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0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sdobson/Downloads/Dx_Rel_Submission_092019/"/>
    </mc:Choice>
  </mc:AlternateContent>
  <xr:revisionPtr revIDLastSave="0" documentId="13_ncr:1_{2940EC40-3D42-9F47-BA64-F9E38FEA3A16}" xr6:coauthVersionLast="40" xr6:coauthVersionMax="40" xr10:uidLastSave="{00000000-0000-0000-0000-000000000000}"/>
  <bookViews>
    <workbookView xWindow="-26540" yWindow="-9700" windowWidth="23920" windowHeight="13180" tabRatio="500" xr2:uid="{00000000-000D-0000-FFFF-FFFF00000000}"/>
  </bookViews>
  <sheets>
    <sheet name="Patient Characteristics" sheetId="1" r:id="rId1"/>
    <sheet name="WES Patient Legend" sheetId="2" r:id="rId2"/>
    <sheet name="WES Pt.1" sheetId="3" r:id="rId3"/>
    <sheet name="WES Pt.2" sheetId="4" r:id="rId4"/>
    <sheet name="WES Pt.3" sheetId="5" r:id="rId5"/>
    <sheet name="WES Pt.4" sheetId="6" r:id="rId6"/>
    <sheet name="WES Pt.5" sheetId="7" r:id="rId7"/>
    <sheet name="WES Pt.6" sheetId="8" r:id="rId8"/>
    <sheet name="WES Pt.7" sheetId="9" r:id="rId9"/>
    <sheet name="WES Pt.8" sheetId="10" r:id="rId10"/>
    <sheet name="WES Pt.9" sheetId="11" r:id="rId11"/>
    <sheet name="WES Pt.10" sheetId="12" r:id="rId12"/>
    <sheet name="WES Pt.11" sheetId="13" r:id="rId13"/>
    <sheet name="WES Pt.12" sheetId="14" r:id="rId14"/>
    <sheet name="WES Pt.13" sheetId="15" r:id="rId15"/>
    <sheet name="WES Pt.14" sheetId="16" r:id="rId16"/>
    <sheet name="WES Variants Summary" sheetId="17" r:id="rId17"/>
    <sheet name="All patients SNP" sheetId="18" r:id="rId18"/>
    <sheet name="SNP Summary" sheetId="19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7" i="19" l="1"/>
  <c r="I2" i="16"/>
  <c r="M2" i="16"/>
  <c r="Q2" i="16"/>
  <c r="I3" i="16"/>
  <c r="M3" i="16"/>
  <c r="Q3" i="16"/>
  <c r="I4" i="16"/>
  <c r="M4" i="16"/>
  <c r="Q4" i="16"/>
  <c r="I5" i="16"/>
  <c r="M5" i="16"/>
  <c r="Q5" i="16"/>
  <c r="I6" i="16"/>
  <c r="M6" i="16"/>
  <c r="Q6" i="16"/>
  <c r="I7" i="16"/>
  <c r="M7" i="16"/>
  <c r="Q7" i="16"/>
  <c r="I8" i="16"/>
  <c r="M8" i="16"/>
  <c r="Q8" i="16"/>
  <c r="I9" i="16"/>
  <c r="M9" i="16"/>
  <c r="Q9" i="16"/>
  <c r="I10" i="16"/>
  <c r="M10" i="16"/>
  <c r="Q10" i="16"/>
  <c r="I11" i="16"/>
  <c r="M11" i="16"/>
  <c r="Q11" i="16"/>
  <c r="I12" i="16"/>
  <c r="M12" i="16"/>
  <c r="Q12" i="16"/>
  <c r="I13" i="16"/>
  <c r="M13" i="16"/>
  <c r="Q13" i="16"/>
  <c r="I14" i="16"/>
  <c r="M14" i="16"/>
  <c r="Q14" i="16"/>
  <c r="I15" i="16"/>
  <c r="M15" i="16"/>
  <c r="Q15" i="16"/>
  <c r="I16" i="16"/>
  <c r="M16" i="16"/>
  <c r="Q16" i="16"/>
  <c r="I17" i="16"/>
  <c r="M17" i="16"/>
  <c r="Q17" i="16"/>
  <c r="I18" i="16"/>
  <c r="M18" i="16"/>
  <c r="Q18" i="16"/>
  <c r="I19" i="16"/>
  <c r="M19" i="16"/>
  <c r="Q19" i="16"/>
  <c r="I20" i="16"/>
  <c r="M20" i="16"/>
  <c r="Q20" i="16"/>
  <c r="I21" i="16"/>
  <c r="M21" i="16"/>
  <c r="Q21" i="16"/>
  <c r="I22" i="16"/>
  <c r="M22" i="16"/>
  <c r="Q22" i="16"/>
  <c r="I23" i="16"/>
  <c r="M23" i="16"/>
  <c r="Q23" i="16"/>
  <c r="I24" i="16"/>
  <c r="M24" i="16"/>
  <c r="Q24" i="16"/>
  <c r="I25" i="16"/>
  <c r="M25" i="16"/>
  <c r="Q25" i="16"/>
  <c r="I26" i="16"/>
  <c r="M26" i="16"/>
  <c r="Q26" i="16"/>
  <c r="I27" i="16"/>
  <c r="M27" i="16"/>
  <c r="Q27" i="16"/>
  <c r="I28" i="16"/>
  <c r="M28" i="16"/>
  <c r="Q28" i="16"/>
  <c r="I29" i="16"/>
  <c r="M29" i="16"/>
  <c r="Q29" i="16"/>
  <c r="I30" i="16"/>
  <c r="M30" i="16"/>
  <c r="Q30" i="16"/>
  <c r="I31" i="16"/>
  <c r="M31" i="16"/>
  <c r="Q31" i="16"/>
  <c r="I32" i="16"/>
  <c r="M32" i="16"/>
  <c r="Q32" i="16"/>
  <c r="I33" i="16"/>
  <c r="M33" i="16"/>
  <c r="Q33" i="16"/>
  <c r="I34" i="16"/>
  <c r="M34" i="16"/>
  <c r="Q34" i="16"/>
  <c r="I35" i="16"/>
  <c r="M35" i="16"/>
  <c r="Q35" i="16"/>
  <c r="I36" i="16"/>
  <c r="M36" i="16"/>
  <c r="Q36" i="16"/>
  <c r="I37" i="16"/>
  <c r="M37" i="16"/>
  <c r="Q37" i="16"/>
  <c r="I38" i="16"/>
  <c r="M38" i="16"/>
  <c r="Q38" i="16"/>
  <c r="I39" i="16"/>
  <c r="M39" i="16"/>
  <c r="Q39" i="16"/>
  <c r="I40" i="16"/>
  <c r="M40" i="16"/>
  <c r="Q40" i="16"/>
  <c r="I41" i="16"/>
  <c r="M41" i="16"/>
  <c r="Q41" i="16"/>
  <c r="J2" i="15"/>
  <c r="N2" i="15"/>
  <c r="S2" i="15"/>
  <c r="X2" i="15"/>
  <c r="J3" i="15"/>
  <c r="N3" i="15"/>
  <c r="S3" i="15"/>
  <c r="X3" i="15"/>
  <c r="J4" i="15"/>
  <c r="N4" i="15"/>
  <c r="S4" i="15"/>
  <c r="X4" i="15"/>
  <c r="J5" i="15"/>
  <c r="N5" i="15"/>
  <c r="S5" i="15"/>
  <c r="X5" i="15"/>
  <c r="J6" i="15"/>
  <c r="N6" i="15"/>
  <c r="S6" i="15"/>
  <c r="X6" i="15"/>
  <c r="J7" i="15"/>
  <c r="N7" i="15"/>
  <c r="S7" i="15"/>
  <c r="X7" i="15"/>
  <c r="J8" i="15"/>
  <c r="N8" i="15"/>
  <c r="S8" i="15"/>
  <c r="X8" i="15"/>
  <c r="J9" i="15"/>
  <c r="N9" i="15"/>
  <c r="S9" i="15"/>
  <c r="X9" i="15"/>
  <c r="J10" i="15"/>
  <c r="N10" i="15"/>
  <c r="S10" i="15"/>
  <c r="X10" i="15"/>
  <c r="J11" i="15"/>
  <c r="N11" i="15"/>
  <c r="S11" i="15"/>
  <c r="X11" i="15"/>
  <c r="J12" i="15"/>
  <c r="N12" i="15"/>
  <c r="S12" i="15"/>
  <c r="X12" i="15"/>
  <c r="J13" i="15"/>
  <c r="N13" i="15"/>
  <c r="S13" i="15"/>
  <c r="X13" i="15"/>
  <c r="J14" i="15"/>
  <c r="N14" i="15"/>
  <c r="S14" i="15"/>
  <c r="X14" i="15"/>
  <c r="J15" i="15"/>
  <c r="N15" i="15"/>
  <c r="S15" i="15"/>
  <c r="X15" i="15"/>
  <c r="J16" i="15"/>
  <c r="N16" i="15"/>
  <c r="S16" i="15"/>
  <c r="X16" i="15"/>
  <c r="J17" i="15"/>
  <c r="N17" i="15"/>
  <c r="S17" i="15"/>
  <c r="X17" i="15"/>
  <c r="J18" i="15"/>
  <c r="N18" i="15"/>
  <c r="S18" i="15"/>
  <c r="X18" i="15"/>
  <c r="J19" i="15"/>
  <c r="N19" i="15"/>
  <c r="S19" i="15"/>
  <c r="X19" i="15"/>
  <c r="J20" i="15"/>
  <c r="N20" i="15"/>
  <c r="S20" i="15"/>
  <c r="X20" i="15"/>
  <c r="J21" i="15"/>
  <c r="N21" i="15"/>
  <c r="S21" i="15"/>
  <c r="X21" i="15"/>
  <c r="J22" i="15"/>
  <c r="N22" i="15"/>
  <c r="S22" i="15"/>
  <c r="X22" i="15"/>
  <c r="J23" i="15"/>
  <c r="N23" i="15"/>
  <c r="S23" i="15"/>
  <c r="X23" i="15"/>
  <c r="J24" i="15"/>
  <c r="N24" i="15"/>
  <c r="S24" i="15"/>
  <c r="X24" i="15"/>
  <c r="J25" i="15"/>
  <c r="N25" i="15"/>
  <c r="S25" i="15"/>
  <c r="X25" i="15"/>
  <c r="J26" i="15"/>
  <c r="N26" i="15"/>
  <c r="S26" i="15"/>
  <c r="X26" i="15"/>
  <c r="J27" i="15"/>
  <c r="N27" i="15"/>
  <c r="S27" i="15"/>
  <c r="X27" i="15"/>
  <c r="J28" i="15"/>
  <c r="N28" i="15"/>
  <c r="S28" i="15"/>
  <c r="X28" i="15"/>
  <c r="J29" i="15"/>
  <c r="N29" i="15"/>
  <c r="S29" i="15"/>
  <c r="X29" i="15"/>
  <c r="J30" i="15"/>
  <c r="N30" i="15"/>
  <c r="S30" i="15"/>
  <c r="X30" i="15"/>
  <c r="J31" i="15"/>
  <c r="N31" i="15"/>
  <c r="S31" i="15"/>
  <c r="X31" i="15"/>
  <c r="J32" i="15"/>
  <c r="N32" i="15"/>
  <c r="S32" i="15"/>
  <c r="X32" i="15"/>
  <c r="J33" i="15"/>
  <c r="N33" i="15"/>
  <c r="S33" i="15"/>
  <c r="X33" i="15"/>
  <c r="J34" i="15"/>
  <c r="N34" i="15"/>
  <c r="S34" i="15"/>
  <c r="X34" i="15"/>
  <c r="J35" i="15"/>
  <c r="N35" i="15"/>
  <c r="S35" i="15"/>
  <c r="X35" i="15"/>
  <c r="J36" i="15"/>
  <c r="N36" i="15"/>
  <c r="S36" i="15"/>
  <c r="X36" i="15"/>
  <c r="J37" i="15"/>
  <c r="N37" i="15"/>
  <c r="S37" i="15"/>
  <c r="X37" i="15"/>
  <c r="J38" i="15"/>
  <c r="N38" i="15"/>
  <c r="S38" i="15"/>
  <c r="X38" i="15"/>
  <c r="J39" i="15"/>
  <c r="N39" i="15"/>
  <c r="S39" i="15"/>
  <c r="X39" i="15"/>
  <c r="J40" i="15"/>
  <c r="N40" i="15"/>
  <c r="S40" i="15"/>
  <c r="X40" i="15"/>
  <c r="J41" i="15"/>
  <c r="N41" i="15"/>
  <c r="S41" i="15"/>
  <c r="X41" i="15"/>
  <c r="J42" i="15"/>
  <c r="N42" i="15"/>
  <c r="S42" i="15"/>
  <c r="X42" i="15"/>
  <c r="J43" i="15"/>
  <c r="N43" i="15"/>
  <c r="S43" i="15"/>
  <c r="X43" i="15"/>
  <c r="J44" i="15"/>
  <c r="N44" i="15"/>
  <c r="S44" i="15"/>
  <c r="X44" i="15"/>
  <c r="J45" i="15"/>
  <c r="N45" i="15"/>
  <c r="S45" i="15"/>
  <c r="X45" i="15"/>
  <c r="J46" i="15"/>
  <c r="N46" i="15"/>
  <c r="S46" i="15"/>
  <c r="X46" i="15"/>
  <c r="J47" i="15"/>
  <c r="N47" i="15"/>
  <c r="S47" i="15"/>
  <c r="X47" i="15"/>
  <c r="J48" i="15"/>
  <c r="N48" i="15"/>
  <c r="S48" i="15"/>
  <c r="X48" i="15"/>
  <c r="J49" i="15"/>
  <c r="N49" i="15"/>
  <c r="S49" i="15"/>
  <c r="X49" i="15"/>
  <c r="J50" i="15"/>
  <c r="N50" i="15"/>
  <c r="S50" i="15"/>
  <c r="X50" i="15"/>
  <c r="J51" i="15"/>
  <c r="N51" i="15"/>
  <c r="S51" i="15"/>
  <c r="X51" i="15"/>
  <c r="J52" i="15"/>
  <c r="N52" i="15"/>
  <c r="S52" i="15"/>
  <c r="X52" i="15"/>
  <c r="J53" i="15"/>
  <c r="N53" i="15"/>
  <c r="S53" i="15"/>
  <c r="X53" i="15"/>
  <c r="J54" i="15"/>
  <c r="N54" i="15"/>
  <c r="S54" i="15"/>
  <c r="X54" i="15"/>
  <c r="J55" i="15"/>
  <c r="N55" i="15"/>
  <c r="S55" i="15"/>
  <c r="X55" i="15"/>
  <c r="J56" i="15"/>
  <c r="N56" i="15"/>
  <c r="S56" i="15"/>
  <c r="X56" i="15"/>
  <c r="J57" i="15"/>
  <c r="N57" i="15"/>
  <c r="S57" i="15"/>
  <c r="X57" i="15"/>
  <c r="J58" i="15"/>
  <c r="N58" i="15"/>
  <c r="S58" i="15"/>
  <c r="X58" i="15"/>
  <c r="J59" i="15"/>
  <c r="N59" i="15"/>
  <c r="S59" i="15"/>
  <c r="X59" i="15"/>
  <c r="J60" i="15"/>
  <c r="N60" i="15"/>
  <c r="S60" i="15"/>
  <c r="X60" i="15"/>
  <c r="J61" i="15"/>
  <c r="N61" i="15"/>
  <c r="S61" i="15"/>
  <c r="X61" i="15"/>
  <c r="J62" i="15"/>
  <c r="N62" i="15"/>
  <c r="S62" i="15"/>
  <c r="X62" i="15"/>
  <c r="J63" i="15"/>
  <c r="N63" i="15"/>
  <c r="S63" i="15"/>
  <c r="X63" i="15"/>
  <c r="J64" i="15"/>
  <c r="N64" i="15"/>
  <c r="S64" i="15"/>
  <c r="X64" i="15"/>
  <c r="J65" i="15"/>
  <c r="N65" i="15"/>
  <c r="S65" i="15"/>
  <c r="X65" i="15"/>
  <c r="J66" i="15"/>
  <c r="N66" i="15"/>
  <c r="S66" i="15"/>
  <c r="X66" i="15"/>
  <c r="J67" i="15"/>
  <c r="N67" i="15"/>
  <c r="S67" i="15"/>
  <c r="X67" i="15"/>
  <c r="J68" i="15"/>
  <c r="N68" i="15"/>
  <c r="S68" i="15"/>
  <c r="X68" i="15"/>
  <c r="J69" i="15"/>
  <c r="N69" i="15"/>
  <c r="S69" i="15"/>
  <c r="X69" i="15"/>
  <c r="J70" i="15"/>
  <c r="N70" i="15"/>
  <c r="S70" i="15"/>
  <c r="X70" i="15"/>
  <c r="J71" i="15"/>
  <c r="N71" i="15"/>
  <c r="S71" i="15"/>
  <c r="X71" i="15"/>
  <c r="J72" i="15"/>
  <c r="N72" i="15"/>
  <c r="S72" i="15"/>
  <c r="X72" i="15"/>
  <c r="J73" i="15"/>
  <c r="N73" i="15"/>
  <c r="S73" i="15"/>
  <c r="X73" i="15"/>
  <c r="J74" i="15"/>
  <c r="N74" i="15"/>
  <c r="S74" i="15"/>
  <c r="X74" i="15"/>
  <c r="J75" i="15"/>
  <c r="N75" i="15"/>
  <c r="S75" i="15"/>
  <c r="X75" i="15"/>
  <c r="J76" i="15"/>
  <c r="N76" i="15"/>
  <c r="S76" i="15"/>
  <c r="X76" i="15"/>
  <c r="J77" i="15"/>
  <c r="N77" i="15"/>
  <c r="S77" i="15"/>
  <c r="X77" i="15"/>
  <c r="J78" i="15"/>
  <c r="N78" i="15"/>
  <c r="S78" i="15"/>
  <c r="X78" i="15"/>
  <c r="J79" i="15"/>
  <c r="N79" i="15"/>
  <c r="S79" i="15"/>
  <c r="X79" i="15"/>
  <c r="J80" i="15"/>
  <c r="N80" i="15"/>
  <c r="S80" i="15"/>
  <c r="X80" i="15"/>
  <c r="J81" i="15"/>
  <c r="N81" i="15"/>
  <c r="S81" i="15"/>
  <c r="X81" i="15"/>
  <c r="J82" i="15"/>
  <c r="N82" i="15"/>
  <c r="S82" i="15"/>
  <c r="X82" i="15"/>
  <c r="J83" i="15"/>
  <c r="N83" i="15"/>
  <c r="S83" i="15"/>
  <c r="X83" i="15"/>
  <c r="J84" i="15"/>
  <c r="N84" i="15"/>
  <c r="S84" i="15"/>
  <c r="X84" i="15"/>
  <c r="J85" i="15"/>
  <c r="N85" i="15"/>
  <c r="S85" i="15"/>
  <c r="X85" i="15"/>
  <c r="J86" i="15"/>
  <c r="N86" i="15"/>
  <c r="S86" i="15"/>
  <c r="X86" i="15"/>
  <c r="J87" i="15"/>
  <c r="N87" i="15"/>
  <c r="S87" i="15"/>
  <c r="X87" i="15"/>
  <c r="J88" i="15"/>
  <c r="N88" i="15"/>
  <c r="S88" i="15"/>
  <c r="X88" i="15"/>
  <c r="J89" i="15"/>
  <c r="N89" i="15"/>
  <c r="S89" i="15"/>
  <c r="X89" i="15"/>
  <c r="J90" i="15"/>
  <c r="N90" i="15"/>
  <c r="S90" i="15"/>
  <c r="X90" i="15"/>
  <c r="J91" i="15"/>
  <c r="N91" i="15"/>
  <c r="S91" i="15"/>
  <c r="X91" i="15"/>
  <c r="J92" i="15"/>
  <c r="N92" i="15"/>
  <c r="S92" i="15"/>
  <c r="X92" i="15"/>
  <c r="J93" i="15"/>
  <c r="N93" i="15"/>
  <c r="S93" i="15"/>
  <c r="X93" i="15"/>
  <c r="J94" i="15"/>
  <c r="N94" i="15"/>
  <c r="S94" i="15"/>
  <c r="X94" i="15"/>
  <c r="J95" i="15"/>
  <c r="N95" i="15"/>
  <c r="S95" i="15"/>
  <c r="X95" i="15"/>
  <c r="J96" i="15"/>
  <c r="N96" i="15"/>
  <c r="S96" i="15"/>
  <c r="X96" i="15"/>
  <c r="J97" i="15"/>
  <c r="N97" i="15"/>
  <c r="S97" i="15"/>
  <c r="X97" i="15"/>
  <c r="J98" i="15"/>
  <c r="N98" i="15"/>
  <c r="S98" i="15"/>
  <c r="X98" i="15"/>
  <c r="J99" i="15"/>
  <c r="N99" i="15"/>
  <c r="S99" i="15"/>
  <c r="X99" i="15"/>
  <c r="J100" i="15"/>
  <c r="N100" i="15"/>
  <c r="S100" i="15"/>
  <c r="X100" i="15"/>
  <c r="J101" i="15"/>
  <c r="N101" i="15"/>
  <c r="S101" i="15"/>
  <c r="X101" i="15"/>
  <c r="J102" i="15"/>
  <c r="N102" i="15"/>
  <c r="S102" i="15"/>
  <c r="X102" i="15"/>
  <c r="J103" i="15"/>
  <c r="N103" i="15"/>
  <c r="S103" i="15"/>
  <c r="X103" i="15"/>
  <c r="J104" i="15"/>
  <c r="N104" i="15"/>
  <c r="S104" i="15"/>
  <c r="X104" i="15"/>
  <c r="J105" i="15"/>
  <c r="N105" i="15"/>
  <c r="S105" i="15"/>
  <c r="X105" i="15"/>
  <c r="J106" i="15"/>
  <c r="N106" i="15"/>
  <c r="S106" i="15"/>
  <c r="X106" i="15"/>
  <c r="J107" i="15"/>
  <c r="N107" i="15"/>
  <c r="S107" i="15"/>
  <c r="X107" i="15"/>
  <c r="J108" i="15"/>
  <c r="N108" i="15"/>
  <c r="S108" i="15"/>
  <c r="X108" i="15"/>
  <c r="J109" i="15"/>
  <c r="N109" i="15"/>
  <c r="S109" i="15"/>
  <c r="X109" i="15"/>
  <c r="J110" i="15"/>
  <c r="N110" i="15"/>
  <c r="S110" i="15"/>
  <c r="X110" i="15"/>
  <c r="J111" i="15"/>
  <c r="N111" i="15"/>
  <c r="S111" i="15"/>
  <c r="X111" i="15"/>
  <c r="J112" i="15"/>
  <c r="N112" i="15"/>
  <c r="S112" i="15"/>
  <c r="X112" i="15"/>
  <c r="J113" i="15"/>
  <c r="N113" i="15"/>
  <c r="S113" i="15"/>
  <c r="X113" i="15"/>
  <c r="J114" i="15"/>
  <c r="N114" i="15"/>
  <c r="S114" i="15"/>
  <c r="X114" i="15"/>
  <c r="J115" i="15"/>
  <c r="N115" i="15"/>
  <c r="S115" i="15"/>
  <c r="X115" i="15"/>
  <c r="J116" i="15"/>
  <c r="N116" i="15"/>
  <c r="S116" i="15"/>
  <c r="X116" i="15"/>
  <c r="J117" i="15"/>
  <c r="N117" i="15"/>
  <c r="S117" i="15"/>
  <c r="X117" i="15"/>
  <c r="J118" i="15"/>
  <c r="N118" i="15"/>
  <c r="S118" i="15"/>
  <c r="X118" i="15"/>
  <c r="J119" i="15"/>
  <c r="N119" i="15"/>
  <c r="S119" i="15"/>
  <c r="X119" i="15"/>
  <c r="J120" i="15"/>
  <c r="N120" i="15"/>
  <c r="S120" i="15"/>
  <c r="X120" i="15"/>
  <c r="J121" i="15"/>
  <c r="N121" i="15"/>
  <c r="S121" i="15"/>
  <c r="X121" i="15"/>
  <c r="J122" i="15"/>
  <c r="N122" i="15"/>
  <c r="S122" i="15"/>
  <c r="X122" i="15"/>
  <c r="J123" i="15"/>
  <c r="N123" i="15"/>
  <c r="S123" i="15"/>
  <c r="X123" i="15"/>
  <c r="J124" i="15"/>
  <c r="N124" i="15"/>
  <c r="S124" i="15"/>
  <c r="X124" i="15"/>
  <c r="J125" i="15"/>
  <c r="N125" i="15"/>
  <c r="S125" i="15"/>
  <c r="X125" i="15"/>
  <c r="J126" i="15"/>
  <c r="N126" i="15"/>
  <c r="S126" i="15"/>
  <c r="X126" i="15"/>
  <c r="J127" i="15"/>
  <c r="N127" i="15"/>
  <c r="S127" i="15"/>
  <c r="X127" i="15"/>
  <c r="J128" i="15"/>
  <c r="N128" i="15"/>
  <c r="S128" i="15"/>
  <c r="X128" i="15"/>
  <c r="J129" i="15"/>
  <c r="N129" i="15"/>
  <c r="S129" i="15"/>
  <c r="X129" i="15"/>
  <c r="J130" i="15"/>
  <c r="N130" i="15"/>
  <c r="S130" i="15"/>
  <c r="X130" i="15"/>
  <c r="J131" i="15"/>
  <c r="N131" i="15"/>
  <c r="S131" i="15"/>
  <c r="X131" i="15"/>
  <c r="J132" i="15"/>
  <c r="N132" i="15"/>
  <c r="S132" i="15"/>
  <c r="X132" i="15"/>
  <c r="J133" i="15"/>
  <c r="N133" i="15"/>
  <c r="S133" i="15"/>
  <c r="X133" i="15"/>
  <c r="J134" i="15"/>
  <c r="N134" i="15"/>
  <c r="S134" i="15"/>
  <c r="X134" i="15"/>
  <c r="J135" i="15"/>
  <c r="N135" i="15"/>
  <c r="S135" i="15"/>
  <c r="X135" i="15"/>
  <c r="J136" i="15"/>
  <c r="N136" i="15"/>
  <c r="S136" i="15"/>
  <c r="X136" i="15"/>
  <c r="J137" i="15"/>
  <c r="N137" i="15"/>
  <c r="S137" i="15"/>
  <c r="X137" i="15"/>
  <c r="J138" i="15"/>
  <c r="N138" i="15"/>
  <c r="S138" i="15"/>
  <c r="X138" i="15"/>
  <c r="J139" i="15"/>
  <c r="N139" i="15"/>
  <c r="S139" i="15"/>
  <c r="X139" i="15"/>
  <c r="J140" i="15"/>
  <c r="N140" i="15"/>
  <c r="S140" i="15"/>
  <c r="X140" i="15"/>
  <c r="J141" i="15"/>
  <c r="N141" i="15"/>
  <c r="S141" i="15"/>
  <c r="X141" i="15"/>
  <c r="J142" i="15"/>
  <c r="N142" i="15"/>
  <c r="S142" i="15"/>
  <c r="X142" i="15"/>
  <c r="J143" i="15"/>
  <c r="N143" i="15"/>
  <c r="S143" i="15"/>
  <c r="X143" i="15"/>
  <c r="J144" i="15"/>
  <c r="N144" i="15"/>
  <c r="S144" i="15"/>
  <c r="X144" i="15"/>
  <c r="J145" i="15"/>
  <c r="N145" i="15"/>
  <c r="S145" i="15"/>
  <c r="X145" i="15"/>
  <c r="J146" i="15"/>
  <c r="N146" i="15"/>
  <c r="S146" i="15"/>
  <c r="X146" i="15"/>
  <c r="J147" i="15"/>
  <c r="N147" i="15"/>
  <c r="S147" i="15"/>
  <c r="X147" i="15"/>
  <c r="J148" i="15"/>
  <c r="N148" i="15"/>
  <c r="S148" i="15"/>
  <c r="X148" i="15"/>
  <c r="J149" i="15"/>
  <c r="N149" i="15"/>
  <c r="S149" i="15"/>
  <c r="X149" i="15"/>
  <c r="J150" i="15"/>
  <c r="N150" i="15"/>
  <c r="S150" i="15"/>
  <c r="X150" i="15"/>
  <c r="J151" i="15"/>
  <c r="N151" i="15"/>
  <c r="S151" i="15"/>
  <c r="X151" i="15"/>
  <c r="J152" i="15"/>
  <c r="N152" i="15"/>
  <c r="S152" i="15"/>
  <c r="X152" i="15"/>
  <c r="J153" i="15"/>
  <c r="N153" i="15"/>
  <c r="S153" i="15"/>
  <c r="X153" i="15"/>
  <c r="J154" i="15"/>
  <c r="N154" i="15"/>
  <c r="S154" i="15"/>
  <c r="X154" i="15"/>
  <c r="J155" i="15"/>
  <c r="N155" i="15"/>
  <c r="S155" i="15"/>
  <c r="X155" i="15"/>
  <c r="J156" i="15"/>
  <c r="N156" i="15"/>
  <c r="S156" i="15"/>
  <c r="X156" i="15"/>
  <c r="J157" i="15"/>
  <c r="N157" i="15"/>
  <c r="S157" i="15"/>
  <c r="X157" i="15"/>
  <c r="J158" i="15"/>
  <c r="N158" i="15"/>
  <c r="S158" i="15"/>
  <c r="X158" i="15"/>
  <c r="J159" i="15"/>
  <c r="N159" i="15"/>
  <c r="S159" i="15"/>
  <c r="X159" i="15"/>
  <c r="J160" i="15"/>
  <c r="N160" i="15"/>
  <c r="S160" i="15"/>
  <c r="X160" i="15"/>
  <c r="J161" i="15"/>
  <c r="N161" i="15"/>
  <c r="S161" i="15"/>
  <c r="X161" i="15"/>
  <c r="J162" i="15"/>
  <c r="N162" i="15"/>
  <c r="S162" i="15"/>
  <c r="X162" i="15"/>
  <c r="J163" i="15"/>
  <c r="N163" i="15"/>
  <c r="S163" i="15"/>
  <c r="X163" i="15"/>
  <c r="J164" i="15"/>
  <c r="N164" i="15"/>
  <c r="S164" i="15"/>
  <c r="X164" i="15"/>
  <c r="J165" i="15"/>
  <c r="N165" i="15"/>
  <c r="S165" i="15"/>
  <c r="X165" i="15"/>
  <c r="J166" i="15"/>
  <c r="N166" i="15"/>
  <c r="S166" i="15"/>
  <c r="X166" i="15"/>
  <c r="J167" i="15"/>
  <c r="N167" i="15"/>
  <c r="S167" i="15"/>
  <c r="X167" i="15"/>
  <c r="J168" i="15"/>
  <c r="N168" i="15"/>
  <c r="S168" i="15"/>
  <c r="X168" i="15"/>
  <c r="J169" i="15"/>
  <c r="N169" i="15"/>
  <c r="S169" i="15"/>
  <c r="X169" i="15"/>
  <c r="J170" i="15"/>
  <c r="N170" i="15"/>
  <c r="S170" i="15"/>
  <c r="X170" i="15"/>
  <c r="J171" i="15"/>
  <c r="N171" i="15"/>
  <c r="S171" i="15"/>
  <c r="X171" i="15"/>
  <c r="J172" i="15"/>
  <c r="N172" i="15"/>
  <c r="S172" i="15"/>
  <c r="X172" i="15"/>
  <c r="J173" i="15"/>
  <c r="N173" i="15"/>
  <c r="S173" i="15"/>
  <c r="X173" i="15"/>
  <c r="J174" i="15"/>
  <c r="N174" i="15"/>
  <c r="S174" i="15"/>
  <c r="X174" i="15"/>
  <c r="J175" i="15"/>
  <c r="N175" i="15"/>
  <c r="S175" i="15"/>
  <c r="X175" i="15"/>
  <c r="J176" i="15"/>
  <c r="N176" i="15"/>
  <c r="S176" i="15"/>
  <c r="X176" i="15"/>
  <c r="J177" i="15"/>
  <c r="N177" i="15"/>
  <c r="S177" i="15"/>
  <c r="X177" i="15"/>
  <c r="J178" i="15"/>
  <c r="N178" i="15"/>
  <c r="S178" i="15"/>
  <c r="X178" i="15"/>
  <c r="J179" i="15"/>
  <c r="N179" i="15"/>
  <c r="S179" i="15"/>
  <c r="X179" i="15"/>
  <c r="J180" i="15"/>
  <c r="N180" i="15"/>
  <c r="S180" i="15"/>
  <c r="X180" i="15"/>
  <c r="J181" i="15"/>
  <c r="N181" i="15"/>
  <c r="S181" i="15"/>
  <c r="X181" i="15"/>
  <c r="J182" i="15"/>
  <c r="N182" i="15"/>
  <c r="S182" i="15"/>
  <c r="X182" i="15"/>
  <c r="J183" i="15"/>
  <c r="N183" i="15"/>
  <c r="S183" i="15"/>
  <c r="X183" i="15"/>
  <c r="J184" i="15"/>
  <c r="N184" i="15"/>
  <c r="S184" i="15"/>
  <c r="X184" i="15"/>
  <c r="J185" i="15"/>
  <c r="N185" i="15"/>
  <c r="S185" i="15"/>
  <c r="X185" i="15"/>
  <c r="J186" i="15"/>
  <c r="N186" i="15"/>
  <c r="S186" i="15"/>
  <c r="X186" i="15"/>
  <c r="J187" i="15"/>
  <c r="N187" i="15"/>
  <c r="S187" i="15"/>
  <c r="X187" i="15"/>
  <c r="J188" i="15"/>
  <c r="N188" i="15"/>
  <c r="S188" i="15"/>
  <c r="X188" i="15"/>
  <c r="J189" i="15"/>
  <c r="N189" i="15"/>
  <c r="S189" i="15"/>
  <c r="X189" i="15"/>
  <c r="J190" i="15"/>
  <c r="N190" i="15"/>
  <c r="S190" i="15"/>
  <c r="X190" i="15"/>
  <c r="J191" i="15"/>
  <c r="N191" i="15"/>
  <c r="S191" i="15"/>
  <c r="X191" i="15"/>
  <c r="J192" i="15"/>
  <c r="N192" i="15"/>
  <c r="S192" i="15"/>
  <c r="X192" i="15"/>
  <c r="J193" i="15"/>
  <c r="N193" i="15"/>
  <c r="S193" i="15"/>
  <c r="X193" i="15"/>
  <c r="J194" i="15"/>
  <c r="N194" i="15"/>
  <c r="S194" i="15"/>
  <c r="X194" i="15"/>
  <c r="J195" i="15"/>
  <c r="N195" i="15"/>
  <c r="S195" i="15"/>
  <c r="X195" i="15"/>
  <c r="J196" i="15"/>
  <c r="N196" i="15"/>
  <c r="S196" i="15"/>
  <c r="X196" i="15"/>
  <c r="J197" i="15"/>
  <c r="N197" i="15"/>
  <c r="S197" i="15"/>
  <c r="X197" i="15"/>
  <c r="J198" i="15"/>
  <c r="N198" i="15"/>
  <c r="S198" i="15"/>
  <c r="X198" i="15"/>
  <c r="J199" i="15"/>
  <c r="N199" i="15"/>
  <c r="S199" i="15"/>
  <c r="X199" i="15"/>
  <c r="J200" i="15"/>
  <c r="N200" i="15"/>
  <c r="S200" i="15"/>
  <c r="X200" i="15"/>
  <c r="J201" i="15"/>
  <c r="N201" i="15"/>
  <c r="S201" i="15"/>
  <c r="X201" i="15"/>
  <c r="J202" i="15"/>
  <c r="N202" i="15"/>
  <c r="S202" i="15"/>
  <c r="X202" i="15"/>
  <c r="J203" i="15"/>
  <c r="N203" i="15"/>
  <c r="S203" i="15"/>
  <c r="X203" i="15"/>
  <c r="J204" i="15"/>
  <c r="N204" i="15"/>
  <c r="S204" i="15"/>
  <c r="X204" i="15"/>
  <c r="J205" i="15"/>
  <c r="N205" i="15"/>
  <c r="S205" i="15"/>
  <c r="X205" i="15"/>
  <c r="J206" i="15"/>
  <c r="N206" i="15"/>
  <c r="S206" i="15"/>
  <c r="X206" i="15"/>
  <c r="J207" i="15"/>
  <c r="N207" i="15"/>
  <c r="S207" i="15"/>
  <c r="X207" i="15"/>
  <c r="J208" i="15"/>
  <c r="N208" i="15"/>
  <c r="S208" i="15"/>
  <c r="X208" i="15"/>
  <c r="J209" i="15"/>
  <c r="N209" i="15"/>
  <c r="S209" i="15"/>
  <c r="X209" i="15"/>
  <c r="J210" i="15"/>
  <c r="N210" i="15"/>
  <c r="S210" i="15"/>
  <c r="X210" i="15"/>
  <c r="J211" i="15"/>
  <c r="N211" i="15"/>
  <c r="S211" i="15"/>
  <c r="X211" i="15"/>
  <c r="J212" i="15"/>
  <c r="N212" i="15"/>
  <c r="S212" i="15"/>
  <c r="X212" i="15"/>
  <c r="J213" i="15"/>
  <c r="N213" i="15"/>
  <c r="S213" i="15"/>
  <c r="X213" i="15"/>
  <c r="J214" i="15"/>
  <c r="N214" i="15"/>
  <c r="S214" i="15"/>
  <c r="X214" i="15"/>
  <c r="J215" i="15"/>
  <c r="N215" i="15"/>
  <c r="S215" i="15"/>
  <c r="X215" i="15"/>
  <c r="J216" i="15"/>
  <c r="N216" i="15"/>
  <c r="S216" i="15"/>
  <c r="X216" i="15"/>
  <c r="J217" i="15"/>
  <c r="N217" i="15"/>
  <c r="S217" i="15"/>
  <c r="X217" i="15"/>
  <c r="J218" i="15"/>
  <c r="N218" i="15"/>
  <c r="S218" i="15"/>
  <c r="X218" i="15"/>
  <c r="J219" i="15"/>
  <c r="N219" i="15"/>
  <c r="S219" i="15"/>
  <c r="X219" i="15"/>
  <c r="J220" i="15"/>
  <c r="N220" i="15"/>
  <c r="S220" i="15"/>
  <c r="X220" i="15"/>
  <c r="J221" i="15"/>
  <c r="N221" i="15"/>
  <c r="S221" i="15"/>
  <c r="X221" i="15"/>
  <c r="J222" i="15"/>
  <c r="N222" i="15"/>
  <c r="S222" i="15"/>
  <c r="X222" i="15"/>
  <c r="J223" i="15"/>
  <c r="N223" i="15"/>
  <c r="S223" i="15"/>
  <c r="X223" i="15"/>
  <c r="J224" i="15"/>
  <c r="N224" i="15"/>
  <c r="S224" i="15"/>
  <c r="X224" i="15"/>
  <c r="J225" i="15"/>
  <c r="N225" i="15"/>
  <c r="S225" i="15"/>
  <c r="X225" i="15"/>
  <c r="J226" i="15"/>
  <c r="N226" i="15"/>
  <c r="S226" i="15"/>
  <c r="X226" i="15"/>
  <c r="J227" i="15"/>
  <c r="N227" i="15"/>
  <c r="S227" i="15"/>
  <c r="X227" i="15"/>
  <c r="J228" i="15"/>
  <c r="N228" i="15"/>
  <c r="S228" i="15"/>
  <c r="X228" i="15"/>
  <c r="J229" i="15"/>
  <c r="N229" i="15"/>
  <c r="S229" i="15"/>
  <c r="X229" i="15"/>
  <c r="J230" i="15"/>
  <c r="N230" i="15"/>
  <c r="S230" i="15"/>
  <c r="X230" i="15"/>
  <c r="J231" i="15"/>
  <c r="N231" i="15"/>
  <c r="S231" i="15"/>
  <c r="X231" i="15"/>
  <c r="J232" i="15"/>
  <c r="N232" i="15"/>
  <c r="S232" i="15"/>
  <c r="X232" i="15"/>
  <c r="J233" i="15"/>
  <c r="N233" i="15"/>
  <c r="S233" i="15"/>
  <c r="X233" i="15"/>
  <c r="J234" i="15"/>
  <c r="N234" i="15"/>
  <c r="S234" i="15"/>
  <c r="X234" i="15"/>
  <c r="J235" i="15"/>
  <c r="N235" i="15"/>
  <c r="S235" i="15"/>
  <c r="X235" i="15"/>
  <c r="J236" i="15"/>
  <c r="N236" i="15"/>
  <c r="S236" i="15"/>
  <c r="X236" i="15"/>
  <c r="J237" i="15"/>
  <c r="N237" i="15"/>
  <c r="S237" i="15"/>
  <c r="X237" i="15"/>
  <c r="J238" i="15"/>
  <c r="N238" i="15"/>
  <c r="S238" i="15"/>
  <c r="X238" i="15"/>
  <c r="J239" i="15"/>
  <c r="N239" i="15"/>
  <c r="S239" i="15"/>
  <c r="X239" i="15"/>
  <c r="J240" i="15"/>
  <c r="N240" i="15"/>
  <c r="S240" i="15"/>
  <c r="X240" i="15"/>
  <c r="J241" i="15"/>
  <c r="N241" i="15"/>
  <c r="S241" i="15"/>
  <c r="X241" i="15"/>
  <c r="J242" i="15"/>
  <c r="N242" i="15"/>
  <c r="S242" i="15"/>
  <c r="X242" i="15"/>
  <c r="J243" i="15"/>
  <c r="N243" i="15"/>
  <c r="S243" i="15"/>
  <c r="X243" i="15"/>
  <c r="J244" i="15"/>
  <c r="N244" i="15"/>
  <c r="S244" i="15"/>
  <c r="X244" i="15"/>
  <c r="J245" i="15"/>
  <c r="N245" i="15"/>
  <c r="S245" i="15"/>
  <c r="X245" i="15"/>
  <c r="J246" i="15"/>
  <c r="N246" i="15"/>
  <c r="S246" i="15"/>
  <c r="X246" i="15"/>
  <c r="J247" i="15"/>
  <c r="N247" i="15"/>
  <c r="S247" i="15"/>
  <c r="X247" i="15"/>
  <c r="J248" i="15"/>
  <c r="N248" i="15"/>
  <c r="S248" i="15"/>
  <c r="X248" i="15"/>
  <c r="J249" i="15"/>
  <c r="N249" i="15"/>
  <c r="S249" i="15"/>
  <c r="X249" i="15"/>
  <c r="J250" i="15"/>
  <c r="N250" i="15"/>
  <c r="S250" i="15"/>
  <c r="X250" i="15"/>
  <c r="J251" i="15"/>
  <c r="N251" i="15"/>
  <c r="S251" i="15"/>
  <c r="X251" i="15"/>
  <c r="J252" i="15"/>
  <c r="N252" i="15"/>
  <c r="S252" i="15"/>
  <c r="X252" i="15"/>
  <c r="J253" i="15"/>
  <c r="N253" i="15"/>
  <c r="S253" i="15"/>
  <c r="X253" i="15"/>
  <c r="J254" i="15"/>
  <c r="N254" i="15"/>
  <c r="S254" i="15"/>
  <c r="X254" i="15"/>
  <c r="J255" i="15"/>
  <c r="N255" i="15"/>
  <c r="S255" i="15"/>
  <c r="X255" i="15"/>
  <c r="J256" i="15"/>
  <c r="N256" i="15"/>
  <c r="S256" i="15"/>
  <c r="X256" i="15"/>
  <c r="J257" i="15"/>
  <c r="N257" i="15"/>
  <c r="S257" i="15"/>
  <c r="X257" i="15"/>
  <c r="J258" i="15"/>
  <c r="N258" i="15"/>
  <c r="S258" i="15"/>
  <c r="X258" i="15"/>
  <c r="J259" i="15"/>
  <c r="N259" i="15"/>
  <c r="S259" i="15"/>
  <c r="X259" i="15"/>
  <c r="J260" i="15"/>
  <c r="N260" i="15"/>
  <c r="S260" i="15"/>
  <c r="X260" i="15"/>
  <c r="J261" i="15"/>
  <c r="N261" i="15"/>
  <c r="S261" i="15"/>
  <c r="X261" i="15"/>
  <c r="J262" i="15"/>
  <c r="N262" i="15"/>
  <c r="S262" i="15"/>
  <c r="X262" i="15"/>
  <c r="J263" i="15"/>
  <c r="N263" i="15"/>
  <c r="S263" i="15"/>
  <c r="X263" i="15"/>
  <c r="J264" i="15"/>
  <c r="N264" i="15"/>
  <c r="S264" i="15"/>
  <c r="X264" i="15"/>
  <c r="J265" i="15"/>
  <c r="N265" i="15"/>
  <c r="S265" i="15"/>
  <c r="X265" i="15"/>
  <c r="J266" i="15"/>
  <c r="N266" i="15"/>
  <c r="S266" i="15"/>
  <c r="X266" i="15"/>
  <c r="J267" i="15"/>
  <c r="N267" i="15"/>
  <c r="S267" i="15"/>
  <c r="X267" i="15"/>
  <c r="J268" i="15"/>
  <c r="N268" i="15"/>
  <c r="S268" i="15"/>
  <c r="X268" i="15"/>
  <c r="J269" i="15"/>
  <c r="N269" i="15"/>
  <c r="S269" i="15"/>
  <c r="X269" i="15"/>
  <c r="J270" i="15"/>
  <c r="N270" i="15"/>
  <c r="S270" i="15"/>
  <c r="X270" i="15"/>
  <c r="J271" i="15"/>
  <c r="N271" i="15"/>
  <c r="S271" i="15"/>
  <c r="X271" i="15"/>
  <c r="J272" i="15"/>
  <c r="N272" i="15"/>
  <c r="S272" i="15"/>
  <c r="X272" i="15"/>
  <c r="J273" i="15"/>
  <c r="N273" i="15"/>
  <c r="S273" i="15"/>
  <c r="X273" i="15"/>
  <c r="J274" i="15"/>
  <c r="N274" i="15"/>
  <c r="S274" i="15"/>
  <c r="X274" i="15"/>
  <c r="J275" i="15"/>
  <c r="N275" i="15"/>
  <c r="S275" i="15"/>
  <c r="X275" i="15"/>
  <c r="J276" i="15"/>
  <c r="N276" i="15"/>
  <c r="S276" i="15"/>
  <c r="X276" i="15"/>
  <c r="J277" i="15"/>
  <c r="N277" i="15"/>
  <c r="S277" i="15"/>
  <c r="X277" i="15"/>
  <c r="J278" i="15"/>
  <c r="N278" i="15"/>
  <c r="S278" i="15"/>
  <c r="X278" i="15"/>
  <c r="J279" i="15"/>
  <c r="N279" i="15"/>
  <c r="S279" i="15"/>
  <c r="X279" i="15"/>
  <c r="J280" i="15"/>
  <c r="N280" i="15"/>
  <c r="S280" i="15"/>
  <c r="X280" i="15"/>
  <c r="J281" i="15"/>
  <c r="N281" i="15"/>
  <c r="S281" i="15"/>
  <c r="X281" i="15"/>
  <c r="J282" i="15"/>
  <c r="N282" i="15"/>
  <c r="S282" i="15"/>
  <c r="X282" i="15"/>
  <c r="J283" i="15"/>
  <c r="N283" i="15"/>
  <c r="S283" i="15"/>
  <c r="X283" i="15"/>
  <c r="J284" i="15"/>
  <c r="N284" i="15"/>
  <c r="S284" i="15"/>
  <c r="X284" i="15"/>
  <c r="J285" i="15"/>
  <c r="N285" i="15"/>
  <c r="S285" i="15"/>
  <c r="X285" i="15"/>
  <c r="J286" i="15"/>
  <c r="N286" i="15"/>
  <c r="S286" i="15"/>
  <c r="X286" i="15"/>
  <c r="J287" i="15"/>
  <c r="N287" i="15"/>
  <c r="S287" i="15"/>
  <c r="X287" i="15"/>
  <c r="J288" i="15"/>
  <c r="N288" i="15"/>
  <c r="S288" i="15"/>
  <c r="X288" i="15"/>
  <c r="J289" i="15"/>
  <c r="N289" i="15"/>
  <c r="S289" i="15"/>
  <c r="X289" i="15"/>
  <c r="J290" i="15"/>
  <c r="N290" i="15"/>
  <c r="S290" i="15"/>
  <c r="X290" i="15"/>
  <c r="J291" i="15"/>
  <c r="N291" i="15"/>
  <c r="S291" i="15"/>
  <c r="X291" i="15"/>
  <c r="J292" i="15"/>
  <c r="N292" i="15"/>
  <c r="S292" i="15"/>
  <c r="X292" i="15"/>
  <c r="J293" i="15"/>
  <c r="N293" i="15"/>
  <c r="S293" i="15"/>
  <c r="X293" i="15"/>
  <c r="J294" i="15"/>
  <c r="N294" i="15"/>
  <c r="S294" i="15"/>
  <c r="X294" i="15"/>
  <c r="J295" i="15"/>
  <c r="N295" i="15"/>
  <c r="S295" i="15"/>
  <c r="X295" i="15"/>
  <c r="J296" i="15"/>
  <c r="N296" i="15"/>
  <c r="S296" i="15"/>
  <c r="X296" i="15"/>
  <c r="J297" i="15"/>
  <c r="N297" i="15"/>
  <c r="S297" i="15"/>
  <c r="X297" i="15"/>
  <c r="J298" i="15"/>
  <c r="N298" i="15"/>
  <c r="S298" i="15"/>
  <c r="X298" i="15"/>
  <c r="J299" i="15"/>
  <c r="N299" i="15"/>
  <c r="S299" i="15"/>
  <c r="X299" i="15"/>
  <c r="J300" i="15"/>
  <c r="N300" i="15"/>
  <c r="S300" i="15"/>
  <c r="X300" i="15"/>
  <c r="J301" i="15"/>
  <c r="N301" i="15"/>
  <c r="S301" i="15"/>
  <c r="X301" i="15"/>
  <c r="J302" i="15"/>
  <c r="N302" i="15"/>
  <c r="S302" i="15"/>
  <c r="X302" i="15"/>
  <c r="J303" i="15"/>
  <c r="N303" i="15"/>
  <c r="S303" i="15"/>
  <c r="X303" i="15"/>
  <c r="J304" i="15"/>
  <c r="N304" i="15"/>
  <c r="S304" i="15"/>
  <c r="X304" i="15"/>
  <c r="J305" i="15"/>
  <c r="N305" i="15"/>
  <c r="S305" i="15"/>
  <c r="X305" i="15"/>
  <c r="J306" i="15"/>
  <c r="N306" i="15"/>
  <c r="S306" i="15"/>
  <c r="X306" i="15"/>
  <c r="J307" i="15"/>
  <c r="N307" i="15"/>
  <c r="S307" i="15"/>
  <c r="X307" i="15"/>
  <c r="J308" i="15"/>
  <c r="N308" i="15"/>
  <c r="S308" i="15"/>
  <c r="X308" i="15"/>
  <c r="J309" i="15"/>
  <c r="N309" i="15"/>
  <c r="S309" i="15"/>
  <c r="X309" i="15"/>
  <c r="J310" i="15"/>
  <c r="N310" i="15"/>
  <c r="S310" i="15"/>
  <c r="X310" i="15"/>
  <c r="J311" i="15"/>
  <c r="N311" i="15"/>
  <c r="S311" i="15"/>
  <c r="X311" i="15"/>
  <c r="J312" i="15"/>
  <c r="N312" i="15"/>
  <c r="S312" i="15"/>
  <c r="X312" i="15"/>
  <c r="J313" i="15"/>
  <c r="N313" i="15"/>
  <c r="S313" i="15"/>
  <c r="X313" i="15"/>
  <c r="J314" i="15"/>
  <c r="N314" i="15"/>
  <c r="S314" i="15"/>
  <c r="X314" i="15"/>
  <c r="J315" i="15"/>
  <c r="N315" i="15"/>
  <c r="S315" i="15"/>
  <c r="X315" i="15"/>
  <c r="J316" i="15"/>
  <c r="N316" i="15"/>
  <c r="S316" i="15"/>
  <c r="X316" i="15"/>
  <c r="J317" i="15"/>
  <c r="N317" i="15"/>
  <c r="S317" i="15"/>
  <c r="X317" i="15"/>
  <c r="J318" i="15"/>
  <c r="N318" i="15"/>
  <c r="S318" i="15"/>
  <c r="X318" i="15"/>
  <c r="J319" i="15"/>
  <c r="N319" i="15"/>
  <c r="S319" i="15"/>
  <c r="X319" i="15"/>
  <c r="J320" i="15"/>
  <c r="N320" i="15"/>
  <c r="S320" i="15"/>
  <c r="X320" i="15"/>
  <c r="J321" i="15"/>
  <c r="N321" i="15"/>
  <c r="S321" i="15"/>
  <c r="X321" i="15"/>
  <c r="J322" i="15"/>
  <c r="N322" i="15"/>
  <c r="S322" i="15"/>
  <c r="X322" i="15"/>
  <c r="J323" i="15"/>
  <c r="N323" i="15"/>
  <c r="S323" i="15"/>
  <c r="X323" i="15"/>
  <c r="J324" i="15"/>
  <c r="N324" i="15"/>
  <c r="S324" i="15"/>
  <c r="X324" i="15"/>
  <c r="J325" i="15"/>
  <c r="N325" i="15"/>
  <c r="S325" i="15"/>
  <c r="X325" i="15"/>
  <c r="J326" i="15"/>
  <c r="N326" i="15"/>
  <c r="S326" i="15"/>
  <c r="X326" i="15"/>
  <c r="J327" i="15"/>
  <c r="N327" i="15"/>
  <c r="S327" i="15"/>
  <c r="X327" i="15"/>
  <c r="J328" i="15"/>
  <c r="N328" i="15"/>
  <c r="S328" i="15"/>
  <c r="X328" i="15"/>
  <c r="J329" i="15"/>
  <c r="N329" i="15"/>
  <c r="S329" i="15"/>
  <c r="X329" i="15"/>
  <c r="J330" i="15"/>
  <c r="N330" i="15"/>
  <c r="S330" i="15"/>
  <c r="X330" i="15"/>
  <c r="J331" i="15"/>
  <c r="N331" i="15"/>
  <c r="S331" i="15"/>
  <c r="X331" i="15"/>
  <c r="J332" i="15"/>
  <c r="N332" i="15"/>
  <c r="S332" i="15"/>
  <c r="X332" i="15"/>
  <c r="J333" i="15"/>
  <c r="N333" i="15"/>
  <c r="S333" i="15"/>
  <c r="X333" i="15"/>
  <c r="J334" i="15"/>
  <c r="N334" i="15"/>
  <c r="S334" i="15"/>
  <c r="X334" i="15"/>
  <c r="J335" i="15"/>
  <c r="N335" i="15"/>
  <c r="S335" i="15"/>
  <c r="X335" i="15"/>
  <c r="J336" i="15"/>
  <c r="N336" i="15"/>
  <c r="S336" i="15"/>
  <c r="X336" i="15"/>
  <c r="J337" i="15"/>
  <c r="N337" i="15"/>
  <c r="S337" i="15"/>
  <c r="X337" i="15"/>
  <c r="J338" i="15"/>
  <c r="N338" i="15"/>
  <c r="S338" i="15"/>
  <c r="X338" i="15"/>
  <c r="J339" i="15"/>
  <c r="N339" i="15"/>
  <c r="S339" i="15"/>
  <c r="X339" i="15"/>
  <c r="J340" i="15"/>
  <c r="N340" i="15"/>
  <c r="S340" i="15"/>
  <c r="X340" i="15"/>
  <c r="J341" i="15"/>
  <c r="N341" i="15"/>
  <c r="S341" i="15"/>
  <c r="X341" i="15"/>
  <c r="J342" i="15"/>
  <c r="N342" i="15"/>
  <c r="S342" i="15"/>
  <c r="X342" i="15"/>
  <c r="J343" i="15"/>
  <c r="N343" i="15"/>
  <c r="S343" i="15"/>
  <c r="X343" i="15"/>
  <c r="J344" i="15"/>
  <c r="N344" i="15"/>
  <c r="S344" i="15"/>
  <c r="X344" i="15"/>
  <c r="J345" i="15"/>
  <c r="N345" i="15"/>
  <c r="S345" i="15"/>
  <c r="X345" i="15"/>
  <c r="J346" i="15"/>
  <c r="N346" i="15"/>
  <c r="S346" i="15"/>
  <c r="X346" i="15"/>
  <c r="J347" i="15"/>
  <c r="N347" i="15"/>
  <c r="S347" i="15"/>
  <c r="X347" i="15"/>
  <c r="J348" i="15"/>
  <c r="N348" i="15"/>
  <c r="S348" i="15"/>
  <c r="X348" i="15"/>
  <c r="J349" i="15"/>
  <c r="N349" i="15"/>
  <c r="S349" i="15"/>
  <c r="X349" i="15"/>
  <c r="J350" i="15"/>
  <c r="N350" i="15"/>
  <c r="S350" i="15"/>
  <c r="X350" i="15"/>
  <c r="J351" i="15"/>
  <c r="N351" i="15"/>
  <c r="S351" i="15"/>
  <c r="X351" i="15"/>
  <c r="J352" i="15"/>
  <c r="N352" i="15"/>
  <c r="S352" i="15"/>
  <c r="X352" i="15"/>
  <c r="J353" i="15"/>
  <c r="N353" i="15"/>
  <c r="S353" i="15"/>
  <c r="X353" i="15"/>
  <c r="J354" i="15"/>
  <c r="N354" i="15"/>
  <c r="S354" i="15"/>
  <c r="X354" i="15"/>
  <c r="J355" i="15"/>
  <c r="N355" i="15"/>
  <c r="S355" i="15"/>
  <c r="X355" i="15"/>
  <c r="J356" i="15"/>
  <c r="N356" i="15"/>
  <c r="S356" i="15"/>
  <c r="X356" i="15"/>
  <c r="J357" i="15"/>
  <c r="N357" i="15"/>
  <c r="S357" i="15"/>
  <c r="X357" i="15"/>
  <c r="J358" i="15"/>
  <c r="N358" i="15"/>
  <c r="S358" i="15"/>
  <c r="X358" i="15"/>
  <c r="J359" i="15"/>
  <c r="N359" i="15"/>
  <c r="S359" i="15"/>
  <c r="X359" i="15"/>
  <c r="J360" i="15"/>
  <c r="N360" i="15"/>
  <c r="S360" i="15"/>
  <c r="X360" i="15"/>
  <c r="J361" i="15"/>
  <c r="N361" i="15"/>
  <c r="S361" i="15"/>
  <c r="X361" i="15"/>
  <c r="J362" i="15"/>
  <c r="N362" i="15"/>
  <c r="S362" i="15"/>
  <c r="X362" i="15"/>
  <c r="J363" i="15"/>
  <c r="N363" i="15"/>
  <c r="S363" i="15"/>
  <c r="X363" i="15"/>
  <c r="J364" i="15"/>
  <c r="N364" i="15"/>
  <c r="S364" i="15"/>
  <c r="X364" i="15"/>
  <c r="J365" i="15"/>
  <c r="N365" i="15"/>
  <c r="S365" i="15"/>
  <c r="X365" i="15"/>
  <c r="J366" i="15"/>
  <c r="N366" i="15"/>
  <c r="S366" i="15"/>
  <c r="X366" i="15"/>
  <c r="J367" i="15"/>
  <c r="N367" i="15"/>
  <c r="S367" i="15"/>
  <c r="X367" i="15"/>
  <c r="J368" i="15"/>
  <c r="N368" i="15"/>
  <c r="S368" i="15"/>
  <c r="X368" i="15"/>
  <c r="J369" i="15"/>
  <c r="N369" i="15"/>
  <c r="S369" i="15"/>
  <c r="X369" i="15"/>
  <c r="J370" i="15"/>
  <c r="N370" i="15"/>
  <c r="S370" i="15"/>
  <c r="X370" i="15"/>
  <c r="J371" i="15"/>
  <c r="N371" i="15"/>
  <c r="S371" i="15"/>
  <c r="X371" i="15"/>
  <c r="J372" i="15"/>
  <c r="N372" i="15"/>
  <c r="S372" i="15"/>
  <c r="X372" i="15"/>
  <c r="J373" i="15"/>
  <c r="N373" i="15"/>
  <c r="S373" i="15"/>
  <c r="X373" i="15"/>
  <c r="J374" i="15"/>
  <c r="N374" i="15"/>
  <c r="S374" i="15"/>
  <c r="X374" i="15"/>
  <c r="J375" i="15"/>
  <c r="N375" i="15"/>
  <c r="S375" i="15"/>
  <c r="X375" i="15"/>
  <c r="J376" i="15"/>
  <c r="N376" i="15"/>
  <c r="S376" i="15"/>
  <c r="X376" i="15"/>
  <c r="J377" i="15"/>
  <c r="N377" i="15"/>
  <c r="S377" i="15"/>
  <c r="X377" i="15"/>
  <c r="J378" i="15"/>
  <c r="N378" i="15"/>
  <c r="S378" i="15"/>
  <c r="X378" i="15"/>
  <c r="J379" i="15"/>
  <c r="N379" i="15"/>
  <c r="S379" i="15"/>
  <c r="X379" i="15"/>
  <c r="J380" i="15"/>
  <c r="N380" i="15"/>
  <c r="S380" i="15"/>
  <c r="X380" i="15"/>
  <c r="J381" i="15"/>
  <c r="N381" i="15"/>
  <c r="S381" i="15"/>
  <c r="X381" i="15"/>
  <c r="J382" i="15"/>
  <c r="N382" i="15"/>
  <c r="S382" i="15"/>
  <c r="X382" i="15"/>
  <c r="J383" i="15"/>
  <c r="N383" i="15"/>
  <c r="S383" i="15"/>
  <c r="X383" i="15"/>
  <c r="J384" i="15"/>
  <c r="N384" i="15"/>
  <c r="S384" i="15"/>
  <c r="X384" i="15"/>
  <c r="J385" i="15"/>
  <c r="N385" i="15"/>
  <c r="S385" i="15"/>
  <c r="X385" i="15"/>
  <c r="J386" i="15"/>
  <c r="N386" i="15"/>
  <c r="S386" i="15"/>
  <c r="X386" i="15"/>
  <c r="J387" i="15"/>
  <c r="N387" i="15"/>
  <c r="S387" i="15"/>
  <c r="X387" i="15"/>
  <c r="J388" i="15"/>
  <c r="N388" i="15"/>
  <c r="S388" i="15"/>
  <c r="X388" i="15"/>
  <c r="J389" i="15"/>
  <c r="N389" i="15"/>
  <c r="S389" i="15"/>
  <c r="X389" i="15"/>
  <c r="J390" i="15"/>
  <c r="N390" i="15"/>
  <c r="S390" i="15"/>
  <c r="X390" i="15"/>
  <c r="J391" i="15"/>
  <c r="N391" i="15"/>
  <c r="S391" i="15"/>
  <c r="X391" i="15"/>
  <c r="J392" i="15"/>
  <c r="N392" i="15"/>
  <c r="S392" i="15"/>
  <c r="X392" i="15"/>
  <c r="J393" i="15"/>
  <c r="N393" i="15"/>
  <c r="S393" i="15"/>
  <c r="X393" i="15"/>
  <c r="J394" i="15"/>
  <c r="N394" i="15"/>
  <c r="S394" i="15"/>
  <c r="X394" i="15"/>
  <c r="J395" i="15"/>
  <c r="N395" i="15"/>
  <c r="S395" i="15"/>
  <c r="X395" i="15"/>
  <c r="J396" i="15"/>
  <c r="N396" i="15"/>
  <c r="S396" i="15"/>
  <c r="X396" i="15"/>
  <c r="J397" i="15"/>
  <c r="N397" i="15"/>
  <c r="S397" i="15"/>
  <c r="X397" i="15"/>
  <c r="J398" i="15"/>
  <c r="N398" i="15"/>
  <c r="S398" i="15"/>
  <c r="X398" i="15"/>
  <c r="J399" i="15"/>
  <c r="N399" i="15"/>
  <c r="S399" i="15"/>
  <c r="X399" i="15"/>
  <c r="J400" i="15"/>
  <c r="N400" i="15"/>
  <c r="S400" i="15"/>
  <c r="X400" i="15"/>
  <c r="J401" i="15"/>
  <c r="N401" i="15"/>
  <c r="S401" i="15"/>
  <c r="X401" i="15"/>
  <c r="J402" i="15"/>
  <c r="N402" i="15"/>
  <c r="S402" i="15"/>
  <c r="X402" i="15"/>
  <c r="J403" i="15"/>
  <c r="N403" i="15"/>
  <c r="S403" i="15"/>
  <c r="X403" i="15"/>
  <c r="J404" i="15"/>
  <c r="N404" i="15"/>
  <c r="S404" i="15"/>
  <c r="X404" i="15"/>
  <c r="J405" i="15"/>
  <c r="N405" i="15"/>
  <c r="S405" i="15"/>
  <c r="X405" i="15"/>
  <c r="J406" i="15"/>
  <c r="N406" i="15"/>
  <c r="S406" i="15"/>
  <c r="X406" i="15"/>
  <c r="J407" i="15"/>
  <c r="N407" i="15"/>
  <c r="S407" i="15"/>
  <c r="X407" i="15"/>
  <c r="J408" i="15"/>
  <c r="N408" i="15"/>
  <c r="S408" i="15"/>
  <c r="X408" i="15"/>
  <c r="J409" i="15"/>
  <c r="N409" i="15"/>
  <c r="S409" i="15"/>
  <c r="X409" i="15"/>
  <c r="J410" i="15"/>
  <c r="N410" i="15"/>
  <c r="S410" i="15"/>
  <c r="X410" i="15"/>
  <c r="J411" i="15"/>
  <c r="N411" i="15"/>
  <c r="S411" i="15"/>
  <c r="X411" i="15"/>
  <c r="J412" i="15"/>
  <c r="N412" i="15"/>
  <c r="S412" i="15"/>
  <c r="X412" i="15"/>
  <c r="J413" i="15"/>
  <c r="N413" i="15"/>
  <c r="S413" i="15"/>
  <c r="X413" i="15"/>
  <c r="J414" i="15"/>
  <c r="N414" i="15"/>
  <c r="S414" i="15"/>
  <c r="X414" i="15"/>
  <c r="J415" i="15"/>
  <c r="N415" i="15"/>
  <c r="S415" i="15"/>
  <c r="X415" i="15"/>
  <c r="J416" i="15"/>
  <c r="N416" i="15"/>
  <c r="S416" i="15"/>
  <c r="X416" i="15"/>
  <c r="J417" i="15"/>
  <c r="N417" i="15"/>
  <c r="S417" i="15"/>
  <c r="X417" i="15"/>
  <c r="J418" i="15"/>
  <c r="N418" i="15"/>
  <c r="S418" i="15"/>
  <c r="X418" i="15"/>
  <c r="J419" i="15"/>
  <c r="N419" i="15"/>
  <c r="S419" i="15"/>
  <c r="X419" i="15"/>
  <c r="J420" i="15"/>
  <c r="N420" i="15"/>
  <c r="S420" i="15"/>
  <c r="X420" i="15"/>
  <c r="J421" i="15"/>
  <c r="N421" i="15"/>
  <c r="S421" i="15"/>
  <c r="X421" i="15"/>
  <c r="J422" i="15"/>
  <c r="N422" i="15"/>
  <c r="S422" i="15"/>
  <c r="X422" i="15"/>
  <c r="J423" i="15"/>
  <c r="N423" i="15"/>
  <c r="S423" i="15"/>
  <c r="X423" i="15"/>
  <c r="J424" i="15"/>
  <c r="N424" i="15"/>
  <c r="S424" i="15"/>
  <c r="X424" i="15"/>
  <c r="J425" i="15"/>
  <c r="N425" i="15"/>
  <c r="S425" i="15"/>
  <c r="X425" i="15"/>
  <c r="J426" i="15"/>
  <c r="N426" i="15"/>
  <c r="S426" i="15"/>
  <c r="X426" i="15"/>
  <c r="J427" i="15"/>
  <c r="N427" i="15"/>
  <c r="S427" i="15"/>
  <c r="X427" i="15"/>
  <c r="J428" i="15"/>
  <c r="N428" i="15"/>
  <c r="S428" i="15"/>
  <c r="X428" i="15"/>
  <c r="J429" i="15"/>
  <c r="N429" i="15"/>
  <c r="S429" i="15"/>
  <c r="X429" i="15"/>
  <c r="J430" i="15"/>
  <c r="N430" i="15"/>
  <c r="S430" i="15"/>
  <c r="X430" i="15"/>
  <c r="J431" i="15"/>
  <c r="N431" i="15"/>
  <c r="S431" i="15"/>
  <c r="X431" i="15"/>
  <c r="J432" i="15"/>
  <c r="N432" i="15"/>
  <c r="S432" i="15"/>
  <c r="X432" i="15"/>
  <c r="J433" i="15"/>
  <c r="N433" i="15"/>
  <c r="S433" i="15"/>
  <c r="X433" i="15"/>
  <c r="J434" i="15"/>
  <c r="N434" i="15"/>
  <c r="S434" i="15"/>
  <c r="X434" i="15"/>
  <c r="J435" i="15"/>
  <c r="N435" i="15"/>
  <c r="S435" i="15"/>
  <c r="X435" i="15"/>
  <c r="J436" i="15"/>
  <c r="N436" i="15"/>
  <c r="S436" i="15"/>
  <c r="X436" i="15"/>
  <c r="J437" i="15"/>
  <c r="N437" i="15"/>
  <c r="S437" i="15"/>
  <c r="X437" i="15"/>
  <c r="J438" i="15"/>
  <c r="N438" i="15"/>
  <c r="S438" i="15"/>
  <c r="X438" i="15"/>
  <c r="J439" i="15"/>
  <c r="N439" i="15"/>
  <c r="S439" i="15"/>
  <c r="X439" i="15"/>
  <c r="J440" i="15"/>
  <c r="N440" i="15"/>
  <c r="S440" i="15"/>
  <c r="X440" i="15"/>
  <c r="J441" i="15"/>
  <c r="N441" i="15"/>
  <c r="S441" i="15"/>
  <c r="X441" i="15"/>
  <c r="J442" i="15"/>
  <c r="N442" i="15"/>
  <c r="S442" i="15"/>
  <c r="X442" i="15"/>
  <c r="J443" i="15"/>
  <c r="N443" i="15"/>
  <c r="S443" i="15"/>
  <c r="X443" i="15"/>
  <c r="J444" i="15"/>
  <c r="N444" i="15"/>
  <c r="S444" i="15"/>
  <c r="X444" i="15"/>
  <c r="J445" i="15"/>
  <c r="N445" i="15"/>
  <c r="S445" i="15"/>
  <c r="X445" i="15"/>
  <c r="J446" i="15"/>
  <c r="N446" i="15"/>
  <c r="S446" i="15"/>
  <c r="X446" i="15"/>
  <c r="J447" i="15"/>
  <c r="N447" i="15"/>
  <c r="S447" i="15"/>
  <c r="X447" i="15"/>
  <c r="J448" i="15"/>
  <c r="N448" i="15"/>
  <c r="S448" i="15"/>
  <c r="X448" i="15"/>
  <c r="J449" i="15"/>
  <c r="N449" i="15"/>
  <c r="S449" i="15"/>
  <c r="X449" i="15"/>
  <c r="J450" i="15"/>
  <c r="N450" i="15"/>
  <c r="S450" i="15"/>
  <c r="X450" i="15"/>
  <c r="J451" i="15"/>
  <c r="N451" i="15"/>
  <c r="S451" i="15"/>
  <c r="X451" i="15"/>
  <c r="J452" i="15"/>
  <c r="N452" i="15"/>
  <c r="S452" i="15"/>
  <c r="X452" i="15"/>
  <c r="J453" i="15"/>
  <c r="N453" i="15"/>
  <c r="S453" i="15"/>
  <c r="X453" i="15"/>
  <c r="J454" i="15"/>
  <c r="N454" i="15"/>
  <c r="S454" i="15"/>
  <c r="X454" i="15"/>
  <c r="J455" i="15"/>
  <c r="N455" i="15"/>
  <c r="S455" i="15"/>
  <c r="X455" i="15"/>
  <c r="J456" i="15"/>
  <c r="N456" i="15"/>
  <c r="S456" i="15"/>
  <c r="X456" i="15"/>
  <c r="J457" i="15"/>
  <c r="N457" i="15"/>
  <c r="S457" i="15"/>
  <c r="X457" i="15"/>
  <c r="J458" i="15"/>
  <c r="N458" i="15"/>
  <c r="S458" i="15"/>
  <c r="X458" i="15"/>
  <c r="J459" i="15"/>
  <c r="N459" i="15"/>
  <c r="S459" i="15"/>
  <c r="X459" i="15"/>
  <c r="J460" i="15"/>
  <c r="N460" i="15"/>
  <c r="S460" i="15"/>
  <c r="X460" i="15"/>
  <c r="J461" i="15"/>
  <c r="N461" i="15"/>
  <c r="S461" i="15"/>
  <c r="X461" i="15"/>
  <c r="J462" i="15"/>
  <c r="N462" i="15"/>
  <c r="S462" i="15"/>
  <c r="X462" i="15"/>
  <c r="J463" i="15"/>
  <c r="N463" i="15"/>
  <c r="S463" i="15"/>
  <c r="X463" i="15"/>
  <c r="J464" i="15"/>
  <c r="N464" i="15"/>
  <c r="S464" i="15"/>
  <c r="X464" i="15"/>
  <c r="J465" i="15"/>
  <c r="N465" i="15"/>
  <c r="S465" i="15"/>
  <c r="X465" i="15"/>
  <c r="J466" i="15"/>
  <c r="N466" i="15"/>
  <c r="S466" i="15"/>
  <c r="X466" i="15"/>
  <c r="J467" i="15"/>
  <c r="N467" i="15"/>
  <c r="S467" i="15"/>
  <c r="X467" i="15"/>
  <c r="J468" i="15"/>
  <c r="N468" i="15"/>
  <c r="S468" i="15"/>
  <c r="X468" i="15"/>
  <c r="J469" i="15"/>
  <c r="N469" i="15"/>
  <c r="S469" i="15"/>
  <c r="X469" i="15"/>
  <c r="J470" i="15"/>
  <c r="N470" i="15"/>
  <c r="S470" i="15"/>
  <c r="X470" i="15"/>
  <c r="J471" i="15"/>
  <c r="N471" i="15"/>
  <c r="S471" i="15"/>
  <c r="X471" i="15"/>
  <c r="J472" i="15"/>
  <c r="N472" i="15"/>
  <c r="S472" i="15"/>
  <c r="X472" i="15"/>
  <c r="J473" i="15"/>
  <c r="N473" i="15"/>
  <c r="S473" i="15"/>
  <c r="X473" i="15"/>
  <c r="J474" i="15"/>
  <c r="N474" i="15"/>
  <c r="S474" i="15"/>
  <c r="X474" i="15"/>
  <c r="J475" i="15"/>
  <c r="N475" i="15"/>
  <c r="S475" i="15"/>
  <c r="X475" i="15"/>
  <c r="J476" i="15"/>
  <c r="N476" i="15"/>
  <c r="S476" i="15"/>
  <c r="X476" i="15"/>
  <c r="J477" i="15"/>
  <c r="N477" i="15"/>
  <c r="S477" i="15"/>
  <c r="X477" i="15"/>
  <c r="J478" i="15"/>
  <c r="N478" i="15"/>
  <c r="S478" i="15"/>
  <c r="X478" i="15"/>
  <c r="J479" i="15"/>
  <c r="N479" i="15"/>
  <c r="S479" i="15"/>
  <c r="X479" i="15"/>
  <c r="J480" i="15"/>
  <c r="N480" i="15"/>
  <c r="S480" i="15"/>
  <c r="X480" i="15"/>
  <c r="J481" i="15"/>
  <c r="N481" i="15"/>
  <c r="S481" i="15"/>
  <c r="X481" i="15"/>
  <c r="J482" i="15"/>
  <c r="N482" i="15"/>
  <c r="S482" i="15"/>
  <c r="X482" i="15"/>
  <c r="J483" i="15"/>
  <c r="N483" i="15"/>
  <c r="S483" i="15"/>
  <c r="X483" i="15"/>
  <c r="J484" i="15"/>
  <c r="N484" i="15"/>
  <c r="S484" i="15"/>
  <c r="X484" i="15"/>
  <c r="J485" i="15"/>
  <c r="N485" i="15"/>
  <c r="S485" i="15"/>
  <c r="X485" i="15"/>
  <c r="J486" i="15"/>
  <c r="N486" i="15"/>
  <c r="S486" i="15"/>
  <c r="X486" i="15"/>
  <c r="J487" i="15"/>
  <c r="N487" i="15"/>
  <c r="S487" i="15"/>
  <c r="X487" i="15"/>
  <c r="J488" i="15"/>
  <c r="N488" i="15"/>
  <c r="S488" i="15"/>
  <c r="X488" i="15"/>
  <c r="J489" i="15"/>
  <c r="N489" i="15"/>
  <c r="S489" i="15"/>
  <c r="X489" i="15"/>
  <c r="J490" i="15"/>
  <c r="N490" i="15"/>
  <c r="S490" i="15"/>
  <c r="X490" i="15"/>
  <c r="J491" i="15"/>
  <c r="N491" i="15"/>
  <c r="S491" i="15"/>
  <c r="X491" i="15"/>
  <c r="J492" i="15"/>
  <c r="N492" i="15"/>
  <c r="S492" i="15"/>
  <c r="X492" i="15"/>
  <c r="J493" i="15"/>
  <c r="N493" i="15"/>
  <c r="S493" i="15"/>
  <c r="X493" i="15"/>
  <c r="J494" i="15"/>
  <c r="N494" i="15"/>
  <c r="S494" i="15"/>
  <c r="X494" i="15"/>
  <c r="J495" i="15"/>
  <c r="N495" i="15"/>
  <c r="S495" i="15"/>
  <c r="X495" i="15"/>
  <c r="J496" i="15"/>
  <c r="N496" i="15"/>
  <c r="S496" i="15"/>
  <c r="X496" i="15"/>
  <c r="J497" i="15"/>
  <c r="N497" i="15"/>
  <c r="S497" i="15"/>
  <c r="X497" i="15"/>
  <c r="J498" i="15"/>
  <c r="N498" i="15"/>
  <c r="S498" i="15"/>
  <c r="X498" i="15"/>
  <c r="J499" i="15"/>
  <c r="N499" i="15"/>
  <c r="S499" i="15"/>
  <c r="X499" i="15"/>
  <c r="J500" i="15"/>
  <c r="N500" i="15"/>
  <c r="S500" i="15"/>
  <c r="X500" i="15"/>
  <c r="J501" i="15"/>
  <c r="N501" i="15"/>
  <c r="S501" i="15"/>
  <c r="X501" i="15"/>
  <c r="J502" i="15"/>
  <c r="N502" i="15"/>
  <c r="S502" i="15"/>
  <c r="X502" i="15"/>
  <c r="J503" i="15"/>
  <c r="N503" i="15"/>
  <c r="S503" i="15"/>
  <c r="X503" i="15"/>
  <c r="J504" i="15"/>
  <c r="N504" i="15"/>
  <c r="S504" i="15"/>
  <c r="X504" i="15"/>
  <c r="J505" i="15"/>
  <c r="N505" i="15"/>
  <c r="S505" i="15"/>
  <c r="X505" i="15"/>
  <c r="J506" i="15"/>
  <c r="N506" i="15"/>
  <c r="S506" i="15"/>
  <c r="X506" i="15"/>
  <c r="J507" i="15"/>
  <c r="N507" i="15"/>
  <c r="S507" i="15"/>
  <c r="X507" i="15"/>
  <c r="J508" i="15"/>
  <c r="N508" i="15"/>
  <c r="S508" i="15"/>
  <c r="X508" i="15"/>
  <c r="J509" i="15"/>
  <c r="N509" i="15"/>
  <c r="S509" i="15"/>
  <c r="X509" i="15"/>
  <c r="J510" i="15"/>
  <c r="N510" i="15"/>
  <c r="S510" i="15"/>
  <c r="X510" i="15"/>
  <c r="J511" i="15"/>
  <c r="N511" i="15"/>
  <c r="S511" i="15"/>
  <c r="X511" i="15"/>
  <c r="J512" i="15"/>
  <c r="N512" i="15"/>
  <c r="S512" i="15"/>
  <c r="X512" i="15"/>
  <c r="J513" i="15"/>
  <c r="N513" i="15"/>
  <c r="S513" i="15"/>
  <c r="X513" i="15"/>
  <c r="J514" i="15"/>
  <c r="N514" i="15"/>
  <c r="S514" i="15"/>
  <c r="X514" i="15"/>
  <c r="J515" i="15"/>
  <c r="N515" i="15"/>
  <c r="S515" i="15"/>
  <c r="X515" i="15"/>
  <c r="J516" i="15"/>
  <c r="N516" i="15"/>
  <c r="S516" i="15"/>
  <c r="X516" i="15"/>
  <c r="J517" i="15"/>
  <c r="N517" i="15"/>
  <c r="S517" i="15"/>
  <c r="X517" i="15"/>
  <c r="J518" i="15"/>
  <c r="N518" i="15"/>
  <c r="S518" i="15"/>
  <c r="X518" i="15"/>
  <c r="J519" i="15"/>
  <c r="N519" i="15"/>
  <c r="S519" i="15"/>
  <c r="X519" i="15"/>
  <c r="J520" i="15"/>
  <c r="N520" i="15"/>
  <c r="S520" i="15"/>
  <c r="X520" i="15"/>
  <c r="J521" i="15"/>
  <c r="N521" i="15"/>
  <c r="S521" i="15"/>
  <c r="X521" i="15"/>
  <c r="J522" i="15"/>
  <c r="N522" i="15"/>
  <c r="S522" i="15"/>
  <c r="X522" i="15"/>
  <c r="J523" i="15"/>
  <c r="N523" i="15"/>
  <c r="S523" i="15"/>
  <c r="X523" i="15"/>
  <c r="J524" i="15"/>
  <c r="N524" i="15"/>
  <c r="S524" i="15"/>
  <c r="X524" i="15"/>
  <c r="J525" i="15"/>
  <c r="N525" i="15"/>
  <c r="S525" i="15"/>
  <c r="X525" i="15"/>
  <c r="J526" i="15"/>
  <c r="N526" i="15"/>
  <c r="S526" i="15"/>
  <c r="X526" i="15"/>
  <c r="J527" i="15"/>
  <c r="N527" i="15"/>
  <c r="S527" i="15"/>
  <c r="X527" i="15"/>
  <c r="J528" i="15"/>
  <c r="N528" i="15"/>
  <c r="S528" i="15"/>
  <c r="X528" i="15"/>
  <c r="J529" i="15"/>
  <c r="N529" i="15"/>
  <c r="S529" i="15"/>
  <c r="X529" i="15"/>
  <c r="J530" i="15"/>
  <c r="N530" i="15"/>
  <c r="S530" i="15"/>
  <c r="X530" i="15"/>
  <c r="J531" i="15"/>
  <c r="N531" i="15"/>
  <c r="S531" i="15"/>
  <c r="X531" i="15"/>
  <c r="J532" i="15"/>
  <c r="N532" i="15"/>
  <c r="S532" i="15"/>
  <c r="X532" i="15"/>
  <c r="J533" i="15"/>
  <c r="N533" i="15"/>
  <c r="S533" i="15"/>
  <c r="X533" i="15"/>
  <c r="J534" i="15"/>
  <c r="N534" i="15"/>
  <c r="S534" i="15"/>
  <c r="X534" i="15"/>
  <c r="J535" i="15"/>
  <c r="N535" i="15"/>
  <c r="S535" i="15"/>
  <c r="X535" i="15"/>
  <c r="J536" i="15"/>
  <c r="N536" i="15"/>
  <c r="S536" i="15"/>
  <c r="X536" i="15"/>
  <c r="J537" i="15"/>
  <c r="N537" i="15"/>
  <c r="S537" i="15"/>
  <c r="X537" i="15"/>
  <c r="J538" i="15"/>
  <c r="N538" i="15"/>
  <c r="S538" i="15"/>
  <c r="X538" i="15"/>
  <c r="J539" i="15"/>
  <c r="N539" i="15"/>
  <c r="S539" i="15"/>
  <c r="X539" i="15"/>
  <c r="J540" i="15"/>
  <c r="N540" i="15"/>
  <c r="S540" i="15"/>
  <c r="X540" i="15"/>
  <c r="J541" i="15"/>
  <c r="N541" i="15"/>
  <c r="S541" i="15"/>
  <c r="X541" i="15"/>
  <c r="J542" i="15"/>
  <c r="N542" i="15"/>
  <c r="S542" i="15"/>
  <c r="X542" i="15"/>
  <c r="J543" i="15"/>
  <c r="N543" i="15"/>
  <c r="S543" i="15"/>
  <c r="X543" i="15"/>
  <c r="J544" i="15"/>
  <c r="N544" i="15"/>
  <c r="S544" i="15"/>
  <c r="X544" i="15"/>
  <c r="J545" i="15"/>
  <c r="N545" i="15"/>
  <c r="S545" i="15"/>
  <c r="X545" i="15"/>
  <c r="J546" i="15"/>
  <c r="N546" i="15"/>
  <c r="S546" i="15"/>
  <c r="X546" i="15"/>
  <c r="J547" i="15"/>
  <c r="N547" i="15"/>
  <c r="S547" i="15"/>
  <c r="X547" i="15"/>
  <c r="J548" i="15"/>
  <c r="N548" i="15"/>
  <c r="S548" i="15"/>
  <c r="X548" i="15"/>
  <c r="J549" i="15"/>
  <c r="N549" i="15"/>
  <c r="S549" i="15"/>
  <c r="X549" i="15"/>
  <c r="J550" i="15"/>
  <c r="N550" i="15"/>
  <c r="S550" i="15"/>
  <c r="X550" i="15"/>
  <c r="J551" i="15"/>
  <c r="N551" i="15"/>
  <c r="S551" i="15"/>
  <c r="X551" i="15"/>
  <c r="J552" i="15"/>
  <c r="N552" i="15"/>
  <c r="S552" i="15"/>
  <c r="X552" i="15"/>
  <c r="J553" i="15"/>
  <c r="N553" i="15"/>
  <c r="S553" i="15"/>
  <c r="X553" i="15"/>
  <c r="J554" i="15"/>
  <c r="N554" i="15"/>
  <c r="S554" i="15"/>
  <c r="X554" i="15"/>
  <c r="J555" i="15"/>
  <c r="N555" i="15"/>
  <c r="S555" i="15"/>
  <c r="X555" i="15"/>
  <c r="J556" i="15"/>
  <c r="N556" i="15"/>
  <c r="S556" i="15"/>
  <c r="X556" i="15"/>
  <c r="J557" i="15"/>
  <c r="N557" i="15"/>
  <c r="S557" i="15"/>
  <c r="X557" i="15"/>
  <c r="J558" i="15"/>
  <c r="N558" i="15"/>
  <c r="S558" i="15"/>
  <c r="X558" i="15"/>
  <c r="J559" i="15"/>
  <c r="N559" i="15"/>
  <c r="S559" i="15"/>
  <c r="X559" i="15"/>
  <c r="J560" i="15"/>
  <c r="N560" i="15"/>
  <c r="S560" i="15"/>
  <c r="X560" i="15"/>
  <c r="J561" i="15"/>
  <c r="N561" i="15"/>
  <c r="S561" i="15"/>
  <c r="X561" i="15"/>
  <c r="J562" i="15"/>
  <c r="N562" i="15"/>
  <c r="S562" i="15"/>
  <c r="X562" i="15"/>
  <c r="J563" i="15"/>
  <c r="N563" i="15"/>
  <c r="S563" i="15"/>
  <c r="X563" i="15"/>
  <c r="J564" i="15"/>
  <c r="N564" i="15"/>
  <c r="S564" i="15"/>
  <c r="X564" i="15"/>
  <c r="J565" i="15"/>
  <c r="N565" i="15"/>
  <c r="S565" i="15"/>
  <c r="X565" i="15"/>
  <c r="J566" i="15"/>
  <c r="N566" i="15"/>
  <c r="S566" i="15"/>
  <c r="X566" i="15"/>
  <c r="J567" i="15"/>
  <c r="N567" i="15"/>
  <c r="S567" i="15"/>
  <c r="X567" i="15"/>
  <c r="J568" i="15"/>
  <c r="N568" i="15"/>
  <c r="S568" i="15"/>
  <c r="X568" i="15"/>
  <c r="J569" i="15"/>
  <c r="N569" i="15"/>
  <c r="S569" i="15"/>
  <c r="X569" i="15"/>
  <c r="J570" i="15"/>
  <c r="N570" i="15"/>
  <c r="S570" i="15"/>
  <c r="X570" i="15"/>
  <c r="J571" i="15"/>
  <c r="N571" i="15"/>
  <c r="S571" i="15"/>
  <c r="X571" i="15"/>
  <c r="J572" i="15"/>
  <c r="N572" i="15"/>
  <c r="S572" i="15"/>
  <c r="X572" i="15"/>
  <c r="J573" i="15"/>
  <c r="N573" i="15"/>
  <c r="S573" i="15"/>
  <c r="X573" i="15"/>
  <c r="J574" i="15"/>
  <c r="N574" i="15"/>
  <c r="S574" i="15"/>
  <c r="X574" i="15"/>
  <c r="J575" i="15"/>
  <c r="N575" i="15"/>
  <c r="S575" i="15"/>
  <c r="X575" i="15"/>
  <c r="J576" i="15"/>
  <c r="N576" i="15"/>
  <c r="S576" i="15"/>
  <c r="X576" i="15"/>
  <c r="J577" i="15"/>
  <c r="N577" i="15"/>
  <c r="S577" i="15"/>
  <c r="X577" i="15"/>
  <c r="J578" i="15"/>
  <c r="N578" i="15"/>
  <c r="S578" i="15"/>
  <c r="X578" i="15"/>
  <c r="J579" i="15"/>
  <c r="N579" i="15"/>
  <c r="S579" i="15"/>
  <c r="X579" i="15"/>
  <c r="J580" i="15"/>
  <c r="N580" i="15"/>
  <c r="S580" i="15"/>
  <c r="X580" i="15"/>
  <c r="J581" i="15"/>
  <c r="N581" i="15"/>
  <c r="S581" i="15"/>
  <c r="X581" i="15"/>
  <c r="J582" i="15"/>
  <c r="N582" i="15"/>
  <c r="S582" i="15"/>
  <c r="X582" i="15"/>
  <c r="J583" i="15"/>
  <c r="N583" i="15"/>
  <c r="S583" i="15"/>
  <c r="X583" i="15"/>
  <c r="J584" i="15"/>
  <c r="N584" i="15"/>
  <c r="S584" i="15"/>
  <c r="X584" i="15"/>
  <c r="J585" i="15"/>
  <c r="N585" i="15"/>
  <c r="S585" i="15"/>
  <c r="X585" i="15"/>
  <c r="J586" i="15"/>
  <c r="N586" i="15"/>
  <c r="S586" i="15"/>
  <c r="X586" i="15"/>
  <c r="J587" i="15"/>
  <c r="N587" i="15"/>
  <c r="S587" i="15"/>
  <c r="X587" i="15"/>
  <c r="J588" i="15"/>
  <c r="N588" i="15"/>
  <c r="S588" i="15"/>
  <c r="X588" i="15"/>
  <c r="J589" i="15"/>
  <c r="N589" i="15"/>
  <c r="S589" i="15"/>
  <c r="X589" i="15"/>
  <c r="J590" i="15"/>
  <c r="N590" i="15"/>
  <c r="S590" i="15"/>
  <c r="X590" i="15"/>
  <c r="J591" i="15"/>
  <c r="N591" i="15"/>
  <c r="S591" i="15"/>
  <c r="X591" i="15"/>
  <c r="J592" i="15"/>
  <c r="N592" i="15"/>
  <c r="S592" i="15"/>
  <c r="X592" i="15"/>
  <c r="J593" i="15"/>
  <c r="N593" i="15"/>
  <c r="S593" i="15"/>
  <c r="X593" i="15"/>
  <c r="J594" i="15"/>
  <c r="N594" i="15"/>
  <c r="S594" i="15"/>
  <c r="X594" i="15"/>
  <c r="J595" i="15"/>
  <c r="N595" i="15"/>
  <c r="S595" i="15"/>
  <c r="X595" i="15"/>
  <c r="J596" i="15"/>
  <c r="N596" i="15"/>
  <c r="S596" i="15"/>
  <c r="X596" i="15"/>
  <c r="J597" i="15"/>
  <c r="N597" i="15"/>
  <c r="S597" i="15"/>
  <c r="X597" i="15"/>
  <c r="J598" i="15"/>
  <c r="N598" i="15"/>
  <c r="S598" i="15"/>
  <c r="X598" i="15"/>
  <c r="J599" i="15"/>
  <c r="N599" i="15"/>
  <c r="S599" i="15"/>
  <c r="X599" i="15"/>
  <c r="J600" i="15"/>
  <c r="N600" i="15"/>
  <c r="S600" i="15"/>
  <c r="X600" i="15"/>
  <c r="J601" i="15"/>
  <c r="N601" i="15"/>
  <c r="S601" i="15"/>
  <c r="X601" i="15"/>
  <c r="J602" i="15"/>
  <c r="N602" i="15"/>
  <c r="S602" i="15"/>
  <c r="X602" i="15"/>
  <c r="J603" i="15"/>
  <c r="N603" i="15"/>
  <c r="S603" i="15"/>
  <c r="X603" i="15"/>
  <c r="J604" i="15"/>
  <c r="N604" i="15"/>
  <c r="S604" i="15"/>
  <c r="X604" i="15"/>
  <c r="J605" i="15"/>
  <c r="N605" i="15"/>
  <c r="S605" i="15"/>
  <c r="X605" i="15"/>
  <c r="J606" i="15"/>
  <c r="N606" i="15"/>
  <c r="S606" i="15"/>
  <c r="X606" i="15"/>
  <c r="J607" i="15"/>
  <c r="N607" i="15"/>
  <c r="S607" i="15"/>
  <c r="X607" i="15"/>
  <c r="J608" i="15"/>
  <c r="N608" i="15"/>
  <c r="S608" i="15"/>
  <c r="X608" i="15"/>
  <c r="J609" i="15"/>
  <c r="N609" i="15"/>
  <c r="S609" i="15"/>
  <c r="X609" i="15"/>
  <c r="J610" i="15"/>
  <c r="N610" i="15"/>
  <c r="S610" i="15"/>
  <c r="X610" i="15"/>
  <c r="J611" i="15"/>
  <c r="N611" i="15"/>
  <c r="S611" i="15"/>
  <c r="X611" i="15"/>
  <c r="J612" i="15"/>
  <c r="N612" i="15"/>
  <c r="S612" i="15"/>
  <c r="X612" i="15"/>
  <c r="J613" i="15"/>
  <c r="N613" i="15"/>
  <c r="S613" i="15"/>
  <c r="X613" i="15"/>
  <c r="J614" i="15"/>
  <c r="N614" i="15"/>
  <c r="S614" i="15"/>
  <c r="X614" i="15"/>
  <c r="J615" i="15"/>
  <c r="N615" i="15"/>
  <c r="S615" i="15"/>
  <c r="X615" i="15"/>
  <c r="J616" i="15"/>
  <c r="N616" i="15"/>
  <c r="S616" i="15"/>
  <c r="X616" i="15"/>
  <c r="J617" i="15"/>
  <c r="N617" i="15"/>
  <c r="S617" i="15"/>
  <c r="X617" i="15"/>
  <c r="J618" i="15"/>
  <c r="N618" i="15"/>
  <c r="S618" i="15"/>
  <c r="X618" i="15"/>
  <c r="J619" i="15"/>
  <c r="N619" i="15"/>
  <c r="S619" i="15"/>
  <c r="X619" i="15"/>
  <c r="J620" i="15"/>
  <c r="N620" i="15"/>
  <c r="S620" i="15"/>
  <c r="X620" i="15"/>
  <c r="J621" i="15"/>
  <c r="N621" i="15"/>
  <c r="S621" i="15"/>
  <c r="X621" i="15"/>
  <c r="J622" i="15"/>
  <c r="N622" i="15"/>
  <c r="S622" i="15"/>
  <c r="X622" i="15"/>
  <c r="J623" i="15"/>
  <c r="N623" i="15"/>
  <c r="S623" i="15"/>
  <c r="X623" i="15"/>
  <c r="J624" i="15"/>
  <c r="N624" i="15"/>
  <c r="S624" i="15"/>
  <c r="X624" i="15"/>
  <c r="J625" i="15"/>
  <c r="N625" i="15"/>
  <c r="S625" i="15"/>
  <c r="X625" i="15"/>
  <c r="J626" i="15"/>
  <c r="N626" i="15"/>
  <c r="S626" i="15"/>
  <c r="X626" i="15"/>
  <c r="J627" i="15"/>
  <c r="N627" i="15"/>
  <c r="S627" i="15"/>
  <c r="X627" i="15"/>
  <c r="J628" i="15"/>
  <c r="N628" i="15"/>
  <c r="S628" i="15"/>
  <c r="X628" i="15"/>
  <c r="J629" i="15"/>
  <c r="N629" i="15"/>
  <c r="S629" i="15"/>
  <c r="X629" i="15"/>
  <c r="J630" i="15"/>
  <c r="N630" i="15"/>
  <c r="S630" i="15"/>
  <c r="X630" i="15"/>
  <c r="J631" i="15"/>
  <c r="N631" i="15"/>
  <c r="S631" i="15"/>
  <c r="X631" i="15"/>
  <c r="J632" i="15"/>
  <c r="N632" i="15"/>
  <c r="S632" i="15"/>
  <c r="X632" i="15"/>
  <c r="J633" i="15"/>
  <c r="N633" i="15"/>
  <c r="S633" i="15"/>
  <c r="X633" i="15"/>
  <c r="J634" i="15"/>
  <c r="N634" i="15"/>
  <c r="S634" i="15"/>
  <c r="X634" i="15"/>
  <c r="J635" i="15"/>
  <c r="N635" i="15"/>
  <c r="S635" i="15"/>
  <c r="X635" i="15"/>
  <c r="J636" i="15"/>
  <c r="N636" i="15"/>
  <c r="S636" i="15"/>
  <c r="X636" i="15"/>
  <c r="J637" i="15"/>
  <c r="N637" i="15"/>
  <c r="S637" i="15"/>
  <c r="X637" i="15"/>
  <c r="J638" i="15"/>
  <c r="N638" i="15"/>
  <c r="S638" i="15"/>
  <c r="X638" i="15"/>
  <c r="J639" i="15"/>
  <c r="N639" i="15"/>
  <c r="S639" i="15"/>
  <c r="X639" i="15"/>
  <c r="J640" i="15"/>
  <c r="N640" i="15"/>
  <c r="S640" i="15"/>
  <c r="X640" i="15"/>
  <c r="J641" i="15"/>
  <c r="N641" i="15"/>
  <c r="S641" i="15"/>
  <c r="X641" i="15"/>
  <c r="J642" i="15"/>
  <c r="N642" i="15"/>
  <c r="S642" i="15"/>
  <c r="X642" i="15"/>
  <c r="J643" i="15"/>
  <c r="N643" i="15"/>
  <c r="S643" i="15"/>
  <c r="X643" i="15"/>
  <c r="J644" i="15"/>
  <c r="N644" i="15"/>
  <c r="S644" i="15"/>
  <c r="X644" i="15"/>
  <c r="J645" i="15"/>
  <c r="N645" i="15"/>
  <c r="S645" i="15"/>
  <c r="X645" i="15"/>
  <c r="J646" i="15"/>
  <c r="N646" i="15"/>
  <c r="S646" i="15"/>
  <c r="X646" i="15"/>
  <c r="J647" i="15"/>
  <c r="N647" i="15"/>
  <c r="S647" i="15"/>
  <c r="X647" i="15"/>
  <c r="J648" i="15"/>
  <c r="N648" i="15"/>
  <c r="S648" i="15"/>
  <c r="X648" i="15"/>
  <c r="J649" i="15"/>
  <c r="N649" i="15"/>
  <c r="S649" i="15"/>
  <c r="X649" i="15"/>
  <c r="J650" i="15"/>
  <c r="N650" i="15"/>
  <c r="S650" i="15"/>
  <c r="X650" i="15"/>
  <c r="J651" i="15"/>
  <c r="N651" i="15"/>
  <c r="S651" i="15"/>
  <c r="X651" i="15"/>
  <c r="J652" i="15"/>
  <c r="N652" i="15"/>
  <c r="S652" i="15"/>
  <c r="X652" i="15"/>
  <c r="J653" i="15"/>
  <c r="N653" i="15"/>
  <c r="S653" i="15"/>
  <c r="X653" i="15"/>
  <c r="J654" i="15"/>
  <c r="N654" i="15"/>
  <c r="S654" i="15"/>
  <c r="X654" i="15"/>
  <c r="J655" i="15"/>
  <c r="N655" i="15"/>
  <c r="S655" i="15"/>
  <c r="X655" i="15"/>
  <c r="J656" i="15"/>
  <c r="N656" i="15"/>
  <c r="S656" i="15"/>
  <c r="X656" i="15"/>
  <c r="J657" i="15"/>
  <c r="N657" i="15"/>
  <c r="S657" i="15"/>
  <c r="X657" i="15"/>
  <c r="J658" i="15"/>
  <c r="N658" i="15"/>
  <c r="S658" i="15"/>
  <c r="X658" i="15"/>
  <c r="J659" i="15"/>
  <c r="N659" i="15"/>
  <c r="S659" i="15"/>
  <c r="X659" i="15"/>
  <c r="J660" i="15"/>
  <c r="N660" i="15"/>
  <c r="S660" i="15"/>
  <c r="X660" i="15"/>
  <c r="J661" i="15"/>
  <c r="N661" i="15"/>
  <c r="S661" i="15"/>
  <c r="X661" i="15"/>
  <c r="J662" i="15"/>
  <c r="N662" i="15"/>
  <c r="S662" i="15"/>
  <c r="X662" i="15"/>
  <c r="J663" i="15"/>
  <c r="N663" i="15"/>
  <c r="S663" i="15"/>
  <c r="X663" i="15"/>
  <c r="J664" i="15"/>
  <c r="N664" i="15"/>
  <c r="S664" i="15"/>
  <c r="X664" i="15"/>
  <c r="J665" i="15"/>
  <c r="N665" i="15"/>
  <c r="S665" i="15"/>
  <c r="X665" i="15"/>
  <c r="J666" i="15"/>
  <c r="N666" i="15"/>
  <c r="S666" i="15"/>
  <c r="X666" i="15"/>
  <c r="J667" i="15"/>
  <c r="N667" i="15"/>
  <c r="S667" i="15"/>
  <c r="X667" i="15"/>
  <c r="J668" i="15"/>
  <c r="N668" i="15"/>
  <c r="S668" i="15"/>
  <c r="X668" i="15"/>
  <c r="J669" i="15"/>
  <c r="N669" i="15"/>
  <c r="S669" i="15"/>
  <c r="X669" i="15"/>
  <c r="J670" i="15"/>
  <c r="N670" i="15"/>
  <c r="S670" i="15"/>
  <c r="X670" i="15"/>
  <c r="J671" i="15"/>
  <c r="N671" i="15"/>
  <c r="S671" i="15"/>
  <c r="X671" i="15"/>
  <c r="J672" i="15"/>
  <c r="N672" i="15"/>
  <c r="S672" i="15"/>
  <c r="X672" i="15"/>
  <c r="J673" i="15"/>
  <c r="N673" i="15"/>
  <c r="S673" i="15"/>
  <c r="X673" i="15"/>
  <c r="J674" i="15"/>
  <c r="N674" i="15"/>
  <c r="S674" i="15"/>
  <c r="X674" i="15"/>
  <c r="J675" i="15"/>
  <c r="N675" i="15"/>
  <c r="S675" i="15"/>
  <c r="X675" i="15"/>
  <c r="J676" i="15"/>
  <c r="N676" i="15"/>
  <c r="S676" i="15"/>
  <c r="X676" i="15"/>
  <c r="J677" i="15"/>
  <c r="N677" i="15"/>
  <c r="S677" i="15"/>
  <c r="X677" i="15"/>
  <c r="J678" i="15"/>
  <c r="N678" i="15"/>
  <c r="S678" i="15"/>
  <c r="X678" i="15"/>
  <c r="J679" i="15"/>
  <c r="N679" i="15"/>
  <c r="S679" i="15"/>
  <c r="X679" i="15"/>
  <c r="J680" i="15"/>
  <c r="N680" i="15"/>
  <c r="S680" i="15"/>
  <c r="X680" i="15"/>
  <c r="J681" i="15"/>
  <c r="N681" i="15"/>
  <c r="S681" i="15"/>
  <c r="X681" i="15"/>
  <c r="J682" i="15"/>
  <c r="N682" i="15"/>
  <c r="S682" i="15"/>
  <c r="X682" i="15"/>
  <c r="J683" i="15"/>
  <c r="N683" i="15"/>
  <c r="S683" i="15"/>
  <c r="X683" i="15"/>
  <c r="J684" i="15"/>
  <c r="N684" i="15"/>
  <c r="S684" i="15"/>
  <c r="X684" i="15"/>
  <c r="J685" i="15"/>
  <c r="N685" i="15"/>
  <c r="S685" i="15"/>
  <c r="X685" i="15"/>
  <c r="J686" i="15"/>
  <c r="N686" i="15"/>
  <c r="S686" i="15"/>
  <c r="X686" i="15"/>
  <c r="J687" i="15"/>
  <c r="N687" i="15"/>
  <c r="S687" i="15"/>
  <c r="X687" i="15"/>
  <c r="J688" i="15"/>
  <c r="N688" i="15"/>
  <c r="S688" i="15"/>
  <c r="X688" i="15"/>
  <c r="J689" i="15"/>
  <c r="N689" i="15"/>
  <c r="S689" i="15"/>
  <c r="X689" i="15"/>
  <c r="J690" i="15"/>
  <c r="N690" i="15"/>
  <c r="S690" i="15"/>
  <c r="X690" i="15"/>
  <c r="J691" i="15"/>
  <c r="N691" i="15"/>
  <c r="S691" i="15"/>
  <c r="X691" i="15"/>
  <c r="J692" i="15"/>
  <c r="N692" i="15"/>
  <c r="S692" i="15"/>
  <c r="X692" i="15"/>
  <c r="J693" i="15"/>
  <c r="N693" i="15"/>
  <c r="S693" i="15"/>
  <c r="X693" i="15"/>
  <c r="J694" i="15"/>
  <c r="N694" i="15"/>
  <c r="S694" i="15"/>
  <c r="X694" i="15"/>
  <c r="J695" i="15"/>
  <c r="N695" i="15"/>
  <c r="S695" i="15"/>
  <c r="X695" i="15"/>
  <c r="J696" i="15"/>
  <c r="N696" i="15"/>
  <c r="S696" i="15"/>
  <c r="X696" i="15"/>
  <c r="J697" i="15"/>
  <c r="N697" i="15"/>
  <c r="S697" i="15"/>
  <c r="X697" i="15"/>
  <c r="J698" i="15"/>
  <c r="N698" i="15"/>
  <c r="S698" i="15"/>
  <c r="X698" i="15"/>
  <c r="J699" i="15"/>
  <c r="N699" i="15"/>
  <c r="S699" i="15"/>
  <c r="X699" i="15"/>
  <c r="J700" i="15"/>
  <c r="N700" i="15"/>
  <c r="S700" i="15"/>
  <c r="X700" i="15"/>
  <c r="J701" i="15"/>
  <c r="N701" i="15"/>
  <c r="S701" i="15"/>
  <c r="X701" i="15"/>
  <c r="J702" i="15"/>
  <c r="N702" i="15"/>
  <c r="S702" i="15"/>
  <c r="X702" i="15"/>
  <c r="J703" i="15"/>
  <c r="N703" i="15"/>
  <c r="S703" i="15"/>
  <c r="X703" i="15"/>
  <c r="J704" i="15"/>
  <c r="N704" i="15"/>
  <c r="S704" i="15"/>
  <c r="X704" i="15"/>
  <c r="J705" i="15"/>
  <c r="N705" i="15"/>
  <c r="S705" i="15"/>
  <c r="X705" i="15"/>
  <c r="J706" i="15"/>
  <c r="N706" i="15"/>
  <c r="S706" i="15"/>
  <c r="X706" i="15"/>
  <c r="J707" i="15"/>
  <c r="N707" i="15"/>
  <c r="S707" i="15"/>
  <c r="X707" i="15"/>
  <c r="J708" i="15"/>
  <c r="N708" i="15"/>
  <c r="S708" i="15"/>
  <c r="X708" i="15"/>
  <c r="J709" i="15"/>
  <c r="N709" i="15"/>
  <c r="S709" i="15"/>
  <c r="X709" i="15"/>
  <c r="J710" i="15"/>
  <c r="N710" i="15"/>
  <c r="S710" i="15"/>
  <c r="X710" i="15"/>
  <c r="J711" i="15"/>
  <c r="N711" i="15"/>
  <c r="S711" i="15"/>
  <c r="X711" i="15"/>
  <c r="J712" i="15"/>
  <c r="N712" i="15"/>
  <c r="S712" i="15"/>
  <c r="X712" i="15"/>
  <c r="J713" i="15"/>
  <c r="N713" i="15"/>
  <c r="S713" i="15"/>
  <c r="X713" i="15"/>
  <c r="J714" i="15"/>
  <c r="N714" i="15"/>
  <c r="S714" i="15"/>
  <c r="X714" i="15"/>
  <c r="J715" i="15"/>
  <c r="N715" i="15"/>
  <c r="S715" i="15"/>
  <c r="X715" i="15"/>
  <c r="J716" i="15"/>
  <c r="N716" i="15"/>
  <c r="S716" i="15"/>
  <c r="X716" i="15"/>
  <c r="J717" i="15"/>
  <c r="N717" i="15"/>
  <c r="S717" i="15"/>
  <c r="X717" i="15"/>
  <c r="J718" i="15"/>
  <c r="N718" i="15"/>
  <c r="S718" i="15"/>
  <c r="X718" i="15"/>
  <c r="J719" i="15"/>
  <c r="N719" i="15"/>
  <c r="S719" i="15"/>
  <c r="X719" i="15"/>
  <c r="J720" i="15"/>
  <c r="N720" i="15"/>
  <c r="S720" i="15"/>
  <c r="X720" i="15"/>
  <c r="J721" i="15"/>
  <c r="N721" i="15"/>
  <c r="S721" i="15"/>
  <c r="X721" i="15"/>
  <c r="J722" i="15"/>
  <c r="N722" i="15"/>
  <c r="S722" i="15"/>
  <c r="X722" i="15"/>
  <c r="J723" i="15"/>
  <c r="N723" i="15"/>
  <c r="S723" i="15"/>
  <c r="X723" i="15"/>
  <c r="J724" i="15"/>
  <c r="N724" i="15"/>
  <c r="S724" i="15"/>
  <c r="X724" i="15"/>
  <c r="J725" i="15"/>
  <c r="N725" i="15"/>
  <c r="S725" i="15"/>
  <c r="X725" i="15"/>
  <c r="J726" i="15"/>
  <c r="N726" i="15"/>
  <c r="S726" i="15"/>
  <c r="X726" i="15"/>
  <c r="J727" i="15"/>
  <c r="N727" i="15"/>
  <c r="S727" i="15"/>
  <c r="X727" i="15"/>
  <c r="J728" i="15"/>
  <c r="N728" i="15"/>
  <c r="S728" i="15"/>
  <c r="X728" i="15"/>
  <c r="J729" i="15"/>
  <c r="N729" i="15"/>
  <c r="S729" i="15"/>
  <c r="X729" i="15"/>
  <c r="J730" i="15"/>
  <c r="N730" i="15"/>
  <c r="S730" i="15"/>
  <c r="X730" i="15"/>
  <c r="J731" i="15"/>
  <c r="N731" i="15"/>
  <c r="S731" i="15"/>
  <c r="X731" i="15"/>
  <c r="J732" i="15"/>
  <c r="N732" i="15"/>
  <c r="S732" i="15"/>
  <c r="X732" i="15"/>
  <c r="J733" i="15"/>
  <c r="N733" i="15"/>
  <c r="S733" i="15"/>
  <c r="X733" i="15"/>
  <c r="J734" i="15"/>
  <c r="N734" i="15"/>
  <c r="S734" i="15"/>
  <c r="X734" i="15"/>
  <c r="J735" i="15"/>
  <c r="N735" i="15"/>
  <c r="S735" i="15"/>
  <c r="X735" i="15"/>
  <c r="J736" i="15"/>
  <c r="N736" i="15"/>
  <c r="S736" i="15"/>
  <c r="X736" i="15"/>
  <c r="J737" i="15"/>
  <c r="N737" i="15"/>
  <c r="S737" i="15"/>
  <c r="X737" i="15"/>
  <c r="J738" i="15"/>
  <c r="N738" i="15"/>
  <c r="S738" i="15"/>
  <c r="X738" i="15"/>
  <c r="J739" i="15"/>
  <c r="N739" i="15"/>
  <c r="S739" i="15"/>
  <c r="X739" i="15"/>
  <c r="J740" i="15"/>
  <c r="N740" i="15"/>
  <c r="S740" i="15"/>
  <c r="X740" i="15"/>
  <c r="J741" i="15"/>
  <c r="N741" i="15"/>
  <c r="S741" i="15"/>
  <c r="X741" i="15"/>
  <c r="J742" i="15"/>
  <c r="N742" i="15"/>
  <c r="S742" i="15"/>
  <c r="X742" i="15"/>
  <c r="J743" i="15"/>
  <c r="N743" i="15"/>
  <c r="S743" i="15"/>
  <c r="X743" i="15"/>
  <c r="J744" i="15"/>
  <c r="N744" i="15"/>
  <c r="S744" i="15"/>
  <c r="X744" i="15"/>
  <c r="J745" i="15"/>
  <c r="N745" i="15"/>
  <c r="S745" i="15"/>
  <c r="X745" i="15"/>
  <c r="J746" i="15"/>
  <c r="N746" i="15"/>
  <c r="S746" i="15"/>
  <c r="X746" i="15"/>
  <c r="J747" i="15"/>
  <c r="N747" i="15"/>
  <c r="S747" i="15"/>
  <c r="X747" i="15"/>
  <c r="J748" i="15"/>
  <c r="N748" i="15"/>
  <c r="S748" i="15"/>
  <c r="X748" i="15"/>
  <c r="J749" i="15"/>
  <c r="N749" i="15"/>
  <c r="S749" i="15"/>
  <c r="X749" i="15"/>
  <c r="J750" i="15"/>
  <c r="N750" i="15"/>
  <c r="S750" i="15"/>
  <c r="X750" i="15"/>
  <c r="J751" i="15"/>
  <c r="N751" i="15"/>
  <c r="S751" i="15"/>
  <c r="X751" i="15"/>
  <c r="J752" i="15"/>
  <c r="N752" i="15"/>
  <c r="S752" i="15"/>
  <c r="X752" i="15"/>
  <c r="J753" i="15"/>
  <c r="N753" i="15"/>
  <c r="S753" i="15"/>
  <c r="X753" i="15"/>
  <c r="J754" i="15"/>
  <c r="N754" i="15"/>
  <c r="S754" i="15"/>
  <c r="X754" i="15"/>
  <c r="J755" i="15"/>
  <c r="N755" i="15"/>
  <c r="S755" i="15"/>
  <c r="X755" i="15"/>
  <c r="J756" i="15"/>
  <c r="N756" i="15"/>
  <c r="S756" i="15"/>
  <c r="X756" i="15"/>
  <c r="J757" i="15"/>
  <c r="N757" i="15"/>
  <c r="S757" i="15"/>
  <c r="X757" i="15"/>
  <c r="J758" i="15"/>
  <c r="N758" i="15"/>
  <c r="S758" i="15"/>
  <c r="X758" i="15"/>
  <c r="J759" i="15"/>
  <c r="N759" i="15"/>
  <c r="S759" i="15"/>
  <c r="X759" i="15"/>
  <c r="J760" i="15"/>
  <c r="N760" i="15"/>
  <c r="S760" i="15"/>
  <c r="X760" i="15"/>
  <c r="J761" i="15"/>
  <c r="N761" i="15"/>
  <c r="S761" i="15"/>
  <c r="X761" i="15"/>
  <c r="J762" i="15"/>
  <c r="N762" i="15"/>
  <c r="S762" i="15"/>
  <c r="X762" i="15"/>
  <c r="J763" i="15"/>
  <c r="N763" i="15"/>
  <c r="S763" i="15"/>
  <c r="X763" i="15"/>
  <c r="J764" i="15"/>
  <c r="N764" i="15"/>
  <c r="S764" i="15"/>
  <c r="X764" i="15"/>
  <c r="J765" i="15"/>
  <c r="N765" i="15"/>
  <c r="S765" i="15"/>
  <c r="X765" i="15"/>
  <c r="J766" i="15"/>
  <c r="N766" i="15"/>
  <c r="S766" i="15"/>
  <c r="X766" i="15"/>
  <c r="J767" i="15"/>
  <c r="N767" i="15"/>
  <c r="S767" i="15"/>
  <c r="X767" i="15"/>
  <c r="J768" i="15"/>
  <c r="N768" i="15"/>
  <c r="S768" i="15"/>
  <c r="X768" i="15"/>
  <c r="J769" i="15"/>
  <c r="N769" i="15"/>
  <c r="S769" i="15"/>
  <c r="X769" i="15"/>
  <c r="J770" i="15"/>
  <c r="N770" i="15"/>
  <c r="S770" i="15"/>
  <c r="X770" i="15"/>
  <c r="J771" i="15"/>
  <c r="N771" i="15"/>
  <c r="S771" i="15"/>
  <c r="X771" i="15"/>
  <c r="J772" i="15"/>
  <c r="N772" i="15"/>
  <c r="S772" i="15"/>
  <c r="X772" i="15"/>
  <c r="J773" i="15"/>
  <c r="N773" i="15"/>
  <c r="S773" i="15"/>
  <c r="X773" i="15"/>
  <c r="J774" i="15"/>
  <c r="N774" i="15"/>
  <c r="S774" i="15"/>
  <c r="X774" i="15"/>
  <c r="J775" i="15"/>
  <c r="N775" i="15"/>
  <c r="S775" i="15"/>
  <c r="X775" i="15"/>
  <c r="J776" i="15"/>
  <c r="N776" i="15"/>
  <c r="S776" i="15"/>
  <c r="X776" i="15"/>
  <c r="J777" i="15"/>
  <c r="N777" i="15"/>
  <c r="S777" i="15"/>
  <c r="X777" i="15"/>
  <c r="J778" i="15"/>
  <c r="N778" i="15"/>
  <c r="S778" i="15"/>
  <c r="X778" i="15"/>
  <c r="J779" i="15"/>
  <c r="N779" i="15"/>
  <c r="S779" i="15"/>
  <c r="X779" i="15"/>
  <c r="J780" i="15"/>
  <c r="N780" i="15"/>
  <c r="S780" i="15"/>
  <c r="X780" i="15"/>
  <c r="J781" i="15"/>
  <c r="N781" i="15"/>
  <c r="S781" i="15"/>
  <c r="X781" i="15"/>
  <c r="J782" i="15"/>
  <c r="N782" i="15"/>
  <c r="S782" i="15"/>
  <c r="X782" i="15"/>
  <c r="J783" i="15"/>
  <c r="N783" i="15"/>
  <c r="S783" i="15"/>
  <c r="X783" i="15"/>
  <c r="J784" i="15"/>
  <c r="N784" i="15"/>
  <c r="S784" i="15"/>
  <c r="X784" i="15"/>
  <c r="J785" i="15"/>
  <c r="N785" i="15"/>
  <c r="S785" i="15"/>
  <c r="X785" i="15"/>
  <c r="J786" i="15"/>
  <c r="N786" i="15"/>
  <c r="S786" i="15"/>
  <c r="X786" i="15"/>
  <c r="J787" i="15"/>
  <c r="N787" i="15"/>
  <c r="S787" i="15"/>
  <c r="X787" i="15"/>
  <c r="J788" i="15"/>
  <c r="N788" i="15"/>
  <c r="S788" i="15"/>
  <c r="X788" i="15"/>
  <c r="J789" i="15"/>
  <c r="N789" i="15"/>
  <c r="S789" i="15"/>
  <c r="X789" i="15"/>
  <c r="J790" i="15"/>
  <c r="N790" i="15"/>
  <c r="S790" i="15"/>
  <c r="X790" i="15"/>
  <c r="J791" i="15"/>
  <c r="N791" i="15"/>
  <c r="S791" i="15"/>
  <c r="X791" i="15"/>
  <c r="J792" i="15"/>
  <c r="N792" i="15"/>
  <c r="S792" i="15"/>
  <c r="X792" i="15"/>
  <c r="J793" i="15"/>
  <c r="N793" i="15"/>
  <c r="S793" i="15"/>
  <c r="X793" i="15"/>
  <c r="J794" i="15"/>
  <c r="N794" i="15"/>
  <c r="S794" i="15"/>
  <c r="X794" i="15"/>
  <c r="J795" i="15"/>
  <c r="N795" i="15"/>
  <c r="S795" i="15"/>
  <c r="X795" i="15"/>
  <c r="J796" i="15"/>
  <c r="N796" i="15"/>
  <c r="S796" i="15"/>
  <c r="X796" i="15"/>
  <c r="J797" i="15"/>
  <c r="N797" i="15"/>
  <c r="S797" i="15"/>
  <c r="X797" i="15"/>
  <c r="J798" i="15"/>
  <c r="N798" i="15"/>
  <c r="S798" i="15"/>
  <c r="X798" i="15"/>
  <c r="J799" i="15"/>
  <c r="N799" i="15"/>
  <c r="S799" i="15"/>
  <c r="X799" i="15"/>
  <c r="J800" i="15"/>
  <c r="N800" i="15"/>
  <c r="S800" i="15"/>
  <c r="X800" i="15"/>
  <c r="J801" i="15"/>
  <c r="N801" i="15"/>
  <c r="S801" i="15"/>
  <c r="X801" i="15"/>
  <c r="J802" i="15"/>
  <c r="N802" i="15"/>
  <c r="S802" i="15"/>
  <c r="X802" i="15"/>
  <c r="J803" i="15"/>
  <c r="N803" i="15"/>
  <c r="S803" i="15"/>
  <c r="X803" i="15"/>
  <c r="J804" i="15"/>
  <c r="N804" i="15"/>
  <c r="S804" i="15"/>
  <c r="X804" i="15"/>
  <c r="J805" i="15"/>
  <c r="N805" i="15"/>
  <c r="S805" i="15"/>
  <c r="X805" i="15"/>
  <c r="J806" i="15"/>
  <c r="N806" i="15"/>
  <c r="S806" i="15"/>
  <c r="X806" i="15"/>
  <c r="J807" i="15"/>
  <c r="N807" i="15"/>
  <c r="S807" i="15"/>
  <c r="X807" i="15"/>
  <c r="J808" i="15"/>
  <c r="N808" i="15"/>
  <c r="S808" i="15"/>
  <c r="X808" i="15"/>
  <c r="J809" i="15"/>
  <c r="N809" i="15"/>
  <c r="S809" i="15"/>
  <c r="X809" i="15"/>
  <c r="J810" i="15"/>
  <c r="N810" i="15"/>
  <c r="S810" i="15"/>
  <c r="X810" i="15"/>
  <c r="J811" i="15"/>
  <c r="N811" i="15"/>
  <c r="S811" i="15"/>
  <c r="X811" i="15"/>
  <c r="J812" i="15"/>
  <c r="N812" i="15"/>
  <c r="S812" i="15"/>
  <c r="X812" i="15"/>
  <c r="J813" i="15"/>
  <c r="N813" i="15"/>
  <c r="S813" i="15"/>
  <c r="X813" i="15"/>
  <c r="J814" i="15"/>
  <c r="N814" i="15"/>
  <c r="S814" i="15"/>
  <c r="X814" i="15"/>
  <c r="J815" i="15"/>
  <c r="N815" i="15"/>
  <c r="S815" i="15"/>
  <c r="X815" i="15"/>
  <c r="J816" i="15"/>
  <c r="N816" i="15"/>
  <c r="S816" i="15"/>
  <c r="X816" i="15"/>
  <c r="J817" i="15"/>
  <c r="N817" i="15"/>
  <c r="S817" i="15"/>
  <c r="X817" i="15"/>
  <c r="J818" i="15"/>
  <c r="N818" i="15"/>
  <c r="S818" i="15"/>
  <c r="X818" i="15"/>
  <c r="J819" i="15"/>
  <c r="N819" i="15"/>
  <c r="S819" i="15"/>
  <c r="X819" i="15"/>
  <c r="J820" i="15"/>
  <c r="N820" i="15"/>
  <c r="S820" i="15"/>
  <c r="X820" i="15"/>
  <c r="J821" i="15"/>
  <c r="N821" i="15"/>
  <c r="S821" i="15"/>
  <c r="X821" i="15"/>
  <c r="J822" i="15"/>
  <c r="N822" i="15"/>
  <c r="S822" i="15"/>
  <c r="X822" i="15"/>
  <c r="J823" i="15"/>
  <c r="N823" i="15"/>
  <c r="S823" i="15"/>
  <c r="X823" i="15"/>
  <c r="J824" i="15"/>
  <c r="N824" i="15"/>
  <c r="S824" i="15"/>
  <c r="X824" i="15"/>
  <c r="J825" i="15"/>
  <c r="N825" i="15"/>
  <c r="S825" i="15"/>
  <c r="X825" i="15"/>
  <c r="J826" i="15"/>
  <c r="N826" i="15"/>
  <c r="S826" i="15"/>
  <c r="X826" i="15"/>
  <c r="J827" i="15"/>
  <c r="N827" i="15"/>
  <c r="S827" i="15"/>
  <c r="X827" i="15"/>
  <c r="J828" i="15"/>
  <c r="N828" i="15"/>
  <c r="S828" i="15"/>
  <c r="X828" i="15"/>
  <c r="J829" i="15"/>
  <c r="N829" i="15"/>
  <c r="S829" i="15"/>
  <c r="X829" i="15"/>
  <c r="J830" i="15"/>
  <c r="N830" i="15"/>
  <c r="S830" i="15"/>
  <c r="X830" i="15"/>
  <c r="J831" i="15"/>
  <c r="N831" i="15"/>
  <c r="S831" i="15"/>
  <c r="X831" i="15"/>
  <c r="J832" i="15"/>
  <c r="N832" i="15"/>
  <c r="S832" i="15"/>
  <c r="X832" i="15"/>
  <c r="J833" i="15"/>
  <c r="N833" i="15"/>
  <c r="S833" i="15"/>
  <c r="X833" i="15"/>
  <c r="J834" i="15"/>
  <c r="N834" i="15"/>
  <c r="S834" i="15"/>
  <c r="X834" i="15"/>
  <c r="J835" i="15"/>
  <c r="N835" i="15"/>
  <c r="S835" i="15"/>
  <c r="X835" i="15"/>
  <c r="J836" i="15"/>
  <c r="N836" i="15"/>
  <c r="S836" i="15"/>
  <c r="X836" i="15"/>
  <c r="J837" i="15"/>
  <c r="N837" i="15"/>
  <c r="S837" i="15"/>
  <c r="X837" i="15"/>
  <c r="J838" i="15"/>
  <c r="N838" i="15"/>
  <c r="S838" i="15"/>
  <c r="X838" i="15"/>
  <c r="J839" i="15"/>
  <c r="N839" i="15"/>
  <c r="S839" i="15"/>
  <c r="X839" i="15"/>
  <c r="J840" i="15"/>
  <c r="N840" i="15"/>
  <c r="S840" i="15"/>
  <c r="X840" i="15"/>
  <c r="J841" i="15"/>
  <c r="N841" i="15"/>
  <c r="S841" i="15"/>
  <c r="X841" i="15"/>
  <c r="J842" i="15"/>
  <c r="N842" i="15"/>
  <c r="S842" i="15"/>
  <c r="X842" i="15"/>
  <c r="J843" i="15"/>
  <c r="N843" i="15"/>
  <c r="S843" i="15"/>
  <c r="X843" i="15"/>
  <c r="J844" i="15"/>
  <c r="N844" i="15"/>
  <c r="S844" i="15"/>
  <c r="X844" i="15"/>
  <c r="J845" i="15"/>
  <c r="N845" i="15"/>
  <c r="S845" i="15"/>
  <c r="X845" i="15"/>
  <c r="J846" i="15"/>
  <c r="N846" i="15"/>
  <c r="S846" i="15"/>
  <c r="X846" i="15"/>
  <c r="J847" i="15"/>
  <c r="N847" i="15"/>
  <c r="S847" i="15"/>
  <c r="X847" i="15"/>
  <c r="J848" i="15"/>
  <c r="N848" i="15"/>
  <c r="S848" i="15"/>
  <c r="X848" i="15"/>
  <c r="J849" i="15"/>
  <c r="N849" i="15"/>
  <c r="S849" i="15"/>
  <c r="X849" i="15"/>
  <c r="J850" i="15"/>
  <c r="N850" i="15"/>
  <c r="S850" i="15"/>
  <c r="X850" i="15"/>
  <c r="J851" i="15"/>
  <c r="N851" i="15"/>
  <c r="S851" i="15"/>
  <c r="X851" i="15"/>
  <c r="J852" i="15"/>
  <c r="N852" i="15"/>
  <c r="S852" i="15"/>
  <c r="X852" i="15"/>
  <c r="J853" i="15"/>
  <c r="N853" i="15"/>
  <c r="S853" i="15"/>
  <c r="X853" i="15"/>
  <c r="J854" i="15"/>
  <c r="N854" i="15"/>
  <c r="S854" i="15"/>
  <c r="X854" i="15"/>
  <c r="J855" i="15"/>
  <c r="N855" i="15"/>
  <c r="S855" i="15"/>
  <c r="X855" i="15"/>
  <c r="J856" i="15"/>
  <c r="N856" i="15"/>
  <c r="S856" i="15"/>
  <c r="X856" i="15"/>
  <c r="J857" i="15"/>
  <c r="N857" i="15"/>
  <c r="S857" i="15"/>
  <c r="X857" i="15"/>
  <c r="J858" i="15"/>
  <c r="N858" i="15"/>
  <c r="S858" i="15"/>
  <c r="X858" i="15"/>
  <c r="J859" i="15"/>
  <c r="N859" i="15"/>
  <c r="S859" i="15"/>
  <c r="X859" i="15"/>
  <c r="J860" i="15"/>
  <c r="N860" i="15"/>
  <c r="S860" i="15"/>
  <c r="X860" i="15"/>
  <c r="J861" i="15"/>
  <c r="N861" i="15"/>
  <c r="S861" i="15"/>
  <c r="X861" i="15"/>
  <c r="J862" i="15"/>
  <c r="N862" i="15"/>
  <c r="S862" i="15"/>
  <c r="X862" i="15"/>
  <c r="J863" i="15"/>
  <c r="N863" i="15"/>
  <c r="S863" i="15"/>
  <c r="X863" i="15"/>
  <c r="J864" i="15"/>
  <c r="N864" i="15"/>
  <c r="S864" i="15"/>
  <c r="X864" i="15"/>
  <c r="J865" i="15"/>
  <c r="N865" i="15"/>
  <c r="S865" i="15"/>
  <c r="X865" i="15"/>
  <c r="J866" i="15"/>
  <c r="N866" i="15"/>
  <c r="S866" i="15"/>
  <c r="X866" i="15"/>
  <c r="J867" i="15"/>
  <c r="N867" i="15"/>
  <c r="S867" i="15"/>
  <c r="X867" i="15"/>
  <c r="J868" i="15"/>
  <c r="N868" i="15"/>
  <c r="S868" i="15"/>
  <c r="X868" i="15"/>
  <c r="J869" i="15"/>
  <c r="N869" i="15"/>
  <c r="S869" i="15"/>
  <c r="X869" i="15"/>
  <c r="J870" i="15"/>
  <c r="N870" i="15"/>
  <c r="S870" i="15"/>
  <c r="X870" i="15"/>
  <c r="J871" i="15"/>
  <c r="N871" i="15"/>
  <c r="S871" i="15"/>
  <c r="X871" i="15"/>
  <c r="J872" i="15"/>
  <c r="N872" i="15"/>
  <c r="S872" i="15"/>
  <c r="X872" i="15"/>
  <c r="J873" i="15"/>
  <c r="N873" i="15"/>
  <c r="S873" i="15"/>
  <c r="X873" i="15"/>
  <c r="J874" i="15"/>
  <c r="N874" i="15"/>
  <c r="S874" i="15"/>
  <c r="X874" i="15"/>
  <c r="J875" i="15"/>
  <c r="N875" i="15"/>
  <c r="S875" i="15"/>
  <c r="X875" i="15"/>
  <c r="J876" i="15"/>
  <c r="N876" i="15"/>
  <c r="S876" i="15"/>
  <c r="X876" i="15"/>
  <c r="J877" i="15"/>
  <c r="N877" i="15"/>
  <c r="S877" i="15"/>
  <c r="X877" i="15"/>
  <c r="J878" i="15"/>
  <c r="N878" i="15"/>
  <c r="S878" i="15"/>
  <c r="X878" i="15"/>
  <c r="J879" i="15"/>
  <c r="N879" i="15"/>
  <c r="S879" i="15"/>
  <c r="X879" i="15"/>
  <c r="J880" i="15"/>
  <c r="N880" i="15"/>
  <c r="S880" i="15"/>
  <c r="X880" i="15"/>
  <c r="J881" i="15"/>
  <c r="N881" i="15"/>
  <c r="S881" i="15"/>
  <c r="X881" i="15"/>
  <c r="J882" i="15"/>
  <c r="N882" i="15"/>
  <c r="S882" i="15"/>
  <c r="X882" i="15"/>
  <c r="J883" i="15"/>
  <c r="N883" i="15"/>
  <c r="S883" i="15"/>
  <c r="X883" i="15"/>
  <c r="J884" i="15"/>
  <c r="N884" i="15"/>
  <c r="S884" i="15"/>
  <c r="X884" i="15"/>
  <c r="J885" i="15"/>
  <c r="N885" i="15"/>
  <c r="S885" i="15"/>
  <c r="X885" i="15"/>
  <c r="J886" i="15"/>
  <c r="N886" i="15"/>
  <c r="S886" i="15"/>
  <c r="X886" i="15"/>
  <c r="J887" i="15"/>
  <c r="N887" i="15"/>
  <c r="S887" i="15"/>
  <c r="X887" i="15"/>
  <c r="J888" i="15"/>
  <c r="N888" i="15"/>
  <c r="S888" i="15"/>
  <c r="X888" i="15"/>
  <c r="J889" i="15"/>
  <c r="N889" i="15"/>
  <c r="S889" i="15"/>
  <c r="X889" i="15"/>
  <c r="J890" i="15"/>
  <c r="N890" i="15"/>
  <c r="S890" i="15"/>
  <c r="X890" i="15"/>
  <c r="J891" i="15"/>
  <c r="N891" i="15"/>
  <c r="S891" i="15"/>
  <c r="X891" i="15"/>
  <c r="J892" i="15"/>
  <c r="N892" i="15"/>
  <c r="S892" i="15"/>
  <c r="X892" i="15"/>
  <c r="J893" i="15"/>
  <c r="N893" i="15"/>
  <c r="S893" i="15"/>
  <c r="X893" i="15"/>
  <c r="J894" i="15"/>
  <c r="N894" i="15"/>
  <c r="S894" i="15"/>
  <c r="X894" i="15"/>
  <c r="J895" i="15"/>
  <c r="N895" i="15"/>
  <c r="S895" i="15"/>
  <c r="X895" i="15"/>
  <c r="J896" i="15"/>
  <c r="N896" i="15"/>
  <c r="S896" i="15"/>
  <c r="X896" i="15"/>
  <c r="J897" i="15"/>
  <c r="N897" i="15"/>
  <c r="S897" i="15"/>
  <c r="X897" i="15"/>
  <c r="J898" i="15"/>
  <c r="N898" i="15"/>
  <c r="S898" i="15"/>
  <c r="X898" i="15"/>
  <c r="J899" i="15"/>
  <c r="N899" i="15"/>
  <c r="S899" i="15"/>
  <c r="X899" i="15"/>
  <c r="J900" i="15"/>
  <c r="N900" i="15"/>
  <c r="S900" i="15"/>
  <c r="X900" i="15"/>
  <c r="J901" i="15"/>
  <c r="N901" i="15"/>
  <c r="S901" i="15"/>
  <c r="X901" i="15"/>
  <c r="J902" i="15"/>
  <c r="N902" i="15"/>
  <c r="S902" i="15"/>
  <c r="X902" i="15"/>
  <c r="J903" i="15"/>
  <c r="N903" i="15"/>
  <c r="S903" i="15"/>
  <c r="X903" i="15"/>
  <c r="J904" i="15"/>
  <c r="N904" i="15"/>
  <c r="S904" i="15"/>
  <c r="X904" i="15"/>
  <c r="J905" i="15"/>
  <c r="N905" i="15"/>
  <c r="S905" i="15"/>
  <c r="X905" i="15"/>
  <c r="J906" i="15"/>
  <c r="N906" i="15"/>
  <c r="S906" i="15"/>
  <c r="X906" i="15"/>
  <c r="J907" i="15"/>
  <c r="N907" i="15"/>
  <c r="S907" i="15"/>
  <c r="X907" i="15"/>
  <c r="J908" i="15"/>
  <c r="N908" i="15"/>
  <c r="S908" i="15"/>
  <c r="X908" i="15"/>
  <c r="J909" i="15"/>
  <c r="N909" i="15"/>
  <c r="S909" i="15"/>
  <c r="X909" i="15"/>
  <c r="J910" i="15"/>
  <c r="N910" i="15"/>
  <c r="S910" i="15"/>
  <c r="X910" i="15"/>
  <c r="J911" i="15"/>
  <c r="N911" i="15"/>
  <c r="S911" i="15"/>
  <c r="X911" i="15"/>
  <c r="J912" i="15"/>
  <c r="N912" i="15"/>
  <c r="S912" i="15"/>
  <c r="X912" i="15"/>
  <c r="J913" i="15"/>
  <c r="N913" i="15"/>
  <c r="S913" i="15"/>
  <c r="X913" i="15"/>
  <c r="J914" i="15"/>
  <c r="N914" i="15"/>
  <c r="S914" i="15"/>
  <c r="X914" i="15"/>
  <c r="J915" i="15"/>
  <c r="N915" i="15"/>
  <c r="S915" i="15"/>
  <c r="X915" i="15"/>
  <c r="J916" i="15"/>
  <c r="N916" i="15"/>
  <c r="S916" i="15"/>
  <c r="X916" i="15"/>
  <c r="J917" i="15"/>
  <c r="N917" i="15"/>
  <c r="S917" i="15"/>
  <c r="X917" i="15"/>
  <c r="J918" i="15"/>
  <c r="N918" i="15"/>
  <c r="S918" i="15"/>
  <c r="X918" i="15"/>
  <c r="J919" i="15"/>
  <c r="N919" i="15"/>
  <c r="S919" i="15"/>
  <c r="X919" i="15"/>
  <c r="J920" i="15"/>
  <c r="N920" i="15"/>
  <c r="S920" i="15"/>
  <c r="X920" i="15"/>
  <c r="J921" i="15"/>
  <c r="N921" i="15"/>
  <c r="S921" i="15"/>
  <c r="X921" i="15"/>
  <c r="J922" i="15"/>
  <c r="N922" i="15"/>
  <c r="S922" i="15"/>
  <c r="X922" i="15"/>
  <c r="J923" i="15"/>
  <c r="N923" i="15"/>
  <c r="S923" i="15"/>
  <c r="X923" i="15"/>
  <c r="J924" i="15"/>
  <c r="N924" i="15"/>
  <c r="S924" i="15"/>
  <c r="X924" i="15"/>
  <c r="J925" i="15"/>
  <c r="N925" i="15"/>
  <c r="S925" i="15"/>
  <c r="X925" i="15"/>
  <c r="J926" i="15"/>
  <c r="N926" i="15"/>
  <c r="S926" i="15"/>
  <c r="X926" i="15"/>
  <c r="J927" i="15"/>
  <c r="N927" i="15"/>
  <c r="S927" i="15"/>
  <c r="X927" i="15"/>
  <c r="J928" i="15"/>
  <c r="N928" i="15"/>
  <c r="S928" i="15"/>
  <c r="X928" i="15"/>
  <c r="J929" i="15"/>
  <c r="N929" i="15"/>
  <c r="S929" i="15"/>
  <c r="X929" i="15"/>
  <c r="J930" i="15"/>
  <c r="N930" i="15"/>
  <c r="S930" i="15"/>
  <c r="X930" i="15"/>
  <c r="J931" i="15"/>
  <c r="N931" i="15"/>
  <c r="S931" i="15"/>
  <c r="X931" i="15"/>
  <c r="J932" i="15"/>
  <c r="N932" i="15"/>
  <c r="S932" i="15"/>
  <c r="X932" i="15"/>
  <c r="J933" i="15"/>
  <c r="N933" i="15"/>
  <c r="S933" i="15"/>
  <c r="X933" i="15"/>
  <c r="J934" i="15"/>
  <c r="N934" i="15"/>
  <c r="S934" i="15"/>
  <c r="X934" i="15"/>
  <c r="J935" i="15"/>
  <c r="N935" i="15"/>
  <c r="S935" i="15"/>
  <c r="X935" i="15"/>
  <c r="J936" i="15"/>
  <c r="N936" i="15"/>
  <c r="S936" i="15"/>
  <c r="X936" i="15"/>
  <c r="J937" i="15"/>
  <c r="N937" i="15"/>
  <c r="S937" i="15"/>
  <c r="X937" i="15"/>
  <c r="J938" i="15"/>
  <c r="N938" i="15"/>
  <c r="S938" i="15"/>
  <c r="X938" i="15"/>
  <c r="J939" i="15"/>
  <c r="N939" i="15"/>
  <c r="S939" i="15"/>
  <c r="X939" i="15"/>
  <c r="J940" i="15"/>
  <c r="N940" i="15"/>
  <c r="S940" i="15"/>
  <c r="X940" i="15"/>
  <c r="J941" i="15"/>
  <c r="N941" i="15"/>
  <c r="S941" i="15"/>
  <c r="X941" i="15"/>
  <c r="J942" i="15"/>
  <c r="N942" i="15"/>
  <c r="S942" i="15"/>
  <c r="X942" i="15"/>
  <c r="J943" i="15"/>
  <c r="N943" i="15"/>
  <c r="S943" i="15"/>
  <c r="X943" i="15"/>
  <c r="J944" i="15"/>
  <c r="N944" i="15"/>
  <c r="S944" i="15"/>
  <c r="X944" i="15"/>
  <c r="J945" i="15"/>
  <c r="N945" i="15"/>
  <c r="S945" i="15"/>
  <c r="X945" i="15"/>
  <c r="J946" i="15"/>
  <c r="N946" i="15"/>
  <c r="S946" i="15"/>
  <c r="X946" i="15"/>
  <c r="J947" i="15"/>
  <c r="N947" i="15"/>
  <c r="S947" i="15"/>
  <c r="X947" i="15"/>
  <c r="J948" i="15"/>
  <c r="N948" i="15"/>
  <c r="S948" i="15"/>
  <c r="X948" i="15"/>
  <c r="J949" i="15"/>
  <c r="N949" i="15"/>
  <c r="S949" i="15"/>
  <c r="X949" i="15"/>
  <c r="J950" i="15"/>
  <c r="N950" i="15"/>
  <c r="S950" i="15"/>
  <c r="X950" i="15"/>
  <c r="J951" i="15"/>
  <c r="N951" i="15"/>
  <c r="S951" i="15"/>
  <c r="X951" i="15"/>
  <c r="J952" i="15"/>
  <c r="N952" i="15"/>
  <c r="S952" i="15"/>
  <c r="X952" i="15"/>
  <c r="J953" i="15"/>
  <c r="N953" i="15"/>
  <c r="S953" i="15"/>
  <c r="X953" i="15"/>
  <c r="J954" i="15"/>
  <c r="N954" i="15"/>
  <c r="S954" i="15"/>
  <c r="X954" i="15"/>
  <c r="J955" i="15"/>
  <c r="N955" i="15"/>
  <c r="S955" i="15"/>
  <c r="X955" i="15"/>
  <c r="J956" i="15"/>
  <c r="N956" i="15"/>
  <c r="S956" i="15"/>
  <c r="X956" i="15"/>
  <c r="J957" i="15"/>
  <c r="N957" i="15"/>
  <c r="S957" i="15"/>
  <c r="X957" i="15"/>
  <c r="J958" i="15"/>
  <c r="N958" i="15"/>
  <c r="S958" i="15"/>
  <c r="X958" i="15"/>
  <c r="J959" i="15"/>
  <c r="N959" i="15"/>
  <c r="S959" i="15"/>
  <c r="X959" i="15"/>
  <c r="J960" i="15"/>
  <c r="N960" i="15"/>
  <c r="S960" i="15"/>
  <c r="X960" i="15"/>
  <c r="J961" i="15"/>
  <c r="N961" i="15"/>
  <c r="S961" i="15"/>
  <c r="X961" i="15"/>
  <c r="J962" i="15"/>
  <c r="N962" i="15"/>
  <c r="S962" i="15"/>
  <c r="X962" i="15"/>
  <c r="J963" i="15"/>
  <c r="N963" i="15"/>
  <c r="S963" i="15"/>
  <c r="X963" i="15"/>
  <c r="J964" i="15"/>
  <c r="N964" i="15"/>
  <c r="S964" i="15"/>
  <c r="X964" i="15"/>
  <c r="J965" i="15"/>
  <c r="N965" i="15"/>
  <c r="S965" i="15"/>
  <c r="X965" i="15"/>
  <c r="J966" i="15"/>
  <c r="N966" i="15"/>
  <c r="S966" i="15"/>
  <c r="X966" i="15"/>
  <c r="J967" i="15"/>
  <c r="N967" i="15"/>
  <c r="S967" i="15"/>
  <c r="X967" i="15"/>
  <c r="J968" i="15"/>
  <c r="N968" i="15"/>
  <c r="S968" i="15"/>
  <c r="X968" i="15"/>
  <c r="J969" i="15"/>
  <c r="N969" i="15"/>
  <c r="S969" i="15"/>
  <c r="X969" i="15"/>
  <c r="J970" i="15"/>
  <c r="N970" i="15"/>
  <c r="S970" i="15"/>
  <c r="X970" i="15"/>
  <c r="J971" i="15"/>
  <c r="N971" i="15"/>
  <c r="S971" i="15"/>
  <c r="X971" i="15"/>
  <c r="J972" i="15"/>
  <c r="N972" i="15"/>
  <c r="S972" i="15"/>
  <c r="X972" i="15"/>
  <c r="J973" i="15"/>
  <c r="N973" i="15"/>
  <c r="S973" i="15"/>
  <c r="X973" i="15"/>
  <c r="J974" i="15"/>
  <c r="N974" i="15"/>
  <c r="S974" i="15"/>
  <c r="X974" i="15"/>
  <c r="J975" i="15"/>
  <c r="N975" i="15"/>
  <c r="S975" i="15"/>
  <c r="X975" i="15"/>
  <c r="J976" i="15"/>
  <c r="N976" i="15"/>
  <c r="S976" i="15"/>
  <c r="X976" i="15"/>
  <c r="J977" i="15"/>
  <c r="N977" i="15"/>
  <c r="S977" i="15"/>
  <c r="X977" i="15"/>
  <c r="J978" i="15"/>
  <c r="N978" i="15"/>
  <c r="S978" i="15"/>
  <c r="X978" i="15"/>
  <c r="J979" i="15"/>
  <c r="N979" i="15"/>
  <c r="S979" i="15"/>
  <c r="X979" i="15"/>
  <c r="J980" i="15"/>
  <c r="N980" i="15"/>
  <c r="S980" i="15"/>
  <c r="X980" i="15"/>
  <c r="J981" i="15"/>
  <c r="N981" i="15"/>
  <c r="S981" i="15"/>
  <c r="X981" i="15"/>
  <c r="J982" i="15"/>
  <c r="N982" i="15"/>
  <c r="S982" i="15"/>
  <c r="X982" i="15"/>
  <c r="J983" i="15"/>
  <c r="N983" i="15"/>
  <c r="S983" i="15"/>
  <c r="X983" i="15"/>
  <c r="J984" i="15"/>
  <c r="N984" i="15"/>
  <c r="S984" i="15"/>
  <c r="X984" i="15"/>
  <c r="J985" i="15"/>
  <c r="N985" i="15"/>
  <c r="S985" i="15"/>
  <c r="X985" i="15"/>
  <c r="J986" i="15"/>
  <c r="N986" i="15"/>
  <c r="S986" i="15"/>
  <c r="X986" i="15"/>
  <c r="J987" i="15"/>
  <c r="N987" i="15"/>
  <c r="S987" i="15"/>
  <c r="X987" i="15"/>
  <c r="J988" i="15"/>
  <c r="N988" i="15"/>
  <c r="S988" i="15"/>
  <c r="X988" i="15"/>
  <c r="J989" i="15"/>
  <c r="N989" i="15"/>
  <c r="S989" i="15"/>
  <c r="X989" i="15"/>
  <c r="J990" i="15"/>
  <c r="N990" i="15"/>
  <c r="S990" i="15"/>
  <c r="X990" i="15"/>
  <c r="J991" i="15"/>
  <c r="N991" i="15"/>
  <c r="S991" i="15"/>
  <c r="X991" i="15"/>
  <c r="J992" i="15"/>
  <c r="N992" i="15"/>
  <c r="S992" i="15"/>
  <c r="X992" i="15"/>
  <c r="J993" i="15"/>
  <c r="N993" i="15"/>
  <c r="S993" i="15"/>
  <c r="X993" i="15"/>
  <c r="J994" i="15"/>
  <c r="N994" i="15"/>
  <c r="S994" i="15"/>
  <c r="X994" i="15"/>
  <c r="J995" i="15"/>
  <c r="N995" i="15"/>
  <c r="S995" i="15"/>
  <c r="X995" i="15"/>
  <c r="J996" i="15"/>
  <c r="N996" i="15"/>
  <c r="S996" i="15"/>
  <c r="X996" i="15"/>
  <c r="J997" i="15"/>
  <c r="N997" i="15"/>
  <c r="S997" i="15"/>
  <c r="X997" i="15"/>
  <c r="J998" i="15"/>
  <c r="N998" i="15"/>
  <c r="S998" i="15"/>
  <c r="X998" i="15"/>
  <c r="J999" i="15"/>
  <c r="N999" i="15"/>
  <c r="S999" i="15"/>
  <c r="X999" i="15"/>
  <c r="J1000" i="15"/>
  <c r="N1000" i="15"/>
  <c r="S1000" i="15"/>
  <c r="X1000" i="15"/>
  <c r="J1001" i="15"/>
  <c r="N1001" i="15"/>
  <c r="S1001" i="15"/>
  <c r="X1001" i="15"/>
  <c r="J1002" i="15"/>
  <c r="N1002" i="15"/>
  <c r="S1002" i="15"/>
  <c r="X1002" i="15"/>
  <c r="J1003" i="15"/>
  <c r="N1003" i="15"/>
  <c r="S1003" i="15"/>
  <c r="X1003" i="15"/>
  <c r="J1004" i="15"/>
  <c r="N1004" i="15"/>
  <c r="S1004" i="15"/>
  <c r="X1004" i="15"/>
  <c r="J1005" i="15"/>
  <c r="N1005" i="15"/>
  <c r="S1005" i="15"/>
  <c r="X1005" i="15"/>
  <c r="J1006" i="15"/>
  <c r="N1006" i="15"/>
  <c r="S1006" i="15"/>
  <c r="X1006" i="15"/>
  <c r="J1007" i="15"/>
  <c r="N1007" i="15"/>
  <c r="S1007" i="15"/>
  <c r="X1007" i="15"/>
  <c r="J1008" i="15"/>
  <c r="N1008" i="15"/>
  <c r="S1008" i="15"/>
  <c r="X1008" i="15"/>
  <c r="J1009" i="15"/>
  <c r="N1009" i="15"/>
  <c r="S1009" i="15"/>
  <c r="X1009" i="15"/>
  <c r="J1010" i="15"/>
  <c r="N1010" i="15"/>
  <c r="S1010" i="15"/>
  <c r="X1010" i="15"/>
  <c r="J1011" i="15"/>
  <c r="N1011" i="15"/>
  <c r="S1011" i="15"/>
  <c r="X1011" i="15"/>
  <c r="J1012" i="15"/>
  <c r="N1012" i="15"/>
  <c r="S1012" i="15"/>
  <c r="X1012" i="15"/>
  <c r="J1013" i="15"/>
  <c r="N1013" i="15"/>
  <c r="S1013" i="15"/>
  <c r="X1013" i="15"/>
  <c r="J1014" i="15"/>
  <c r="N1014" i="15"/>
  <c r="S1014" i="15"/>
  <c r="X1014" i="15"/>
  <c r="J1015" i="15"/>
  <c r="N1015" i="15"/>
  <c r="S1015" i="15"/>
  <c r="X1015" i="15"/>
  <c r="J1016" i="15"/>
  <c r="N1016" i="15"/>
  <c r="S1016" i="15"/>
  <c r="X1016" i="15"/>
  <c r="J1017" i="15"/>
  <c r="N1017" i="15"/>
  <c r="S1017" i="15"/>
  <c r="X1017" i="15"/>
  <c r="J1018" i="15"/>
  <c r="N1018" i="15"/>
  <c r="S1018" i="15"/>
  <c r="X1018" i="15"/>
  <c r="J1019" i="15"/>
  <c r="N1019" i="15"/>
  <c r="S1019" i="15"/>
  <c r="X1019" i="15"/>
  <c r="J1020" i="15"/>
  <c r="N1020" i="15"/>
  <c r="S1020" i="15"/>
  <c r="X1020" i="15"/>
  <c r="J1021" i="15"/>
  <c r="N1021" i="15"/>
  <c r="S1021" i="15"/>
  <c r="X1021" i="15"/>
  <c r="J1022" i="15"/>
  <c r="N1022" i="15"/>
  <c r="S1022" i="15"/>
  <c r="X1022" i="15"/>
  <c r="J1023" i="15"/>
  <c r="N1023" i="15"/>
  <c r="S1023" i="15"/>
  <c r="X1023" i="15"/>
  <c r="J1024" i="15"/>
  <c r="N1024" i="15"/>
  <c r="S1024" i="15"/>
  <c r="X1024" i="15"/>
  <c r="J1025" i="15"/>
  <c r="N1025" i="15"/>
  <c r="S1025" i="15"/>
  <c r="X1025" i="15"/>
  <c r="J1026" i="15"/>
  <c r="N1026" i="15"/>
  <c r="S1026" i="15"/>
  <c r="X1026" i="15"/>
  <c r="J1027" i="15"/>
  <c r="N1027" i="15"/>
  <c r="S1027" i="15"/>
  <c r="X1027" i="15"/>
  <c r="J1028" i="15"/>
  <c r="N1028" i="15"/>
  <c r="S1028" i="15"/>
  <c r="X1028" i="15"/>
  <c r="J1029" i="15"/>
  <c r="N1029" i="15"/>
  <c r="S1029" i="15"/>
  <c r="X1029" i="15"/>
  <c r="J1030" i="15"/>
  <c r="N1030" i="15"/>
  <c r="S1030" i="15"/>
  <c r="X1030" i="15"/>
  <c r="J1031" i="15"/>
  <c r="N1031" i="15"/>
  <c r="S1031" i="15"/>
  <c r="X1031" i="15"/>
  <c r="J1032" i="15"/>
  <c r="N1032" i="15"/>
  <c r="S1032" i="15"/>
  <c r="X1032" i="15"/>
  <c r="J1033" i="15"/>
  <c r="N1033" i="15"/>
  <c r="S1033" i="15"/>
  <c r="X1033" i="15"/>
  <c r="J1034" i="15"/>
  <c r="N1034" i="15"/>
  <c r="S1034" i="15"/>
  <c r="X1034" i="15"/>
  <c r="J1035" i="15"/>
  <c r="N1035" i="15"/>
  <c r="S1035" i="15"/>
  <c r="X1035" i="15"/>
  <c r="J1036" i="15"/>
  <c r="N1036" i="15"/>
  <c r="S1036" i="15"/>
  <c r="X1036" i="15"/>
  <c r="J1037" i="15"/>
  <c r="N1037" i="15"/>
  <c r="S1037" i="15"/>
  <c r="X1037" i="15"/>
  <c r="J1038" i="15"/>
  <c r="N1038" i="15"/>
  <c r="S1038" i="15"/>
  <c r="X1038" i="15"/>
  <c r="J1039" i="15"/>
  <c r="N1039" i="15"/>
  <c r="S1039" i="15"/>
  <c r="X1039" i="15"/>
  <c r="J1040" i="15"/>
  <c r="N1040" i="15"/>
  <c r="S1040" i="15"/>
  <c r="X1040" i="15"/>
  <c r="J1041" i="15"/>
  <c r="N1041" i="15"/>
  <c r="S1041" i="15"/>
  <c r="X1041" i="15"/>
  <c r="J1042" i="15"/>
  <c r="N1042" i="15"/>
  <c r="S1042" i="15"/>
  <c r="X1042" i="15"/>
  <c r="J1043" i="15"/>
  <c r="N1043" i="15"/>
  <c r="S1043" i="15"/>
  <c r="X1043" i="15"/>
  <c r="J1044" i="15"/>
  <c r="N1044" i="15"/>
  <c r="S1044" i="15"/>
  <c r="X1044" i="15"/>
  <c r="J1045" i="15"/>
  <c r="N1045" i="15"/>
  <c r="S1045" i="15"/>
  <c r="X1045" i="15"/>
  <c r="J1046" i="15"/>
  <c r="N1046" i="15"/>
  <c r="S1046" i="15"/>
  <c r="X1046" i="15"/>
  <c r="J1047" i="15"/>
  <c r="N1047" i="15"/>
  <c r="S1047" i="15"/>
  <c r="X1047" i="15"/>
  <c r="J1048" i="15"/>
  <c r="N1048" i="15"/>
  <c r="S1048" i="15"/>
  <c r="X1048" i="15"/>
  <c r="J1049" i="15"/>
  <c r="N1049" i="15"/>
  <c r="S1049" i="15"/>
  <c r="X1049" i="15"/>
  <c r="J1050" i="15"/>
  <c r="N1050" i="15"/>
  <c r="S1050" i="15"/>
  <c r="X1050" i="15"/>
  <c r="J1051" i="15"/>
  <c r="N1051" i="15"/>
  <c r="S1051" i="15"/>
  <c r="X1051" i="15"/>
  <c r="J1052" i="15"/>
  <c r="N1052" i="15"/>
  <c r="S1052" i="15"/>
  <c r="X1052" i="15"/>
  <c r="J1053" i="15"/>
  <c r="N1053" i="15"/>
  <c r="S1053" i="15"/>
  <c r="X1053" i="15"/>
  <c r="J1054" i="15"/>
  <c r="N1054" i="15"/>
  <c r="S1054" i="15"/>
  <c r="X1054" i="15"/>
  <c r="J1055" i="15"/>
  <c r="N1055" i="15"/>
  <c r="S1055" i="15"/>
  <c r="X1055" i="15"/>
  <c r="J1056" i="15"/>
  <c r="N1056" i="15"/>
  <c r="S1056" i="15"/>
  <c r="X1056" i="15"/>
  <c r="J1057" i="15"/>
  <c r="N1057" i="15"/>
  <c r="S1057" i="15"/>
  <c r="X1057" i="15"/>
  <c r="J1058" i="15"/>
  <c r="N1058" i="15"/>
  <c r="S1058" i="15"/>
  <c r="X1058" i="15"/>
  <c r="J1059" i="15"/>
  <c r="N1059" i="15"/>
  <c r="S1059" i="15"/>
  <c r="X1059" i="15"/>
  <c r="J1060" i="15"/>
  <c r="N1060" i="15"/>
  <c r="S1060" i="15"/>
  <c r="X1060" i="15"/>
  <c r="J1061" i="15"/>
  <c r="N1061" i="15"/>
  <c r="S1061" i="15"/>
  <c r="X1061" i="15"/>
  <c r="J1062" i="15"/>
  <c r="N1062" i="15"/>
  <c r="S1062" i="15"/>
  <c r="X1062" i="15"/>
  <c r="J1063" i="15"/>
  <c r="N1063" i="15"/>
  <c r="S1063" i="15"/>
  <c r="X1063" i="15"/>
  <c r="J1064" i="15"/>
  <c r="N1064" i="15"/>
  <c r="S1064" i="15"/>
  <c r="X1064" i="15"/>
  <c r="J1065" i="15"/>
  <c r="N1065" i="15"/>
  <c r="S1065" i="15"/>
  <c r="X1065" i="15"/>
  <c r="J1066" i="15"/>
  <c r="N1066" i="15"/>
  <c r="S1066" i="15"/>
  <c r="X1066" i="15"/>
  <c r="J1067" i="15"/>
  <c r="N1067" i="15"/>
  <c r="S1067" i="15"/>
  <c r="X1067" i="15"/>
  <c r="J1068" i="15"/>
  <c r="N1068" i="15"/>
  <c r="S1068" i="15"/>
  <c r="X1068" i="15"/>
  <c r="J1069" i="15"/>
  <c r="N1069" i="15"/>
  <c r="S1069" i="15"/>
  <c r="X1069" i="15"/>
  <c r="J1070" i="15"/>
  <c r="N1070" i="15"/>
  <c r="S1070" i="15"/>
  <c r="X1070" i="15"/>
  <c r="J1071" i="15"/>
  <c r="N1071" i="15"/>
  <c r="S1071" i="15"/>
  <c r="X1071" i="15"/>
  <c r="J1072" i="15"/>
  <c r="N1072" i="15"/>
  <c r="S1072" i="15"/>
  <c r="X1072" i="15"/>
  <c r="J1073" i="15"/>
  <c r="N1073" i="15"/>
  <c r="S1073" i="15"/>
  <c r="X1073" i="15"/>
  <c r="J1074" i="15"/>
  <c r="N1074" i="15"/>
  <c r="S1074" i="15"/>
  <c r="X1074" i="15"/>
  <c r="J1075" i="15"/>
  <c r="N1075" i="15"/>
  <c r="S1075" i="15"/>
  <c r="X1075" i="15"/>
  <c r="J1076" i="15"/>
  <c r="N1076" i="15"/>
  <c r="S1076" i="15"/>
  <c r="X1076" i="15"/>
  <c r="J1077" i="15"/>
  <c r="N1077" i="15"/>
  <c r="S1077" i="15"/>
  <c r="X1077" i="15"/>
  <c r="J1078" i="15"/>
  <c r="N1078" i="15"/>
  <c r="S1078" i="15"/>
  <c r="X1078" i="15"/>
  <c r="J1079" i="15"/>
  <c r="N1079" i="15"/>
  <c r="S1079" i="15"/>
  <c r="X1079" i="15"/>
  <c r="J1080" i="15"/>
  <c r="N1080" i="15"/>
  <c r="S1080" i="15"/>
  <c r="X1080" i="15"/>
  <c r="J1081" i="15"/>
  <c r="N1081" i="15"/>
  <c r="S1081" i="15"/>
  <c r="X1081" i="15"/>
  <c r="J1082" i="15"/>
  <c r="N1082" i="15"/>
  <c r="S1082" i="15"/>
  <c r="X1082" i="15"/>
  <c r="J1083" i="15"/>
  <c r="N1083" i="15"/>
  <c r="S1083" i="15"/>
  <c r="X1083" i="15"/>
  <c r="J1084" i="15"/>
  <c r="N1084" i="15"/>
  <c r="S1084" i="15"/>
  <c r="X1084" i="15"/>
  <c r="J1085" i="15"/>
  <c r="N1085" i="15"/>
  <c r="S1085" i="15"/>
  <c r="X1085" i="15"/>
  <c r="J1086" i="15"/>
  <c r="N1086" i="15"/>
  <c r="S1086" i="15"/>
  <c r="X1086" i="15"/>
  <c r="J1087" i="15"/>
  <c r="N1087" i="15"/>
  <c r="S1087" i="15"/>
  <c r="X1087" i="15"/>
  <c r="J1088" i="15"/>
  <c r="N1088" i="15"/>
  <c r="S1088" i="15"/>
  <c r="X1088" i="15"/>
  <c r="J1089" i="15"/>
  <c r="N1089" i="15"/>
  <c r="S1089" i="15"/>
  <c r="X1089" i="15"/>
  <c r="J1090" i="15"/>
  <c r="N1090" i="15"/>
  <c r="S1090" i="15"/>
  <c r="X1090" i="15"/>
  <c r="J1091" i="15"/>
  <c r="N1091" i="15"/>
  <c r="S1091" i="15"/>
  <c r="X1091" i="15"/>
  <c r="J1092" i="15"/>
  <c r="N1092" i="15"/>
  <c r="S1092" i="15"/>
  <c r="X1092" i="15"/>
  <c r="J1093" i="15"/>
  <c r="N1093" i="15"/>
  <c r="S1093" i="15"/>
  <c r="X1093" i="15"/>
  <c r="J1094" i="15"/>
  <c r="N1094" i="15"/>
  <c r="S1094" i="15"/>
  <c r="X1094" i="15"/>
  <c r="J1095" i="15"/>
  <c r="N1095" i="15"/>
  <c r="S1095" i="15"/>
  <c r="X1095" i="15"/>
  <c r="J1096" i="15"/>
  <c r="N1096" i="15"/>
  <c r="S1096" i="15"/>
  <c r="X1096" i="15"/>
  <c r="J1097" i="15"/>
  <c r="N1097" i="15"/>
  <c r="S1097" i="15"/>
  <c r="X1097" i="15"/>
  <c r="J1098" i="15"/>
  <c r="N1098" i="15"/>
  <c r="S1098" i="15"/>
  <c r="X1098" i="15"/>
  <c r="J1099" i="15"/>
  <c r="N1099" i="15"/>
  <c r="S1099" i="15"/>
  <c r="X1099" i="15"/>
  <c r="J1100" i="15"/>
  <c r="N1100" i="15"/>
  <c r="S1100" i="15"/>
  <c r="X1100" i="15"/>
  <c r="J1101" i="15"/>
  <c r="N1101" i="15"/>
  <c r="S1101" i="15"/>
  <c r="X1101" i="15"/>
  <c r="J1102" i="15"/>
  <c r="N1102" i="15"/>
  <c r="S1102" i="15"/>
  <c r="X1102" i="15"/>
  <c r="J1103" i="15"/>
  <c r="N1103" i="15"/>
  <c r="S1103" i="15"/>
  <c r="X1103" i="15"/>
  <c r="J1104" i="15"/>
  <c r="N1104" i="15"/>
  <c r="S1104" i="15"/>
  <c r="X1104" i="15"/>
  <c r="J1105" i="15"/>
  <c r="N1105" i="15"/>
  <c r="S1105" i="15"/>
  <c r="X1105" i="15"/>
  <c r="J1106" i="15"/>
  <c r="N1106" i="15"/>
  <c r="S1106" i="15"/>
  <c r="X1106" i="15"/>
  <c r="J1107" i="15"/>
  <c r="N1107" i="15"/>
  <c r="S1107" i="15"/>
  <c r="X1107" i="15"/>
  <c r="J1108" i="15"/>
  <c r="N1108" i="15"/>
  <c r="S1108" i="15"/>
  <c r="X1108" i="15"/>
  <c r="J1109" i="15"/>
  <c r="N1109" i="15"/>
  <c r="S1109" i="15"/>
  <c r="X1109" i="15"/>
  <c r="J1110" i="15"/>
  <c r="N1110" i="15"/>
  <c r="S1110" i="15"/>
  <c r="X1110" i="15"/>
  <c r="J1111" i="15"/>
  <c r="N1111" i="15"/>
  <c r="S1111" i="15"/>
  <c r="X1111" i="15"/>
  <c r="J1112" i="15"/>
  <c r="N1112" i="15"/>
  <c r="S1112" i="15"/>
  <c r="X1112" i="15"/>
  <c r="J1113" i="15"/>
  <c r="N1113" i="15"/>
  <c r="S1113" i="15"/>
  <c r="X1113" i="15"/>
  <c r="J1114" i="15"/>
  <c r="N1114" i="15"/>
  <c r="S1114" i="15"/>
  <c r="X1114" i="15"/>
  <c r="J1115" i="15"/>
  <c r="N1115" i="15"/>
  <c r="S1115" i="15"/>
  <c r="X1115" i="15"/>
  <c r="J1116" i="15"/>
  <c r="N1116" i="15"/>
  <c r="S1116" i="15"/>
  <c r="X1116" i="15"/>
  <c r="J1117" i="15"/>
  <c r="N1117" i="15"/>
  <c r="S1117" i="15"/>
  <c r="X1117" i="15"/>
  <c r="J1118" i="15"/>
  <c r="N1118" i="15"/>
  <c r="S1118" i="15"/>
  <c r="X1118" i="15"/>
  <c r="J1119" i="15"/>
  <c r="N1119" i="15"/>
  <c r="S1119" i="15"/>
  <c r="X1119" i="15"/>
  <c r="J1120" i="15"/>
  <c r="N1120" i="15"/>
  <c r="S1120" i="15"/>
  <c r="X1120" i="15"/>
  <c r="J1121" i="15"/>
  <c r="N1121" i="15"/>
  <c r="S1121" i="15"/>
  <c r="X1121" i="15"/>
  <c r="J1122" i="15"/>
  <c r="N1122" i="15"/>
  <c r="S1122" i="15"/>
  <c r="X1122" i="15"/>
  <c r="J1123" i="15"/>
  <c r="N1123" i="15"/>
  <c r="S1123" i="15"/>
  <c r="X1123" i="15"/>
  <c r="J1124" i="15"/>
  <c r="N1124" i="15"/>
  <c r="S1124" i="15"/>
  <c r="X1124" i="15"/>
  <c r="J1125" i="15"/>
  <c r="N1125" i="15"/>
  <c r="S1125" i="15"/>
  <c r="X1125" i="15"/>
  <c r="J1126" i="15"/>
  <c r="N1126" i="15"/>
  <c r="S1126" i="15"/>
  <c r="X1126" i="15"/>
  <c r="J1127" i="15"/>
  <c r="N1127" i="15"/>
  <c r="S1127" i="15"/>
  <c r="X1127" i="15"/>
  <c r="J1128" i="15"/>
  <c r="N1128" i="15"/>
  <c r="S1128" i="15"/>
  <c r="X1128" i="15"/>
  <c r="J1129" i="15"/>
  <c r="N1129" i="15"/>
  <c r="S1129" i="15"/>
  <c r="X1129" i="15"/>
  <c r="J1130" i="15"/>
  <c r="N1130" i="15"/>
  <c r="S1130" i="15"/>
  <c r="X1130" i="15"/>
  <c r="J1131" i="15"/>
  <c r="N1131" i="15"/>
  <c r="S1131" i="15"/>
  <c r="X1131" i="15"/>
  <c r="J1132" i="15"/>
  <c r="N1132" i="15"/>
  <c r="S1132" i="15"/>
  <c r="X1132" i="15"/>
  <c r="J1133" i="15"/>
  <c r="N1133" i="15"/>
  <c r="S1133" i="15"/>
  <c r="X1133" i="15"/>
  <c r="J1134" i="15"/>
  <c r="N1134" i="15"/>
  <c r="S1134" i="15"/>
  <c r="X1134" i="15"/>
  <c r="J1135" i="15"/>
  <c r="N1135" i="15"/>
  <c r="S1135" i="15"/>
  <c r="X1135" i="15"/>
  <c r="J1136" i="15"/>
  <c r="N1136" i="15"/>
  <c r="S1136" i="15"/>
  <c r="X1136" i="15"/>
  <c r="J1137" i="15"/>
  <c r="N1137" i="15"/>
  <c r="S1137" i="15"/>
  <c r="X1137" i="15"/>
  <c r="J1138" i="15"/>
  <c r="N1138" i="15"/>
  <c r="S1138" i="15"/>
  <c r="X1138" i="15"/>
  <c r="J1139" i="15"/>
  <c r="N1139" i="15"/>
  <c r="S1139" i="15"/>
  <c r="X1139" i="15"/>
  <c r="J1140" i="15"/>
  <c r="N1140" i="15"/>
  <c r="S1140" i="15"/>
  <c r="X1140" i="15"/>
  <c r="J1141" i="15"/>
  <c r="N1141" i="15"/>
  <c r="S1141" i="15"/>
  <c r="X1141" i="15"/>
  <c r="J1142" i="15"/>
  <c r="N1142" i="15"/>
  <c r="S1142" i="15"/>
  <c r="X1142" i="15"/>
  <c r="J1143" i="15"/>
  <c r="N1143" i="15"/>
  <c r="S1143" i="15"/>
  <c r="X1143" i="15"/>
  <c r="J1144" i="15"/>
  <c r="N1144" i="15"/>
  <c r="S1144" i="15"/>
  <c r="X1144" i="15"/>
  <c r="J1145" i="15"/>
  <c r="N1145" i="15"/>
  <c r="S1145" i="15"/>
  <c r="X1145" i="15"/>
  <c r="J1146" i="15"/>
  <c r="N1146" i="15"/>
  <c r="S1146" i="15"/>
  <c r="X1146" i="15"/>
  <c r="J1147" i="15"/>
  <c r="N1147" i="15"/>
  <c r="S1147" i="15"/>
  <c r="X1147" i="15"/>
  <c r="J1148" i="15"/>
  <c r="N1148" i="15"/>
  <c r="S1148" i="15"/>
  <c r="X1148" i="15"/>
  <c r="J1149" i="15"/>
  <c r="N1149" i="15"/>
  <c r="S1149" i="15"/>
  <c r="X1149" i="15"/>
  <c r="J1150" i="15"/>
  <c r="N1150" i="15"/>
  <c r="S1150" i="15"/>
  <c r="X1150" i="15"/>
  <c r="J1151" i="15"/>
  <c r="N1151" i="15"/>
  <c r="S1151" i="15"/>
  <c r="X1151" i="15"/>
  <c r="J1152" i="15"/>
  <c r="N1152" i="15"/>
  <c r="S1152" i="15"/>
  <c r="X1152" i="15"/>
  <c r="J1153" i="15"/>
  <c r="N1153" i="15"/>
  <c r="S1153" i="15"/>
  <c r="X1153" i="15"/>
  <c r="J1154" i="15"/>
  <c r="N1154" i="15"/>
  <c r="S1154" i="15"/>
  <c r="X1154" i="15"/>
  <c r="J1155" i="15"/>
  <c r="N1155" i="15"/>
  <c r="S1155" i="15"/>
  <c r="X1155" i="15"/>
  <c r="J1156" i="15"/>
  <c r="N1156" i="15"/>
  <c r="S1156" i="15"/>
  <c r="X1156" i="15"/>
  <c r="J1157" i="15"/>
  <c r="N1157" i="15"/>
  <c r="S1157" i="15"/>
  <c r="X1157" i="15"/>
  <c r="J1158" i="15"/>
  <c r="N1158" i="15"/>
  <c r="S1158" i="15"/>
  <c r="X1158" i="15"/>
  <c r="J1159" i="15"/>
  <c r="N1159" i="15"/>
  <c r="S1159" i="15"/>
  <c r="X1159" i="15"/>
  <c r="J1160" i="15"/>
  <c r="N1160" i="15"/>
  <c r="S1160" i="15"/>
  <c r="X1160" i="15"/>
  <c r="J1161" i="15"/>
  <c r="N1161" i="15"/>
  <c r="S1161" i="15"/>
  <c r="X1161" i="15"/>
  <c r="J1162" i="15"/>
  <c r="N1162" i="15"/>
  <c r="S1162" i="15"/>
  <c r="X1162" i="15"/>
  <c r="J1163" i="15"/>
  <c r="N1163" i="15"/>
  <c r="S1163" i="15"/>
  <c r="X1163" i="15"/>
  <c r="J1164" i="15"/>
  <c r="N1164" i="15"/>
  <c r="S1164" i="15"/>
  <c r="X1164" i="15"/>
  <c r="J1165" i="15"/>
  <c r="N1165" i="15"/>
  <c r="S1165" i="15"/>
  <c r="X1165" i="15"/>
  <c r="J1166" i="15"/>
  <c r="N1166" i="15"/>
  <c r="S1166" i="15"/>
  <c r="X1166" i="15"/>
  <c r="J1167" i="15"/>
  <c r="N1167" i="15"/>
  <c r="S1167" i="15"/>
  <c r="X1167" i="15"/>
  <c r="J1168" i="15"/>
  <c r="N1168" i="15"/>
  <c r="S1168" i="15"/>
  <c r="X1168" i="15"/>
  <c r="J1169" i="15"/>
  <c r="N1169" i="15"/>
  <c r="S1169" i="15"/>
  <c r="X1169" i="15"/>
  <c r="J1170" i="15"/>
  <c r="N1170" i="15"/>
  <c r="S1170" i="15"/>
  <c r="X1170" i="15"/>
  <c r="J1171" i="15"/>
  <c r="N1171" i="15"/>
  <c r="S1171" i="15"/>
  <c r="X1171" i="15"/>
  <c r="J1172" i="15"/>
  <c r="N1172" i="15"/>
  <c r="S1172" i="15"/>
  <c r="X1172" i="15"/>
  <c r="J1173" i="15"/>
  <c r="N1173" i="15"/>
  <c r="S1173" i="15"/>
  <c r="X1173" i="15"/>
  <c r="J1174" i="15"/>
  <c r="N1174" i="15"/>
  <c r="S1174" i="15"/>
  <c r="X1174" i="15"/>
  <c r="J1175" i="15"/>
  <c r="N1175" i="15"/>
  <c r="S1175" i="15"/>
  <c r="X1175" i="15"/>
  <c r="J1176" i="15"/>
  <c r="N1176" i="15"/>
  <c r="S1176" i="15"/>
  <c r="X1176" i="15"/>
  <c r="J1177" i="15"/>
  <c r="N1177" i="15"/>
  <c r="S1177" i="15"/>
  <c r="X1177" i="15"/>
  <c r="J1178" i="15"/>
  <c r="N1178" i="15"/>
  <c r="S1178" i="15"/>
  <c r="X1178" i="15"/>
  <c r="J1179" i="15"/>
  <c r="N1179" i="15"/>
  <c r="S1179" i="15"/>
  <c r="X1179" i="15"/>
  <c r="J1180" i="15"/>
  <c r="N1180" i="15"/>
  <c r="S1180" i="15"/>
  <c r="X1180" i="15"/>
  <c r="J1181" i="15"/>
  <c r="N1181" i="15"/>
  <c r="S1181" i="15"/>
  <c r="X1181" i="15"/>
  <c r="J1182" i="15"/>
  <c r="N1182" i="15"/>
  <c r="S1182" i="15"/>
  <c r="X1182" i="15"/>
  <c r="J1183" i="15"/>
  <c r="N1183" i="15"/>
  <c r="S1183" i="15"/>
  <c r="X1183" i="15"/>
  <c r="J1184" i="15"/>
  <c r="N1184" i="15"/>
  <c r="S1184" i="15"/>
  <c r="X1184" i="15"/>
  <c r="J1185" i="15"/>
  <c r="N1185" i="15"/>
  <c r="S1185" i="15"/>
  <c r="X1185" i="15"/>
  <c r="J1186" i="15"/>
  <c r="N1186" i="15"/>
  <c r="S1186" i="15"/>
  <c r="X1186" i="15"/>
  <c r="J1187" i="15"/>
  <c r="N1187" i="15"/>
  <c r="S1187" i="15"/>
  <c r="X1187" i="15"/>
  <c r="J1188" i="15"/>
  <c r="N1188" i="15"/>
  <c r="S1188" i="15"/>
  <c r="X1188" i="15"/>
  <c r="J1189" i="15"/>
  <c r="N1189" i="15"/>
  <c r="S1189" i="15"/>
  <c r="X1189" i="15"/>
  <c r="J1190" i="15"/>
  <c r="N1190" i="15"/>
  <c r="S1190" i="15"/>
  <c r="X1190" i="15"/>
  <c r="J1191" i="15"/>
  <c r="N1191" i="15"/>
  <c r="S1191" i="15"/>
  <c r="X1191" i="15"/>
  <c r="J1192" i="15"/>
  <c r="N1192" i="15"/>
  <c r="S1192" i="15"/>
  <c r="X1192" i="15"/>
  <c r="J1193" i="15"/>
  <c r="N1193" i="15"/>
  <c r="S1193" i="15"/>
  <c r="X1193" i="15"/>
  <c r="J1194" i="15"/>
  <c r="N1194" i="15"/>
  <c r="S1194" i="15"/>
  <c r="X1194" i="15"/>
  <c r="J1195" i="15"/>
  <c r="N1195" i="15"/>
  <c r="S1195" i="15"/>
  <c r="X1195" i="15"/>
  <c r="J1196" i="15"/>
  <c r="N1196" i="15"/>
  <c r="S1196" i="15"/>
  <c r="X1196" i="15"/>
  <c r="J1197" i="15"/>
  <c r="N1197" i="15"/>
  <c r="S1197" i="15"/>
  <c r="X1197" i="15"/>
  <c r="J1198" i="15"/>
  <c r="N1198" i="15"/>
  <c r="S1198" i="15"/>
  <c r="X1198" i="15"/>
  <c r="J1199" i="15"/>
  <c r="N1199" i="15"/>
  <c r="S1199" i="15"/>
  <c r="X1199" i="15"/>
  <c r="J1200" i="15"/>
  <c r="N1200" i="15"/>
  <c r="S1200" i="15"/>
  <c r="X1200" i="15"/>
  <c r="J1201" i="15"/>
  <c r="N1201" i="15"/>
  <c r="S1201" i="15"/>
  <c r="X1201" i="15"/>
  <c r="J1202" i="15"/>
  <c r="N1202" i="15"/>
  <c r="S1202" i="15"/>
  <c r="X1202" i="15"/>
  <c r="J1203" i="15"/>
  <c r="N1203" i="15"/>
  <c r="S1203" i="15"/>
  <c r="X1203" i="15"/>
  <c r="J1204" i="15"/>
  <c r="N1204" i="15"/>
  <c r="S1204" i="15"/>
  <c r="X1204" i="15"/>
  <c r="J1205" i="15"/>
  <c r="N1205" i="15"/>
  <c r="S1205" i="15"/>
  <c r="X1205" i="15"/>
  <c r="J1206" i="15"/>
  <c r="N1206" i="15"/>
  <c r="S1206" i="15"/>
  <c r="X1206" i="15"/>
  <c r="J1207" i="15"/>
  <c r="N1207" i="15"/>
  <c r="S1207" i="15"/>
  <c r="X1207" i="15"/>
  <c r="J1208" i="15"/>
  <c r="N1208" i="15"/>
  <c r="S1208" i="15"/>
  <c r="X1208" i="15"/>
  <c r="J1209" i="15"/>
  <c r="N1209" i="15"/>
  <c r="S1209" i="15"/>
  <c r="X1209" i="15"/>
  <c r="J1210" i="15"/>
  <c r="N1210" i="15"/>
  <c r="S1210" i="15"/>
  <c r="X1210" i="15"/>
  <c r="J1211" i="15"/>
  <c r="N1211" i="15"/>
  <c r="S1211" i="15"/>
  <c r="X1211" i="15"/>
  <c r="J1212" i="15"/>
  <c r="N1212" i="15"/>
  <c r="S1212" i="15"/>
  <c r="X1212" i="15"/>
  <c r="J1213" i="15"/>
  <c r="N1213" i="15"/>
  <c r="S1213" i="15"/>
  <c r="X1213" i="15"/>
  <c r="J1214" i="15"/>
  <c r="N1214" i="15"/>
  <c r="S1214" i="15"/>
  <c r="X1214" i="15"/>
  <c r="J1215" i="15"/>
  <c r="N1215" i="15"/>
  <c r="S1215" i="15"/>
  <c r="X1215" i="15"/>
  <c r="J1216" i="15"/>
  <c r="N1216" i="15"/>
  <c r="S1216" i="15"/>
  <c r="X1216" i="15"/>
  <c r="J1217" i="15"/>
  <c r="N1217" i="15"/>
  <c r="S1217" i="15"/>
  <c r="X1217" i="15"/>
  <c r="J1218" i="15"/>
  <c r="N1218" i="15"/>
  <c r="S1218" i="15"/>
  <c r="X1218" i="15"/>
  <c r="J1219" i="15"/>
  <c r="N1219" i="15"/>
  <c r="S1219" i="15"/>
  <c r="X1219" i="15"/>
  <c r="J1220" i="15"/>
  <c r="N1220" i="15"/>
  <c r="S1220" i="15"/>
  <c r="X1220" i="15"/>
  <c r="J1221" i="15"/>
  <c r="N1221" i="15"/>
  <c r="S1221" i="15"/>
  <c r="X1221" i="15"/>
  <c r="J1222" i="15"/>
  <c r="N1222" i="15"/>
  <c r="S1222" i="15"/>
  <c r="X1222" i="15"/>
  <c r="J1223" i="15"/>
  <c r="N1223" i="15"/>
  <c r="S1223" i="15"/>
  <c r="X1223" i="15"/>
  <c r="J1224" i="15"/>
  <c r="N1224" i="15"/>
  <c r="S1224" i="15"/>
  <c r="X1224" i="15"/>
  <c r="J1225" i="15"/>
  <c r="N1225" i="15"/>
  <c r="S1225" i="15"/>
  <c r="X1225" i="15"/>
  <c r="J1226" i="15"/>
  <c r="N1226" i="15"/>
  <c r="S1226" i="15"/>
  <c r="X1226" i="15"/>
  <c r="J1227" i="15"/>
  <c r="N1227" i="15"/>
  <c r="S1227" i="15"/>
  <c r="X1227" i="15"/>
  <c r="J1228" i="15"/>
  <c r="N1228" i="15"/>
  <c r="S1228" i="15"/>
  <c r="X1228" i="15"/>
  <c r="J1229" i="15"/>
  <c r="N1229" i="15"/>
  <c r="S1229" i="15"/>
  <c r="X1229" i="15"/>
  <c r="J1230" i="15"/>
  <c r="N1230" i="15"/>
  <c r="S1230" i="15"/>
  <c r="X1230" i="15"/>
  <c r="J1231" i="15"/>
  <c r="N1231" i="15"/>
  <c r="S1231" i="15"/>
  <c r="X1231" i="15"/>
  <c r="J1232" i="15"/>
  <c r="N1232" i="15"/>
  <c r="S1232" i="15"/>
  <c r="X1232" i="15"/>
  <c r="J1233" i="15"/>
  <c r="N1233" i="15"/>
  <c r="S1233" i="15"/>
  <c r="X1233" i="15"/>
  <c r="J1234" i="15"/>
  <c r="N1234" i="15"/>
  <c r="S1234" i="15"/>
  <c r="X1234" i="15"/>
  <c r="J1235" i="15"/>
  <c r="N1235" i="15"/>
  <c r="S1235" i="15"/>
  <c r="X1235" i="15"/>
  <c r="J1236" i="15"/>
  <c r="N1236" i="15"/>
  <c r="S1236" i="15"/>
  <c r="X1236" i="15"/>
  <c r="J1237" i="15"/>
  <c r="N1237" i="15"/>
  <c r="S1237" i="15"/>
  <c r="X1237" i="15"/>
  <c r="J1238" i="15"/>
  <c r="N1238" i="15"/>
  <c r="S1238" i="15"/>
  <c r="X1238" i="15"/>
  <c r="J1239" i="15"/>
  <c r="N1239" i="15"/>
  <c r="S1239" i="15"/>
  <c r="X1239" i="15"/>
  <c r="J1240" i="15"/>
  <c r="N1240" i="15"/>
  <c r="S1240" i="15"/>
  <c r="X1240" i="15"/>
  <c r="J1241" i="15"/>
  <c r="N1241" i="15"/>
  <c r="S1241" i="15"/>
  <c r="X1241" i="15"/>
  <c r="J1242" i="15"/>
  <c r="N1242" i="15"/>
  <c r="S1242" i="15"/>
  <c r="X1242" i="15"/>
  <c r="J1243" i="15"/>
  <c r="N1243" i="15"/>
  <c r="S1243" i="15"/>
  <c r="X1243" i="15"/>
  <c r="J1244" i="15"/>
  <c r="N1244" i="15"/>
  <c r="S1244" i="15"/>
  <c r="X1244" i="15"/>
  <c r="J1245" i="15"/>
  <c r="N1245" i="15"/>
  <c r="S1245" i="15"/>
  <c r="X1245" i="15"/>
  <c r="J1246" i="15"/>
  <c r="N1246" i="15"/>
  <c r="S1246" i="15"/>
  <c r="X1246" i="15"/>
  <c r="J1247" i="15"/>
  <c r="N1247" i="15"/>
  <c r="S1247" i="15"/>
  <c r="X1247" i="15"/>
  <c r="J1248" i="15"/>
  <c r="N1248" i="15"/>
  <c r="S1248" i="15"/>
  <c r="X1248" i="15"/>
  <c r="J1249" i="15"/>
  <c r="N1249" i="15"/>
  <c r="S1249" i="15"/>
  <c r="X1249" i="15"/>
  <c r="J1250" i="15"/>
  <c r="N1250" i="15"/>
  <c r="S1250" i="15"/>
  <c r="X1250" i="15"/>
  <c r="J1251" i="15"/>
  <c r="N1251" i="15"/>
  <c r="S1251" i="15"/>
  <c r="X1251" i="15"/>
  <c r="J1252" i="15"/>
  <c r="N1252" i="15"/>
  <c r="S1252" i="15"/>
  <c r="X1252" i="15"/>
  <c r="J1253" i="15"/>
  <c r="N1253" i="15"/>
  <c r="S1253" i="15"/>
  <c r="X1253" i="15"/>
  <c r="J1254" i="15"/>
  <c r="N1254" i="15"/>
  <c r="S1254" i="15"/>
  <c r="X1254" i="15"/>
  <c r="J1255" i="15"/>
  <c r="N1255" i="15"/>
  <c r="S1255" i="15"/>
  <c r="X1255" i="15"/>
  <c r="J1256" i="15"/>
  <c r="N1256" i="15"/>
  <c r="S1256" i="15"/>
  <c r="X1256" i="15"/>
  <c r="J1257" i="15"/>
  <c r="N1257" i="15"/>
  <c r="S1257" i="15"/>
  <c r="X1257" i="15"/>
  <c r="J1258" i="15"/>
  <c r="N1258" i="15"/>
  <c r="S1258" i="15"/>
  <c r="X1258" i="15"/>
  <c r="J1259" i="15"/>
  <c r="N1259" i="15"/>
  <c r="S1259" i="15"/>
  <c r="X1259" i="15"/>
  <c r="J1260" i="15"/>
  <c r="N1260" i="15"/>
  <c r="S1260" i="15"/>
  <c r="X1260" i="15"/>
  <c r="J1261" i="15"/>
  <c r="N1261" i="15"/>
  <c r="S1261" i="15"/>
  <c r="X1261" i="15"/>
  <c r="J1262" i="15"/>
  <c r="N1262" i="15"/>
  <c r="S1262" i="15"/>
  <c r="X1262" i="15"/>
  <c r="J1263" i="15"/>
  <c r="N1263" i="15"/>
  <c r="S1263" i="15"/>
  <c r="X1263" i="15"/>
  <c r="J1264" i="15"/>
  <c r="N1264" i="15"/>
  <c r="S1264" i="15"/>
  <c r="X1264" i="15"/>
  <c r="J1265" i="15"/>
  <c r="N1265" i="15"/>
  <c r="S1265" i="15"/>
  <c r="X1265" i="15"/>
  <c r="J1266" i="15"/>
  <c r="N1266" i="15"/>
  <c r="S1266" i="15"/>
  <c r="X1266" i="15"/>
  <c r="J1267" i="15"/>
  <c r="N1267" i="15"/>
  <c r="S1267" i="15"/>
  <c r="X1267" i="15"/>
  <c r="J1268" i="15"/>
  <c r="N1268" i="15"/>
  <c r="S1268" i="15"/>
  <c r="X1268" i="15"/>
  <c r="J1269" i="15"/>
  <c r="N1269" i="15"/>
  <c r="S1269" i="15"/>
  <c r="X1269" i="15"/>
  <c r="J1270" i="15"/>
  <c r="N1270" i="15"/>
  <c r="S1270" i="15"/>
  <c r="X1270" i="15"/>
  <c r="J1271" i="15"/>
  <c r="N1271" i="15"/>
  <c r="S1271" i="15"/>
  <c r="X1271" i="15"/>
  <c r="J1272" i="15"/>
  <c r="N1272" i="15"/>
  <c r="S1272" i="15"/>
  <c r="X1272" i="15"/>
  <c r="J1273" i="15"/>
  <c r="N1273" i="15"/>
  <c r="S1273" i="15"/>
  <c r="X1273" i="15"/>
  <c r="J1274" i="15"/>
  <c r="N1274" i="15"/>
  <c r="S1274" i="15"/>
  <c r="X1274" i="15"/>
  <c r="J1275" i="15"/>
  <c r="N1275" i="15"/>
  <c r="S1275" i="15"/>
  <c r="X1275" i="15"/>
  <c r="J1276" i="15"/>
  <c r="N1276" i="15"/>
  <c r="S1276" i="15"/>
  <c r="X1276" i="15"/>
  <c r="J1277" i="15"/>
  <c r="N1277" i="15"/>
  <c r="S1277" i="15"/>
  <c r="X1277" i="15"/>
  <c r="J1278" i="15"/>
  <c r="N1278" i="15"/>
  <c r="S1278" i="15"/>
  <c r="X1278" i="15"/>
  <c r="J1279" i="15"/>
  <c r="N1279" i="15"/>
  <c r="S1279" i="15"/>
  <c r="X1279" i="15"/>
  <c r="J1280" i="15"/>
  <c r="N1280" i="15"/>
  <c r="S1280" i="15"/>
  <c r="X1280" i="15"/>
  <c r="J1281" i="15"/>
  <c r="N1281" i="15"/>
  <c r="S1281" i="15"/>
  <c r="X1281" i="15"/>
  <c r="J1282" i="15"/>
  <c r="N1282" i="15"/>
  <c r="S1282" i="15"/>
  <c r="X1282" i="15"/>
  <c r="J1283" i="15"/>
  <c r="N1283" i="15"/>
  <c r="S1283" i="15"/>
  <c r="X1283" i="15"/>
  <c r="J1284" i="15"/>
  <c r="N1284" i="15"/>
  <c r="S1284" i="15"/>
  <c r="X1284" i="15"/>
  <c r="J1285" i="15"/>
  <c r="N1285" i="15"/>
  <c r="S1285" i="15"/>
  <c r="X1285" i="15"/>
  <c r="J1286" i="15"/>
  <c r="N1286" i="15"/>
  <c r="S1286" i="15"/>
  <c r="X1286" i="15"/>
  <c r="J1287" i="15"/>
  <c r="N1287" i="15"/>
  <c r="S1287" i="15"/>
  <c r="X1287" i="15"/>
  <c r="J1288" i="15"/>
  <c r="N1288" i="15"/>
  <c r="S1288" i="15"/>
  <c r="X1288" i="15"/>
  <c r="J1289" i="15"/>
  <c r="N1289" i="15"/>
  <c r="S1289" i="15"/>
  <c r="X1289" i="15"/>
  <c r="J1290" i="15"/>
  <c r="N1290" i="15"/>
  <c r="S1290" i="15"/>
  <c r="X1290" i="15"/>
  <c r="J1291" i="15"/>
  <c r="N1291" i="15"/>
  <c r="S1291" i="15"/>
  <c r="X1291" i="15"/>
  <c r="J1292" i="15"/>
  <c r="N1292" i="15"/>
  <c r="S1292" i="15"/>
  <c r="X1292" i="15"/>
  <c r="J1293" i="15"/>
  <c r="N1293" i="15"/>
  <c r="S1293" i="15"/>
  <c r="X1293" i="15"/>
  <c r="J1294" i="15"/>
  <c r="N1294" i="15"/>
  <c r="S1294" i="15"/>
  <c r="X1294" i="15"/>
  <c r="J1295" i="15"/>
  <c r="N1295" i="15"/>
  <c r="S1295" i="15"/>
  <c r="X1295" i="15"/>
  <c r="J1296" i="15"/>
  <c r="N1296" i="15"/>
  <c r="S1296" i="15"/>
  <c r="X1296" i="15"/>
  <c r="J1297" i="15"/>
  <c r="N1297" i="15"/>
  <c r="S1297" i="15"/>
  <c r="X1297" i="15"/>
  <c r="J1298" i="15"/>
  <c r="N1298" i="15"/>
  <c r="S1298" i="15"/>
  <c r="X1298" i="15"/>
  <c r="J1299" i="15"/>
  <c r="N1299" i="15"/>
  <c r="S1299" i="15"/>
  <c r="X1299" i="15"/>
  <c r="J1300" i="15"/>
  <c r="N1300" i="15"/>
  <c r="S1300" i="15"/>
  <c r="X1300" i="15"/>
  <c r="J1301" i="15"/>
  <c r="N1301" i="15"/>
  <c r="S1301" i="15"/>
  <c r="X1301" i="15"/>
  <c r="J1302" i="15"/>
  <c r="N1302" i="15"/>
  <c r="S1302" i="15"/>
  <c r="X1302" i="15"/>
  <c r="J1303" i="15"/>
  <c r="N1303" i="15"/>
  <c r="S1303" i="15"/>
  <c r="X1303" i="15"/>
  <c r="J1304" i="15"/>
  <c r="N1304" i="15"/>
  <c r="S1304" i="15"/>
  <c r="X1304" i="15"/>
  <c r="J1305" i="15"/>
  <c r="N1305" i="15"/>
  <c r="S1305" i="15"/>
  <c r="X1305" i="15"/>
  <c r="J1306" i="15"/>
  <c r="N1306" i="15"/>
  <c r="S1306" i="15"/>
  <c r="X1306" i="15"/>
  <c r="J1307" i="15"/>
  <c r="N1307" i="15"/>
  <c r="S1307" i="15"/>
  <c r="X1307" i="15"/>
  <c r="J1308" i="15"/>
  <c r="N1308" i="15"/>
  <c r="S1308" i="15"/>
  <c r="X1308" i="15"/>
  <c r="J1309" i="15"/>
  <c r="N1309" i="15"/>
  <c r="S1309" i="15"/>
  <c r="X1309" i="15"/>
  <c r="J1310" i="15"/>
  <c r="N1310" i="15"/>
  <c r="S1310" i="15"/>
  <c r="X1310" i="15"/>
  <c r="J1311" i="15"/>
  <c r="N1311" i="15"/>
  <c r="S1311" i="15"/>
  <c r="X1311" i="15"/>
  <c r="J1312" i="15"/>
  <c r="N1312" i="15"/>
  <c r="S1312" i="15"/>
  <c r="X1312" i="15"/>
  <c r="J1313" i="15"/>
  <c r="N1313" i="15"/>
  <c r="S1313" i="15"/>
  <c r="X1313" i="15"/>
  <c r="J1314" i="15"/>
  <c r="N1314" i="15"/>
  <c r="S1314" i="15"/>
  <c r="X1314" i="15"/>
  <c r="J1315" i="15"/>
  <c r="N1315" i="15"/>
  <c r="S1315" i="15"/>
  <c r="X1315" i="15"/>
  <c r="J1316" i="15"/>
  <c r="N1316" i="15"/>
  <c r="S1316" i="15"/>
  <c r="X1316" i="15"/>
  <c r="J1317" i="15"/>
  <c r="N1317" i="15"/>
  <c r="S1317" i="15"/>
  <c r="X1317" i="15"/>
  <c r="J1318" i="15"/>
  <c r="N1318" i="15"/>
  <c r="S1318" i="15"/>
  <c r="X1318" i="15"/>
  <c r="J1319" i="15"/>
  <c r="N1319" i="15"/>
  <c r="S1319" i="15"/>
  <c r="X1319" i="15"/>
  <c r="J1320" i="15"/>
  <c r="N1320" i="15"/>
  <c r="S1320" i="15"/>
  <c r="X1320" i="15"/>
  <c r="J1321" i="15"/>
  <c r="N1321" i="15"/>
  <c r="S1321" i="15"/>
  <c r="X1321" i="15"/>
  <c r="J1322" i="15"/>
  <c r="N1322" i="15"/>
  <c r="S1322" i="15"/>
  <c r="X1322" i="15"/>
  <c r="J1323" i="15"/>
  <c r="N1323" i="15"/>
  <c r="S1323" i="15"/>
  <c r="X1323" i="15"/>
  <c r="J1324" i="15"/>
  <c r="N1324" i="15"/>
  <c r="S1324" i="15"/>
  <c r="X1324" i="15"/>
  <c r="J1325" i="15"/>
  <c r="N1325" i="15"/>
  <c r="S1325" i="15"/>
  <c r="X1325" i="15"/>
  <c r="J1326" i="15"/>
  <c r="N1326" i="15"/>
  <c r="S1326" i="15"/>
  <c r="X1326" i="15"/>
  <c r="J1327" i="15"/>
  <c r="N1327" i="15"/>
  <c r="S1327" i="15"/>
  <c r="X1327" i="15"/>
  <c r="J1328" i="15"/>
  <c r="N1328" i="15"/>
  <c r="S1328" i="15"/>
  <c r="X1328" i="15"/>
  <c r="J1329" i="15"/>
  <c r="N1329" i="15"/>
  <c r="S1329" i="15"/>
  <c r="X1329" i="15"/>
  <c r="J1330" i="15"/>
  <c r="N1330" i="15"/>
  <c r="S1330" i="15"/>
  <c r="X1330" i="15"/>
  <c r="J1331" i="15"/>
  <c r="N1331" i="15"/>
  <c r="S1331" i="15"/>
  <c r="X1331" i="15"/>
  <c r="J1332" i="15"/>
  <c r="N1332" i="15"/>
  <c r="S1332" i="15"/>
  <c r="X1332" i="15"/>
  <c r="J1333" i="15"/>
  <c r="N1333" i="15"/>
  <c r="S1333" i="15"/>
  <c r="X1333" i="15"/>
  <c r="J1334" i="15"/>
  <c r="N1334" i="15"/>
  <c r="S1334" i="15"/>
  <c r="X1334" i="15"/>
  <c r="J1335" i="15"/>
  <c r="N1335" i="15"/>
  <c r="S1335" i="15"/>
  <c r="X1335" i="15"/>
  <c r="J1336" i="15"/>
  <c r="N1336" i="15"/>
  <c r="S1336" i="15"/>
  <c r="X1336" i="15"/>
  <c r="J1337" i="15"/>
  <c r="N1337" i="15"/>
  <c r="S1337" i="15"/>
  <c r="X1337" i="15"/>
  <c r="J1338" i="15"/>
  <c r="N1338" i="15"/>
  <c r="S1338" i="15"/>
  <c r="X1338" i="15"/>
  <c r="J1339" i="15"/>
  <c r="N1339" i="15"/>
  <c r="S1339" i="15"/>
  <c r="X1339" i="15"/>
  <c r="J1340" i="15"/>
  <c r="N1340" i="15"/>
  <c r="S1340" i="15"/>
  <c r="X1340" i="15"/>
  <c r="J1341" i="15"/>
  <c r="N1341" i="15"/>
  <c r="S1341" i="15"/>
  <c r="X1341" i="15"/>
  <c r="J1342" i="15"/>
  <c r="N1342" i="15"/>
  <c r="S1342" i="15"/>
  <c r="X1342" i="15"/>
  <c r="J1343" i="15"/>
  <c r="N1343" i="15"/>
  <c r="S1343" i="15"/>
  <c r="X1343" i="15"/>
  <c r="J1344" i="15"/>
  <c r="N1344" i="15"/>
  <c r="S1344" i="15"/>
  <c r="X1344" i="15"/>
  <c r="J1345" i="15"/>
  <c r="N1345" i="15"/>
  <c r="S1345" i="15"/>
  <c r="X1345" i="15"/>
  <c r="J1346" i="15"/>
  <c r="N1346" i="15"/>
  <c r="S1346" i="15"/>
  <c r="X1346" i="15"/>
  <c r="J1347" i="15"/>
  <c r="N1347" i="15"/>
  <c r="S1347" i="15"/>
  <c r="X1347" i="15"/>
  <c r="J1348" i="15"/>
  <c r="N1348" i="15"/>
  <c r="S1348" i="15"/>
  <c r="X1348" i="15"/>
  <c r="J1349" i="15"/>
  <c r="N1349" i="15"/>
  <c r="S1349" i="15"/>
  <c r="X1349" i="15"/>
  <c r="J1350" i="15"/>
  <c r="N1350" i="15"/>
  <c r="S1350" i="15"/>
  <c r="X1350" i="15"/>
  <c r="J1351" i="15"/>
  <c r="N1351" i="15"/>
  <c r="S1351" i="15"/>
  <c r="X1351" i="15"/>
  <c r="J1352" i="15"/>
  <c r="N1352" i="15"/>
  <c r="S1352" i="15"/>
  <c r="X1352" i="15"/>
  <c r="J1353" i="15"/>
  <c r="N1353" i="15"/>
  <c r="S1353" i="15"/>
  <c r="X1353" i="15"/>
  <c r="J1354" i="15"/>
  <c r="N1354" i="15"/>
  <c r="S1354" i="15"/>
  <c r="X1354" i="15"/>
  <c r="J1355" i="15"/>
  <c r="N1355" i="15"/>
  <c r="S1355" i="15"/>
  <c r="X1355" i="15"/>
  <c r="J1356" i="15"/>
  <c r="N1356" i="15"/>
  <c r="S1356" i="15"/>
  <c r="X1356" i="15"/>
  <c r="J1357" i="15"/>
  <c r="N1357" i="15"/>
  <c r="S1357" i="15"/>
  <c r="X1357" i="15"/>
  <c r="J1358" i="15"/>
  <c r="N1358" i="15"/>
  <c r="S1358" i="15"/>
  <c r="X1358" i="15"/>
  <c r="J1359" i="15"/>
  <c r="N1359" i="15"/>
  <c r="S1359" i="15"/>
  <c r="X1359" i="15"/>
  <c r="J1360" i="15"/>
  <c r="N1360" i="15"/>
  <c r="S1360" i="15"/>
  <c r="X1360" i="15"/>
  <c r="J1361" i="15"/>
  <c r="N1361" i="15"/>
  <c r="S1361" i="15"/>
  <c r="X1361" i="15"/>
  <c r="J1362" i="15"/>
  <c r="N1362" i="15"/>
  <c r="S1362" i="15"/>
  <c r="X1362" i="15"/>
  <c r="J1363" i="15"/>
  <c r="N1363" i="15"/>
  <c r="S1363" i="15"/>
  <c r="X1363" i="15"/>
  <c r="J1364" i="15"/>
  <c r="N1364" i="15"/>
  <c r="S1364" i="15"/>
  <c r="X1364" i="15"/>
  <c r="J1365" i="15"/>
  <c r="N1365" i="15"/>
  <c r="S1365" i="15"/>
  <c r="X1365" i="15"/>
  <c r="J1366" i="15"/>
  <c r="N1366" i="15"/>
  <c r="S1366" i="15"/>
  <c r="X1366" i="15"/>
  <c r="J1367" i="15"/>
  <c r="N1367" i="15"/>
  <c r="S1367" i="15"/>
  <c r="X1367" i="15"/>
  <c r="J1368" i="15"/>
  <c r="N1368" i="15"/>
  <c r="S1368" i="15"/>
  <c r="X1368" i="15"/>
  <c r="J1369" i="15"/>
  <c r="N1369" i="15"/>
  <c r="S1369" i="15"/>
  <c r="X1369" i="15"/>
  <c r="J1370" i="15"/>
  <c r="N1370" i="15"/>
  <c r="S1370" i="15"/>
  <c r="X1370" i="15"/>
  <c r="J1371" i="15"/>
  <c r="N1371" i="15"/>
  <c r="S1371" i="15"/>
  <c r="X1371" i="15"/>
  <c r="J1372" i="15"/>
  <c r="N1372" i="15"/>
  <c r="S1372" i="15"/>
  <c r="X1372" i="15"/>
  <c r="J1373" i="15"/>
  <c r="N1373" i="15"/>
  <c r="S1373" i="15"/>
  <c r="X1373" i="15"/>
  <c r="J1374" i="15"/>
  <c r="N1374" i="15"/>
  <c r="S1374" i="15"/>
  <c r="X1374" i="15"/>
  <c r="J1375" i="15"/>
  <c r="N1375" i="15"/>
  <c r="S1375" i="15"/>
  <c r="X1375" i="15"/>
  <c r="J1376" i="15"/>
  <c r="N1376" i="15"/>
  <c r="S1376" i="15"/>
  <c r="X1376" i="15"/>
  <c r="J1377" i="15"/>
  <c r="N1377" i="15"/>
  <c r="S1377" i="15"/>
  <c r="X1377" i="15"/>
  <c r="J1378" i="15"/>
  <c r="N1378" i="15"/>
  <c r="S1378" i="15"/>
  <c r="X1378" i="15"/>
  <c r="J1379" i="15"/>
  <c r="N1379" i="15"/>
  <c r="S1379" i="15"/>
  <c r="X1379" i="15"/>
  <c r="J1380" i="15"/>
  <c r="N1380" i="15"/>
  <c r="S1380" i="15"/>
  <c r="X1380" i="15"/>
  <c r="J1381" i="15"/>
  <c r="N1381" i="15"/>
  <c r="S1381" i="15"/>
  <c r="X1381" i="15"/>
  <c r="J1382" i="15"/>
  <c r="N1382" i="15"/>
  <c r="S1382" i="15"/>
  <c r="X1382" i="15"/>
  <c r="J1383" i="15"/>
  <c r="N1383" i="15"/>
  <c r="S1383" i="15"/>
  <c r="X1383" i="15"/>
  <c r="J1384" i="15"/>
  <c r="N1384" i="15"/>
  <c r="S1384" i="15"/>
  <c r="X1384" i="15"/>
  <c r="J1385" i="15"/>
  <c r="N1385" i="15"/>
  <c r="S1385" i="15"/>
  <c r="X1385" i="15"/>
  <c r="J1386" i="15"/>
  <c r="N1386" i="15"/>
  <c r="S1386" i="15"/>
  <c r="X1386" i="15"/>
  <c r="J1387" i="15"/>
  <c r="N1387" i="15"/>
  <c r="S1387" i="15"/>
  <c r="X1387" i="15"/>
  <c r="J1388" i="15"/>
  <c r="N1388" i="15"/>
  <c r="S1388" i="15"/>
  <c r="X1388" i="15"/>
  <c r="J1389" i="15"/>
  <c r="N1389" i="15"/>
  <c r="S1389" i="15"/>
  <c r="X1389" i="15"/>
  <c r="J1390" i="15"/>
  <c r="N1390" i="15"/>
  <c r="S1390" i="15"/>
  <c r="X1390" i="15"/>
  <c r="J1391" i="15"/>
  <c r="N1391" i="15"/>
  <c r="S1391" i="15"/>
  <c r="X1391" i="15"/>
  <c r="J1392" i="15"/>
  <c r="N1392" i="15"/>
  <c r="S1392" i="15"/>
  <c r="X1392" i="15"/>
  <c r="J1393" i="15"/>
  <c r="N1393" i="15"/>
  <c r="S1393" i="15"/>
  <c r="X1393" i="15"/>
  <c r="J1394" i="15"/>
  <c r="N1394" i="15"/>
  <c r="S1394" i="15"/>
  <c r="X1394" i="15"/>
  <c r="J1395" i="15"/>
  <c r="N1395" i="15"/>
  <c r="S1395" i="15"/>
  <c r="X1395" i="15"/>
  <c r="J1396" i="15"/>
  <c r="N1396" i="15"/>
  <c r="S1396" i="15"/>
  <c r="X1396" i="15"/>
  <c r="J1397" i="15"/>
  <c r="N1397" i="15"/>
  <c r="S1397" i="15"/>
  <c r="X1397" i="15"/>
  <c r="J1398" i="15"/>
  <c r="N1398" i="15"/>
  <c r="S1398" i="15"/>
  <c r="X1398" i="15"/>
  <c r="J1399" i="15"/>
  <c r="N1399" i="15"/>
  <c r="S1399" i="15"/>
  <c r="X1399" i="15"/>
  <c r="J1400" i="15"/>
  <c r="N1400" i="15"/>
  <c r="S1400" i="15"/>
  <c r="X1400" i="15"/>
  <c r="J1401" i="15"/>
  <c r="N1401" i="15"/>
  <c r="S1401" i="15"/>
  <c r="X1401" i="15"/>
  <c r="J1402" i="15"/>
  <c r="N1402" i="15"/>
  <c r="S1402" i="15"/>
  <c r="X1402" i="15"/>
  <c r="J1403" i="15"/>
  <c r="N1403" i="15"/>
  <c r="S1403" i="15"/>
  <c r="X1403" i="15"/>
  <c r="J1404" i="15"/>
  <c r="N1404" i="15"/>
  <c r="S1404" i="15"/>
  <c r="X1404" i="15"/>
  <c r="J1405" i="15"/>
  <c r="N1405" i="15"/>
  <c r="S1405" i="15"/>
  <c r="X1405" i="15"/>
  <c r="J1406" i="15"/>
  <c r="N1406" i="15"/>
  <c r="S1406" i="15"/>
  <c r="X1406" i="15"/>
  <c r="J1407" i="15"/>
  <c r="N1407" i="15"/>
  <c r="S1407" i="15"/>
  <c r="X1407" i="15"/>
  <c r="J1408" i="15"/>
  <c r="N1408" i="15"/>
  <c r="S1408" i="15"/>
  <c r="X1408" i="15"/>
  <c r="J1409" i="15"/>
  <c r="N1409" i="15"/>
  <c r="S1409" i="15"/>
  <c r="X1409" i="15"/>
  <c r="J1410" i="15"/>
  <c r="N1410" i="15"/>
  <c r="S1410" i="15"/>
  <c r="X1410" i="15"/>
  <c r="J1411" i="15"/>
  <c r="N1411" i="15"/>
  <c r="S1411" i="15"/>
  <c r="X1411" i="15"/>
  <c r="J1412" i="15"/>
  <c r="N1412" i="15"/>
  <c r="S1412" i="15"/>
  <c r="X1412" i="15"/>
  <c r="J1413" i="15"/>
  <c r="N1413" i="15"/>
  <c r="S1413" i="15"/>
  <c r="X1413" i="15"/>
  <c r="J1414" i="15"/>
  <c r="N1414" i="15"/>
  <c r="S1414" i="15"/>
  <c r="X1414" i="15"/>
  <c r="J1415" i="15"/>
  <c r="N1415" i="15"/>
  <c r="S1415" i="15"/>
  <c r="X1415" i="15"/>
  <c r="J1416" i="15"/>
  <c r="N1416" i="15"/>
  <c r="S1416" i="15"/>
  <c r="X1416" i="15"/>
  <c r="J1417" i="15"/>
  <c r="N1417" i="15"/>
  <c r="S1417" i="15"/>
  <c r="X1417" i="15"/>
  <c r="J1418" i="15"/>
  <c r="N1418" i="15"/>
  <c r="S1418" i="15"/>
  <c r="X1418" i="15"/>
  <c r="J1419" i="15"/>
  <c r="N1419" i="15"/>
  <c r="S1419" i="15"/>
  <c r="X1419" i="15"/>
  <c r="J1420" i="15"/>
  <c r="N1420" i="15"/>
  <c r="S1420" i="15"/>
  <c r="X1420" i="15"/>
  <c r="J1421" i="15"/>
  <c r="N1421" i="15"/>
  <c r="S1421" i="15"/>
  <c r="X1421" i="15"/>
  <c r="J1422" i="15"/>
  <c r="N1422" i="15"/>
  <c r="S1422" i="15"/>
  <c r="X1422" i="15"/>
  <c r="J1423" i="15"/>
  <c r="N1423" i="15"/>
  <c r="S1423" i="15"/>
  <c r="X1423" i="15"/>
  <c r="J1424" i="15"/>
  <c r="N1424" i="15"/>
  <c r="S1424" i="15"/>
  <c r="X1424" i="15"/>
  <c r="J1425" i="15"/>
  <c r="N1425" i="15"/>
  <c r="S1425" i="15"/>
  <c r="X1425" i="15"/>
  <c r="J1426" i="15"/>
  <c r="N1426" i="15"/>
  <c r="S1426" i="15"/>
  <c r="X1426" i="15"/>
  <c r="J1427" i="15"/>
  <c r="N1427" i="15"/>
  <c r="S1427" i="15"/>
  <c r="X1427" i="15"/>
  <c r="J1428" i="15"/>
  <c r="N1428" i="15"/>
  <c r="S1428" i="15"/>
  <c r="X1428" i="15"/>
  <c r="J1429" i="15"/>
  <c r="N1429" i="15"/>
  <c r="S1429" i="15"/>
  <c r="X1429" i="15"/>
  <c r="J1430" i="15"/>
  <c r="N1430" i="15"/>
  <c r="S1430" i="15"/>
  <c r="X1430" i="15"/>
  <c r="J1431" i="15"/>
  <c r="N1431" i="15"/>
  <c r="S1431" i="15"/>
  <c r="X1431" i="15"/>
  <c r="J1432" i="15"/>
  <c r="N1432" i="15"/>
  <c r="S1432" i="15"/>
  <c r="X1432" i="15"/>
  <c r="J1433" i="15"/>
  <c r="N1433" i="15"/>
  <c r="S1433" i="15"/>
  <c r="X1433" i="15"/>
  <c r="J1434" i="15"/>
  <c r="N1434" i="15"/>
  <c r="S1434" i="15"/>
  <c r="X1434" i="15"/>
  <c r="J1435" i="15"/>
  <c r="N1435" i="15"/>
  <c r="S1435" i="15"/>
  <c r="X1435" i="15"/>
  <c r="J1436" i="15"/>
  <c r="N1436" i="15"/>
  <c r="S1436" i="15"/>
  <c r="X1436" i="15"/>
  <c r="J1437" i="15"/>
  <c r="N1437" i="15"/>
  <c r="S1437" i="15"/>
  <c r="X1437" i="15"/>
  <c r="J1438" i="15"/>
  <c r="N1438" i="15"/>
  <c r="S1438" i="15"/>
  <c r="X1438" i="15"/>
  <c r="J1439" i="15"/>
  <c r="N1439" i="15"/>
  <c r="S1439" i="15"/>
  <c r="X1439" i="15"/>
  <c r="J1440" i="15"/>
  <c r="N1440" i="15"/>
  <c r="S1440" i="15"/>
  <c r="X1440" i="15"/>
  <c r="J1441" i="15"/>
  <c r="N1441" i="15"/>
  <c r="S1441" i="15"/>
  <c r="X1441" i="15"/>
  <c r="J1442" i="15"/>
  <c r="N1442" i="15"/>
  <c r="S1442" i="15"/>
  <c r="X1442" i="15"/>
  <c r="J1443" i="15"/>
  <c r="N1443" i="15"/>
  <c r="S1443" i="15"/>
  <c r="X1443" i="15"/>
  <c r="J1444" i="15"/>
  <c r="N1444" i="15"/>
  <c r="S1444" i="15"/>
  <c r="X1444" i="15"/>
  <c r="J1445" i="15"/>
  <c r="N1445" i="15"/>
  <c r="S1445" i="15"/>
  <c r="X1445" i="15"/>
  <c r="J1446" i="15"/>
  <c r="N1446" i="15"/>
  <c r="S1446" i="15"/>
  <c r="X1446" i="15"/>
  <c r="J1447" i="15"/>
  <c r="N1447" i="15"/>
  <c r="S1447" i="15"/>
  <c r="X1447" i="15"/>
  <c r="J1448" i="15"/>
  <c r="N1448" i="15"/>
  <c r="S1448" i="15"/>
  <c r="X1448" i="15"/>
  <c r="J1449" i="15"/>
  <c r="N1449" i="15"/>
  <c r="S1449" i="15"/>
  <c r="X1449" i="15"/>
  <c r="J1450" i="15"/>
  <c r="N1450" i="15"/>
  <c r="S1450" i="15"/>
  <c r="X1450" i="15"/>
  <c r="J1451" i="15"/>
  <c r="N1451" i="15"/>
  <c r="S1451" i="15"/>
  <c r="X1451" i="15"/>
  <c r="J1452" i="15"/>
  <c r="N1452" i="15"/>
  <c r="S1452" i="15"/>
  <c r="X1452" i="15"/>
  <c r="J1453" i="15"/>
  <c r="N1453" i="15"/>
  <c r="S1453" i="15"/>
  <c r="X1453" i="15"/>
  <c r="J1454" i="15"/>
  <c r="N1454" i="15"/>
  <c r="S1454" i="15"/>
  <c r="X1454" i="15"/>
  <c r="J1455" i="15"/>
  <c r="N1455" i="15"/>
  <c r="S1455" i="15"/>
  <c r="X1455" i="15"/>
  <c r="J1456" i="15"/>
  <c r="N1456" i="15"/>
  <c r="S1456" i="15"/>
  <c r="X1456" i="15"/>
  <c r="J1457" i="15"/>
  <c r="N1457" i="15"/>
  <c r="S1457" i="15"/>
  <c r="X1457" i="15"/>
  <c r="J1458" i="15"/>
  <c r="N1458" i="15"/>
  <c r="S1458" i="15"/>
  <c r="X1458" i="15"/>
  <c r="J1459" i="15"/>
  <c r="N1459" i="15"/>
  <c r="S1459" i="15"/>
  <c r="X1459" i="15"/>
  <c r="J1460" i="15"/>
  <c r="N1460" i="15"/>
  <c r="S1460" i="15"/>
  <c r="X1460" i="15"/>
  <c r="J1461" i="15"/>
  <c r="N1461" i="15"/>
  <c r="S1461" i="15"/>
  <c r="X1461" i="15"/>
  <c r="J1462" i="15"/>
  <c r="N1462" i="15"/>
  <c r="S1462" i="15"/>
  <c r="X1462" i="15"/>
  <c r="J1463" i="15"/>
  <c r="N1463" i="15"/>
  <c r="S1463" i="15"/>
  <c r="X1463" i="15"/>
  <c r="J1464" i="15"/>
  <c r="N1464" i="15"/>
  <c r="S1464" i="15"/>
  <c r="X1464" i="15"/>
  <c r="J1465" i="15"/>
  <c r="N1465" i="15"/>
  <c r="S1465" i="15"/>
  <c r="X1465" i="15"/>
  <c r="J1466" i="15"/>
  <c r="N1466" i="15"/>
  <c r="S1466" i="15"/>
  <c r="X1466" i="15"/>
  <c r="J1467" i="15"/>
  <c r="N1467" i="15"/>
  <c r="S1467" i="15"/>
  <c r="X1467" i="15"/>
  <c r="J1468" i="15"/>
  <c r="N1468" i="15"/>
  <c r="S1468" i="15"/>
  <c r="X1468" i="15"/>
  <c r="J1469" i="15"/>
  <c r="N1469" i="15"/>
  <c r="S1469" i="15"/>
  <c r="X1469" i="15"/>
  <c r="J1470" i="15"/>
  <c r="N1470" i="15"/>
  <c r="S1470" i="15"/>
  <c r="X1470" i="15"/>
  <c r="J1471" i="15"/>
  <c r="N1471" i="15"/>
  <c r="S1471" i="15"/>
  <c r="X1471" i="15"/>
  <c r="J1472" i="15"/>
  <c r="N1472" i="15"/>
  <c r="S1472" i="15"/>
  <c r="X1472" i="15"/>
  <c r="J1473" i="15"/>
  <c r="N1473" i="15"/>
  <c r="S1473" i="15"/>
  <c r="X1473" i="15"/>
  <c r="J1474" i="15"/>
  <c r="N1474" i="15"/>
  <c r="S1474" i="15"/>
  <c r="X1474" i="15"/>
  <c r="J1475" i="15"/>
  <c r="N1475" i="15"/>
  <c r="S1475" i="15"/>
  <c r="X1475" i="15"/>
  <c r="J1476" i="15"/>
  <c r="N1476" i="15"/>
  <c r="S1476" i="15"/>
  <c r="X1476" i="15"/>
  <c r="J1477" i="15"/>
  <c r="N1477" i="15"/>
  <c r="S1477" i="15"/>
  <c r="X1477" i="15"/>
  <c r="J1478" i="15"/>
  <c r="N1478" i="15"/>
  <c r="S1478" i="15"/>
  <c r="X1478" i="15"/>
  <c r="J1479" i="15"/>
  <c r="N1479" i="15"/>
  <c r="S1479" i="15"/>
  <c r="X1479" i="15"/>
  <c r="J1480" i="15"/>
  <c r="N1480" i="15"/>
  <c r="S1480" i="15"/>
  <c r="X1480" i="15"/>
  <c r="J1481" i="15"/>
  <c r="N1481" i="15"/>
  <c r="S1481" i="15"/>
  <c r="X1481" i="15"/>
  <c r="J1482" i="15"/>
  <c r="N1482" i="15"/>
  <c r="S1482" i="15"/>
  <c r="X1482" i="15"/>
  <c r="J1483" i="15"/>
  <c r="N1483" i="15"/>
  <c r="S1483" i="15"/>
  <c r="X1483" i="15"/>
  <c r="J1484" i="15"/>
  <c r="N1484" i="15"/>
  <c r="S1484" i="15"/>
  <c r="X1484" i="15"/>
  <c r="J1485" i="15"/>
  <c r="N1485" i="15"/>
  <c r="S1485" i="15"/>
  <c r="X1485" i="15"/>
  <c r="J1486" i="15"/>
  <c r="N1486" i="15"/>
  <c r="S1486" i="15"/>
  <c r="X1486" i="15"/>
  <c r="J1487" i="15"/>
  <c r="N1487" i="15"/>
  <c r="S1487" i="15"/>
  <c r="X1487" i="15"/>
  <c r="J1488" i="15"/>
  <c r="N1488" i="15"/>
  <c r="S1488" i="15"/>
  <c r="X1488" i="15"/>
  <c r="J1489" i="15"/>
  <c r="N1489" i="15"/>
  <c r="S1489" i="15"/>
  <c r="X1489" i="15"/>
  <c r="J1490" i="15"/>
  <c r="N1490" i="15"/>
  <c r="S1490" i="15"/>
  <c r="X1490" i="15"/>
  <c r="J1491" i="15"/>
  <c r="N1491" i="15"/>
  <c r="S1491" i="15"/>
  <c r="X1491" i="15"/>
  <c r="J1492" i="15"/>
  <c r="N1492" i="15"/>
  <c r="S1492" i="15"/>
  <c r="X1492" i="15"/>
  <c r="J1493" i="15"/>
  <c r="N1493" i="15"/>
  <c r="S1493" i="15"/>
  <c r="X1493" i="15"/>
  <c r="J1494" i="15"/>
  <c r="N1494" i="15"/>
  <c r="S1494" i="15"/>
  <c r="X1494" i="15"/>
  <c r="J1495" i="15"/>
  <c r="N1495" i="15"/>
  <c r="S1495" i="15"/>
  <c r="X1495" i="15"/>
  <c r="J1496" i="15"/>
  <c r="N1496" i="15"/>
  <c r="S1496" i="15"/>
  <c r="X1496" i="15"/>
  <c r="J1497" i="15"/>
  <c r="N1497" i="15"/>
  <c r="S1497" i="15"/>
  <c r="X1497" i="15"/>
  <c r="J1498" i="15"/>
  <c r="N1498" i="15"/>
  <c r="S1498" i="15"/>
  <c r="X1498" i="15"/>
  <c r="J1499" i="15"/>
  <c r="N1499" i="15"/>
  <c r="S1499" i="15"/>
  <c r="X1499" i="15"/>
  <c r="J1500" i="15"/>
  <c r="N1500" i="15"/>
  <c r="S1500" i="15"/>
  <c r="X1500" i="15"/>
  <c r="J1501" i="15"/>
  <c r="N1501" i="15"/>
  <c r="S1501" i="15"/>
  <c r="X1501" i="15"/>
  <c r="J1502" i="15"/>
  <c r="N1502" i="15"/>
  <c r="S1502" i="15"/>
  <c r="X1502" i="15"/>
  <c r="J1503" i="15"/>
  <c r="N1503" i="15"/>
  <c r="S1503" i="15"/>
  <c r="X1503" i="15"/>
  <c r="J1504" i="15"/>
  <c r="N1504" i="15"/>
  <c r="S1504" i="15"/>
  <c r="X1504" i="15"/>
  <c r="J1505" i="15"/>
  <c r="N1505" i="15"/>
  <c r="S1505" i="15"/>
  <c r="X1505" i="15"/>
  <c r="J1506" i="15"/>
  <c r="N1506" i="15"/>
  <c r="S1506" i="15"/>
  <c r="X1506" i="15"/>
  <c r="J1507" i="15"/>
  <c r="N1507" i="15"/>
  <c r="S1507" i="15"/>
  <c r="X1507" i="15"/>
  <c r="J1508" i="15"/>
  <c r="N1508" i="15"/>
  <c r="S1508" i="15"/>
  <c r="X1508" i="15"/>
  <c r="J1509" i="15"/>
  <c r="N1509" i="15"/>
  <c r="S1509" i="15"/>
  <c r="X1509" i="15"/>
  <c r="J1510" i="15"/>
  <c r="N1510" i="15"/>
  <c r="S1510" i="15"/>
  <c r="X1510" i="15"/>
  <c r="J1511" i="15"/>
  <c r="N1511" i="15"/>
  <c r="S1511" i="15"/>
  <c r="X1511" i="15"/>
  <c r="J1512" i="15"/>
  <c r="N1512" i="15"/>
  <c r="S1512" i="15"/>
  <c r="X1512" i="15"/>
  <c r="J1513" i="15"/>
  <c r="N1513" i="15"/>
  <c r="S1513" i="15"/>
  <c r="X1513" i="15"/>
  <c r="J1514" i="15"/>
  <c r="N1514" i="15"/>
  <c r="S1514" i="15"/>
  <c r="X1514" i="15"/>
  <c r="J1515" i="15"/>
  <c r="N1515" i="15"/>
  <c r="S1515" i="15"/>
  <c r="X1515" i="15"/>
  <c r="J1516" i="15"/>
  <c r="N1516" i="15"/>
  <c r="S1516" i="15"/>
  <c r="X1516" i="15"/>
  <c r="J1517" i="15"/>
  <c r="N1517" i="15"/>
  <c r="S1517" i="15"/>
  <c r="X1517" i="15"/>
  <c r="J1518" i="15"/>
  <c r="N1518" i="15"/>
  <c r="S1518" i="15"/>
  <c r="X1518" i="15"/>
  <c r="J1519" i="15"/>
  <c r="N1519" i="15"/>
  <c r="S1519" i="15"/>
  <c r="X1519" i="15"/>
  <c r="J1520" i="15"/>
  <c r="N1520" i="15"/>
  <c r="S1520" i="15"/>
  <c r="X1520" i="15"/>
  <c r="J1521" i="15"/>
  <c r="N1521" i="15"/>
  <c r="S1521" i="15"/>
  <c r="X1521" i="15"/>
  <c r="J1522" i="15"/>
  <c r="N1522" i="15"/>
  <c r="S1522" i="15"/>
  <c r="X1522" i="15"/>
  <c r="J1523" i="15"/>
  <c r="N1523" i="15"/>
  <c r="S1523" i="15"/>
  <c r="X1523" i="15"/>
  <c r="J1524" i="15"/>
  <c r="N1524" i="15"/>
  <c r="S1524" i="15"/>
  <c r="X1524" i="15"/>
  <c r="J1525" i="15"/>
  <c r="N1525" i="15"/>
  <c r="S1525" i="15"/>
  <c r="X1525" i="15"/>
  <c r="J1526" i="15"/>
  <c r="N1526" i="15"/>
  <c r="S1526" i="15"/>
  <c r="X1526" i="15"/>
  <c r="J1527" i="15"/>
  <c r="N1527" i="15"/>
  <c r="S1527" i="15"/>
  <c r="X1527" i="15"/>
  <c r="J1528" i="15"/>
  <c r="N1528" i="15"/>
  <c r="S1528" i="15"/>
  <c r="X1528" i="15"/>
  <c r="J1529" i="15"/>
  <c r="N1529" i="15"/>
  <c r="S1529" i="15"/>
  <c r="X1529" i="15"/>
  <c r="J1530" i="15"/>
  <c r="N1530" i="15"/>
  <c r="S1530" i="15"/>
  <c r="X1530" i="15"/>
  <c r="J1531" i="15"/>
  <c r="N1531" i="15"/>
  <c r="S1531" i="15"/>
  <c r="X1531" i="15"/>
  <c r="J1532" i="15"/>
  <c r="N1532" i="15"/>
  <c r="S1532" i="15"/>
  <c r="X1532" i="15"/>
  <c r="J1533" i="15"/>
  <c r="N1533" i="15"/>
  <c r="S1533" i="15"/>
  <c r="X1533" i="15"/>
  <c r="J1534" i="15"/>
  <c r="N1534" i="15"/>
  <c r="S1534" i="15"/>
  <c r="X1534" i="15"/>
  <c r="J1535" i="15"/>
  <c r="N1535" i="15"/>
  <c r="S1535" i="15"/>
  <c r="X1535" i="15"/>
  <c r="J1536" i="15"/>
  <c r="N1536" i="15"/>
  <c r="S1536" i="15"/>
  <c r="X1536" i="15"/>
  <c r="J1537" i="15"/>
  <c r="N1537" i="15"/>
  <c r="S1537" i="15"/>
  <c r="X1537" i="15"/>
  <c r="J1538" i="15"/>
  <c r="N1538" i="15"/>
  <c r="S1538" i="15"/>
  <c r="X1538" i="15"/>
  <c r="J1539" i="15"/>
  <c r="N1539" i="15"/>
  <c r="S1539" i="15"/>
  <c r="X1539" i="15"/>
  <c r="J1540" i="15"/>
  <c r="N1540" i="15"/>
  <c r="S1540" i="15"/>
  <c r="X1540" i="15"/>
  <c r="J1541" i="15"/>
  <c r="N1541" i="15"/>
  <c r="S1541" i="15"/>
  <c r="X1541" i="15"/>
  <c r="J1542" i="15"/>
  <c r="N1542" i="15"/>
  <c r="S1542" i="15"/>
  <c r="X1542" i="15"/>
  <c r="J1543" i="15"/>
  <c r="N1543" i="15"/>
  <c r="S1543" i="15"/>
  <c r="X1543" i="15"/>
  <c r="J1544" i="15"/>
  <c r="N1544" i="15"/>
  <c r="S1544" i="15"/>
  <c r="X1544" i="15"/>
  <c r="J1545" i="15"/>
  <c r="N1545" i="15"/>
  <c r="S1545" i="15"/>
  <c r="X1545" i="15"/>
  <c r="J1546" i="15"/>
  <c r="N1546" i="15"/>
  <c r="S1546" i="15"/>
  <c r="X1546" i="15"/>
  <c r="J1547" i="15"/>
  <c r="N1547" i="15"/>
  <c r="S1547" i="15"/>
  <c r="X1547" i="15"/>
  <c r="J1548" i="15"/>
  <c r="N1548" i="15"/>
  <c r="S1548" i="15"/>
  <c r="X1548" i="15"/>
  <c r="J1549" i="15"/>
  <c r="N1549" i="15"/>
  <c r="S1549" i="15"/>
  <c r="X1549" i="15"/>
  <c r="J1550" i="15"/>
  <c r="N1550" i="15"/>
  <c r="S1550" i="15"/>
  <c r="X1550" i="15"/>
  <c r="J1551" i="15"/>
  <c r="N1551" i="15"/>
  <c r="S1551" i="15"/>
  <c r="X1551" i="15"/>
  <c r="J1552" i="15"/>
  <c r="N1552" i="15"/>
  <c r="S1552" i="15"/>
  <c r="X1552" i="15"/>
  <c r="J1553" i="15"/>
  <c r="N1553" i="15"/>
  <c r="S1553" i="15"/>
  <c r="X1553" i="15"/>
  <c r="J1554" i="15"/>
  <c r="N1554" i="15"/>
  <c r="S1554" i="15"/>
  <c r="X1554" i="15"/>
  <c r="J1555" i="15"/>
  <c r="N1555" i="15"/>
  <c r="S1555" i="15"/>
  <c r="X1555" i="15"/>
  <c r="J1556" i="15"/>
  <c r="N1556" i="15"/>
  <c r="S1556" i="15"/>
  <c r="X1556" i="15"/>
  <c r="J1557" i="15"/>
  <c r="N1557" i="15"/>
  <c r="S1557" i="15"/>
  <c r="X1557" i="15"/>
  <c r="J1558" i="15"/>
  <c r="N1558" i="15"/>
  <c r="S1558" i="15"/>
  <c r="X1558" i="15"/>
  <c r="J1559" i="15"/>
  <c r="N1559" i="15"/>
  <c r="S1559" i="15"/>
  <c r="X1559" i="15"/>
  <c r="J1560" i="15"/>
  <c r="N1560" i="15"/>
  <c r="S1560" i="15"/>
  <c r="X1560" i="15"/>
  <c r="J1561" i="15"/>
  <c r="N1561" i="15"/>
  <c r="S1561" i="15"/>
  <c r="X1561" i="15"/>
  <c r="J1562" i="15"/>
  <c r="N1562" i="15"/>
  <c r="S1562" i="15"/>
  <c r="X1562" i="15"/>
  <c r="J1563" i="15"/>
  <c r="N1563" i="15"/>
  <c r="S1563" i="15"/>
  <c r="X1563" i="15"/>
  <c r="J1564" i="15"/>
  <c r="N1564" i="15"/>
  <c r="S1564" i="15"/>
  <c r="X1564" i="15"/>
  <c r="J1565" i="15"/>
  <c r="N1565" i="15"/>
  <c r="S1565" i="15"/>
  <c r="X1565" i="15"/>
  <c r="J1566" i="15"/>
  <c r="N1566" i="15"/>
  <c r="S1566" i="15"/>
  <c r="X1566" i="15"/>
  <c r="J1567" i="15"/>
  <c r="N1567" i="15"/>
  <c r="S1567" i="15"/>
  <c r="X1567" i="15"/>
  <c r="J1568" i="15"/>
  <c r="N1568" i="15"/>
  <c r="S1568" i="15"/>
  <c r="X1568" i="15"/>
  <c r="J1569" i="15"/>
  <c r="N1569" i="15"/>
  <c r="S1569" i="15"/>
  <c r="X1569" i="15"/>
  <c r="J1570" i="15"/>
  <c r="N1570" i="15"/>
  <c r="S1570" i="15"/>
  <c r="X1570" i="15"/>
  <c r="J1571" i="15"/>
  <c r="N1571" i="15"/>
  <c r="S1571" i="15"/>
  <c r="X1571" i="15"/>
  <c r="J1572" i="15"/>
  <c r="N1572" i="15"/>
  <c r="S1572" i="15"/>
  <c r="X1572" i="15"/>
  <c r="J1573" i="15"/>
  <c r="N1573" i="15"/>
  <c r="S1573" i="15"/>
  <c r="X1573" i="15"/>
  <c r="J1574" i="15"/>
  <c r="N1574" i="15"/>
  <c r="S1574" i="15"/>
  <c r="X1574" i="15"/>
  <c r="J1575" i="15"/>
  <c r="N1575" i="15"/>
  <c r="S1575" i="15"/>
  <c r="X1575" i="15"/>
  <c r="J1576" i="15"/>
  <c r="N1576" i="15"/>
  <c r="S1576" i="15"/>
  <c r="X1576" i="15"/>
  <c r="J1577" i="15"/>
  <c r="N1577" i="15"/>
  <c r="S1577" i="15"/>
  <c r="X1577" i="15"/>
  <c r="J1578" i="15"/>
  <c r="N1578" i="15"/>
  <c r="S1578" i="15"/>
  <c r="X1578" i="15"/>
  <c r="J1579" i="15"/>
  <c r="N1579" i="15"/>
  <c r="S1579" i="15"/>
  <c r="X1579" i="15"/>
  <c r="J1580" i="15"/>
  <c r="N1580" i="15"/>
  <c r="S1580" i="15"/>
  <c r="X1580" i="15"/>
  <c r="J1581" i="15"/>
  <c r="N1581" i="15"/>
  <c r="S1581" i="15"/>
  <c r="X1581" i="15"/>
  <c r="J1582" i="15"/>
  <c r="N1582" i="15"/>
  <c r="S1582" i="15"/>
  <c r="X1582" i="15"/>
  <c r="J1583" i="15"/>
  <c r="N1583" i="15"/>
  <c r="S1583" i="15"/>
  <c r="X1583" i="15"/>
  <c r="J1584" i="15"/>
  <c r="N1584" i="15"/>
  <c r="S1584" i="15"/>
  <c r="X1584" i="15"/>
  <c r="J1585" i="15"/>
  <c r="N1585" i="15"/>
  <c r="S1585" i="15"/>
  <c r="X1585" i="15"/>
  <c r="J1586" i="15"/>
  <c r="N1586" i="15"/>
  <c r="S1586" i="15"/>
  <c r="X1586" i="15"/>
  <c r="J1587" i="15"/>
  <c r="N1587" i="15"/>
  <c r="S1587" i="15"/>
  <c r="X1587" i="15"/>
  <c r="J1588" i="15"/>
  <c r="N1588" i="15"/>
  <c r="S1588" i="15"/>
  <c r="X1588" i="15"/>
  <c r="J1589" i="15"/>
  <c r="N1589" i="15"/>
  <c r="S1589" i="15"/>
  <c r="X1589" i="15"/>
  <c r="J1590" i="15"/>
  <c r="N1590" i="15"/>
  <c r="S1590" i="15"/>
  <c r="X1590" i="15"/>
  <c r="J1591" i="15"/>
  <c r="N1591" i="15"/>
  <c r="S1591" i="15"/>
  <c r="X1591" i="15"/>
  <c r="J1592" i="15"/>
  <c r="N1592" i="15"/>
  <c r="S1592" i="15"/>
  <c r="X1592" i="15"/>
  <c r="J1593" i="15"/>
  <c r="N1593" i="15"/>
  <c r="S1593" i="15"/>
  <c r="X1593" i="15"/>
  <c r="J1594" i="15"/>
  <c r="N1594" i="15"/>
  <c r="S1594" i="15"/>
  <c r="X1594" i="15"/>
  <c r="J1595" i="15"/>
  <c r="N1595" i="15"/>
  <c r="S1595" i="15"/>
  <c r="X1595" i="15"/>
  <c r="J1596" i="15"/>
  <c r="N1596" i="15"/>
  <c r="S1596" i="15"/>
  <c r="X1596" i="15"/>
  <c r="J1597" i="15"/>
  <c r="N1597" i="15"/>
  <c r="S1597" i="15"/>
  <c r="X1597" i="15"/>
  <c r="J1598" i="15"/>
  <c r="N1598" i="15"/>
  <c r="S1598" i="15"/>
  <c r="X1598" i="15"/>
  <c r="J1599" i="15"/>
  <c r="N1599" i="15"/>
  <c r="S1599" i="15"/>
  <c r="X1599" i="15"/>
  <c r="J1600" i="15"/>
  <c r="N1600" i="15"/>
  <c r="S1600" i="15"/>
  <c r="X1600" i="15"/>
  <c r="J1601" i="15"/>
  <c r="N1601" i="15"/>
  <c r="S1601" i="15"/>
  <c r="X1601" i="15"/>
  <c r="J1602" i="15"/>
  <c r="N1602" i="15"/>
  <c r="S1602" i="15"/>
  <c r="X1602" i="15"/>
  <c r="J1603" i="15"/>
  <c r="N1603" i="15"/>
  <c r="S1603" i="15"/>
  <c r="X1603" i="15"/>
  <c r="J1604" i="15"/>
  <c r="N1604" i="15"/>
  <c r="S1604" i="15"/>
  <c r="X1604" i="15"/>
  <c r="J1605" i="15"/>
  <c r="N1605" i="15"/>
  <c r="S1605" i="15"/>
  <c r="X1605" i="15"/>
  <c r="J1606" i="15"/>
  <c r="N1606" i="15"/>
  <c r="S1606" i="15"/>
  <c r="X1606" i="15"/>
  <c r="J1607" i="15"/>
  <c r="N1607" i="15"/>
  <c r="S1607" i="15"/>
  <c r="X1607" i="15"/>
  <c r="J1608" i="15"/>
  <c r="N1608" i="15"/>
  <c r="S1608" i="15"/>
  <c r="X1608" i="15"/>
  <c r="J1609" i="15"/>
  <c r="N1609" i="15"/>
  <c r="S1609" i="15"/>
  <c r="X1609" i="15"/>
  <c r="J1610" i="15"/>
  <c r="N1610" i="15"/>
  <c r="S1610" i="15"/>
  <c r="X1610" i="15"/>
  <c r="J1611" i="15"/>
  <c r="N1611" i="15"/>
  <c r="S1611" i="15"/>
  <c r="X1611" i="15"/>
  <c r="J1612" i="15"/>
  <c r="N1612" i="15"/>
  <c r="S1612" i="15"/>
  <c r="X1612" i="15"/>
  <c r="J1613" i="15"/>
  <c r="N1613" i="15"/>
  <c r="S1613" i="15"/>
  <c r="X1613" i="15"/>
  <c r="J1614" i="15"/>
  <c r="N1614" i="15"/>
  <c r="S1614" i="15"/>
  <c r="X1614" i="15"/>
  <c r="J1615" i="15"/>
  <c r="N1615" i="15"/>
  <c r="S1615" i="15"/>
  <c r="X1615" i="15"/>
  <c r="J1616" i="15"/>
  <c r="N1616" i="15"/>
  <c r="S1616" i="15"/>
  <c r="X1616" i="15"/>
  <c r="J1617" i="15"/>
  <c r="N1617" i="15"/>
  <c r="S1617" i="15"/>
  <c r="X1617" i="15"/>
  <c r="J1618" i="15"/>
  <c r="N1618" i="15"/>
  <c r="S1618" i="15"/>
  <c r="X1618" i="15"/>
  <c r="J1619" i="15"/>
  <c r="N1619" i="15"/>
  <c r="S1619" i="15"/>
  <c r="X1619" i="15"/>
  <c r="J1620" i="15"/>
  <c r="N1620" i="15"/>
  <c r="S1620" i="15"/>
  <c r="X1620" i="15"/>
  <c r="J1621" i="15"/>
  <c r="N1621" i="15"/>
  <c r="S1621" i="15"/>
  <c r="X1621" i="15"/>
  <c r="J1622" i="15"/>
  <c r="N1622" i="15"/>
  <c r="S1622" i="15"/>
  <c r="X1622" i="15"/>
  <c r="J1623" i="15"/>
  <c r="N1623" i="15"/>
  <c r="S1623" i="15"/>
  <c r="X1623" i="15"/>
  <c r="J1624" i="15"/>
  <c r="N1624" i="15"/>
  <c r="S1624" i="15"/>
  <c r="X1624" i="15"/>
  <c r="J1625" i="15"/>
  <c r="N1625" i="15"/>
  <c r="S1625" i="15"/>
  <c r="X1625" i="15"/>
  <c r="J1626" i="15"/>
  <c r="N1626" i="15"/>
  <c r="S1626" i="15"/>
  <c r="X1626" i="15"/>
  <c r="J1627" i="15"/>
  <c r="N1627" i="15"/>
  <c r="S1627" i="15"/>
  <c r="X1627" i="15"/>
  <c r="J1628" i="15"/>
  <c r="N1628" i="15"/>
  <c r="S1628" i="15"/>
  <c r="X1628" i="15"/>
  <c r="J1629" i="15"/>
  <c r="N1629" i="15"/>
  <c r="S1629" i="15"/>
  <c r="X1629" i="15"/>
  <c r="J1630" i="15"/>
  <c r="N1630" i="15"/>
  <c r="S1630" i="15"/>
  <c r="X1630" i="15"/>
  <c r="J1631" i="15"/>
  <c r="N1631" i="15"/>
  <c r="S1631" i="15"/>
  <c r="X1631" i="15"/>
  <c r="J1632" i="15"/>
  <c r="N1632" i="15"/>
  <c r="S1632" i="15"/>
  <c r="X1632" i="15"/>
  <c r="J1633" i="15"/>
  <c r="N1633" i="15"/>
  <c r="S1633" i="15"/>
  <c r="X1633" i="15"/>
  <c r="J1634" i="15"/>
  <c r="N1634" i="15"/>
  <c r="S1634" i="15"/>
  <c r="X1634" i="15"/>
  <c r="J1635" i="15"/>
  <c r="N1635" i="15"/>
  <c r="S1635" i="15"/>
  <c r="X1635" i="15"/>
  <c r="J1636" i="15"/>
  <c r="N1636" i="15"/>
  <c r="S1636" i="15"/>
  <c r="X1636" i="15"/>
  <c r="J1637" i="15"/>
  <c r="N1637" i="15"/>
  <c r="S1637" i="15"/>
  <c r="X1637" i="15"/>
  <c r="J1638" i="15"/>
  <c r="N1638" i="15"/>
  <c r="S1638" i="15"/>
  <c r="X1638" i="15"/>
  <c r="J1639" i="15"/>
  <c r="N1639" i="15"/>
  <c r="S1639" i="15"/>
  <c r="X1639" i="15"/>
  <c r="J1640" i="15"/>
  <c r="N1640" i="15"/>
  <c r="S1640" i="15"/>
  <c r="X1640" i="15"/>
  <c r="J1641" i="15"/>
  <c r="N1641" i="15"/>
  <c r="S1641" i="15"/>
  <c r="X1641" i="15"/>
  <c r="J1642" i="15"/>
  <c r="N1642" i="15"/>
  <c r="S1642" i="15"/>
  <c r="X1642" i="15"/>
  <c r="J1643" i="15"/>
  <c r="N1643" i="15"/>
  <c r="S1643" i="15"/>
  <c r="X1643" i="15"/>
  <c r="J1644" i="15"/>
  <c r="N1644" i="15"/>
  <c r="S1644" i="15"/>
  <c r="X1644" i="15"/>
  <c r="J1645" i="15"/>
  <c r="N1645" i="15"/>
  <c r="S1645" i="15"/>
  <c r="X1645" i="15"/>
  <c r="J1646" i="15"/>
  <c r="N1646" i="15"/>
  <c r="S1646" i="15"/>
  <c r="X1646" i="15"/>
  <c r="J1647" i="15"/>
  <c r="N1647" i="15"/>
  <c r="S1647" i="15"/>
  <c r="X1647" i="15"/>
  <c r="J1648" i="15"/>
  <c r="N1648" i="15"/>
  <c r="S1648" i="15"/>
  <c r="X1648" i="15"/>
  <c r="J1649" i="15"/>
  <c r="N1649" i="15"/>
  <c r="S1649" i="15"/>
  <c r="X1649" i="15"/>
  <c r="J1650" i="15"/>
  <c r="N1650" i="15"/>
  <c r="S1650" i="15"/>
  <c r="X1650" i="15"/>
  <c r="J1651" i="15"/>
  <c r="N1651" i="15"/>
  <c r="S1651" i="15"/>
  <c r="X1651" i="15"/>
  <c r="J1652" i="15"/>
  <c r="N1652" i="15"/>
  <c r="S1652" i="15"/>
  <c r="X1652" i="15"/>
  <c r="J1653" i="15"/>
  <c r="N1653" i="15"/>
  <c r="S1653" i="15"/>
  <c r="X1653" i="15"/>
  <c r="J1654" i="15"/>
  <c r="N1654" i="15"/>
  <c r="S1654" i="15"/>
  <c r="X1654" i="15"/>
  <c r="J1655" i="15"/>
  <c r="N1655" i="15"/>
  <c r="S1655" i="15"/>
  <c r="X1655" i="15"/>
  <c r="J1656" i="15"/>
  <c r="N1656" i="15"/>
  <c r="S1656" i="15"/>
  <c r="X1656" i="15"/>
  <c r="J1657" i="15"/>
  <c r="N1657" i="15"/>
  <c r="S1657" i="15"/>
  <c r="X1657" i="15"/>
  <c r="J1658" i="15"/>
  <c r="N1658" i="15"/>
  <c r="S1658" i="15"/>
  <c r="X1658" i="15"/>
  <c r="J1659" i="15"/>
  <c r="N1659" i="15"/>
  <c r="S1659" i="15"/>
  <c r="X1659" i="15"/>
  <c r="J1660" i="15"/>
  <c r="N1660" i="15"/>
  <c r="S1660" i="15"/>
  <c r="X1660" i="15"/>
  <c r="J1661" i="15"/>
  <c r="N1661" i="15"/>
  <c r="S1661" i="15"/>
  <c r="X1661" i="15"/>
  <c r="J1662" i="15"/>
  <c r="N1662" i="15"/>
  <c r="S1662" i="15"/>
  <c r="X1662" i="15"/>
  <c r="J1663" i="15"/>
  <c r="N1663" i="15"/>
  <c r="S1663" i="15"/>
  <c r="X1663" i="15"/>
  <c r="J1664" i="15"/>
  <c r="N1664" i="15"/>
  <c r="S1664" i="15"/>
  <c r="X1664" i="15"/>
  <c r="J1665" i="15"/>
  <c r="N1665" i="15"/>
  <c r="S1665" i="15"/>
  <c r="X1665" i="15"/>
  <c r="J1666" i="15"/>
  <c r="N1666" i="15"/>
  <c r="S1666" i="15"/>
  <c r="X1666" i="15"/>
  <c r="J1667" i="15"/>
  <c r="N1667" i="15"/>
  <c r="S1667" i="15"/>
  <c r="X1667" i="15"/>
  <c r="J1668" i="15"/>
  <c r="N1668" i="15"/>
  <c r="S1668" i="15"/>
  <c r="X1668" i="15"/>
  <c r="J1669" i="15"/>
  <c r="N1669" i="15"/>
  <c r="S1669" i="15"/>
  <c r="X1669" i="15"/>
  <c r="J1670" i="15"/>
  <c r="N1670" i="15"/>
  <c r="S1670" i="15"/>
  <c r="X1670" i="15"/>
  <c r="J1671" i="15"/>
  <c r="N1671" i="15"/>
  <c r="S1671" i="15"/>
  <c r="X1671" i="15"/>
  <c r="J1672" i="15"/>
  <c r="N1672" i="15"/>
  <c r="S1672" i="15"/>
  <c r="X1672" i="15"/>
  <c r="J1673" i="15"/>
  <c r="N1673" i="15"/>
  <c r="S1673" i="15"/>
  <c r="X1673" i="15"/>
  <c r="J1674" i="15"/>
  <c r="N1674" i="15"/>
  <c r="S1674" i="15"/>
  <c r="X1674" i="15"/>
  <c r="J1675" i="15"/>
  <c r="N1675" i="15"/>
  <c r="S1675" i="15"/>
  <c r="X1675" i="15"/>
  <c r="J1676" i="15"/>
  <c r="N1676" i="15"/>
  <c r="S1676" i="15"/>
  <c r="X1676" i="15"/>
  <c r="J1677" i="15"/>
  <c r="N1677" i="15"/>
  <c r="S1677" i="15"/>
  <c r="X1677" i="15"/>
  <c r="J1678" i="15"/>
  <c r="N1678" i="15"/>
  <c r="S1678" i="15"/>
  <c r="X1678" i="15"/>
  <c r="J1679" i="15"/>
  <c r="N1679" i="15"/>
  <c r="S1679" i="15"/>
  <c r="X1679" i="15"/>
  <c r="J1680" i="15"/>
  <c r="N1680" i="15"/>
  <c r="S1680" i="15"/>
  <c r="X1680" i="15"/>
  <c r="J1681" i="15"/>
  <c r="N1681" i="15"/>
  <c r="S1681" i="15"/>
  <c r="X1681" i="15"/>
  <c r="J1682" i="15"/>
  <c r="N1682" i="15"/>
  <c r="S1682" i="15"/>
  <c r="X1682" i="15"/>
  <c r="J1683" i="15"/>
  <c r="N1683" i="15"/>
  <c r="S1683" i="15"/>
  <c r="X1683" i="15"/>
  <c r="J1684" i="15"/>
  <c r="N1684" i="15"/>
  <c r="S1684" i="15"/>
  <c r="X1684" i="15"/>
  <c r="J1685" i="15"/>
  <c r="N1685" i="15"/>
  <c r="S1685" i="15"/>
  <c r="X1685" i="15"/>
  <c r="J1686" i="15"/>
  <c r="N1686" i="15"/>
  <c r="S1686" i="15"/>
  <c r="X1686" i="15"/>
  <c r="J1687" i="15"/>
  <c r="N1687" i="15"/>
  <c r="S1687" i="15"/>
  <c r="X1687" i="15"/>
  <c r="J1688" i="15"/>
  <c r="N1688" i="15"/>
  <c r="S1688" i="15"/>
  <c r="X1688" i="15"/>
  <c r="J1689" i="15"/>
  <c r="N1689" i="15"/>
  <c r="S1689" i="15"/>
  <c r="X1689" i="15"/>
  <c r="J1690" i="15"/>
  <c r="N1690" i="15"/>
  <c r="S1690" i="15"/>
  <c r="X1690" i="15"/>
  <c r="J1691" i="15"/>
  <c r="N1691" i="15"/>
  <c r="S1691" i="15"/>
  <c r="X1691" i="15"/>
  <c r="J1692" i="15"/>
  <c r="N1692" i="15"/>
  <c r="S1692" i="15"/>
  <c r="X1692" i="15"/>
  <c r="J1693" i="15"/>
  <c r="N1693" i="15"/>
  <c r="S1693" i="15"/>
  <c r="X1693" i="15"/>
  <c r="J1694" i="15"/>
  <c r="N1694" i="15"/>
  <c r="S1694" i="15"/>
  <c r="X1694" i="15"/>
  <c r="J1695" i="15"/>
  <c r="N1695" i="15"/>
  <c r="S1695" i="15"/>
  <c r="X1695" i="15"/>
  <c r="J1696" i="15"/>
  <c r="N1696" i="15"/>
  <c r="S1696" i="15"/>
  <c r="X1696" i="15"/>
  <c r="J1697" i="15"/>
  <c r="N1697" i="15"/>
  <c r="S1697" i="15"/>
  <c r="X1697" i="15"/>
  <c r="J1698" i="15"/>
  <c r="N1698" i="15"/>
  <c r="S1698" i="15"/>
  <c r="X1698" i="15"/>
  <c r="J1699" i="15"/>
  <c r="N1699" i="15"/>
  <c r="S1699" i="15"/>
  <c r="X1699" i="15"/>
  <c r="J1700" i="15"/>
  <c r="N1700" i="15"/>
  <c r="S1700" i="15"/>
  <c r="X1700" i="15"/>
  <c r="J1701" i="15"/>
  <c r="N1701" i="15"/>
  <c r="S1701" i="15"/>
  <c r="X1701" i="15"/>
  <c r="J1702" i="15"/>
  <c r="N1702" i="15"/>
  <c r="S1702" i="15"/>
  <c r="X1702" i="15"/>
  <c r="J1703" i="15"/>
  <c r="N1703" i="15"/>
  <c r="S1703" i="15"/>
  <c r="X1703" i="15"/>
  <c r="J1704" i="15"/>
  <c r="N1704" i="15"/>
  <c r="S1704" i="15"/>
  <c r="X1704" i="15"/>
  <c r="J1705" i="15"/>
  <c r="N1705" i="15"/>
  <c r="S1705" i="15"/>
  <c r="X1705" i="15"/>
  <c r="J1706" i="15"/>
  <c r="N1706" i="15"/>
  <c r="S1706" i="15"/>
  <c r="X1706" i="15"/>
  <c r="J1707" i="15"/>
  <c r="N1707" i="15"/>
  <c r="S1707" i="15"/>
  <c r="X1707" i="15"/>
  <c r="J1708" i="15"/>
  <c r="N1708" i="15"/>
  <c r="S1708" i="15"/>
  <c r="X1708" i="15"/>
  <c r="J1709" i="15"/>
  <c r="N1709" i="15"/>
  <c r="S1709" i="15"/>
  <c r="X1709" i="15"/>
  <c r="J1710" i="15"/>
  <c r="N1710" i="15"/>
  <c r="S1710" i="15"/>
  <c r="X1710" i="15"/>
  <c r="J1711" i="15"/>
  <c r="N1711" i="15"/>
  <c r="S1711" i="15"/>
  <c r="X1711" i="15"/>
  <c r="J1712" i="15"/>
  <c r="N1712" i="15"/>
  <c r="S1712" i="15"/>
  <c r="X1712" i="15"/>
  <c r="J1713" i="15"/>
  <c r="N1713" i="15"/>
  <c r="S1713" i="15"/>
  <c r="X1713" i="15"/>
  <c r="J1714" i="15"/>
  <c r="N1714" i="15"/>
  <c r="S1714" i="15"/>
  <c r="X1714" i="15"/>
  <c r="I2" i="14"/>
  <c r="M2" i="14"/>
  <c r="Q2" i="14"/>
  <c r="I3" i="14"/>
  <c r="M3" i="14"/>
  <c r="Q3" i="14"/>
  <c r="I4" i="14"/>
  <c r="M4" i="14"/>
  <c r="Q4" i="14"/>
  <c r="I5" i="14"/>
  <c r="M5" i="14"/>
  <c r="Q5" i="14"/>
  <c r="I6" i="14"/>
  <c r="M6" i="14"/>
  <c r="Q6" i="14"/>
  <c r="I7" i="14"/>
  <c r="M7" i="14"/>
  <c r="Q7" i="14"/>
  <c r="I8" i="14"/>
  <c r="M8" i="14"/>
  <c r="Q8" i="14"/>
  <c r="I9" i="14"/>
  <c r="M9" i="14"/>
  <c r="Q9" i="14"/>
  <c r="I10" i="14"/>
  <c r="M10" i="14"/>
  <c r="Q10" i="14"/>
  <c r="I11" i="14"/>
  <c r="M11" i="14"/>
  <c r="Q11" i="14"/>
  <c r="I12" i="14"/>
  <c r="M12" i="14"/>
  <c r="Q12" i="14"/>
  <c r="I13" i="14"/>
  <c r="M13" i="14"/>
  <c r="Q13" i="14"/>
  <c r="I14" i="14"/>
  <c r="M14" i="14"/>
  <c r="Q14" i="14"/>
  <c r="I15" i="14"/>
  <c r="M15" i="14"/>
  <c r="Q15" i="14"/>
  <c r="I16" i="14"/>
  <c r="M16" i="14"/>
  <c r="Q16" i="14"/>
  <c r="I17" i="14"/>
  <c r="M17" i="14"/>
  <c r="Q17" i="14"/>
  <c r="I18" i="14"/>
  <c r="M18" i="14"/>
  <c r="Q18" i="14"/>
  <c r="I19" i="14"/>
  <c r="M19" i="14"/>
  <c r="Q19" i="14"/>
  <c r="I20" i="14"/>
  <c r="M20" i="14"/>
  <c r="Q20" i="14"/>
  <c r="I21" i="14"/>
  <c r="M21" i="14"/>
  <c r="Q21" i="14"/>
  <c r="I22" i="14"/>
  <c r="M22" i="14"/>
  <c r="Q22" i="14"/>
  <c r="I23" i="14"/>
  <c r="M23" i="14"/>
  <c r="Q23" i="14"/>
  <c r="I24" i="14"/>
  <c r="M24" i="14"/>
  <c r="Q24" i="14"/>
  <c r="I25" i="14"/>
  <c r="M25" i="14"/>
  <c r="Q25" i="14"/>
  <c r="I26" i="14"/>
  <c r="M26" i="14"/>
  <c r="Q26" i="14"/>
  <c r="I27" i="14"/>
  <c r="M27" i="14"/>
  <c r="Q27" i="14"/>
  <c r="I2" i="13"/>
  <c r="M2" i="13"/>
  <c r="Q2" i="13"/>
  <c r="I3" i="13"/>
  <c r="M3" i="13"/>
  <c r="Q3" i="13"/>
  <c r="I4" i="13"/>
  <c r="M4" i="13"/>
  <c r="Q4" i="13"/>
  <c r="I5" i="13"/>
  <c r="M5" i="13"/>
  <c r="Q5" i="13"/>
  <c r="I6" i="13"/>
  <c r="M6" i="13"/>
  <c r="Q6" i="13"/>
  <c r="I7" i="13"/>
  <c r="M7" i="13"/>
  <c r="Q7" i="13"/>
  <c r="I8" i="13"/>
  <c r="M8" i="13"/>
  <c r="Q8" i="13"/>
  <c r="I9" i="13"/>
  <c r="M9" i="13"/>
  <c r="Q9" i="13"/>
  <c r="I10" i="13"/>
  <c r="M10" i="13"/>
  <c r="Q10" i="13"/>
  <c r="I11" i="13"/>
  <c r="M11" i="13"/>
  <c r="Q11" i="13"/>
  <c r="I12" i="13"/>
  <c r="M12" i="13"/>
  <c r="Q12" i="13"/>
  <c r="I13" i="13"/>
  <c r="M13" i="13"/>
  <c r="Q13" i="13"/>
  <c r="I14" i="13"/>
  <c r="M14" i="13"/>
  <c r="Q14" i="13"/>
  <c r="I15" i="13"/>
  <c r="M15" i="13"/>
  <c r="Q15" i="13"/>
  <c r="I16" i="13"/>
  <c r="M16" i="13"/>
  <c r="Q16" i="13"/>
  <c r="I17" i="13"/>
  <c r="M17" i="13"/>
  <c r="Q17" i="13"/>
  <c r="I18" i="13"/>
  <c r="M18" i="13"/>
  <c r="Q18" i="13"/>
  <c r="I19" i="13"/>
  <c r="M19" i="13"/>
  <c r="Q19" i="13"/>
  <c r="I20" i="13"/>
  <c r="M20" i="13"/>
  <c r="Q20" i="13"/>
  <c r="I21" i="13"/>
  <c r="M21" i="13"/>
  <c r="Q21" i="13"/>
  <c r="I22" i="13"/>
  <c r="M22" i="13"/>
  <c r="Q22" i="13"/>
  <c r="I23" i="13"/>
  <c r="M23" i="13"/>
  <c r="Q23" i="13"/>
  <c r="I24" i="13"/>
  <c r="M24" i="13"/>
  <c r="Q24" i="13"/>
  <c r="I25" i="13"/>
  <c r="M25" i="13"/>
  <c r="Q25" i="13"/>
  <c r="I26" i="13"/>
  <c r="M26" i="13"/>
  <c r="Q26" i="13"/>
  <c r="I27" i="13"/>
  <c r="M27" i="13"/>
  <c r="Q27" i="13"/>
  <c r="I28" i="13"/>
  <c r="M28" i="13"/>
  <c r="Q28" i="13"/>
  <c r="I29" i="13"/>
  <c r="M29" i="13"/>
  <c r="Q29" i="13"/>
  <c r="I30" i="13"/>
  <c r="M30" i="13"/>
  <c r="Q30" i="13"/>
  <c r="I31" i="13"/>
  <c r="M31" i="13"/>
  <c r="Q31" i="13"/>
  <c r="I32" i="13"/>
  <c r="M32" i="13"/>
  <c r="Q32" i="13"/>
  <c r="I33" i="13"/>
  <c r="M33" i="13"/>
  <c r="Q33" i="13"/>
  <c r="I34" i="13"/>
  <c r="M34" i="13"/>
  <c r="Q34" i="13"/>
  <c r="I35" i="13"/>
  <c r="M35" i="13"/>
  <c r="Q35" i="13"/>
  <c r="I36" i="13"/>
  <c r="M36" i="13"/>
  <c r="Q36" i="13"/>
  <c r="I37" i="13"/>
  <c r="M37" i="13"/>
  <c r="Q37" i="13"/>
  <c r="I38" i="13"/>
  <c r="M38" i="13"/>
  <c r="Q38" i="13"/>
  <c r="I39" i="13"/>
  <c r="M39" i="13"/>
  <c r="Q39" i="13"/>
  <c r="I40" i="13"/>
  <c r="M40" i="13"/>
  <c r="Q40" i="13"/>
  <c r="I2" i="12"/>
  <c r="M2" i="12"/>
  <c r="Q2" i="12"/>
  <c r="I3" i="12"/>
  <c r="M3" i="12"/>
  <c r="Q3" i="12"/>
  <c r="I4" i="12"/>
  <c r="M4" i="12"/>
  <c r="Q4" i="12"/>
  <c r="I5" i="12"/>
  <c r="M5" i="12"/>
  <c r="Q5" i="12"/>
  <c r="I6" i="12"/>
  <c r="M6" i="12"/>
  <c r="Q6" i="12"/>
  <c r="I7" i="12"/>
  <c r="M7" i="12"/>
  <c r="Q7" i="12"/>
  <c r="I8" i="12"/>
  <c r="M8" i="12"/>
  <c r="Q8" i="12"/>
  <c r="I9" i="12"/>
  <c r="M9" i="12"/>
  <c r="Q9" i="12"/>
  <c r="I10" i="12"/>
  <c r="M10" i="12"/>
  <c r="Q10" i="12"/>
  <c r="I11" i="12"/>
  <c r="M11" i="12"/>
  <c r="Q11" i="12"/>
  <c r="I12" i="12"/>
  <c r="M12" i="12"/>
  <c r="Q12" i="12"/>
  <c r="I13" i="12"/>
  <c r="M13" i="12"/>
  <c r="Q13" i="12"/>
  <c r="I14" i="12"/>
  <c r="M14" i="12"/>
  <c r="Q14" i="12"/>
  <c r="I15" i="12"/>
  <c r="M15" i="12"/>
  <c r="Q15" i="12"/>
  <c r="I16" i="12"/>
  <c r="M16" i="12"/>
  <c r="Q16" i="12"/>
  <c r="I17" i="12"/>
  <c r="M17" i="12"/>
  <c r="Q17" i="12"/>
  <c r="I18" i="12"/>
  <c r="M18" i="12"/>
  <c r="Q18" i="12"/>
  <c r="I19" i="12"/>
  <c r="M19" i="12"/>
  <c r="Q19" i="12"/>
  <c r="I20" i="12"/>
  <c r="M20" i="12"/>
  <c r="Q20" i="12"/>
  <c r="I21" i="12"/>
  <c r="M21" i="12"/>
  <c r="Q21" i="12"/>
  <c r="I22" i="12"/>
  <c r="M22" i="12"/>
  <c r="Q22" i="12"/>
  <c r="I23" i="12"/>
  <c r="M23" i="12"/>
  <c r="Q23" i="12"/>
  <c r="I24" i="12"/>
  <c r="M24" i="12"/>
  <c r="Q24" i="12"/>
  <c r="I25" i="12"/>
  <c r="M25" i="12"/>
  <c r="Q25" i="12"/>
  <c r="I26" i="12"/>
  <c r="M26" i="12"/>
  <c r="Q26" i="12"/>
  <c r="I27" i="12"/>
  <c r="M27" i="12"/>
  <c r="Q27" i="12"/>
  <c r="I28" i="12"/>
  <c r="M28" i="12"/>
  <c r="Q28" i="12"/>
  <c r="I29" i="12"/>
  <c r="M29" i="12"/>
  <c r="Q29" i="12"/>
  <c r="I30" i="12"/>
  <c r="M30" i="12"/>
  <c r="Q30" i="12"/>
  <c r="I31" i="12"/>
  <c r="M31" i="12"/>
  <c r="Q31" i="12"/>
  <c r="I32" i="12"/>
  <c r="M32" i="12"/>
  <c r="Q32" i="12"/>
  <c r="I33" i="12"/>
  <c r="M33" i="12"/>
  <c r="Q33" i="12"/>
  <c r="I34" i="12"/>
  <c r="M34" i="12"/>
  <c r="Q34" i="12"/>
  <c r="I35" i="12"/>
  <c r="M35" i="12"/>
  <c r="Q35" i="12"/>
  <c r="I36" i="12"/>
  <c r="M36" i="12"/>
  <c r="Q36" i="12"/>
  <c r="I37" i="12"/>
  <c r="M37" i="12"/>
  <c r="Q37" i="12"/>
  <c r="I38" i="12"/>
  <c r="M38" i="12"/>
  <c r="Q38" i="12"/>
  <c r="I39" i="12"/>
  <c r="M39" i="12"/>
  <c r="Q39" i="12"/>
  <c r="I40" i="12"/>
  <c r="M40" i="12"/>
  <c r="Q40" i="12"/>
  <c r="I41" i="12"/>
  <c r="M41" i="12"/>
  <c r="Q41" i="12"/>
  <c r="I42" i="12"/>
  <c r="M42" i="12"/>
  <c r="Q42" i="12"/>
  <c r="I43" i="12"/>
  <c r="M43" i="12"/>
  <c r="Q43" i="12"/>
  <c r="I44" i="12"/>
  <c r="M44" i="12"/>
  <c r="Q44" i="12"/>
  <c r="I45" i="12"/>
  <c r="M45" i="12"/>
  <c r="Q45" i="12"/>
  <c r="I46" i="12"/>
  <c r="M46" i="12"/>
  <c r="Q46" i="12"/>
  <c r="I47" i="12"/>
  <c r="M47" i="12"/>
  <c r="Q47" i="12"/>
  <c r="I48" i="12"/>
  <c r="M48" i="12"/>
  <c r="Q48" i="12"/>
  <c r="I2" i="11"/>
  <c r="M2" i="11"/>
  <c r="Q2" i="11"/>
  <c r="I3" i="11"/>
  <c r="M3" i="11"/>
  <c r="Q3" i="11"/>
  <c r="I4" i="11"/>
  <c r="M4" i="11"/>
  <c r="Q4" i="11"/>
  <c r="I5" i="11"/>
  <c r="M5" i="11"/>
  <c r="Q5" i="11"/>
  <c r="I6" i="11"/>
  <c r="M6" i="11"/>
  <c r="Q6" i="11"/>
  <c r="I7" i="11"/>
  <c r="M7" i="11"/>
  <c r="Q7" i="11"/>
  <c r="I8" i="11"/>
  <c r="M8" i="11"/>
  <c r="Q8" i="11"/>
  <c r="I9" i="11"/>
  <c r="M9" i="11"/>
  <c r="Q9" i="11"/>
  <c r="I10" i="11"/>
  <c r="M10" i="11"/>
  <c r="Q10" i="11"/>
  <c r="I11" i="11"/>
  <c r="M11" i="11"/>
  <c r="Q11" i="11"/>
  <c r="I12" i="11"/>
  <c r="M12" i="11"/>
  <c r="Q12" i="11"/>
  <c r="I13" i="11"/>
  <c r="M13" i="11"/>
  <c r="Q13" i="11"/>
  <c r="I14" i="11"/>
  <c r="M14" i="11"/>
  <c r="Q14" i="11"/>
  <c r="I15" i="11"/>
  <c r="M15" i="11"/>
  <c r="Q15" i="11"/>
  <c r="I16" i="11"/>
  <c r="M16" i="11"/>
  <c r="Q16" i="11"/>
  <c r="I17" i="11"/>
  <c r="M17" i="11"/>
  <c r="Q17" i="11"/>
  <c r="I18" i="11"/>
  <c r="M18" i="11"/>
  <c r="Q18" i="11"/>
  <c r="I19" i="11"/>
  <c r="M19" i="11"/>
  <c r="Q19" i="11"/>
  <c r="I20" i="11"/>
  <c r="M20" i="11"/>
  <c r="Q20" i="11"/>
  <c r="I21" i="11"/>
  <c r="M21" i="11"/>
  <c r="Q21" i="11"/>
  <c r="I22" i="11"/>
  <c r="M22" i="11"/>
  <c r="Q22" i="11"/>
  <c r="I23" i="11"/>
  <c r="M23" i="11"/>
  <c r="Q23" i="11"/>
  <c r="I24" i="11"/>
  <c r="M24" i="11"/>
  <c r="Q24" i="11"/>
  <c r="I25" i="11"/>
  <c r="M25" i="11"/>
  <c r="Q25" i="11"/>
  <c r="I26" i="11"/>
  <c r="M26" i="11"/>
  <c r="Q26" i="11"/>
  <c r="I27" i="11"/>
  <c r="M27" i="11"/>
  <c r="Q27" i="11"/>
  <c r="I28" i="11"/>
  <c r="M28" i="11"/>
  <c r="Q28" i="11"/>
  <c r="I29" i="11"/>
  <c r="M29" i="11"/>
  <c r="Q29" i="11"/>
  <c r="I30" i="11"/>
  <c r="M30" i="11"/>
  <c r="Q30" i="11"/>
  <c r="I31" i="11"/>
  <c r="M31" i="11"/>
  <c r="Q31" i="11"/>
  <c r="I32" i="11"/>
  <c r="M32" i="11"/>
  <c r="Q32" i="11"/>
  <c r="I33" i="11"/>
  <c r="M33" i="11"/>
  <c r="Q33" i="11"/>
  <c r="I34" i="11"/>
  <c r="M34" i="11"/>
  <c r="Q34" i="11"/>
  <c r="I35" i="11"/>
  <c r="M35" i="11"/>
  <c r="Q35" i="11"/>
  <c r="I36" i="11"/>
  <c r="M36" i="11"/>
  <c r="Q36" i="11"/>
  <c r="I37" i="11"/>
  <c r="M37" i="11"/>
  <c r="Q37" i="11"/>
  <c r="I38" i="11"/>
  <c r="M38" i="11"/>
  <c r="Q38" i="11"/>
  <c r="I39" i="11"/>
  <c r="M39" i="11"/>
  <c r="Q39" i="11"/>
  <c r="I40" i="11"/>
  <c r="M40" i="11"/>
  <c r="Q40" i="11"/>
  <c r="I41" i="11"/>
  <c r="M41" i="11"/>
  <c r="Q41" i="11"/>
  <c r="I42" i="11"/>
  <c r="M42" i="11"/>
  <c r="Q42" i="11"/>
  <c r="I43" i="11"/>
  <c r="M43" i="11"/>
  <c r="Q43" i="11"/>
  <c r="I44" i="11"/>
  <c r="M44" i="11"/>
  <c r="Q44" i="11"/>
  <c r="I45" i="11"/>
  <c r="M45" i="11"/>
  <c r="Q45" i="11"/>
  <c r="I46" i="11"/>
  <c r="M46" i="11"/>
  <c r="Q46" i="11"/>
  <c r="I47" i="11"/>
  <c r="M47" i="11"/>
  <c r="Q47" i="11"/>
  <c r="I48" i="11"/>
  <c r="M48" i="11"/>
  <c r="Q48" i="11"/>
  <c r="I49" i="11"/>
  <c r="M49" i="11"/>
  <c r="Q49" i="11"/>
  <c r="I50" i="11"/>
  <c r="M50" i="11"/>
  <c r="Q50" i="11"/>
  <c r="I51" i="11"/>
  <c r="M51" i="11"/>
  <c r="Q51" i="11"/>
  <c r="I52" i="11"/>
  <c r="M52" i="11"/>
  <c r="Q52" i="11"/>
  <c r="I53" i="11"/>
  <c r="M53" i="11"/>
  <c r="Q53" i="11"/>
  <c r="I54" i="11"/>
  <c r="M54" i="11"/>
  <c r="Q54" i="11"/>
  <c r="I55" i="11"/>
  <c r="M55" i="11"/>
  <c r="Q55" i="11"/>
  <c r="I56" i="11"/>
  <c r="M56" i="11"/>
  <c r="Q56" i="11"/>
  <c r="I57" i="11"/>
  <c r="M57" i="11"/>
  <c r="Q57" i="11"/>
  <c r="I58" i="11"/>
  <c r="M58" i="11"/>
  <c r="Q58" i="11"/>
  <c r="I59" i="11"/>
  <c r="M59" i="11"/>
  <c r="Q59" i="11"/>
  <c r="I60" i="11"/>
  <c r="M60" i="11"/>
  <c r="Q60" i="11"/>
  <c r="I61" i="11"/>
  <c r="M61" i="11"/>
  <c r="Q61" i="11"/>
  <c r="I62" i="11"/>
  <c r="M62" i="11"/>
  <c r="Q62" i="11"/>
  <c r="I63" i="11"/>
  <c r="M63" i="11"/>
  <c r="Q63" i="11"/>
  <c r="I64" i="11"/>
  <c r="M64" i="11"/>
  <c r="Q64" i="11"/>
  <c r="I65" i="11"/>
  <c r="M65" i="11"/>
  <c r="Q65" i="11"/>
  <c r="I66" i="11"/>
  <c r="M66" i="11"/>
  <c r="Q66" i="11"/>
  <c r="I67" i="11"/>
  <c r="M67" i="11"/>
  <c r="Q67" i="11"/>
  <c r="I68" i="11"/>
  <c r="M68" i="11"/>
  <c r="Q68" i="11"/>
  <c r="I69" i="11"/>
  <c r="M69" i="11"/>
  <c r="Q69" i="11"/>
  <c r="I70" i="11"/>
  <c r="M70" i="11"/>
  <c r="Q70" i="11"/>
  <c r="J2" i="10"/>
  <c r="N2" i="10"/>
  <c r="R2" i="10"/>
  <c r="X2" i="10"/>
  <c r="J3" i="10"/>
  <c r="N3" i="10"/>
  <c r="R3" i="10"/>
  <c r="X3" i="10"/>
  <c r="J4" i="10"/>
  <c r="N4" i="10"/>
  <c r="R4" i="10"/>
  <c r="X4" i="10"/>
  <c r="J5" i="10"/>
  <c r="N5" i="10"/>
  <c r="R5" i="10"/>
  <c r="X5" i="10"/>
  <c r="J6" i="10"/>
  <c r="N6" i="10"/>
  <c r="R6" i="10"/>
  <c r="X6" i="10"/>
  <c r="J7" i="10"/>
  <c r="N7" i="10"/>
  <c r="R7" i="10"/>
  <c r="X7" i="10"/>
  <c r="J8" i="10"/>
  <c r="N8" i="10"/>
  <c r="R8" i="10"/>
  <c r="X8" i="10"/>
  <c r="J9" i="10"/>
  <c r="N9" i="10"/>
  <c r="R9" i="10"/>
  <c r="X9" i="10"/>
  <c r="J10" i="10"/>
  <c r="N10" i="10"/>
  <c r="R10" i="10"/>
  <c r="X10" i="10"/>
  <c r="J11" i="10"/>
  <c r="N11" i="10"/>
  <c r="R11" i="10"/>
  <c r="X11" i="10"/>
  <c r="J12" i="10"/>
  <c r="N12" i="10"/>
  <c r="R12" i="10"/>
  <c r="X12" i="10"/>
  <c r="J13" i="10"/>
  <c r="N13" i="10"/>
  <c r="R13" i="10"/>
  <c r="X13" i="10"/>
  <c r="J14" i="10"/>
  <c r="N14" i="10"/>
  <c r="R14" i="10"/>
  <c r="X14" i="10"/>
  <c r="J15" i="10"/>
  <c r="N15" i="10"/>
  <c r="R15" i="10"/>
  <c r="X15" i="10"/>
  <c r="J16" i="10"/>
  <c r="N16" i="10"/>
  <c r="R16" i="10"/>
  <c r="X16" i="10"/>
  <c r="J17" i="10"/>
  <c r="N17" i="10"/>
  <c r="R17" i="10"/>
  <c r="X17" i="10"/>
  <c r="J18" i="10"/>
  <c r="N18" i="10"/>
  <c r="R18" i="10"/>
  <c r="X18" i="10"/>
  <c r="J19" i="10"/>
  <c r="N19" i="10"/>
  <c r="R19" i="10"/>
  <c r="X19" i="10"/>
  <c r="J20" i="10"/>
  <c r="N20" i="10"/>
  <c r="R20" i="10"/>
  <c r="X20" i="10"/>
  <c r="J21" i="10"/>
  <c r="N21" i="10"/>
  <c r="R21" i="10"/>
  <c r="X21" i="10"/>
  <c r="J22" i="10"/>
  <c r="N22" i="10"/>
  <c r="R22" i="10"/>
  <c r="X22" i="10"/>
  <c r="J23" i="10"/>
  <c r="N23" i="10"/>
  <c r="R23" i="10"/>
  <c r="X23" i="10"/>
  <c r="J24" i="10"/>
  <c r="N24" i="10"/>
  <c r="R24" i="10"/>
  <c r="X24" i="10"/>
  <c r="J25" i="10"/>
  <c r="N25" i="10"/>
  <c r="R25" i="10"/>
  <c r="X25" i="10"/>
  <c r="J26" i="10"/>
  <c r="N26" i="10"/>
  <c r="R26" i="10"/>
  <c r="X26" i="10"/>
  <c r="J27" i="10"/>
  <c r="N27" i="10"/>
  <c r="R27" i="10"/>
  <c r="X27" i="10"/>
  <c r="J28" i="10"/>
  <c r="N28" i="10"/>
  <c r="R28" i="10"/>
  <c r="X28" i="10"/>
  <c r="J29" i="10"/>
  <c r="N29" i="10"/>
  <c r="R29" i="10"/>
  <c r="X29" i="10"/>
  <c r="J30" i="10"/>
  <c r="N30" i="10"/>
  <c r="R30" i="10"/>
  <c r="X30" i="10"/>
  <c r="J31" i="10"/>
  <c r="N31" i="10"/>
  <c r="R31" i="10"/>
  <c r="X31" i="10"/>
  <c r="J32" i="10"/>
  <c r="N32" i="10"/>
  <c r="R32" i="10"/>
  <c r="X32" i="10"/>
  <c r="J33" i="10"/>
  <c r="N33" i="10"/>
  <c r="R33" i="10"/>
  <c r="X33" i="10"/>
  <c r="J34" i="10"/>
  <c r="N34" i="10"/>
  <c r="R34" i="10"/>
  <c r="X34" i="10"/>
  <c r="J35" i="10"/>
  <c r="N35" i="10"/>
  <c r="R35" i="10"/>
  <c r="X35" i="10"/>
  <c r="J36" i="10"/>
  <c r="N36" i="10"/>
  <c r="R36" i="10"/>
  <c r="X36" i="10"/>
  <c r="J37" i="10"/>
  <c r="N37" i="10"/>
  <c r="R37" i="10"/>
  <c r="X37" i="10"/>
  <c r="J38" i="10"/>
  <c r="N38" i="10"/>
  <c r="R38" i="10"/>
  <c r="X38" i="10"/>
  <c r="J39" i="10"/>
  <c r="N39" i="10"/>
  <c r="R39" i="10"/>
  <c r="X39" i="10"/>
  <c r="J40" i="10"/>
  <c r="N40" i="10"/>
  <c r="R40" i="10"/>
  <c r="X40" i="10"/>
  <c r="J41" i="10"/>
  <c r="N41" i="10"/>
  <c r="R41" i="10"/>
  <c r="X41" i="10"/>
  <c r="J42" i="10"/>
  <c r="N42" i="10"/>
  <c r="R42" i="10"/>
  <c r="X42" i="10"/>
  <c r="J43" i="10"/>
  <c r="N43" i="10"/>
  <c r="R43" i="10"/>
  <c r="X43" i="10"/>
  <c r="J44" i="10"/>
  <c r="N44" i="10"/>
  <c r="R44" i="10"/>
  <c r="X44" i="10"/>
  <c r="J45" i="10"/>
  <c r="N45" i="10"/>
  <c r="R45" i="10"/>
  <c r="X45" i="10"/>
  <c r="J46" i="10"/>
  <c r="N46" i="10"/>
  <c r="R46" i="10"/>
  <c r="X46" i="10"/>
  <c r="J47" i="10"/>
  <c r="N47" i="10"/>
  <c r="R47" i="10"/>
  <c r="X47" i="10"/>
  <c r="J48" i="10"/>
  <c r="N48" i="10"/>
  <c r="R48" i="10"/>
  <c r="X48" i="10"/>
  <c r="J49" i="10"/>
  <c r="N49" i="10"/>
  <c r="R49" i="10"/>
  <c r="X49" i="10"/>
  <c r="J50" i="10"/>
  <c r="N50" i="10"/>
  <c r="R50" i="10"/>
  <c r="X50" i="10"/>
  <c r="J51" i="10"/>
  <c r="N51" i="10"/>
  <c r="R51" i="10"/>
  <c r="X51" i="10"/>
  <c r="J52" i="10"/>
  <c r="N52" i="10"/>
  <c r="R52" i="10"/>
  <c r="X52" i="10"/>
  <c r="J53" i="10"/>
  <c r="N53" i="10"/>
  <c r="R53" i="10"/>
  <c r="X53" i="10"/>
  <c r="J54" i="10"/>
  <c r="N54" i="10"/>
  <c r="R54" i="10"/>
  <c r="X54" i="10"/>
  <c r="J55" i="10"/>
  <c r="N55" i="10"/>
  <c r="R55" i="10"/>
  <c r="X55" i="10"/>
  <c r="J56" i="10"/>
  <c r="N56" i="10"/>
  <c r="R56" i="10"/>
  <c r="X56" i="10"/>
  <c r="J57" i="10"/>
  <c r="N57" i="10"/>
  <c r="R57" i="10"/>
  <c r="X57" i="10"/>
  <c r="J58" i="10"/>
  <c r="N58" i="10"/>
  <c r="R58" i="10"/>
  <c r="X58" i="10"/>
  <c r="J59" i="10"/>
  <c r="N59" i="10"/>
  <c r="R59" i="10"/>
  <c r="X59" i="10"/>
  <c r="J60" i="10"/>
  <c r="N60" i="10"/>
  <c r="R60" i="10"/>
  <c r="X60" i="10"/>
  <c r="J61" i="10"/>
  <c r="N61" i="10"/>
  <c r="R61" i="10"/>
  <c r="X61" i="10"/>
  <c r="J62" i="10"/>
  <c r="N62" i="10"/>
  <c r="R62" i="10"/>
  <c r="X62" i="10"/>
  <c r="J63" i="10"/>
  <c r="N63" i="10"/>
  <c r="R63" i="10"/>
  <c r="X63" i="10"/>
  <c r="J64" i="10"/>
  <c r="N64" i="10"/>
  <c r="R64" i="10"/>
  <c r="X64" i="10"/>
  <c r="J65" i="10"/>
  <c r="N65" i="10"/>
  <c r="R65" i="10"/>
  <c r="X65" i="10"/>
  <c r="J66" i="10"/>
  <c r="N66" i="10"/>
  <c r="R66" i="10"/>
  <c r="X66" i="10"/>
  <c r="J67" i="10"/>
  <c r="N67" i="10"/>
  <c r="R67" i="10"/>
  <c r="X67" i="10"/>
  <c r="J68" i="10"/>
  <c r="N68" i="10"/>
  <c r="R68" i="10"/>
  <c r="X68" i="10"/>
  <c r="J69" i="10"/>
  <c r="N69" i="10"/>
  <c r="R69" i="10"/>
  <c r="X69" i="10"/>
  <c r="J70" i="10"/>
  <c r="N70" i="10"/>
  <c r="R70" i="10"/>
  <c r="X70" i="10"/>
  <c r="J71" i="10"/>
  <c r="N71" i="10"/>
  <c r="R71" i="10"/>
  <c r="X71" i="10"/>
  <c r="J72" i="10"/>
  <c r="N72" i="10"/>
  <c r="R72" i="10"/>
  <c r="X72" i="10"/>
  <c r="J73" i="10"/>
  <c r="N73" i="10"/>
  <c r="R73" i="10"/>
  <c r="X73" i="10"/>
  <c r="J74" i="10"/>
  <c r="N74" i="10"/>
  <c r="R74" i="10"/>
  <c r="X74" i="10"/>
  <c r="J75" i="10"/>
  <c r="N75" i="10"/>
  <c r="R75" i="10"/>
  <c r="X75" i="10"/>
  <c r="J76" i="10"/>
  <c r="N76" i="10"/>
  <c r="R76" i="10"/>
  <c r="X76" i="10"/>
  <c r="I2" i="9"/>
  <c r="M2" i="9"/>
  <c r="Q2" i="9"/>
  <c r="I3" i="9"/>
  <c r="M3" i="9"/>
  <c r="Q3" i="9"/>
  <c r="I4" i="9"/>
  <c r="M4" i="9"/>
  <c r="Q4" i="9"/>
  <c r="I5" i="9"/>
  <c r="M5" i="9"/>
  <c r="Q5" i="9"/>
  <c r="I6" i="9"/>
  <c r="M6" i="9"/>
  <c r="Q6" i="9"/>
  <c r="I7" i="9"/>
  <c r="M7" i="9"/>
  <c r="Q7" i="9"/>
  <c r="I8" i="9"/>
  <c r="M8" i="9"/>
  <c r="Q8" i="9"/>
  <c r="I9" i="9"/>
  <c r="M9" i="9"/>
  <c r="Q9" i="9"/>
  <c r="I10" i="9"/>
  <c r="M10" i="9"/>
  <c r="Q10" i="9"/>
  <c r="I11" i="9"/>
  <c r="M11" i="9"/>
  <c r="Q11" i="9"/>
  <c r="I12" i="9"/>
  <c r="M12" i="9"/>
  <c r="Q12" i="9"/>
  <c r="I13" i="9"/>
  <c r="M13" i="9"/>
  <c r="Q13" i="9"/>
  <c r="I14" i="9"/>
  <c r="M14" i="9"/>
  <c r="Q14" i="9"/>
  <c r="I15" i="9"/>
  <c r="M15" i="9"/>
  <c r="Q15" i="9"/>
  <c r="I16" i="9"/>
  <c r="M16" i="9"/>
  <c r="Q16" i="9"/>
  <c r="I17" i="9"/>
  <c r="M17" i="9"/>
  <c r="Q17" i="9"/>
  <c r="I18" i="9"/>
  <c r="M18" i="9"/>
  <c r="Q18" i="9"/>
  <c r="I19" i="9"/>
  <c r="M19" i="9"/>
  <c r="Q19" i="9"/>
  <c r="I20" i="9"/>
  <c r="M20" i="9"/>
  <c r="Q20" i="9"/>
  <c r="I21" i="9"/>
  <c r="M21" i="9"/>
  <c r="Q21" i="9"/>
  <c r="I22" i="9"/>
  <c r="M22" i="9"/>
  <c r="Q22" i="9"/>
  <c r="I23" i="9"/>
  <c r="M23" i="9"/>
  <c r="Q23" i="9"/>
  <c r="I24" i="9"/>
  <c r="M24" i="9"/>
  <c r="Q24" i="9"/>
  <c r="I25" i="9"/>
  <c r="M25" i="9"/>
  <c r="Q25" i="9"/>
  <c r="I26" i="9"/>
  <c r="M26" i="9"/>
  <c r="Q26" i="9"/>
  <c r="I27" i="9"/>
  <c r="M27" i="9"/>
  <c r="Q27" i="9"/>
  <c r="I28" i="9"/>
  <c r="M28" i="9"/>
  <c r="Q28" i="9"/>
  <c r="I29" i="9"/>
  <c r="M29" i="9"/>
  <c r="Q29" i="9"/>
  <c r="I30" i="9"/>
  <c r="M30" i="9"/>
  <c r="Q30" i="9"/>
  <c r="I31" i="9"/>
  <c r="M31" i="9"/>
  <c r="Q31" i="9"/>
  <c r="I32" i="9"/>
  <c r="M32" i="9"/>
  <c r="Q32" i="9"/>
  <c r="I33" i="9"/>
  <c r="M33" i="9"/>
  <c r="Q33" i="9"/>
  <c r="I34" i="9"/>
  <c r="M34" i="9"/>
  <c r="Q34" i="9"/>
  <c r="I35" i="9"/>
  <c r="M35" i="9"/>
  <c r="Q35" i="9"/>
  <c r="I36" i="9"/>
  <c r="M36" i="9"/>
  <c r="Q36" i="9"/>
  <c r="I37" i="9"/>
  <c r="M37" i="9"/>
  <c r="Q37" i="9"/>
  <c r="I38" i="9"/>
  <c r="M38" i="9"/>
  <c r="Q38" i="9"/>
  <c r="I39" i="9"/>
  <c r="M39" i="9"/>
  <c r="Q39" i="9"/>
  <c r="I40" i="9"/>
  <c r="M40" i="9"/>
  <c r="Q40" i="9"/>
  <c r="I41" i="9"/>
  <c r="M41" i="9"/>
  <c r="Q41" i="9"/>
  <c r="I42" i="9"/>
  <c r="M42" i="9"/>
  <c r="Q42" i="9"/>
  <c r="I43" i="9"/>
  <c r="M43" i="9"/>
  <c r="Q43" i="9"/>
  <c r="I44" i="9"/>
  <c r="M44" i="9"/>
  <c r="Q44" i="9"/>
  <c r="I45" i="9"/>
  <c r="M45" i="9"/>
  <c r="Q45" i="9"/>
  <c r="I46" i="9"/>
  <c r="M46" i="9"/>
  <c r="Q46" i="9"/>
  <c r="I47" i="9"/>
  <c r="M47" i="9"/>
  <c r="Q47" i="9"/>
  <c r="I48" i="9"/>
  <c r="M48" i="9"/>
  <c r="Q48" i="9"/>
  <c r="I49" i="9"/>
  <c r="M49" i="9"/>
  <c r="Q49" i="9"/>
  <c r="I50" i="9"/>
  <c r="M50" i="9"/>
  <c r="Q50" i="9"/>
  <c r="I51" i="9"/>
  <c r="M51" i="9"/>
  <c r="Q51" i="9"/>
  <c r="I52" i="9"/>
  <c r="M52" i="9"/>
  <c r="Q52" i="9"/>
  <c r="I53" i="9"/>
  <c r="M53" i="9"/>
  <c r="Q53" i="9"/>
  <c r="I54" i="9"/>
  <c r="M54" i="9"/>
  <c r="Q54" i="9"/>
  <c r="I55" i="9"/>
  <c r="M55" i="9"/>
  <c r="Q55" i="9"/>
  <c r="I56" i="9"/>
  <c r="M56" i="9"/>
  <c r="Q56" i="9"/>
  <c r="I57" i="9"/>
  <c r="M57" i="9"/>
  <c r="Q57" i="9"/>
  <c r="I58" i="9"/>
  <c r="M58" i="9"/>
  <c r="Q58" i="9"/>
  <c r="I59" i="9"/>
  <c r="M59" i="9"/>
  <c r="Q59" i="9"/>
  <c r="I60" i="9"/>
  <c r="M60" i="9"/>
  <c r="Q60" i="9"/>
  <c r="I61" i="9"/>
  <c r="M61" i="9"/>
  <c r="Q61" i="9"/>
  <c r="I62" i="9"/>
  <c r="M62" i="9"/>
  <c r="Q62" i="9"/>
  <c r="I63" i="9"/>
  <c r="M63" i="9"/>
  <c r="Q63" i="9"/>
  <c r="I64" i="9"/>
  <c r="M64" i="9"/>
  <c r="Q64" i="9"/>
  <c r="I65" i="9"/>
  <c r="M65" i="9"/>
  <c r="Q65" i="9"/>
  <c r="I66" i="9"/>
  <c r="M66" i="9"/>
  <c r="Q66" i="9"/>
  <c r="I67" i="9"/>
  <c r="M67" i="9"/>
  <c r="Q67" i="9"/>
  <c r="I68" i="9"/>
  <c r="M68" i="9"/>
  <c r="Q68" i="9"/>
  <c r="I69" i="9"/>
  <c r="M69" i="9"/>
  <c r="Q69" i="9"/>
  <c r="I70" i="9"/>
  <c r="M70" i="9"/>
  <c r="Q70" i="9"/>
  <c r="I71" i="9"/>
  <c r="M71" i="9"/>
  <c r="Q71" i="9"/>
  <c r="I72" i="9"/>
  <c r="M72" i="9"/>
  <c r="Q72" i="9"/>
  <c r="I73" i="9"/>
  <c r="M73" i="9"/>
  <c r="Q73" i="9"/>
  <c r="I74" i="9"/>
  <c r="M74" i="9"/>
  <c r="Q74" i="9"/>
  <c r="I75" i="9"/>
  <c r="M75" i="9"/>
  <c r="Q75" i="9"/>
  <c r="I2" i="8"/>
  <c r="M2" i="8"/>
  <c r="Q2" i="8"/>
  <c r="I3" i="8"/>
  <c r="M3" i="8"/>
  <c r="Q3" i="8"/>
  <c r="I4" i="8"/>
  <c r="M4" i="8"/>
  <c r="Q4" i="8"/>
  <c r="I5" i="8"/>
  <c r="M5" i="8"/>
  <c r="Q5" i="8"/>
  <c r="I6" i="8"/>
  <c r="M6" i="8"/>
  <c r="Q6" i="8"/>
  <c r="I7" i="8"/>
  <c r="M7" i="8"/>
  <c r="Q7" i="8"/>
  <c r="I8" i="8"/>
  <c r="M8" i="8"/>
  <c r="Q8" i="8"/>
  <c r="I9" i="8"/>
  <c r="M9" i="8"/>
  <c r="Q9" i="8"/>
  <c r="I10" i="8"/>
  <c r="M10" i="8"/>
  <c r="Q10" i="8"/>
  <c r="I11" i="8"/>
  <c r="M11" i="8"/>
  <c r="Q11" i="8"/>
  <c r="I12" i="8"/>
  <c r="M12" i="8"/>
  <c r="Q12" i="8"/>
  <c r="I13" i="8"/>
  <c r="M13" i="8"/>
  <c r="Q13" i="8"/>
  <c r="I14" i="8"/>
  <c r="M14" i="8"/>
  <c r="Q14" i="8"/>
  <c r="I15" i="8"/>
  <c r="M15" i="8"/>
  <c r="Q15" i="8"/>
  <c r="I16" i="8"/>
  <c r="M16" i="8"/>
  <c r="Q16" i="8"/>
  <c r="I17" i="8"/>
  <c r="M17" i="8"/>
  <c r="Q17" i="8"/>
  <c r="I18" i="8"/>
  <c r="M18" i="8"/>
  <c r="Q18" i="8"/>
  <c r="I19" i="8"/>
  <c r="M19" i="8"/>
  <c r="Q19" i="8"/>
  <c r="I20" i="8"/>
  <c r="M20" i="8"/>
  <c r="Q20" i="8"/>
  <c r="I21" i="8"/>
  <c r="M21" i="8"/>
  <c r="Q21" i="8"/>
  <c r="I22" i="8"/>
  <c r="M22" i="8"/>
  <c r="Q22" i="8"/>
  <c r="I23" i="8"/>
  <c r="M23" i="8"/>
  <c r="Q23" i="8"/>
  <c r="I24" i="8"/>
  <c r="M24" i="8"/>
  <c r="Q24" i="8"/>
  <c r="I25" i="8"/>
  <c r="M25" i="8"/>
  <c r="Q25" i="8"/>
  <c r="I26" i="8"/>
  <c r="M26" i="8"/>
  <c r="Q26" i="8"/>
  <c r="I27" i="8"/>
  <c r="M27" i="8"/>
  <c r="Q27" i="8"/>
  <c r="I28" i="8"/>
  <c r="M28" i="8"/>
  <c r="Q28" i="8"/>
  <c r="I29" i="8"/>
  <c r="M29" i="8"/>
  <c r="Q29" i="8"/>
  <c r="I30" i="8"/>
  <c r="M30" i="8"/>
  <c r="Q30" i="8"/>
  <c r="I31" i="8"/>
  <c r="M31" i="8"/>
  <c r="Q31" i="8"/>
  <c r="I32" i="8"/>
  <c r="M32" i="8"/>
  <c r="Q32" i="8"/>
  <c r="I33" i="8"/>
  <c r="M33" i="8"/>
  <c r="Q33" i="8"/>
  <c r="I2" i="7"/>
  <c r="M2" i="7"/>
  <c r="Q2" i="7"/>
  <c r="I3" i="7"/>
  <c r="M3" i="7"/>
  <c r="Q3" i="7"/>
  <c r="I4" i="7"/>
  <c r="M4" i="7"/>
  <c r="Q4" i="7"/>
  <c r="I5" i="7"/>
  <c r="M5" i="7"/>
  <c r="Q5" i="7"/>
  <c r="I6" i="7"/>
  <c r="M6" i="7"/>
  <c r="Q6" i="7"/>
  <c r="I7" i="7"/>
  <c r="M7" i="7"/>
  <c r="Q7" i="7"/>
  <c r="I8" i="7"/>
  <c r="M8" i="7"/>
  <c r="Q8" i="7"/>
  <c r="I9" i="7"/>
  <c r="M9" i="7"/>
  <c r="Q9" i="7"/>
  <c r="I10" i="7"/>
  <c r="M10" i="7"/>
  <c r="Q10" i="7"/>
  <c r="I11" i="7"/>
  <c r="M11" i="7"/>
  <c r="Q11" i="7"/>
  <c r="I12" i="7"/>
  <c r="M12" i="7"/>
  <c r="Q12" i="7"/>
  <c r="I13" i="7"/>
  <c r="M13" i="7"/>
  <c r="Q13" i="7"/>
  <c r="I14" i="7"/>
  <c r="M14" i="7"/>
  <c r="Q14" i="7"/>
  <c r="I15" i="7"/>
  <c r="M15" i="7"/>
  <c r="Q15" i="7"/>
  <c r="I16" i="7"/>
  <c r="M16" i="7"/>
  <c r="Q16" i="7"/>
  <c r="I17" i="7"/>
  <c r="M17" i="7"/>
  <c r="Q17" i="7"/>
  <c r="I18" i="7"/>
  <c r="M18" i="7"/>
  <c r="Q18" i="7"/>
  <c r="I19" i="7"/>
  <c r="M19" i="7"/>
  <c r="Q19" i="7"/>
  <c r="I20" i="7"/>
  <c r="M20" i="7"/>
  <c r="Q20" i="7"/>
  <c r="I21" i="7"/>
  <c r="M21" i="7"/>
  <c r="Q21" i="7"/>
  <c r="I22" i="7"/>
  <c r="M22" i="7"/>
  <c r="Q22" i="7"/>
  <c r="I23" i="7"/>
  <c r="M23" i="7"/>
  <c r="Q23" i="7"/>
  <c r="I24" i="7"/>
  <c r="M24" i="7"/>
  <c r="Q24" i="7"/>
  <c r="I25" i="7"/>
  <c r="M25" i="7"/>
  <c r="Q25" i="7"/>
  <c r="I26" i="7"/>
  <c r="M26" i="7"/>
  <c r="Q26" i="7"/>
  <c r="I27" i="7"/>
  <c r="M27" i="7"/>
  <c r="Q27" i="7"/>
  <c r="I28" i="7"/>
  <c r="M28" i="7"/>
  <c r="Q28" i="7"/>
  <c r="I29" i="7"/>
  <c r="M29" i="7"/>
  <c r="Q29" i="7"/>
  <c r="I30" i="7"/>
  <c r="M30" i="7"/>
  <c r="Q30" i="7"/>
  <c r="I31" i="7"/>
  <c r="M31" i="7"/>
  <c r="Q31" i="7"/>
  <c r="I32" i="7"/>
  <c r="M32" i="7"/>
  <c r="Q32" i="7"/>
  <c r="I33" i="7"/>
  <c r="M33" i="7"/>
  <c r="Q33" i="7"/>
  <c r="I34" i="7"/>
  <c r="M34" i="7"/>
  <c r="Q34" i="7"/>
  <c r="I35" i="7"/>
  <c r="M35" i="7"/>
  <c r="Q35" i="7"/>
  <c r="I36" i="7"/>
  <c r="M36" i="7"/>
  <c r="Q36" i="7"/>
  <c r="I37" i="7"/>
  <c r="M37" i="7"/>
  <c r="Q37" i="7"/>
  <c r="I38" i="7"/>
  <c r="M38" i="7"/>
  <c r="Q38" i="7"/>
  <c r="I39" i="7"/>
  <c r="M39" i="7"/>
  <c r="Q39" i="7"/>
  <c r="I40" i="7"/>
  <c r="M40" i="7"/>
  <c r="Q40" i="7"/>
  <c r="I41" i="7"/>
  <c r="M41" i="7"/>
  <c r="Q41" i="7"/>
  <c r="I42" i="7"/>
  <c r="M42" i="7"/>
  <c r="Q42" i="7"/>
  <c r="I43" i="7"/>
  <c r="M43" i="7"/>
  <c r="Q43" i="7"/>
  <c r="I44" i="7"/>
  <c r="M44" i="7"/>
  <c r="Q44" i="7"/>
  <c r="I45" i="7"/>
  <c r="M45" i="7"/>
  <c r="Q45" i="7"/>
  <c r="I46" i="7"/>
  <c r="M46" i="7"/>
  <c r="Q46" i="7"/>
  <c r="I47" i="7"/>
  <c r="M47" i="7"/>
  <c r="Q47" i="7"/>
  <c r="I48" i="7"/>
  <c r="M48" i="7"/>
  <c r="Q48" i="7"/>
  <c r="I49" i="7"/>
  <c r="M49" i="7"/>
  <c r="Q49" i="7"/>
  <c r="I50" i="7"/>
  <c r="M50" i="7"/>
  <c r="Q50" i="7"/>
  <c r="I51" i="7"/>
  <c r="M51" i="7"/>
  <c r="Q51" i="7"/>
  <c r="I52" i="7"/>
  <c r="M52" i="7"/>
  <c r="Q52" i="7"/>
  <c r="I53" i="7"/>
  <c r="M53" i="7"/>
  <c r="Q53" i="7"/>
  <c r="I54" i="7"/>
  <c r="M54" i="7"/>
  <c r="Q54" i="7"/>
  <c r="I55" i="7"/>
  <c r="M55" i="7"/>
  <c r="Q55" i="7"/>
  <c r="I56" i="7"/>
  <c r="M56" i="7"/>
  <c r="Q56" i="7"/>
  <c r="I57" i="7"/>
  <c r="M57" i="7"/>
  <c r="Q57" i="7"/>
  <c r="I58" i="7"/>
  <c r="M58" i="7"/>
  <c r="Q58" i="7"/>
  <c r="I59" i="7"/>
  <c r="M59" i="7"/>
  <c r="Q59" i="7"/>
  <c r="I60" i="7"/>
  <c r="M60" i="7"/>
  <c r="Q60" i="7"/>
  <c r="I61" i="7"/>
  <c r="M61" i="7"/>
  <c r="Q61" i="7"/>
  <c r="I62" i="7"/>
  <c r="M62" i="7"/>
  <c r="Q62" i="7"/>
  <c r="I63" i="7"/>
  <c r="M63" i="7"/>
  <c r="Q63" i="7"/>
  <c r="I64" i="7"/>
  <c r="M64" i="7"/>
  <c r="Q64" i="7"/>
  <c r="I65" i="7"/>
  <c r="M65" i="7"/>
  <c r="Q65" i="7"/>
  <c r="I66" i="7"/>
  <c r="M66" i="7"/>
  <c r="Q66" i="7"/>
  <c r="I67" i="7"/>
  <c r="M67" i="7"/>
  <c r="Q67" i="7"/>
  <c r="I68" i="7"/>
  <c r="M68" i="7"/>
  <c r="Q68" i="7"/>
  <c r="I69" i="7"/>
  <c r="M69" i="7"/>
  <c r="Q69" i="7"/>
  <c r="I70" i="7"/>
  <c r="M70" i="7"/>
  <c r="Q70" i="7"/>
  <c r="I71" i="7"/>
  <c r="M71" i="7"/>
  <c r="Q71" i="7"/>
  <c r="I72" i="7"/>
  <c r="M72" i="7"/>
  <c r="Q72" i="7"/>
  <c r="I73" i="7"/>
  <c r="M73" i="7"/>
  <c r="Q73" i="7"/>
  <c r="I74" i="7"/>
  <c r="M74" i="7"/>
  <c r="Q74" i="7"/>
  <c r="I75" i="7"/>
  <c r="M75" i="7"/>
  <c r="Q75" i="7"/>
  <c r="I76" i="7"/>
  <c r="M76" i="7"/>
  <c r="Q76" i="7"/>
  <c r="I77" i="7"/>
  <c r="M77" i="7"/>
  <c r="Q77" i="7"/>
  <c r="I78" i="7"/>
  <c r="M78" i="7"/>
  <c r="Q78" i="7"/>
  <c r="I79" i="7"/>
  <c r="M79" i="7"/>
  <c r="Q79" i="7"/>
  <c r="I80" i="7"/>
  <c r="M80" i="7"/>
  <c r="Q80" i="7"/>
  <c r="I81" i="7"/>
  <c r="M81" i="7"/>
  <c r="Q81" i="7"/>
  <c r="I82" i="7"/>
  <c r="M82" i="7"/>
  <c r="Q82" i="7"/>
  <c r="I83" i="7"/>
  <c r="M83" i="7"/>
  <c r="Q83" i="7"/>
  <c r="I84" i="7"/>
  <c r="M84" i="7"/>
  <c r="Q84" i="7"/>
  <c r="I85" i="7"/>
  <c r="M85" i="7"/>
  <c r="Q85" i="7"/>
  <c r="I86" i="7"/>
  <c r="M86" i="7"/>
  <c r="Q86" i="7"/>
  <c r="H2" i="6"/>
  <c r="J2" i="6"/>
  <c r="N2" i="6"/>
  <c r="R2" i="6"/>
  <c r="H3" i="6"/>
  <c r="J3" i="6"/>
  <c r="N3" i="6"/>
  <c r="R3" i="6"/>
  <c r="H4" i="6"/>
  <c r="J4" i="6"/>
  <c r="N4" i="6"/>
  <c r="R4" i="6"/>
  <c r="H5" i="6"/>
  <c r="J5" i="6"/>
  <c r="N5" i="6"/>
  <c r="R5" i="6"/>
  <c r="H6" i="6"/>
  <c r="J6" i="6"/>
  <c r="N6" i="6"/>
  <c r="R6" i="6"/>
  <c r="H7" i="6"/>
  <c r="J7" i="6"/>
  <c r="N7" i="6"/>
  <c r="R7" i="6"/>
  <c r="H8" i="6"/>
  <c r="J8" i="6"/>
  <c r="N8" i="6"/>
  <c r="R8" i="6"/>
  <c r="H9" i="6"/>
  <c r="J9" i="6"/>
  <c r="N9" i="6"/>
  <c r="R9" i="6"/>
  <c r="H10" i="6"/>
  <c r="J10" i="6"/>
  <c r="N10" i="6"/>
  <c r="R10" i="6"/>
  <c r="H11" i="6"/>
  <c r="J11" i="6"/>
  <c r="N11" i="6"/>
  <c r="R11" i="6"/>
  <c r="H12" i="6"/>
  <c r="J12" i="6"/>
  <c r="N12" i="6"/>
  <c r="R12" i="6"/>
  <c r="H13" i="6"/>
  <c r="J13" i="6"/>
  <c r="N13" i="6"/>
  <c r="R13" i="6"/>
  <c r="H14" i="6"/>
  <c r="J14" i="6"/>
  <c r="N14" i="6"/>
  <c r="R14" i="6"/>
  <c r="H15" i="6"/>
  <c r="J15" i="6"/>
  <c r="N15" i="6"/>
  <c r="R15" i="6"/>
  <c r="H16" i="6"/>
  <c r="J16" i="6"/>
  <c r="N16" i="6"/>
  <c r="R16" i="6"/>
  <c r="H17" i="6"/>
  <c r="J17" i="6"/>
  <c r="N17" i="6"/>
  <c r="R17" i="6"/>
  <c r="H18" i="6"/>
  <c r="J18" i="6"/>
  <c r="N18" i="6"/>
  <c r="R18" i="6"/>
  <c r="H19" i="6"/>
  <c r="J19" i="6"/>
  <c r="N19" i="6"/>
  <c r="R19" i="6"/>
  <c r="H20" i="6"/>
  <c r="J20" i="6"/>
  <c r="N20" i="6"/>
  <c r="R20" i="6"/>
  <c r="H21" i="6"/>
  <c r="J21" i="6"/>
  <c r="N21" i="6"/>
  <c r="R21" i="6"/>
  <c r="H22" i="6"/>
  <c r="J22" i="6"/>
  <c r="N22" i="6"/>
  <c r="R22" i="6"/>
  <c r="H23" i="6"/>
  <c r="J23" i="6"/>
  <c r="N23" i="6"/>
  <c r="R23" i="6"/>
  <c r="H24" i="6"/>
  <c r="J24" i="6"/>
  <c r="N24" i="6"/>
  <c r="R24" i="6"/>
  <c r="H25" i="6"/>
  <c r="J25" i="6"/>
  <c r="N25" i="6"/>
  <c r="R25" i="6"/>
  <c r="H26" i="6"/>
  <c r="J26" i="6"/>
  <c r="N26" i="6"/>
  <c r="R26" i="6"/>
  <c r="H27" i="6"/>
  <c r="J27" i="6"/>
  <c r="N27" i="6"/>
  <c r="R27" i="6"/>
  <c r="H28" i="6"/>
  <c r="J28" i="6"/>
  <c r="N28" i="6"/>
  <c r="R28" i="6"/>
  <c r="H29" i="6"/>
  <c r="J29" i="6"/>
  <c r="N29" i="6"/>
  <c r="R29" i="6"/>
  <c r="H30" i="6"/>
  <c r="J30" i="6"/>
  <c r="N30" i="6"/>
  <c r="R30" i="6"/>
  <c r="H31" i="6"/>
  <c r="J31" i="6"/>
  <c r="N31" i="6"/>
  <c r="R31" i="6"/>
  <c r="H32" i="6"/>
  <c r="J32" i="6"/>
  <c r="N32" i="6"/>
  <c r="R32" i="6"/>
  <c r="H33" i="6"/>
  <c r="J33" i="6"/>
  <c r="N33" i="6"/>
  <c r="R33" i="6"/>
  <c r="H34" i="6"/>
  <c r="J34" i="6"/>
  <c r="N34" i="6"/>
  <c r="R34" i="6"/>
  <c r="H35" i="6"/>
  <c r="J35" i="6"/>
  <c r="N35" i="6"/>
  <c r="R35" i="6"/>
  <c r="H36" i="6"/>
  <c r="J36" i="6"/>
  <c r="N36" i="6"/>
  <c r="R36" i="6"/>
  <c r="H37" i="6"/>
  <c r="J37" i="6"/>
  <c r="N37" i="6"/>
  <c r="R37" i="6"/>
  <c r="H38" i="6"/>
  <c r="J38" i="6"/>
  <c r="N38" i="6"/>
  <c r="R38" i="6"/>
  <c r="H39" i="6"/>
  <c r="J39" i="6"/>
  <c r="N39" i="6"/>
  <c r="R39" i="6"/>
  <c r="H40" i="6"/>
  <c r="J40" i="6"/>
  <c r="N40" i="6"/>
  <c r="R40" i="6"/>
  <c r="H41" i="6"/>
  <c r="J41" i="6"/>
  <c r="N41" i="6"/>
  <c r="R41" i="6"/>
  <c r="H42" i="6"/>
  <c r="J42" i="6"/>
  <c r="N42" i="6"/>
  <c r="R42" i="6"/>
  <c r="H43" i="6"/>
  <c r="J43" i="6"/>
  <c r="N43" i="6"/>
  <c r="R43" i="6"/>
  <c r="H44" i="6"/>
  <c r="J44" i="6"/>
  <c r="N44" i="6"/>
  <c r="R44" i="6"/>
  <c r="H45" i="6"/>
  <c r="J45" i="6"/>
  <c r="N45" i="6"/>
  <c r="R45" i="6"/>
  <c r="H46" i="6"/>
  <c r="J46" i="6"/>
  <c r="N46" i="6"/>
  <c r="R46" i="6"/>
  <c r="H47" i="6"/>
  <c r="J47" i="6"/>
  <c r="N47" i="6"/>
  <c r="R47" i="6"/>
  <c r="H48" i="6"/>
  <c r="J48" i="6"/>
  <c r="N48" i="6"/>
  <c r="R48" i="6"/>
  <c r="H49" i="6"/>
  <c r="J49" i="6"/>
  <c r="N49" i="6"/>
  <c r="R49" i="6"/>
  <c r="H50" i="6"/>
  <c r="J50" i="6"/>
  <c r="N50" i="6"/>
  <c r="R50" i="6"/>
  <c r="H51" i="6"/>
  <c r="J51" i="6"/>
  <c r="N51" i="6"/>
  <c r="R51" i="6"/>
  <c r="H52" i="6"/>
  <c r="J52" i="6"/>
  <c r="N52" i="6"/>
  <c r="R52" i="6"/>
  <c r="H53" i="6"/>
  <c r="J53" i="6"/>
  <c r="N53" i="6"/>
  <c r="R53" i="6"/>
  <c r="H54" i="6"/>
  <c r="J54" i="6"/>
  <c r="N54" i="6"/>
  <c r="R54" i="6"/>
  <c r="H55" i="6"/>
  <c r="J55" i="6"/>
  <c r="N55" i="6"/>
  <c r="R55" i="6"/>
  <c r="H56" i="6"/>
  <c r="J56" i="6"/>
  <c r="N56" i="6"/>
  <c r="R56" i="6"/>
  <c r="H57" i="6"/>
  <c r="J57" i="6"/>
  <c r="N57" i="6"/>
  <c r="R57" i="6"/>
  <c r="H58" i="6"/>
  <c r="J58" i="6"/>
  <c r="N58" i="6"/>
  <c r="R58" i="6"/>
  <c r="H59" i="6"/>
  <c r="J59" i="6"/>
  <c r="N59" i="6"/>
  <c r="R59" i="6"/>
  <c r="H60" i="6"/>
  <c r="J60" i="6"/>
  <c r="N60" i="6"/>
  <c r="R60" i="6"/>
  <c r="H61" i="6"/>
  <c r="J61" i="6"/>
  <c r="N61" i="6"/>
  <c r="R61" i="6"/>
  <c r="H62" i="6"/>
  <c r="J62" i="6"/>
  <c r="N62" i="6"/>
  <c r="R62" i="6"/>
  <c r="H63" i="6"/>
  <c r="J63" i="6"/>
  <c r="N63" i="6"/>
  <c r="R63" i="6"/>
  <c r="H64" i="6"/>
  <c r="J64" i="6"/>
  <c r="N64" i="6"/>
  <c r="R64" i="6"/>
  <c r="H65" i="6"/>
  <c r="J65" i="6"/>
  <c r="N65" i="6"/>
  <c r="R65" i="6"/>
  <c r="H66" i="6"/>
  <c r="J66" i="6"/>
  <c r="N66" i="6"/>
  <c r="R66" i="6"/>
  <c r="H67" i="6"/>
  <c r="J67" i="6"/>
  <c r="N67" i="6"/>
  <c r="R67" i="6"/>
  <c r="H68" i="6"/>
  <c r="J68" i="6"/>
  <c r="N68" i="6"/>
  <c r="R68" i="6"/>
  <c r="H69" i="6"/>
  <c r="J69" i="6"/>
  <c r="N69" i="6"/>
  <c r="R69" i="6"/>
  <c r="H70" i="6"/>
  <c r="J70" i="6"/>
  <c r="N70" i="6"/>
  <c r="R70" i="6"/>
  <c r="H71" i="6"/>
  <c r="J71" i="6"/>
  <c r="N71" i="6"/>
  <c r="R71" i="6"/>
  <c r="H72" i="6"/>
  <c r="J72" i="6"/>
  <c r="N72" i="6"/>
  <c r="R72" i="6"/>
  <c r="H73" i="6"/>
  <c r="J73" i="6"/>
  <c r="N73" i="6"/>
  <c r="R73" i="6"/>
  <c r="H74" i="6"/>
  <c r="J74" i="6"/>
  <c r="N74" i="6"/>
  <c r="R74" i="6"/>
  <c r="H75" i="6"/>
  <c r="J75" i="6"/>
  <c r="N75" i="6"/>
  <c r="R75" i="6"/>
  <c r="H76" i="6"/>
  <c r="J76" i="6"/>
  <c r="N76" i="6"/>
  <c r="R76" i="6"/>
  <c r="H77" i="6"/>
  <c r="J77" i="6"/>
  <c r="N77" i="6"/>
  <c r="R77" i="6"/>
  <c r="H78" i="6"/>
  <c r="J78" i="6"/>
  <c r="N78" i="6"/>
  <c r="R78" i="6"/>
  <c r="H79" i="6"/>
  <c r="J79" i="6"/>
  <c r="N79" i="6"/>
  <c r="R79" i="6"/>
  <c r="H80" i="6"/>
  <c r="J80" i="6"/>
  <c r="N80" i="6"/>
  <c r="R80" i="6"/>
  <c r="I2" i="5"/>
  <c r="M2" i="5"/>
  <c r="P2" i="5"/>
  <c r="R2" i="5"/>
  <c r="I3" i="5"/>
  <c r="M3" i="5"/>
  <c r="P3" i="5"/>
  <c r="R3" i="5"/>
  <c r="I4" i="5"/>
  <c r="M4" i="5"/>
  <c r="P4" i="5"/>
  <c r="R4" i="5"/>
  <c r="I5" i="5"/>
  <c r="M5" i="5"/>
  <c r="P5" i="5"/>
  <c r="R5" i="5"/>
  <c r="I6" i="5"/>
  <c r="M6" i="5"/>
  <c r="P6" i="5"/>
  <c r="R6" i="5"/>
  <c r="I7" i="5"/>
  <c r="M7" i="5"/>
  <c r="P7" i="5"/>
  <c r="R7" i="5"/>
  <c r="I8" i="5"/>
  <c r="M8" i="5"/>
  <c r="P8" i="5"/>
  <c r="R8" i="5"/>
  <c r="I9" i="5"/>
  <c r="M9" i="5"/>
  <c r="P9" i="5"/>
  <c r="R9" i="5"/>
  <c r="I10" i="5"/>
  <c r="M10" i="5"/>
  <c r="P10" i="5"/>
  <c r="R10" i="5"/>
  <c r="I11" i="5"/>
  <c r="M11" i="5"/>
  <c r="P11" i="5"/>
  <c r="R11" i="5"/>
  <c r="I12" i="5"/>
  <c r="M12" i="5"/>
  <c r="P12" i="5"/>
  <c r="R12" i="5"/>
  <c r="I13" i="5"/>
  <c r="M13" i="5"/>
  <c r="P13" i="5"/>
  <c r="R13" i="5"/>
  <c r="I14" i="5"/>
  <c r="M14" i="5"/>
  <c r="P14" i="5"/>
  <c r="R14" i="5"/>
  <c r="I15" i="5"/>
  <c r="M15" i="5"/>
  <c r="P15" i="5"/>
  <c r="R15" i="5"/>
  <c r="I16" i="5"/>
  <c r="M16" i="5"/>
  <c r="P16" i="5"/>
  <c r="R16" i="5"/>
  <c r="I17" i="5"/>
  <c r="M17" i="5"/>
  <c r="P17" i="5"/>
  <c r="R17" i="5"/>
  <c r="I18" i="5"/>
  <c r="M18" i="5"/>
  <c r="P18" i="5"/>
  <c r="R18" i="5"/>
  <c r="I19" i="5"/>
  <c r="M19" i="5"/>
  <c r="P19" i="5"/>
  <c r="R19" i="5"/>
  <c r="I20" i="5"/>
  <c r="M20" i="5"/>
  <c r="P20" i="5"/>
  <c r="R20" i="5"/>
  <c r="I21" i="5"/>
  <c r="M21" i="5"/>
  <c r="P21" i="5"/>
  <c r="R21" i="5"/>
  <c r="I22" i="5"/>
  <c r="M22" i="5"/>
  <c r="P22" i="5"/>
  <c r="R22" i="5"/>
  <c r="I23" i="5"/>
  <c r="M23" i="5"/>
  <c r="P23" i="5"/>
  <c r="R23" i="5"/>
  <c r="I24" i="5"/>
  <c r="M24" i="5"/>
  <c r="P24" i="5"/>
  <c r="R24" i="5"/>
  <c r="I25" i="5"/>
  <c r="M25" i="5"/>
  <c r="P25" i="5"/>
  <c r="R25" i="5"/>
  <c r="I26" i="5"/>
  <c r="M26" i="5"/>
  <c r="P26" i="5"/>
  <c r="R26" i="5"/>
  <c r="I27" i="5"/>
  <c r="M27" i="5"/>
  <c r="P27" i="5"/>
  <c r="R27" i="5"/>
  <c r="I28" i="5"/>
  <c r="M28" i="5"/>
  <c r="P28" i="5"/>
  <c r="R28" i="5"/>
  <c r="I29" i="5"/>
  <c r="M29" i="5"/>
  <c r="P29" i="5"/>
  <c r="R29" i="5"/>
  <c r="I30" i="5"/>
  <c r="M30" i="5"/>
  <c r="P30" i="5"/>
  <c r="R30" i="5"/>
  <c r="I31" i="5"/>
  <c r="M31" i="5"/>
  <c r="P31" i="5"/>
  <c r="R31" i="5"/>
  <c r="I32" i="5"/>
  <c r="M32" i="5"/>
  <c r="P32" i="5"/>
  <c r="R32" i="5"/>
  <c r="I33" i="5"/>
  <c r="M33" i="5"/>
  <c r="P33" i="5"/>
  <c r="R33" i="5"/>
  <c r="I34" i="5"/>
  <c r="M34" i="5"/>
  <c r="P34" i="5"/>
  <c r="R34" i="5"/>
  <c r="I35" i="5"/>
  <c r="M35" i="5"/>
  <c r="P35" i="5"/>
  <c r="R35" i="5"/>
  <c r="I36" i="5"/>
  <c r="M36" i="5"/>
  <c r="P36" i="5"/>
  <c r="R36" i="5"/>
  <c r="I37" i="5"/>
  <c r="M37" i="5"/>
  <c r="P37" i="5"/>
  <c r="R37" i="5"/>
  <c r="I38" i="5"/>
  <c r="M38" i="5"/>
  <c r="P38" i="5"/>
  <c r="R38" i="5"/>
  <c r="I39" i="5"/>
  <c r="M39" i="5"/>
  <c r="P39" i="5"/>
  <c r="R39" i="5"/>
  <c r="I40" i="5"/>
  <c r="M40" i="5"/>
  <c r="P40" i="5"/>
  <c r="R40" i="5"/>
  <c r="I41" i="5"/>
  <c r="M41" i="5"/>
  <c r="P41" i="5"/>
  <c r="R41" i="5"/>
  <c r="I42" i="5"/>
  <c r="M42" i="5"/>
  <c r="P42" i="5"/>
  <c r="R42" i="5"/>
  <c r="I43" i="5"/>
  <c r="M43" i="5"/>
  <c r="P43" i="5"/>
  <c r="R43" i="5"/>
  <c r="I44" i="5"/>
  <c r="M44" i="5"/>
  <c r="P44" i="5"/>
  <c r="R44" i="5"/>
  <c r="I45" i="5"/>
  <c r="M45" i="5"/>
  <c r="P45" i="5"/>
  <c r="R45" i="5"/>
  <c r="I46" i="5"/>
  <c r="M46" i="5"/>
  <c r="P46" i="5"/>
  <c r="R46" i="5"/>
  <c r="I47" i="5"/>
  <c r="M47" i="5"/>
  <c r="P47" i="5"/>
  <c r="R47" i="5"/>
  <c r="I48" i="5"/>
  <c r="M48" i="5"/>
  <c r="P48" i="5"/>
  <c r="R48" i="5"/>
  <c r="I49" i="5"/>
  <c r="M49" i="5"/>
  <c r="P49" i="5"/>
  <c r="R49" i="5"/>
  <c r="I50" i="5"/>
  <c r="M50" i="5"/>
  <c r="P50" i="5"/>
  <c r="R50" i="5"/>
  <c r="I51" i="5"/>
  <c r="M51" i="5"/>
  <c r="P51" i="5"/>
  <c r="R51" i="5"/>
  <c r="I52" i="5"/>
  <c r="M52" i="5"/>
  <c r="P52" i="5"/>
  <c r="R52" i="5"/>
  <c r="I53" i="5"/>
  <c r="M53" i="5"/>
  <c r="P53" i="5"/>
  <c r="R53" i="5"/>
  <c r="I54" i="5"/>
  <c r="M54" i="5"/>
  <c r="P54" i="5"/>
  <c r="R54" i="5"/>
  <c r="I55" i="5"/>
  <c r="M55" i="5"/>
  <c r="P55" i="5"/>
  <c r="R55" i="5"/>
  <c r="I56" i="5"/>
  <c r="M56" i="5"/>
  <c r="P56" i="5"/>
  <c r="R56" i="5"/>
  <c r="I57" i="5"/>
  <c r="M57" i="5"/>
  <c r="P57" i="5"/>
  <c r="R57" i="5"/>
  <c r="I58" i="5"/>
  <c r="M58" i="5"/>
  <c r="P58" i="5"/>
  <c r="R58" i="5"/>
  <c r="I59" i="5"/>
  <c r="M59" i="5"/>
  <c r="P59" i="5"/>
  <c r="R59" i="5"/>
  <c r="I60" i="5"/>
  <c r="M60" i="5"/>
  <c r="P60" i="5"/>
  <c r="R60" i="5"/>
  <c r="I61" i="5"/>
  <c r="M61" i="5"/>
  <c r="P61" i="5"/>
  <c r="R61" i="5"/>
  <c r="I62" i="5"/>
  <c r="M62" i="5"/>
  <c r="P62" i="5"/>
  <c r="R62" i="5"/>
  <c r="I63" i="5"/>
  <c r="M63" i="5"/>
  <c r="P63" i="5"/>
  <c r="R63" i="5"/>
  <c r="I64" i="5"/>
  <c r="M64" i="5"/>
  <c r="P64" i="5"/>
  <c r="R64" i="5"/>
  <c r="I65" i="5"/>
  <c r="M65" i="5"/>
  <c r="P65" i="5"/>
  <c r="R65" i="5"/>
  <c r="I66" i="5"/>
  <c r="M66" i="5"/>
  <c r="P66" i="5"/>
  <c r="R66" i="5"/>
  <c r="I67" i="5"/>
  <c r="M67" i="5"/>
  <c r="P67" i="5"/>
  <c r="R67" i="5"/>
  <c r="I68" i="5"/>
  <c r="M68" i="5"/>
  <c r="P68" i="5"/>
  <c r="R68" i="5"/>
  <c r="I69" i="5"/>
  <c r="M69" i="5"/>
  <c r="P69" i="5"/>
  <c r="R69" i="5"/>
  <c r="I70" i="5"/>
  <c r="M70" i="5"/>
  <c r="P70" i="5"/>
  <c r="R70" i="5"/>
  <c r="I71" i="5"/>
  <c r="M71" i="5"/>
  <c r="P71" i="5"/>
  <c r="R71" i="5"/>
  <c r="I72" i="5"/>
  <c r="M72" i="5"/>
  <c r="P72" i="5"/>
  <c r="R72" i="5"/>
  <c r="I73" i="5"/>
  <c r="M73" i="5"/>
  <c r="P73" i="5"/>
  <c r="R73" i="5"/>
  <c r="I74" i="5"/>
  <c r="M74" i="5"/>
  <c r="P74" i="5"/>
  <c r="R74" i="5"/>
  <c r="I75" i="5"/>
  <c r="M75" i="5"/>
  <c r="P75" i="5"/>
  <c r="R75" i="5"/>
  <c r="I76" i="5"/>
  <c r="M76" i="5"/>
  <c r="P76" i="5"/>
  <c r="R76" i="5"/>
  <c r="I77" i="5"/>
  <c r="M77" i="5"/>
  <c r="P77" i="5"/>
  <c r="R77" i="5"/>
  <c r="I78" i="5"/>
  <c r="M78" i="5"/>
  <c r="P78" i="5"/>
  <c r="R78" i="5"/>
  <c r="I79" i="5"/>
  <c r="M79" i="5"/>
  <c r="P79" i="5"/>
  <c r="R79" i="5"/>
  <c r="I80" i="5"/>
  <c r="M80" i="5"/>
  <c r="P80" i="5"/>
  <c r="R80" i="5"/>
  <c r="I81" i="5"/>
  <c r="M81" i="5"/>
  <c r="P81" i="5"/>
  <c r="R81" i="5"/>
  <c r="I82" i="5"/>
  <c r="M82" i="5"/>
  <c r="P82" i="5"/>
  <c r="R82" i="5"/>
  <c r="I83" i="5"/>
  <c r="M83" i="5"/>
  <c r="P83" i="5"/>
  <c r="R83" i="5"/>
  <c r="I84" i="5"/>
  <c r="M84" i="5"/>
  <c r="P84" i="5"/>
  <c r="R84" i="5"/>
  <c r="I85" i="5"/>
  <c r="M85" i="5"/>
  <c r="P85" i="5"/>
  <c r="R85" i="5"/>
  <c r="I86" i="5"/>
  <c r="M86" i="5"/>
  <c r="P86" i="5"/>
  <c r="R86" i="5"/>
  <c r="I87" i="5"/>
  <c r="M87" i="5"/>
  <c r="P87" i="5"/>
  <c r="R87" i="5"/>
  <c r="I88" i="5"/>
  <c r="M88" i="5"/>
  <c r="P88" i="5"/>
  <c r="R88" i="5"/>
  <c r="I89" i="5"/>
  <c r="M89" i="5"/>
  <c r="P89" i="5"/>
  <c r="R89" i="5"/>
  <c r="I90" i="5"/>
  <c r="M90" i="5"/>
  <c r="P90" i="5"/>
  <c r="R90" i="5"/>
  <c r="I91" i="5"/>
  <c r="M91" i="5"/>
  <c r="P91" i="5"/>
  <c r="R91" i="5"/>
  <c r="I92" i="5"/>
  <c r="M92" i="5"/>
  <c r="P92" i="5"/>
  <c r="R92" i="5"/>
  <c r="I93" i="5"/>
  <c r="M93" i="5"/>
  <c r="P93" i="5"/>
  <c r="R93" i="5"/>
  <c r="I94" i="5"/>
  <c r="M94" i="5"/>
  <c r="P94" i="5"/>
  <c r="R94" i="5"/>
  <c r="I95" i="5"/>
  <c r="M95" i="5"/>
  <c r="P95" i="5"/>
  <c r="R95" i="5"/>
  <c r="I96" i="5"/>
  <c r="M96" i="5"/>
  <c r="P96" i="5"/>
  <c r="R96" i="5"/>
  <c r="I97" i="5"/>
  <c r="M97" i="5"/>
  <c r="P97" i="5"/>
  <c r="R97" i="5"/>
  <c r="I98" i="5"/>
  <c r="M98" i="5"/>
  <c r="P98" i="5"/>
  <c r="R98" i="5"/>
  <c r="I99" i="5"/>
  <c r="M99" i="5"/>
  <c r="P99" i="5"/>
  <c r="R99" i="5"/>
  <c r="I100" i="5"/>
  <c r="M100" i="5"/>
  <c r="P100" i="5"/>
  <c r="R100" i="5"/>
  <c r="I101" i="5"/>
  <c r="M101" i="5"/>
  <c r="P101" i="5"/>
  <c r="R101" i="5"/>
  <c r="I102" i="5"/>
  <c r="M102" i="5"/>
  <c r="P102" i="5"/>
  <c r="R102" i="5"/>
  <c r="I103" i="5"/>
  <c r="M103" i="5"/>
  <c r="P103" i="5"/>
  <c r="R103" i="5"/>
  <c r="I104" i="5"/>
  <c r="M104" i="5"/>
  <c r="P104" i="5"/>
  <c r="R104" i="5"/>
  <c r="I105" i="5"/>
  <c r="M105" i="5"/>
  <c r="P105" i="5"/>
  <c r="R105" i="5"/>
  <c r="I106" i="5"/>
  <c r="M106" i="5"/>
  <c r="P106" i="5"/>
  <c r="R106" i="5"/>
  <c r="I107" i="5"/>
  <c r="M107" i="5"/>
  <c r="P107" i="5"/>
  <c r="R107" i="5"/>
  <c r="I108" i="5"/>
  <c r="M108" i="5"/>
  <c r="P108" i="5"/>
  <c r="R108" i="5"/>
  <c r="I109" i="5"/>
  <c r="M109" i="5"/>
  <c r="P109" i="5"/>
  <c r="R109" i="5"/>
  <c r="I110" i="5"/>
  <c r="M110" i="5"/>
  <c r="P110" i="5"/>
  <c r="R110" i="5"/>
  <c r="I111" i="5"/>
  <c r="M111" i="5"/>
  <c r="P111" i="5"/>
  <c r="R111" i="5"/>
  <c r="I112" i="5"/>
  <c r="M112" i="5"/>
  <c r="P112" i="5"/>
  <c r="R112" i="5"/>
  <c r="I113" i="5"/>
  <c r="M113" i="5"/>
  <c r="P113" i="5"/>
  <c r="R113" i="5"/>
  <c r="I114" i="5"/>
  <c r="M114" i="5"/>
  <c r="P114" i="5"/>
  <c r="R114" i="5"/>
  <c r="I115" i="5"/>
  <c r="M115" i="5"/>
  <c r="P115" i="5"/>
  <c r="R115" i="5"/>
  <c r="I116" i="5"/>
  <c r="M116" i="5"/>
  <c r="P116" i="5"/>
  <c r="R116" i="5"/>
  <c r="I117" i="5"/>
  <c r="M117" i="5"/>
  <c r="P117" i="5"/>
  <c r="R117" i="5"/>
  <c r="I118" i="5"/>
  <c r="M118" i="5"/>
  <c r="P118" i="5"/>
  <c r="R118" i="5"/>
  <c r="I119" i="5"/>
  <c r="M119" i="5"/>
  <c r="P119" i="5"/>
  <c r="R119" i="5"/>
  <c r="I120" i="5"/>
  <c r="M120" i="5"/>
  <c r="P120" i="5"/>
  <c r="R120" i="5"/>
  <c r="I121" i="5"/>
  <c r="M121" i="5"/>
  <c r="P121" i="5"/>
  <c r="R121" i="5"/>
  <c r="I122" i="5"/>
  <c r="M122" i="5"/>
  <c r="P122" i="5"/>
  <c r="R122" i="5"/>
  <c r="I123" i="5"/>
  <c r="M123" i="5"/>
  <c r="P123" i="5"/>
  <c r="R123" i="5"/>
  <c r="I124" i="5"/>
  <c r="M124" i="5"/>
  <c r="P124" i="5"/>
  <c r="R124" i="5"/>
  <c r="I125" i="5"/>
  <c r="M125" i="5"/>
  <c r="P125" i="5"/>
  <c r="R125" i="5"/>
  <c r="I126" i="5"/>
  <c r="M126" i="5"/>
  <c r="P126" i="5"/>
  <c r="R126" i="5"/>
  <c r="I127" i="5"/>
  <c r="M127" i="5"/>
  <c r="P127" i="5"/>
  <c r="R127" i="5"/>
  <c r="I128" i="5"/>
  <c r="M128" i="5"/>
  <c r="P128" i="5"/>
  <c r="R128" i="5"/>
  <c r="I129" i="5"/>
  <c r="M129" i="5"/>
  <c r="P129" i="5"/>
  <c r="R129" i="5"/>
  <c r="I130" i="5"/>
  <c r="M130" i="5"/>
  <c r="P130" i="5"/>
  <c r="R130" i="5"/>
  <c r="I131" i="5"/>
  <c r="M131" i="5"/>
  <c r="P131" i="5"/>
  <c r="R131" i="5"/>
  <c r="I132" i="5"/>
  <c r="M132" i="5"/>
  <c r="P132" i="5"/>
  <c r="R132" i="5"/>
  <c r="I133" i="5"/>
  <c r="M133" i="5"/>
  <c r="P133" i="5"/>
  <c r="R133" i="5"/>
  <c r="I134" i="5"/>
  <c r="M134" i="5"/>
  <c r="P134" i="5"/>
  <c r="R134" i="5"/>
  <c r="I135" i="5"/>
  <c r="M135" i="5"/>
  <c r="P135" i="5"/>
  <c r="R135" i="5"/>
  <c r="I136" i="5"/>
  <c r="M136" i="5"/>
  <c r="P136" i="5"/>
  <c r="R136" i="5"/>
  <c r="I137" i="5"/>
  <c r="M137" i="5"/>
  <c r="P137" i="5"/>
  <c r="R137" i="5"/>
  <c r="I138" i="5"/>
  <c r="M138" i="5"/>
  <c r="P138" i="5"/>
  <c r="R138" i="5"/>
  <c r="I139" i="5"/>
  <c r="M139" i="5"/>
  <c r="P139" i="5"/>
  <c r="R139" i="5"/>
  <c r="I140" i="5"/>
  <c r="M140" i="5"/>
  <c r="P140" i="5"/>
  <c r="R140" i="5"/>
  <c r="I141" i="5"/>
  <c r="M141" i="5"/>
  <c r="P141" i="5"/>
  <c r="R141" i="5"/>
  <c r="I142" i="5"/>
  <c r="M142" i="5"/>
  <c r="P142" i="5"/>
  <c r="R142" i="5"/>
  <c r="I143" i="5"/>
  <c r="M143" i="5"/>
  <c r="P143" i="5"/>
  <c r="R143" i="5"/>
  <c r="I144" i="5"/>
  <c r="M144" i="5"/>
  <c r="P144" i="5"/>
  <c r="R144" i="5"/>
  <c r="I145" i="5"/>
  <c r="M145" i="5"/>
  <c r="P145" i="5"/>
  <c r="R145" i="5"/>
  <c r="I146" i="5"/>
  <c r="M146" i="5"/>
  <c r="P146" i="5"/>
  <c r="R146" i="5"/>
  <c r="I147" i="5"/>
  <c r="M147" i="5"/>
  <c r="P147" i="5"/>
  <c r="R147" i="5"/>
  <c r="I148" i="5"/>
  <c r="M148" i="5"/>
  <c r="P148" i="5"/>
  <c r="R148" i="5"/>
  <c r="I149" i="5"/>
  <c r="M149" i="5"/>
  <c r="P149" i="5"/>
  <c r="R149" i="5"/>
  <c r="I150" i="5"/>
  <c r="M150" i="5"/>
  <c r="P150" i="5"/>
  <c r="R150" i="5"/>
  <c r="I151" i="5"/>
  <c r="M151" i="5"/>
  <c r="P151" i="5"/>
  <c r="R151" i="5"/>
  <c r="I152" i="5"/>
  <c r="M152" i="5"/>
  <c r="P152" i="5"/>
  <c r="R152" i="5"/>
  <c r="I153" i="5"/>
  <c r="M153" i="5"/>
  <c r="P153" i="5"/>
  <c r="R153" i="5"/>
  <c r="I154" i="5"/>
  <c r="M154" i="5"/>
  <c r="P154" i="5"/>
  <c r="R154" i="5"/>
  <c r="I155" i="5"/>
  <c r="M155" i="5"/>
  <c r="P155" i="5"/>
  <c r="R155" i="5"/>
  <c r="I156" i="5"/>
  <c r="M156" i="5"/>
  <c r="P156" i="5"/>
  <c r="R156" i="5"/>
  <c r="I157" i="5"/>
  <c r="M157" i="5"/>
  <c r="P157" i="5"/>
  <c r="R157" i="5"/>
  <c r="I158" i="5"/>
  <c r="M158" i="5"/>
  <c r="P158" i="5"/>
  <c r="R158" i="5"/>
  <c r="I159" i="5"/>
  <c r="M159" i="5"/>
  <c r="P159" i="5"/>
  <c r="R159" i="5"/>
  <c r="I160" i="5"/>
  <c r="M160" i="5"/>
  <c r="P160" i="5"/>
  <c r="R160" i="5"/>
  <c r="I161" i="5"/>
  <c r="M161" i="5"/>
  <c r="P161" i="5"/>
  <c r="R161" i="5"/>
  <c r="I162" i="5"/>
  <c r="M162" i="5"/>
  <c r="P162" i="5"/>
  <c r="R162" i="5"/>
  <c r="I163" i="5"/>
  <c r="M163" i="5"/>
  <c r="P163" i="5"/>
  <c r="R163" i="5"/>
  <c r="I164" i="5"/>
  <c r="M164" i="5"/>
  <c r="P164" i="5"/>
  <c r="R164" i="5"/>
  <c r="I165" i="5"/>
  <c r="M165" i="5"/>
  <c r="P165" i="5"/>
  <c r="R165" i="5"/>
  <c r="I166" i="5"/>
  <c r="M166" i="5"/>
  <c r="P166" i="5"/>
  <c r="R166" i="5"/>
  <c r="I167" i="5"/>
  <c r="M167" i="5"/>
  <c r="P167" i="5"/>
  <c r="R167" i="5"/>
  <c r="I168" i="5"/>
  <c r="M168" i="5"/>
  <c r="P168" i="5"/>
  <c r="R168" i="5"/>
  <c r="I169" i="5"/>
  <c r="M169" i="5"/>
  <c r="P169" i="5"/>
  <c r="R169" i="5"/>
  <c r="I170" i="5"/>
  <c r="M170" i="5"/>
  <c r="P170" i="5"/>
  <c r="R170" i="5"/>
  <c r="I171" i="5"/>
  <c r="M171" i="5"/>
  <c r="P171" i="5"/>
  <c r="R171" i="5"/>
  <c r="I172" i="5"/>
  <c r="M172" i="5"/>
  <c r="P172" i="5"/>
  <c r="R172" i="5"/>
  <c r="I173" i="5"/>
  <c r="M173" i="5"/>
  <c r="P173" i="5"/>
  <c r="R173" i="5"/>
  <c r="I174" i="5"/>
  <c r="M174" i="5"/>
  <c r="P174" i="5"/>
  <c r="R174" i="5"/>
  <c r="I175" i="5"/>
  <c r="M175" i="5"/>
  <c r="P175" i="5"/>
  <c r="R175" i="5"/>
  <c r="I176" i="5"/>
  <c r="M176" i="5"/>
  <c r="P176" i="5"/>
  <c r="R176" i="5"/>
  <c r="I177" i="5"/>
  <c r="M177" i="5"/>
  <c r="P177" i="5"/>
  <c r="R177" i="5"/>
  <c r="I178" i="5"/>
  <c r="M178" i="5"/>
  <c r="P178" i="5"/>
  <c r="R178" i="5"/>
  <c r="I179" i="5"/>
  <c r="M179" i="5"/>
  <c r="P179" i="5"/>
  <c r="R179" i="5"/>
  <c r="I180" i="5"/>
  <c r="M180" i="5"/>
  <c r="P180" i="5"/>
  <c r="R180" i="5"/>
  <c r="I181" i="5"/>
  <c r="M181" i="5"/>
  <c r="P181" i="5"/>
  <c r="R181" i="5"/>
  <c r="I182" i="5"/>
  <c r="M182" i="5"/>
  <c r="P182" i="5"/>
  <c r="R182" i="5"/>
  <c r="I183" i="5"/>
  <c r="M183" i="5"/>
  <c r="P183" i="5"/>
  <c r="R183" i="5"/>
  <c r="I184" i="5"/>
  <c r="M184" i="5"/>
  <c r="P184" i="5"/>
  <c r="R184" i="5"/>
  <c r="I185" i="5"/>
  <c r="M185" i="5"/>
  <c r="P185" i="5"/>
  <c r="R185" i="5"/>
  <c r="I186" i="5"/>
  <c r="M186" i="5"/>
  <c r="P186" i="5"/>
  <c r="R186" i="5"/>
  <c r="I187" i="5"/>
  <c r="M187" i="5"/>
  <c r="P187" i="5"/>
  <c r="R187" i="5"/>
  <c r="I188" i="5"/>
  <c r="M188" i="5"/>
  <c r="P188" i="5"/>
  <c r="R188" i="5"/>
  <c r="I189" i="5"/>
  <c r="M189" i="5"/>
  <c r="P189" i="5"/>
  <c r="R189" i="5"/>
  <c r="I190" i="5"/>
  <c r="M190" i="5"/>
  <c r="P190" i="5"/>
  <c r="R190" i="5"/>
  <c r="I191" i="5"/>
  <c r="M191" i="5"/>
  <c r="P191" i="5"/>
  <c r="R191" i="5"/>
  <c r="I192" i="5"/>
  <c r="M192" i="5"/>
  <c r="P192" i="5"/>
  <c r="R192" i="5"/>
  <c r="I193" i="5"/>
  <c r="M193" i="5"/>
  <c r="P193" i="5"/>
  <c r="R193" i="5"/>
  <c r="I194" i="5"/>
  <c r="M194" i="5"/>
  <c r="P194" i="5"/>
  <c r="R194" i="5"/>
  <c r="I195" i="5"/>
  <c r="M195" i="5"/>
  <c r="P195" i="5"/>
  <c r="R195" i="5"/>
  <c r="I196" i="5"/>
  <c r="M196" i="5"/>
  <c r="P196" i="5"/>
  <c r="R196" i="5"/>
  <c r="I197" i="5"/>
  <c r="M197" i="5"/>
  <c r="P197" i="5"/>
  <c r="R197" i="5"/>
  <c r="I198" i="5"/>
  <c r="M198" i="5"/>
  <c r="P198" i="5"/>
  <c r="R198" i="5"/>
  <c r="I199" i="5"/>
  <c r="M199" i="5"/>
  <c r="P199" i="5"/>
  <c r="R199" i="5"/>
  <c r="I200" i="5"/>
  <c r="M200" i="5"/>
  <c r="P200" i="5"/>
  <c r="R200" i="5"/>
  <c r="I201" i="5"/>
  <c r="M201" i="5"/>
  <c r="P201" i="5"/>
  <c r="R201" i="5"/>
  <c r="I202" i="5"/>
  <c r="M202" i="5"/>
  <c r="P202" i="5"/>
  <c r="R202" i="5"/>
  <c r="I203" i="5"/>
  <c r="M203" i="5"/>
  <c r="P203" i="5"/>
  <c r="R203" i="5"/>
  <c r="I204" i="5"/>
  <c r="M204" i="5"/>
  <c r="P204" i="5"/>
  <c r="R204" i="5"/>
  <c r="I205" i="5"/>
  <c r="M205" i="5"/>
  <c r="P205" i="5"/>
  <c r="R205" i="5"/>
  <c r="I206" i="5"/>
  <c r="M206" i="5"/>
  <c r="P206" i="5"/>
  <c r="R206" i="5"/>
  <c r="I207" i="5"/>
  <c r="M207" i="5"/>
  <c r="P207" i="5"/>
  <c r="R207" i="5"/>
  <c r="I208" i="5"/>
  <c r="M208" i="5"/>
  <c r="P208" i="5"/>
  <c r="R208" i="5"/>
  <c r="I209" i="5"/>
  <c r="M209" i="5"/>
  <c r="P209" i="5"/>
  <c r="R209" i="5"/>
  <c r="I210" i="5"/>
  <c r="M210" i="5"/>
  <c r="P210" i="5"/>
  <c r="R210" i="5"/>
  <c r="I211" i="5"/>
  <c r="M211" i="5"/>
  <c r="P211" i="5"/>
  <c r="R211" i="5"/>
  <c r="I212" i="5"/>
  <c r="M212" i="5"/>
  <c r="P212" i="5"/>
  <c r="R212" i="5"/>
  <c r="I213" i="5"/>
  <c r="M213" i="5"/>
  <c r="P213" i="5"/>
  <c r="R213" i="5"/>
  <c r="I214" i="5"/>
  <c r="M214" i="5"/>
  <c r="P214" i="5"/>
  <c r="R214" i="5"/>
  <c r="I215" i="5"/>
  <c r="M215" i="5"/>
  <c r="P215" i="5"/>
  <c r="R215" i="5"/>
  <c r="I216" i="5"/>
  <c r="M216" i="5"/>
  <c r="P216" i="5"/>
  <c r="R216" i="5"/>
  <c r="I217" i="5"/>
  <c r="M217" i="5"/>
  <c r="P217" i="5"/>
  <c r="R217" i="5"/>
  <c r="I218" i="5"/>
  <c r="M218" i="5"/>
  <c r="P218" i="5"/>
  <c r="R218" i="5"/>
  <c r="I219" i="5"/>
  <c r="M219" i="5"/>
  <c r="P219" i="5"/>
  <c r="R219" i="5"/>
  <c r="I220" i="5"/>
  <c r="M220" i="5"/>
  <c r="P220" i="5"/>
  <c r="R220" i="5"/>
  <c r="I221" i="5"/>
  <c r="M221" i="5"/>
  <c r="P221" i="5"/>
  <c r="R221" i="5"/>
  <c r="I222" i="5"/>
  <c r="M222" i="5"/>
  <c r="P222" i="5"/>
  <c r="R222" i="5"/>
  <c r="I223" i="5"/>
  <c r="M223" i="5"/>
  <c r="P223" i="5"/>
  <c r="R223" i="5"/>
  <c r="I224" i="5"/>
  <c r="M224" i="5"/>
  <c r="P224" i="5"/>
  <c r="R224" i="5"/>
  <c r="I225" i="5"/>
  <c r="M225" i="5"/>
  <c r="P225" i="5"/>
  <c r="R225" i="5"/>
  <c r="I226" i="5"/>
  <c r="M226" i="5"/>
  <c r="P226" i="5"/>
  <c r="R226" i="5"/>
  <c r="I227" i="5"/>
  <c r="M227" i="5"/>
  <c r="P227" i="5"/>
  <c r="R227" i="5"/>
  <c r="I228" i="5"/>
  <c r="M228" i="5"/>
  <c r="P228" i="5"/>
  <c r="R228" i="5"/>
  <c r="I229" i="5"/>
  <c r="M229" i="5"/>
  <c r="P229" i="5"/>
  <c r="R229" i="5"/>
  <c r="I230" i="5"/>
  <c r="M230" i="5"/>
  <c r="P230" i="5"/>
  <c r="R230" i="5"/>
  <c r="I231" i="5"/>
  <c r="M231" i="5"/>
  <c r="P231" i="5"/>
  <c r="R231" i="5"/>
  <c r="I232" i="5"/>
  <c r="M232" i="5"/>
  <c r="P232" i="5"/>
  <c r="R232" i="5"/>
  <c r="I233" i="5"/>
  <c r="M233" i="5"/>
  <c r="P233" i="5"/>
  <c r="R233" i="5"/>
  <c r="I234" i="5"/>
  <c r="M234" i="5"/>
  <c r="P234" i="5"/>
  <c r="R234" i="5"/>
  <c r="I235" i="5"/>
  <c r="M235" i="5"/>
  <c r="P235" i="5"/>
  <c r="R235" i="5"/>
  <c r="I236" i="5"/>
  <c r="M236" i="5"/>
  <c r="P236" i="5"/>
  <c r="R236" i="5"/>
  <c r="I237" i="5"/>
  <c r="M237" i="5"/>
  <c r="P237" i="5"/>
  <c r="R237" i="5"/>
  <c r="I238" i="5"/>
  <c r="M238" i="5"/>
  <c r="P238" i="5"/>
  <c r="R238" i="5"/>
  <c r="I239" i="5"/>
  <c r="M239" i="5"/>
  <c r="P239" i="5"/>
  <c r="R239" i="5"/>
  <c r="I240" i="5"/>
  <c r="M240" i="5"/>
  <c r="P240" i="5"/>
  <c r="R240" i="5"/>
  <c r="I241" i="5"/>
  <c r="M241" i="5"/>
  <c r="P241" i="5"/>
  <c r="R241" i="5"/>
  <c r="I242" i="5"/>
  <c r="M242" i="5"/>
  <c r="P242" i="5"/>
  <c r="R242" i="5"/>
  <c r="I243" i="5"/>
  <c r="M243" i="5"/>
  <c r="P243" i="5"/>
  <c r="R243" i="5"/>
  <c r="I244" i="5"/>
  <c r="M244" i="5"/>
  <c r="P244" i="5"/>
  <c r="R244" i="5"/>
  <c r="I245" i="5"/>
  <c r="M245" i="5"/>
  <c r="P245" i="5"/>
  <c r="R245" i="5"/>
  <c r="I246" i="5"/>
  <c r="M246" i="5"/>
  <c r="P246" i="5"/>
  <c r="R246" i="5"/>
  <c r="I247" i="5"/>
  <c r="M247" i="5"/>
  <c r="P247" i="5"/>
  <c r="R247" i="5"/>
  <c r="I248" i="5"/>
  <c r="M248" i="5"/>
  <c r="P248" i="5"/>
  <c r="R248" i="5"/>
  <c r="I249" i="5"/>
  <c r="M249" i="5"/>
  <c r="P249" i="5"/>
  <c r="R249" i="5"/>
  <c r="I250" i="5"/>
  <c r="M250" i="5"/>
  <c r="P250" i="5"/>
  <c r="R250" i="5"/>
  <c r="I251" i="5"/>
  <c r="M251" i="5"/>
  <c r="P251" i="5"/>
  <c r="R251" i="5"/>
  <c r="I252" i="5"/>
  <c r="M252" i="5"/>
  <c r="P252" i="5"/>
  <c r="R252" i="5"/>
  <c r="I253" i="5"/>
  <c r="M253" i="5"/>
  <c r="P253" i="5"/>
  <c r="R253" i="5"/>
  <c r="I254" i="5"/>
  <c r="M254" i="5"/>
  <c r="P254" i="5"/>
  <c r="R254" i="5"/>
  <c r="I255" i="5"/>
  <c r="M255" i="5"/>
  <c r="P255" i="5"/>
  <c r="R255" i="5"/>
  <c r="I256" i="5"/>
  <c r="M256" i="5"/>
  <c r="P256" i="5"/>
  <c r="R256" i="5"/>
  <c r="I257" i="5"/>
  <c r="M257" i="5"/>
  <c r="P257" i="5"/>
  <c r="R257" i="5"/>
  <c r="I258" i="5"/>
  <c r="M258" i="5"/>
  <c r="P258" i="5"/>
  <c r="R258" i="5"/>
  <c r="I259" i="5"/>
  <c r="M259" i="5"/>
  <c r="P259" i="5"/>
  <c r="R259" i="5"/>
  <c r="I260" i="5"/>
  <c r="M260" i="5"/>
  <c r="P260" i="5"/>
  <c r="R260" i="5"/>
  <c r="I261" i="5"/>
  <c r="M261" i="5"/>
  <c r="P261" i="5"/>
  <c r="R261" i="5"/>
  <c r="I262" i="5"/>
  <c r="M262" i="5"/>
  <c r="P262" i="5"/>
  <c r="R262" i="5"/>
  <c r="I263" i="5"/>
  <c r="M263" i="5"/>
  <c r="P263" i="5"/>
  <c r="R263" i="5"/>
  <c r="I264" i="5"/>
  <c r="M264" i="5"/>
  <c r="P264" i="5"/>
  <c r="R264" i="5"/>
  <c r="I265" i="5"/>
  <c r="M265" i="5"/>
  <c r="P265" i="5"/>
  <c r="R265" i="5"/>
  <c r="I266" i="5"/>
  <c r="M266" i="5"/>
  <c r="P266" i="5"/>
  <c r="R266" i="5"/>
  <c r="I267" i="5"/>
  <c r="M267" i="5"/>
  <c r="P267" i="5"/>
  <c r="R267" i="5"/>
  <c r="I268" i="5"/>
  <c r="M268" i="5"/>
  <c r="P268" i="5"/>
  <c r="R268" i="5"/>
  <c r="I269" i="5"/>
  <c r="M269" i="5"/>
  <c r="P269" i="5"/>
  <c r="R269" i="5"/>
  <c r="I270" i="5"/>
  <c r="M270" i="5"/>
  <c r="P270" i="5"/>
  <c r="R270" i="5"/>
  <c r="I271" i="5"/>
  <c r="M271" i="5"/>
  <c r="P271" i="5"/>
  <c r="R271" i="5"/>
  <c r="I272" i="5"/>
  <c r="M272" i="5"/>
  <c r="P272" i="5"/>
  <c r="R272" i="5"/>
  <c r="I273" i="5"/>
  <c r="M273" i="5"/>
  <c r="P273" i="5"/>
  <c r="R273" i="5"/>
  <c r="I274" i="5"/>
  <c r="M274" i="5"/>
  <c r="P274" i="5"/>
  <c r="R274" i="5"/>
  <c r="I275" i="5"/>
  <c r="M275" i="5"/>
  <c r="P275" i="5"/>
  <c r="R275" i="5"/>
  <c r="I276" i="5"/>
  <c r="M276" i="5"/>
  <c r="P276" i="5"/>
  <c r="R276" i="5"/>
  <c r="I277" i="5"/>
  <c r="M277" i="5"/>
  <c r="P277" i="5"/>
  <c r="R277" i="5"/>
  <c r="I278" i="5"/>
  <c r="M278" i="5"/>
  <c r="P278" i="5"/>
  <c r="R278" i="5"/>
  <c r="I279" i="5"/>
  <c r="M279" i="5"/>
  <c r="P279" i="5"/>
  <c r="R279" i="5"/>
  <c r="I280" i="5"/>
  <c r="M280" i="5"/>
  <c r="P280" i="5"/>
  <c r="R280" i="5"/>
  <c r="I281" i="5"/>
  <c r="M281" i="5"/>
  <c r="P281" i="5"/>
  <c r="R281" i="5"/>
  <c r="I282" i="5"/>
  <c r="M282" i="5"/>
  <c r="P282" i="5"/>
  <c r="R282" i="5"/>
  <c r="I283" i="5"/>
  <c r="M283" i="5"/>
  <c r="P283" i="5"/>
  <c r="R283" i="5"/>
  <c r="I284" i="5"/>
  <c r="M284" i="5"/>
  <c r="P284" i="5"/>
  <c r="R284" i="5"/>
  <c r="I285" i="5"/>
  <c r="M285" i="5"/>
  <c r="P285" i="5"/>
  <c r="R285" i="5"/>
  <c r="I286" i="5"/>
  <c r="M286" i="5"/>
  <c r="P286" i="5"/>
  <c r="R286" i="5"/>
  <c r="I287" i="5"/>
  <c r="M287" i="5"/>
  <c r="P287" i="5"/>
  <c r="R287" i="5"/>
  <c r="I288" i="5"/>
  <c r="M288" i="5"/>
  <c r="P288" i="5"/>
  <c r="R288" i="5"/>
  <c r="I289" i="5"/>
  <c r="M289" i="5"/>
  <c r="P289" i="5"/>
  <c r="R289" i="5"/>
  <c r="I290" i="5"/>
  <c r="M290" i="5"/>
  <c r="P290" i="5"/>
  <c r="R290" i="5"/>
  <c r="I291" i="5"/>
  <c r="M291" i="5"/>
  <c r="P291" i="5"/>
  <c r="R291" i="5"/>
  <c r="I292" i="5"/>
  <c r="M292" i="5"/>
  <c r="P292" i="5"/>
  <c r="R292" i="5"/>
  <c r="I293" i="5"/>
  <c r="M293" i="5"/>
  <c r="P293" i="5"/>
  <c r="R293" i="5"/>
  <c r="I294" i="5"/>
  <c r="M294" i="5"/>
  <c r="P294" i="5"/>
  <c r="R294" i="5"/>
  <c r="I295" i="5"/>
  <c r="M295" i="5"/>
  <c r="P295" i="5"/>
  <c r="R295" i="5"/>
  <c r="I296" i="5"/>
  <c r="M296" i="5"/>
  <c r="P296" i="5"/>
  <c r="R296" i="5"/>
  <c r="I297" i="5"/>
  <c r="M297" i="5"/>
  <c r="P297" i="5"/>
  <c r="R297" i="5"/>
  <c r="I298" i="5"/>
  <c r="M298" i="5"/>
  <c r="P298" i="5"/>
  <c r="R298" i="5"/>
  <c r="I299" i="5"/>
  <c r="M299" i="5"/>
  <c r="P299" i="5"/>
  <c r="R299" i="5"/>
  <c r="I300" i="5"/>
  <c r="M300" i="5"/>
  <c r="P300" i="5"/>
  <c r="R300" i="5"/>
  <c r="I301" i="5"/>
  <c r="M301" i="5"/>
  <c r="P301" i="5"/>
  <c r="R301" i="5"/>
  <c r="I302" i="5"/>
  <c r="M302" i="5"/>
  <c r="P302" i="5"/>
  <c r="R302" i="5"/>
  <c r="I303" i="5"/>
  <c r="M303" i="5"/>
  <c r="P303" i="5"/>
  <c r="R303" i="5"/>
  <c r="I304" i="5"/>
  <c r="M304" i="5"/>
  <c r="P304" i="5"/>
  <c r="R304" i="5"/>
  <c r="I305" i="5"/>
  <c r="M305" i="5"/>
  <c r="P305" i="5"/>
  <c r="R305" i="5"/>
  <c r="I306" i="5"/>
  <c r="M306" i="5"/>
  <c r="P306" i="5"/>
  <c r="R306" i="5"/>
  <c r="I307" i="5"/>
  <c r="M307" i="5"/>
  <c r="P307" i="5"/>
  <c r="R307" i="5"/>
  <c r="I308" i="5"/>
  <c r="M308" i="5"/>
  <c r="P308" i="5"/>
  <c r="R308" i="5"/>
  <c r="I309" i="5"/>
  <c r="M309" i="5"/>
  <c r="P309" i="5"/>
  <c r="R309" i="5"/>
  <c r="I310" i="5"/>
  <c r="M310" i="5"/>
  <c r="P310" i="5"/>
  <c r="R310" i="5"/>
  <c r="I311" i="5"/>
  <c r="M311" i="5"/>
  <c r="P311" i="5"/>
  <c r="R311" i="5"/>
  <c r="I312" i="5"/>
  <c r="M312" i="5"/>
  <c r="P312" i="5"/>
  <c r="R312" i="5"/>
  <c r="I313" i="5"/>
  <c r="M313" i="5"/>
  <c r="P313" i="5"/>
  <c r="R313" i="5"/>
  <c r="I314" i="5"/>
  <c r="M314" i="5"/>
  <c r="P314" i="5"/>
  <c r="R314" i="5"/>
  <c r="I315" i="5"/>
  <c r="M315" i="5"/>
  <c r="P315" i="5"/>
  <c r="R315" i="5"/>
  <c r="I316" i="5"/>
  <c r="M316" i="5"/>
  <c r="P316" i="5"/>
  <c r="R316" i="5"/>
  <c r="I317" i="5"/>
  <c r="M317" i="5"/>
  <c r="P317" i="5"/>
  <c r="R317" i="5"/>
  <c r="I318" i="5"/>
  <c r="M318" i="5"/>
  <c r="P318" i="5"/>
  <c r="R318" i="5"/>
  <c r="I319" i="5"/>
  <c r="M319" i="5"/>
  <c r="P319" i="5"/>
  <c r="R319" i="5"/>
  <c r="I320" i="5"/>
  <c r="M320" i="5"/>
  <c r="P320" i="5"/>
  <c r="R320" i="5"/>
  <c r="I321" i="5"/>
  <c r="M321" i="5"/>
  <c r="P321" i="5"/>
  <c r="R321" i="5"/>
  <c r="I322" i="5"/>
  <c r="M322" i="5"/>
  <c r="P322" i="5"/>
  <c r="R322" i="5"/>
  <c r="I323" i="5"/>
  <c r="M323" i="5"/>
  <c r="P323" i="5"/>
  <c r="R323" i="5"/>
  <c r="I324" i="5"/>
  <c r="M324" i="5"/>
  <c r="P324" i="5"/>
  <c r="R324" i="5"/>
  <c r="I325" i="5"/>
  <c r="M325" i="5"/>
  <c r="P325" i="5"/>
  <c r="R325" i="5"/>
  <c r="I326" i="5"/>
  <c r="M326" i="5"/>
  <c r="P326" i="5"/>
  <c r="R326" i="5"/>
  <c r="I327" i="5"/>
  <c r="M327" i="5"/>
  <c r="P327" i="5"/>
  <c r="R327" i="5"/>
  <c r="I328" i="5"/>
  <c r="M328" i="5"/>
  <c r="P328" i="5"/>
  <c r="R328" i="5"/>
  <c r="I329" i="5"/>
  <c r="M329" i="5"/>
  <c r="P329" i="5"/>
  <c r="R329" i="5"/>
  <c r="I330" i="5"/>
  <c r="M330" i="5"/>
  <c r="P330" i="5"/>
  <c r="R330" i="5"/>
  <c r="I331" i="5"/>
  <c r="M331" i="5"/>
  <c r="P331" i="5"/>
  <c r="R331" i="5"/>
  <c r="I332" i="5"/>
  <c r="M332" i="5"/>
  <c r="P332" i="5"/>
  <c r="R332" i="5"/>
  <c r="I333" i="5"/>
  <c r="M333" i="5"/>
  <c r="P333" i="5"/>
  <c r="R333" i="5"/>
  <c r="I334" i="5"/>
  <c r="M334" i="5"/>
  <c r="P334" i="5"/>
  <c r="R334" i="5"/>
  <c r="I335" i="5"/>
  <c r="M335" i="5"/>
  <c r="P335" i="5"/>
  <c r="R335" i="5"/>
  <c r="I336" i="5"/>
  <c r="M336" i="5"/>
  <c r="P336" i="5"/>
  <c r="R336" i="5"/>
  <c r="I337" i="5"/>
  <c r="M337" i="5"/>
  <c r="P337" i="5"/>
  <c r="R337" i="5"/>
  <c r="I338" i="5"/>
  <c r="M338" i="5"/>
  <c r="P338" i="5"/>
  <c r="R338" i="5"/>
  <c r="I339" i="5"/>
  <c r="M339" i="5"/>
  <c r="P339" i="5"/>
  <c r="R339" i="5"/>
  <c r="I340" i="5"/>
  <c r="M340" i="5"/>
  <c r="P340" i="5"/>
  <c r="R340" i="5"/>
  <c r="I341" i="5"/>
  <c r="M341" i="5"/>
  <c r="P341" i="5"/>
  <c r="R341" i="5"/>
  <c r="I342" i="5"/>
  <c r="M342" i="5"/>
  <c r="P342" i="5"/>
  <c r="R342" i="5"/>
  <c r="I343" i="5"/>
  <c r="M343" i="5"/>
  <c r="P343" i="5"/>
  <c r="R343" i="5"/>
  <c r="I344" i="5"/>
  <c r="M344" i="5"/>
  <c r="P344" i="5"/>
  <c r="R344" i="5"/>
  <c r="I345" i="5"/>
  <c r="M345" i="5"/>
  <c r="P345" i="5"/>
  <c r="R345" i="5"/>
  <c r="I346" i="5"/>
  <c r="M346" i="5"/>
  <c r="P346" i="5"/>
  <c r="R346" i="5"/>
  <c r="I347" i="5"/>
  <c r="M347" i="5"/>
  <c r="P347" i="5"/>
  <c r="R347" i="5"/>
  <c r="I348" i="5"/>
  <c r="M348" i="5"/>
  <c r="P348" i="5"/>
  <c r="R348" i="5"/>
  <c r="I349" i="5"/>
  <c r="M349" i="5"/>
  <c r="P349" i="5"/>
  <c r="R349" i="5"/>
  <c r="I350" i="5"/>
  <c r="M350" i="5"/>
  <c r="P350" i="5"/>
  <c r="R350" i="5"/>
  <c r="I351" i="5"/>
  <c r="M351" i="5"/>
  <c r="P351" i="5"/>
  <c r="R351" i="5"/>
  <c r="I352" i="5"/>
  <c r="M352" i="5"/>
  <c r="P352" i="5"/>
  <c r="R352" i="5"/>
  <c r="I353" i="5"/>
  <c r="M353" i="5"/>
  <c r="P353" i="5"/>
  <c r="R353" i="5"/>
  <c r="I354" i="5"/>
  <c r="M354" i="5"/>
  <c r="P354" i="5"/>
  <c r="R354" i="5"/>
  <c r="I355" i="5"/>
  <c r="M355" i="5"/>
  <c r="P355" i="5"/>
  <c r="R355" i="5"/>
  <c r="I356" i="5"/>
  <c r="M356" i="5"/>
  <c r="P356" i="5"/>
  <c r="R356" i="5"/>
  <c r="I357" i="5"/>
  <c r="M357" i="5"/>
  <c r="P357" i="5"/>
  <c r="R357" i="5"/>
  <c r="I358" i="5"/>
  <c r="M358" i="5"/>
  <c r="P358" i="5"/>
  <c r="R358" i="5"/>
  <c r="I359" i="5"/>
  <c r="M359" i="5"/>
  <c r="P359" i="5"/>
  <c r="R359" i="5"/>
  <c r="I360" i="5"/>
  <c r="M360" i="5"/>
  <c r="P360" i="5"/>
  <c r="R360" i="5"/>
  <c r="I361" i="5"/>
  <c r="M361" i="5"/>
  <c r="P361" i="5"/>
  <c r="R361" i="5"/>
  <c r="I362" i="5"/>
  <c r="M362" i="5"/>
  <c r="P362" i="5"/>
  <c r="R362" i="5"/>
  <c r="I363" i="5"/>
  <c r="M363" i="5"/>
  <c r="P363" i="5"/>
  <c r="R363" i="5"/>
  <c r="I364" i="5"/>
  <c r="M364" i="5"/>
  <c r="P364" i="5"/>
  <c r="R364" i="5"/>
  <c r="I365" i="5"/>
  <c r="M365" i="5"/>
  <c r="P365" i="5"/>
  <c r="R365" i="5"/>
  <c r="I366" i="5"/>
  <c r="M366" i="5"/>
  <c r="P366" i="5"/>
  <c r="R366" i="5"/>
  <c r="I367" i="5"/>
  <c r="M367" i="5"/>
  <c r="P367" i="5"/>
  <c r="R367" i="5"/>
  <c r="I368" i="5"/>
  <c r="M368" i="5"/>
  <c r="P368" i="5"/>
  <c r="R368" i="5"/>
  <c r="I369" i="5"/>
  <c r="M369" i="5"/>
  <c r="P369" i="5"/>
  <c r="R369" i="5"/>
  <c r="I370" i="5"/>
  <c r="M370" i="5"/>
  <c r="P370" i="5"/>
  <c r="R370" i="5"/>
  <c r="I371" i="5"/>
  <c r="M371" i="5"/>
  <c r="P371" i="5"/>
  <c r="R371" i="5"/>
  <c r="I372" i="5"/>
  <c r="M372" i="5"/>
  <c r="P372" i="5"/>
  <c r="R372" i="5"/>
  <c r="I373" i="5"/>
  <c r="M373" i="5"/>
  <c r="P373" i="5"/>
  <c r="R373" i="5"/>
  <c r="I374" i="5"/>
  <c r="M374" i="5"/>
  <c r="P374" i="5"/>
  <c r="R374" i="5"/>
  <c r="I375" i="5"/>
  <c r="M375" i="5"/>
  <c r="P375" i="5"/>
  <c r="R375" i="5"/>
  <c r="I376" i="5"/>
  <c r="M376" i="5"/>
  <c r="P376" i="5"/>
  <c r="R376" i="5"/>
  <c r="I377" i="5"/>
  <c r="M377" i="5"/>
  <c r="P377" i="5"/>
  <c r="R377" i="5"/>
  <c r="I378" i="5"/>
  <c r="M378" i="5"/>
  <c r="P378" i="5"/>
  <c r="R378" i="5"/>
  <c r="I379" i="5"/>
  <c r="M379" i="5"/>
  <c r="P379" i="5"/>
  <c r="R379" i="5"/>
  <c r="I380" i="5"/>
  <c r="M380" i="5"/>
  <c r="P380" i="5"/>
  <c r="R380" i="5"/>
  <c r="I381" i="5"/>
  <c r="M381" i="5"/>
  <c r="P381" i="5"/>
  <c r="R381" i="5"/>
  <c r="I382" i="5"/>
  <c r="M382" i="5"/>
  <c r="P382" i="5"/>
  <c r="R382" i="5"/>
  <c r="I383" i="5"/>
  <c r="M383" i="5"/>
  <c r="P383" i="5"/>
  <c r="R383" i="5"/>
  <c r="I384" i="5"/>
  <c r="M384" i="5"/>
  <c r="P384" i="5"/>
  <c r="R384" i="5"/>
  <c r="I385" i="5"/>
  <c r="M385" i="5"/>
  <c r="P385" i="5"/>
  <c r="R385" i="5"/>
  <c r="I386" i="5"/>
  <c r="M386" i="5"/>
  <c r="P386" i="5"/>
  <c r="R386" i="5"/>
  <c r="I387" i="5"/>
  <c r="M387" i="5"/>
  <c r="P387" i="5"/>
  <c r="R387" i="5"/>
  <c r="I388" i="5"/>
  <c r="M388" i="5"/>
  <c r="P388" i="5"/>
  <c r="R388" i="5"/>
  <c r="I389" i="5"/>
  <c r="M389" i="5"/>
  <c r="P389" i="5"/>
  <c r="R389" i="5"/>
  <c r="I390" i="5"/>
  <c r="M390" i="5"/>
  <c r="P390" i="5"/>
  <c r="R390" i="5"/>
  <c r="I391" i="5"/>
  <c r="M391" i="5"/>
  <c r="P391" i="5"/>
  <c r="R391" i="5"/>
  <c r="I392" i="5"/>
  <c r="M392" i="5"/>
  <c r="P392" i="5"/>
  <c r="R392" i="5"/>
  <c r="I393" i="5"/>
  <c r="M393" i="5"/>
  <c r="P393" i="5"/>
  <c r="R393" i="5"/>
  <c r="I394" i="5"/>
  <c r="M394" i="5"/>
  <c r="P394" i="5"/>
  <c r="R394" i="5"/>
  <c r="I395" i="5"/>
  <c r="M395" i="5"/>
  <c r="P395" i="5"/>
  <c r="R395" i="5"/>
  <c r="I396" i="5"/>
  <c r="M396" i="5"/>
  <c r="P396" i="5"/>
  <c r="R396" i="5"/>
  <c r="I397" i="5"/>
  <c r="M397" i="5"/>
  <c r="P397" i="5"/>
  <c r="R397" i="5"/>
  <c r="I398" i="5"/>
  <c r="M398" i="5"/>
  <c r="P398" i="5"/>
  <c r="R398" i="5"/>
  <c r="I399" i="5"/>
  <c r="M399" i="5"/>
  <c r="P399" i="5"/>
  <c r="R399" i="5"/>
  <c r="I400" i="5"/>
  <c r="M400" i="5"/>
  <c r="P400" i="5"/>
  <c r="R400" i="5"/>
  <c r="I401" i="5"/>
  <c r="M401" i="5"/>
  <c r="P401" i="5"/>
  <c r="R401" i="5"/>
  <c r="I402" i="5"/>
  <c r="M402" i="5"/>
  <c r="P402" i="5"/>
  <c r="R402" i="5"/>
  <c r="I403" i="5"/>
  <c r="M403" i="5"/>
  <c r="P403" i="5"/>
  <c r="R403" i="5"/>
  <c r="I404" i="5"/>
  <c r="M404" i="5"/>
  <c r="P404" i="5"/>
  <c r="R404" i="5"/>
  <c r="I405" i="5"/>
  <c r="M405" i="5"/>
  <c r="P405" i="5"/>
  <c r="R405" i="5"/>
  <c r="I406" i="5"/>
  <c r="M406" i="5"/>
  <c r="P406" i="5"/>
  <c r="R406" i="5"/>
  <c r="I407" i="5"/>
  <c r="M407" i="5"/>
  <c r="P407" i="5"/>
  <c r="R407" i="5"/>
  <c r="I408" i="5"/>
  <c r="M408" i="5"/>
  <c r="P408" i="5"/>
  <c r="R408" i="5"/>
  <c r="I409" i="5"/>
  <c r="M409" i="5"/>
  <c r="P409" i="5"/>
  <c r="R409" i="5"/>
  <c r="I410" i="5"/>
  <c r="M410" i="5"/>
  <c r="P410" i="5"/>
  <c r="R410" i="5"/>
  <c r="I411" i="5"/>
  <c r="M411" i="5"/>
  <c r="P411" i="5"/>
  <c r="R411" i="5"/>
  <c r="I412" i="5"/>
  <c r="M412" i="5"/>
  <c r="P412" i="5"/>
  <c r="R412" i="5"/>
  <c r="I413" i="5"/>
  <c r="M413" i="5"/>
  <c r="P413" i="5"/>
  <c r="R413" i="5"/>
  <c r="I414" i="5"/>
  <c r="M414" i="5"/>
  <c r="P414" i="5"/>
  <c r="R414" i="5"/>
  <c r="I415" i="5"/>
  <c r="M415" i="5"/>
  <c r="P415" i="5"/>
  <c r="R415" i="5"/>
  <c r="I416" i="5"/>
  <c r="M416" i="5"/>
  <c r="P416" i="5"/>
  <c r="R416" i="5"/>
  <c r="I417" i="5"/>
  <c r="M417" i="5"/>
  <c r="P417" i="5"/>
  <c r="R417" i="5"/>
  <c r="I418" i="5"/>
  <c r="M418" i="5"/>
  <c r="P418" i="5"/>
  <c r="R418" i="5"/>
  <c r="I419" i="5"/>
  <c r="M419" i="5"/>
  <c r="P419" i="5"/>
  <c r="R419" i="5"/>
  <c r="I420" i="5"/>
  <c r="M420" i="5"/>
  <c r="P420" i="5"/>
  <c r="R420" i="5"/>
  <c r="I421" i="5"/>
  <c r="M421" i="5"/>
  <c r="P421" i="5"/>
  <c r="R421" i="5"/>
  <c r="I422" i="5"/>
  <c r="M422" i="5"/>
  <c r="P422" i="5"/>
  <c r="R422" i="5"/>
  <c r="I423" i="5"/>
  <c r="M423" i="5"/>
  <c r="P423" i="5"/>
  <c r="R423" i="5"/>
  <c r="I424" i="5"/>
  <c r="M424" i="5"/>
  <c r="P424" i="5"/>
  <c r="R424" i="5"/>
  <c r="I425" i="5"/>
  <c r="M425" i="5"/>
  <c r="P425" i="5"/>
  <c r="R425" i="5"/>
  <c r="I426" i="5"/>
  <c r="M426" i="5"/>
  <c r="P426" i="5"/>
  <c r="R426" i="5"/>
  <c r="I427" i="5"/>
  <c r="M427" i="5"/>
  <c r="P427" i="5"/>
  <c r="R427" i="5"/>
  <c r="I428" i="5"/>
  <c r="M428" i="5"/>
  <c r="P428" i="5"/>
  <c r="R428" i="5"/>
  <c r="I429" i="5"/>
  <c r="M429" i="5"/>
  <c r="P429" i="5"/>
  <c r="R429" i="5"/>
  <c r="I430" i="5"/>
  <c r="M430" i="5"/>
  <c r="P430" i="5"/>
  <c r="R430" i="5"/>
  <c r="I431" i="5"/>
  <c r="M431" i="5"/>
  <c r="P431" i="5"/>
  <c r="R431" i="5"/>
  <c r="I432" i="5"/>
  <c r="M432" i="5"/>
  <c r="P432" i="5"/>
  <c r="R432" i="5"/>
  <c r="I433" i="5"/>
  <c r="M433" i="5"/>
  <c r="P433" i="5"/>
  <c r="R433" i="5"/>
  <c r="I434" i="5"/>
  <c r="M434" i="5"/>
  <c r="P434" i="5"/>
  <c r="R434" i="5"/>
  <c r="I435" i="5"/>
  <c r="M435" i="5"/>
  <c r="P435" i="5"/>
  <c r="R435" i="5"/>
  <c r="I436" i="5"/>
  <c r="M436" i="5"/>
  <c r="P436" i="5"/>
  <c r="R436" i="5"/>
  <c r="I437" i="5"/>
  <c r="M437" i="5"/>
  <c r="P437" i="5"/>
  <c r="R437" i="5"/>
  <c r="I438" i="5"/>
  <c r="M438" i="5"/>
  <c r="P438" i="5"/>
  <c r="R438" i="5"/>
  <c r="I439" i="5"/>
  <c r="M439" i="5"/>
  <c r="P439" i="5"/>
  <c r="R439" i="5"/>
  <c r="I440" i="5"/>
  <c r="M440" i="5"/>
  <c r="P440" i="5"/>
  <c r="R440" i="5"/>
  <c r="I441" i="5"/>
  <c r="M441" i="5"/>
  <c r="P441" i="5"/>
  <c r="R441" i="5"/>
  <c r="I442" i="5"/>
  <c r="M442" i="5"/>
  <c r="P442" i="5"/>
  <c r="R442" i="5"/>
  <c r="I443" i="5"/>
  <c r="M443" i="5"/>
  <c r="P443" i="5"/>
  <c r="R443" i="5"/>
  <c r="I444" i="5"/>
  <c r="M444" i="5"/>
  <c r="P444" i="5"/>
  <c r="R444" i="5"/>
  <c r="I445" i="5"/>
  <c r="M445" i="5"/>
  <c r="P445" i="5"/>
  <c r="R445" i="5"/>
  <c r="I446" i="5"/>
  <c r="M446" i="5"/>
  <c r="P446" i="5"/>
  <c r="R446" i="5"/>
  <c r="I447" i="5"/>
  <c r="M447" i="5"/>
  <c r="P447" i="5"/>
  <c r="R447" i="5"/>
  <c r="I448" i="5"/>
  <c r="M448" i="5"/>
  <c r="P448" i="5"/>
  <c r="R448" i="5"/>
  <c r="I449" i="5"/>
  <c r="M449" i="5"/>
  <c r="P449" i="5"/>
  <c r="R449" i="5"/>
  <c r="I450" i="5"/>
  <c r="M450" i="5"/>
  <c r="P450" i="5"/>
  <c r="R450" i="5"/>
  <c r="I451" i="5"/>
  <c r="M451" i="5"/>
  <c r="P451" i="5"/>
  <c r="R451" i="5"/>
  <c r="I452" i="5"/>
  <c r="M452" i="5"/>
  <c r="P452" i="5"/>
  <c r="R452" i="5"/>
  <c r="I453" i="5"/>
  <c r="M453" i="5"/>
  <c r="P453" i="5"/>
  <c r="R453" i="5"/>
  <c r="I454" i="5"/>
  <c r="M454" i="5"/>
  <c r="P454" i="5"/>
  <c r="R454" i="5"/>
  <c r="I455" i="5"/>
  <c r="M455" i="5"/>
  <c r="P455" i="5"/>
  <c r="R455" i="5"/>
  <c r="I456" i="5"/>
  <c r="M456" i="5"/>
  <c r="P456" i="5"/>
  <c r="R456" i="5"/>
  <c r="I457" i="5"/>
  <c r="M457" i="5"/>
  <c r="P457" i="5"/>
  <c r="R457" i="5"/>
  <c r="I458" i="5"/>
  <c r="M458" i="5"/>
  <c r="P458" i="5"/>
  <c r="R458" i="5"/>
  <c r="I459" i="5"/>
  <c r="M459" i="5"/>
  <c r="P459" i="5"/>
  <c r="R459" i="5"/>
  <c r="I460" i="5"/>
  <c r="M460" i="5"/>
  <c r="P460" i="5"/>
  <c r="R460" i="5"/>
  <c r="I461" i="5"/>
  <c r="M461" i="5"/>
  <c r="P461" i="5"/>
  <c r="R461" i="5"/>
  <c r="I462" i="5"/>
  <c r="M462" i="5"/>
  <c r="P462" i="5"/>
  <c r="R462" i="5"/>
  <c r="I463" i="5"/>
  <c r="M463" i="5"/>
  <c r="P463" i="5"/>
  <c r="R463" i="5"/>
  <c r="I464" i="5"/>
  <c r="M464" i="5"/>
  <c r="P464" i="5"/>
  <c r="R464" i="5"/>
  <c r="I465" i="5"/>
  <c r="M465" i="5"/>
  <c r="P465" i="5"/>
  <c r="R465" i="5"/>
  <c r="I466" i="5"/>
  <c r="M466" i="5"/>
  <c r="P466" i="5"/>
  <c r="R466" i="5"/>
  <c r="I467" i="5"/>
  <c r="M467" i="5"/>
  <c r="P467" i="5"/>
  <c r="R467" i="5"/>
  <c r="I468" i="5"/>
  <c r="M468" i="5"/>
  <c r="P468" i="5"/>
  <c r="R468" i="5"/>
  <c r="I469" i="5"/>
  <c r="M469" i="5"/>
  <c r="P469" i="5"/>
  <c r="R469" i="5"/>
  <c r="I470" i="5"/>
  <c r="M470" i="5"/>
  <c r="P470" i="5"/>
  <c r="R470" i="5"/>
  <c r="I471" i="5"/>
  <c r="M471" i="5"/>
  <c r="P471" i="5"/>
  <c r="R471" i="5"/>
  <c r="I472" i="5"/>
  <c r="M472" i="5"/>
  <c r="P472" i="5"/>
  <c r="R472" i="5"/>
  <c r="I473" i="5"/>
  <c r="M473" i="5"/>
  <c r="P473" i="5"/>
  <c r="R473" i="5"/>
  <c r="I474" i="5"/>
  <c r="M474" i="5"/>
  <c r="P474" i="5"/>
  <c r="R474" i="5"/>
  <c r="I475" i="5"/>
  <c r="M475" i="5"/>
  <c r="P475" i="5"/>
  <c r="R475" i="5"/>
  <c r="I476" i="5"/>
  <c r="M476" i="5"/>
  <c r="P476" i="5"/>
  <c r="R476" i="5"/>
  <c r="I477" i="5"/>
  <c r="M477" i="5"/>
  <c r="P477" i="5"/>
  <c r="R477" i="5"/>
  <c r="I478" i="5"/>
  <c r="M478" i="5"/>
  <c r="P478" i="5"/>
  <c r="R478" i="5"/>
  <c r="I479" i="5"/>
  <c r="M479" i="5"/>
  <c r="P479" i="5"/>
  <c r="R479" i="5"/>
  <c r="I480" i="5"/>
  <c r="M480" i="5"/>
  <c r="P480" i="5"/>
  <c r="R480" i="5"/>
  <c r="I481" i="5"/>
  <c r="M481" i="5"/>
  <c r="P481" i="5"/>
  <c r="R481" i="5"/>
  <c r="I482" i="5"/>
  <c r="M482" i="5"/>
  <c r="P482" i="5"/>
  <c r="R482" i="5"/>
  <c r="I483" i="5"/>
  <c r="M483" i="5"/>
  <c r="P483" i="5"/>
  <c r="R483" i="5"/>
  <c r="I484" i="5"/>
  <c r="M484" i="5"/>
  <c r="P484" i="5"/>
  <c r="R484" i="5"/>
  <c r="I485" i="5"/>
  <c r="M485" i="5"/>
  <c r="P485" i="5"/>
  <c r="R485" i="5"/>
  <c r="I486" i="5"/>
  <c r="M486" i="5"/>
  <c r="P486" i="5"/>
  <c r="R486" i="5"/>
  <c r="I487" i="5"/>
  <c r="M487" i="5"/>
  <c r="P487" i="5"/>
  <c r="R487" i="5"/>
  <c r="I488" i="5"/>
  <c r="M488" i="5"/>
  <c r="P488" i="5"/>
  <c r="R488" i="5"/>
  <c r="I489" i="5"/>
  <c r="M489" i="5"/>
  <c r="P489" i="5"/>
  <c r="R489" i="5"/>
  <c r="I490" i="5"/>
  <c r="M490" i="5"/>
  <c r="P490" i="5"/>
  <c r="R490" i="5"/>
  <c r="I491" i="5"/>
  <c r="M491" i="5"/>
  <c r="P491" i="5"/>
  <c r="R491" i="5"/>
  <c r="I492" i="5"/>
  <c r="M492" i="5"/>
  <c r="P492" i="5"/>
  <c r="R492" i="5"/>
  <c r="I493" i="5"/>
  <c r="M493" i="5"/>
  <c r="P493" i="5"/>
  <c r="R493" i="5"/>
  <c r="I494" i="5"/>
  <c r="M494" i="5"/>
  <c r="P494" i="5"/>
  <c r="R494" i="5"/>
  <c r="I495" i="5"/>
  <c r="M495" i="5"/>
  <c r="P495" i="5"/>
  <c r="R495" i="5"/>
  <c r="I496" i="5"/>
  <c r="M496" i="5"/>
  <c r="P496" i="5"/>
  <c r="R496" i="5"/>
  <c r="I497" i="5"/>
  <c r="M497" i="5"/>
  <c r="P497" i="5"/>
  <c r="R497" i="5"/>
  <c r="I498" i="5"/>
  <c r="M498" i="5"/>
  <c r="P498" i="5"/>
  <c r="R498" i="5"/>
  <c r="I499" i="5"/>
  <c r="M499" i="5"/>
  <c r="P499" i="5"/>
  <c r="R499" i="5"/>
  <c r="I500" i="5"/>
  <c r="M500" i="5"/>
  <c r="P500" i="5"/>
  <c r="R500" i="5"/>
  <c r="I501" i="5"/>
  <c r="M501" i="5"/>
  <c r="P501" i="5"/>
  <c r="R501" i="5"/>
  <c r="I502" i="5"/>
  <c r="M502" i="5"/>
  <c r="P502" i="5"/>
  <c r="R502" i="5"/>
  <c r="I503" i="5"/>
  <c r="M503" i="5"/>
  <c r="P503" i="5"/>
  <c r="R503" i="5"/>
  <c r="I504" i="5"/>
  <c r="M504" i="5"/>
  <c r="P504" i="5"/>
  <c r="R504" i="5"/>
  <c r="I505" i="5"/>
  <c r="M505" i="5"/>
  <c r="P505" i="5"/>
  <c r="R505" i="5"/>
  <c r="I506" i="5"/>
  <c r="M506" i="5"/>
  <c r="P506" i="5"/>
  <c r="R506" i="5"/>
  <c r="I507" i="5"/>
  <c r="M507" i="5"/>
  <c r="P507" i="5"/>
  <c r="R507" i="5"/>
  <c r="I508" i="5"/>
  <c r="M508" i="5"/>
  <c r="P508" i="5"/>
  <c r="R508" i="5"/>
  <c r="I509" i="5"/>
  <c r="M509" i="5"/>
  <c r="P509" i="5"/>
  <c r="R509" i="5"/>
  <c r="I510" i="5"/>
  <c r="M510" i="5"/>
  <c r="P510" i="5"/>
  <c r="R510" i="5"/>
  <c r="I511" i="5"/>
  <c r="M511" i="5"/>
  <c r="P511" i="5"/>
  <c r="R511" i="5"/>
  <c r="I512" i="5"/>
  <c r="M512" i="5"/>
  <c r="P512" i="5"/>
  <c r="R512" i="5"/>
  <c r="I513" i="5"/>
  <c r="M513" i="5"/>
  <c r="P513" i="5"/>
  <c r="R513" i="5"/>
  <c r="I514" i="5"/>
  <c r="M514" i="5"/>
  <c r="P514" i="5"/>
  <c r="R514" i="5"/>
  <c r="I515" i="5"/>
  <c r="M515" i="5"/>
  <c r="P515" i="5"/>
  <c r="R515" i="5"/>
  <c r="I516" i="5"/>
  <c r="M516" i="5"/>
  <c r="P516" i="5"/>
  <c r="R516" i="5"/>
  <c r="I517" i="5"/>
  <c r="M517" i="5"/>
  <c r="P517" i="5"/>
  <c r="R517" i="5"/>
  <c r="I518" i="5"/>
  <c r="M518" i="5"/>
  <c r="P518" i="5"/>
  <c r="R518" i="5"/>
  <c r="I519" i="5"/>
  <c r="M519" i="5"/>
  <c r="P519" i="5"/>
  <c r="R519" i="5"/>
  <c r="I520" i="5"/>
  <c r="M520" i="5"/>
  <c r="P520" i="5"/>
  <c r="R520" i="5"/>
  <c r="I521" i="5"/>
  <c r="M521" i="5"/>
  <c r="P521" i="5"/>
  <c r="R521" i="5"/>
  <c r="I522" i="5"/>
  <c r="M522" i="5"/>
  <c r="P522" i="5"/>
  <c r="R522" i="5"/>
  <c r="I523" i="5"/>
  <c r="M523" i="5"/>
  <c r="P523" i="5"/>
  <c r="R523" i="5"/>
  <c r="I524" i="5"/>
  <c r="M524" i="5"/>
  <c r="P524" i="5"/>
  <c r="R524" i="5"/>
  <c r="I525" i="5"/>
  <c r="M525" i="5"/>
  <c r="P525" i="5"/>
  <c r="R525" i="5"/>
  <c r="I526" i="5"/>
  <c r="M526" i="5"/>
  <c r="P526" i="5"/>
  <c r="R526" i="5"/>
  <c r="I527" i="5"/>
  <c r="M527" i="5"/>
  <c r="P527" i="5"/>
  <c r="R527" i="5"/>
  <c r="I528" i="5"/>
  <c r="M528" i="5"/>
  <c r="P528" i="5"/>
  <c r="R528" i="5"/>
  <c r="I529" i="5"/>
  <c r="M529" i="5"/>
  <c r="P529" i="5"/>
  <c r="R529" i="5"/>
  <c r="I530" i="5"/>
  <c r="M530" i="5"/>
  <c r="P530" i="5"/>
  <c r="R530" i="5"/>
  <c r="I531" i="5"/>
  <c r="M531" i="5"/>
  <c r="P531" i="5"/>
  <c r="R531" i="5"/>
  <c r="I532" i="5"/>
  <c r="M532" i="5"/>
  <c r="P532" i="5"/>
  <c r="R532" i="5"/>
  <c r="I533" i="5"/>
  <c r="M533" i="5"/>
  <c r="P533" i="5"/>
  <c r="R533" i="5"/>
  <c r="I534" i="5"/>
  <c r="M534" i="5"/>
  <c r="P534" i="5"/>
  <c r="R534" i="5"/>
  <c r="I535" i="5"/>
  <c r="M535" i="5"/>
  <c r="P535" i="5"/>
  <c r="R535" i="5"/>
  <c r="I536" i="5"/>
  <c r="M536" i="5"/>
  <c r="P536" i="5"/>
  <c r="R536" i="5"/>
  <c r="I537" i="5"/>
  <c r="M537" i="5"/>
  <c r="P537" i="5"/>
  <c r="R537" i="5"/>
  <c r="I538" i="5"/>
  <c r="M538" i="5"/>
  <c r="P538" i="5"/>
  <c r="R538" i="5"/>
  <c r="I539" i="5"/>
  <c r="M539" i="5"/>
  <c r="P539" i="5"/>
  <c r="R539" i="5"/>
  <c r="I540" i="5"/>
  <c r="M540" i="5"/>
  <c r="P540" i="5"/>
  <c r="R540" i="5"/>
  <c r="I541" i="5"/>
  <c r="M541" i="5"/>
  <c r="P541" i="5"/>
  <c r="R541" i="5"/>
  <c r="I542" i="5"/>
  <c r="M542" i="5"/>
  <c r="P542" i="5"/>
  <c r="R542" i="5"/>
  <c r="I543" i="5"/>
  <c r="M543" i="5"/>
  <c r="P543" i="5"/>
  <c r="R543" i="5"/>
  <c r="I544" i="5"/>
  <c r="M544" i="5"/>
  <c r="P544" i="5"/>
  <c r="R544" i="5"/>
  <c r="I545" i="5"/>
  <c r="M545" i="5"/>
  <c r="P545" i="5"/>
  <c r="R545" i="5"/>
  <c r="I546" i="5"/>
  <c r="M546" i="5"/>
  <c r="P546" i="5"/>
  <c r="R546" i="5"/>
  <c r="I547" i="5"/>
  <c r="M547" i="5"/>
  <c r="P547" i="5"/>
  <c r="R547" i="5"/>
  <c r="I548" i="5"/>
  <c r="M548" i="5"/>
  <c r="P548" i="5"/>
  <c r="R548" i="5"/>
  <c r="I549" i="5"/>
  <c r="M549" i="5"/>
  <c r="P549" i="5"/>
  <c r="R549" i="5"/>
  <c r="I550" i="5"/>
  <c r="M550" i="5"/>
  <c r="P550" i="5"/>
  <c r="R550" i="5"/>
  <c r="I551" i="5"/>
  <c r="M551" i="5"/>
  <c r="P551" i="5"/>
  <c r="R551" i="5"/>
  <c r="I552" i="5"/>
  <c r="M552" i="5"/>
  <c r="P552" i="5"/>
  <c r="R552" i="5"/>
  <c r="I553" i="5"/>
  <c r="M553" i="5"/>
  <c r="P553" i="5"/>
  <c r="R553" i="5"/>
  <c r="I554" i="5"/>
  <c r="M554" i="5"/>
  <c r="P554" i="5"/>
  <c r="R554" i="5"/>
  <c r="I555" i="5"/>
  <c r="M555" i="5"/>
  <c r="P555" i="5"/>
  <c r="R555" i="5"/>
  <c r="I556" i="5"/>
  <c r="M556" i="5"/>
  <c r="P556" i="5"/>
  <c r="R556" i="5"/>
  <c r="I557" i="5"/>
  <c r="M557" i="5"/>
  <c r="P557" i="5"/>
  <c r="R557" i="5"/>
  <c r="I558" i="5"/>
  <c r="M558" i="5"/>
  <c r="P558" i="5"/>
  <c r="R558" i="5"/>
  <c r="I559" i="5"/>
  <c r="M559" i="5"/>
  <c r="P559" i="5"/>
  <c r="R559" i="5"/>
  <c r="I560" i="5"/>
  <c r="M560" i="5"/>
  <c r="P560" i="5"/>
  <c r="R560" i="5"/>
  <c r="I561" i="5"/>
  <c r="M561" i="5"/>
  <c r="P561" i="5"/>
  <c r="R561" i="5"/>
  <c r="I562" i="5"/>
  <c r="M562" i="5"/>
  <c r="P562" i="5"/>
  <c r="R562" i="5"/>
  <c r="I563" i="5"/>
  <c r="M563" i="5"/>
  <c r="P563" i="5"/>
  <c r="R563" i="5"/>
  <c r="I564" i="5"/>
  <c r="M564" i="5"/>
  <c r="P564" i="5"/>
  <c r="R564" i="5"/>
  <c r="I565" i="5"/>
  <c r="M565" i="5"/>
  <c r="P565" i="5"/>
  <c r="R565" i="5"/>
  <c r="I566" i="5"/>
  <c r="M566" i="5"/>
  <c r="P566" i="5"/>
  <c r="R566" i="5"/>
  <c r="I567" i="5"/>
  <c r="M567" i="5"/>
  <c r="P567" i="5"/>
  <c r="R567" i="5"/>
  <c r="I568" i="5"/>
  <c r="M568" i="5"/>
  <c r="P568" i="5"/>
  <c r="R568" i="5"/>
  <c r="I569" i="5"/>
  <c r="M569" i="5"/>
  <c r="P569" i="5"/>
  <c r="R569" i="5"/>
  <c r="I570" i="5"/>
  <c r="M570" i="5"/>
  <c r="P570" i="5"/>
  <c r="R570" i="5"/>
  <c r="I571" i="5"/>
  <c r="M571" i="5"/>
  <c r="P571" i="5"/>
  <c r="R571" i="5"/>
  <c r="I572" i="5"/>
  <c r="M572" i="5"/>
  <c r="P572" i="5"/>
  <c r="R572" i="5"/>
  <c r="I573" i="5"/>
  <c r="M573" i="5"/>
  <c r="P573" i="5"/>
  <c r="R573" i="5"/>
  <c r="I574" i="5"/>
  <c r="M574" i="5"/>
  <c r="P574" i="5"/>
  <c r="R574" i="5"/>
  <c r="I575" i="5"/>
  <c r="M575" i="5"/>
  <c r="P575" i="5"/>
  <c r="R575" i="5"/>
  <c r="I576" i="5"/>
  <c r="M576" i="5"/>
  <c r="P576" i="5"/>
  <c r="R576" i="5"/>
  <c r="I577" i="5"/>
  <c r="M577" i="5"/>
  <c r="P577" i="5"/>
  <c r="R577" i="5"/>
  <c r="I578" i="5"/>
  <c r="M578" i="5"/>
  <c r="P578" i="5"/>
  <c r="R578" i="5"/>
  <c r="I579" i="5"/>
  <c r="M579" i="5"/>
  <c r="P579" i="5"/>
  <c r="R579" i="5"/>
  <c r="I580" i="5"/>
  <c r="M580" i="5"/>
  <c r="P580" i="5"/>
  <c r="R580" i="5"/>
  <c r="I581" i="5"/>
  <c r="M581" i="5"/>
  <c r="P581" i="5"/>
  <c r="R581" i="5"/>
  <c r="I582" i="5"/>
  <c r="M582" i="5"/>
  <c r="P582" i="5"/>
  <c r="R582" i="5"/>
  <c r="I583" i="5"/>
  <c r="M583" i="5"/>
  <c r="P583" i="5"/>
  <c r="R583" i="5"/>
  <c r="I584" i="5"/>
  <c r="M584" i="5"/>
  <c r="P584" i="5"/>
  <c r="R584" i="5"/>
  <c r="I585" i="5"/>
  <c r="M585" i="5"/>
  <c r="P585" i="5"/>
  <c r="R585" i="5"/>
  <c r="I586" i="5"/>
  <c r="M586" i="5"/>
  <c r="P586" i="5"/>
  <c r="R586" i="5"/>
  <c r="I587" i="5"/>
  <c r="M587" i="5"/>
  <c r="P587" i="5"/>
  <c r="R587" i="5"/>
  <c r="I588" i="5"/>
  <c r="M588" i="5"/>
  <c r="P588" i="5"/>
  <c r="R588" i="5"/>
  <c r="I589" i="5"/>
  <c r="M589" i="5"/>
  <c r="P589" i="5"/>
  <c r="R589" i="5"/>
  <c r="I590" i="5"/>
  <c r="M590" i="5"/>
  <c r="P590" i="5"/>
  <c r="R590" i="5"/>
  <c r="I591" i="5"/>
  <c r="M591" i="5"/>
  <c r="P591" i="5"/>
  <c r="R591" i="5"/>
  <c r="I592" i="5"/>
  <c r="M592" i="5"/>
  <c r="P592" i="5"/>
  <c r="R592" i="5"/>
  <c r="I593" i="5"/>
  <c r="M593" i="5"/>
  <c r="P593" i="5"/>
  <c r="R593" i="5"/>
  <c r="I594" i="5"/>
  <c r="M594" i="5"/>
  <c r="P594" i="5"/>
  <c r="R594" i="5"/>
  <c r="I595" i="5"/>
  <c r="M595" i="5"/>
  <c r="P595" i="5"/>
  <c r="R595" i="5"/>
  <c r="I596" i="5"/>
  <c r="M596" i="5"/>
  <c r="P596" i="5"/>
  <c r="R596" i="5"/>
  <c r="I597" i="5"/>
  <c r="M597" i="5"/>
  <c r="P597" i="5"/>
  <c r="R597" i="5"/>
  <c r="I598" i="5"/>
  <c r="M598" i="5"/>
  <c r="P598" i="5"/>
  <c r="R598" i="5"/>
  <c r="I599" i="5"/>
  <c r="M599" i="5"/>
  <c r="P599" i="5"/>
  <c r="R599" i="5"/>
  <c r="I600" i="5"/>
  <c r="M600" i="5"/>
  <c r="P600" i="5"/>
  <c r="R600" i="5"/>
  <c r="I601" i="5"/>
  <c r="M601" i="5"/>
  <c r="P601" i="5"/>
  <c r="R601" i="5"/>
  <c r="I602" i="5"/>
  <c r="M602" i="5"/>
  <c r="P602" i="5"/>
  <c r="R602" i="5"/>
  <c r="I603" i="5"/>
  <c r="M603" i="5"/>
  <c r="P603" i="5"/>
  <c r="R603" i="5"/>
  <c r="I604" i="5"/>
  <c r="M604" i="5"/>
  <c r="P604" i="5"/>
  <c r="R604" i="5"/>
  <c r="I605" i="5"/>
  <c r="M605" i="5"/>
  <c r="P605" i="5"/>
  <c r="R605" i="5"/>
  <c r="I606" i="5"/>
  <c r="M606" i="5"/>
  <c r="P606" i="5"/>
  <c r="R606" i="5"/>
  <c r="I607" i="5"/>
  <c r="M607" i="5"/>
  <c r="P607" i="5"/>
  <c r="R607" i="5"/>
  <c r="I608" i="5"/>
  <c r="M608" i="5"/>
  <c r="P608" i="5"/>
  <c r="R608" i="5"/>
  <c r="I609" i="5"/>
  <c r="M609" i="5"/>
  <c r="P609" i="5"/>
  <c r="R609" i="5"/>
  <c r="I610" i="5"/>
  <c r="M610" i="5"/>
  <c r="P610" i="5"/>
  <c r="R610" i="5"/>
  <c r="I611" i="5"/>
  <c r="M611" i="5"/>
  <c r="P611" i="5"/>
  <c r="R611" i="5"/>
  <c r="I612" i="5"/>
  <c r="M612" i="5"/>
  <c r="P612" i="5"/>
  <c r="R612" i="5"/>
  <c r="I613" i="5"/>
  <c r="M613" i="5"/>
  <c r="P613" i="5"/>
  <c r="R613" i="5"/>
  <c r="I614" i="5"/>
  <c r="M614" i="5"/>
  <c r="P614" i="5"/>
  <c r="R614" i="5"/>
  <c r="I615" i="5"/>
  <c r="M615" i="5"/>
  <c r="P615" i="5"/>
  <c r="R615" i="5"/>
  <c r="I616" i="5"/>
  <c r="M616" i="5"/>
  <c r="P616" i="5"/>
  <c r="R616" i="5"/>
  <c r="I617" i="5"/>
  <c r="M617" i="5"/>
  <c r="P617" i="5"/>
  <c r="R617" i="5"/>
  <c r="I618" i="5"/>
  <c r="M618" i="5"/>
  <c r="P618" i="5"/>
  <c r="R618" i="5"/>
  <c r="I619" i="5"/>
  <c r="M619" i="5"/>
  <c r="P619" i="5"/>
  <c r="R619" i="5"/>
  <c r="I620" i="5"/>
  <c r="M620" i="5"/>
  <c r="P620" i="5"/>
  <c r="R620" i="5"/>
  <c r="I621" i="5"/>
  <c r="M621" i="5"/>
  <c r="P621" i="5"/>
  <c r="R621" i="5"/>
  <c r="I622" i="5"/>
  <c r="M622" i="5"/>
  <c r="P622" i="5"/>
  <c r="R622" i="5"/>
  <c r="I623" i="5"/>
  <c r="M623" i="5"/>
  <c r="P623" i="5"/>
  <c r="R623" i="5"/>
  <c r="I624" i="5"/>
  <c r="M624" i="5"/>
  <c r="P624" i="5"/>
  <c r="R624" i="5"/>
  <c r="I625" i="5"/>
  <c r="M625" i="5"/>
  <c r="P625" i="5"/>
  <c r="R625" i="5"/>
  <c r="I626" i="5"/>
  <c r="M626" i="5"/>
  <c r="P626" i="5"/>
  <c r="R626" i="5"/>
  <c r="I627" i="5"/>
  <c r="M627" i="5"/>
  <c r="P627" i="5"/>
  <c r="R627" i="5"/>
  <c r="I628" i="5"/>
  <c r="M628" i="5"/>
  <c r="P628" i="5"/>
  <c r="R628" i="5"/>
  <c r="I629" i="5"/>
  <c r="M629" i="5"/>
  <c r="P629" i="5"/>
  <c r="R629" i="5"/>
  <c r="I630" i="5"/>
  <c r="M630" i="5"/>
  <c r="P630" i="5"/>
  <c r="R630" i="5"/>
  <c r="I631" i="5"/>
  <c r="M631" i="5"/>
  <c r="P631" i="5"/>
  <c r="R631" i="5"/>
  <c r="I632" i="5"/>
  <c r="M632" i="5"/>
  <c r="P632" i="5"/>
  <c r="R632" i="5"/>
  <c r="I633" i="5"/>
  <c r="M633" i="5"/>
  <c r="P633" i="5"/>
  <c r="R633" i="5"/>
  <c r="I634" i="5"/>
  <c r="M634" i="5"/>
  <c r="P634" i="5"/>
  <c r="R634" i="5"/>
  <c r="I635" i="5"/>
  <c r="M635" i="5"/>
  <c r="P635" i="5"/>
  <c r="R635" i="5"/>
  <c r="I636" i="5"/>
  <c r="M636" i="5"/>
  <c r="P636" i="5"/>
  <c r="R636" i="5"/>
  <c r="I637" i="5"/>
  <c r="M637" i="5"/>
  <c r="P637" i="5"/>
  <c r="R637" i="5"/>
  <c r="I638" i="5"/>
  <c r="M638" i="5"/>
  <c r="P638" i="5"/>
  <c r="R638" i="5"/>
  <c r="I639" i="5"/>
  <c r="M639" i="5"/>
  <c r="P639" i="5"/>
  <c r="R639" i="5"/>
  <c r="I640" i="5"/>
  <c r="M640" i="5"/>
  <c r="P640" i="5"/>
  <c r="R640" i="5"/>
  <c r="I641" i="5"/>
  <c r="M641" i="5"/>
  <c r="P641" i="5"/>
  <c r="R641" i="5"/>
  <c r="I642" i="5"/>
  <c r="M642" i="5"/>
  <c r="P642" i="5"/>
  <c r="R642" i="5"/>
  <c r="I643" i="5"/>
  <c r="M643" i="5"/>
  <c r="P643" i="5"/>
  <c r="R643" i="5"/>
  <c r="I644" i="5"/>
  <c r="M644" i="5"/>
  <c r="P644" i="5"/>
  <c r="R644" i="5"/>
  <c r="I645" i="5"/>
  <c r="M645" i="5"/>
  <c r="P645" i="5"/>
  <c r="R645" i="5"/>
  <c r="I646" i="5"/>
  <c r="M646" i="5"/>
  <c r="P646" i="5"/>
  <c r="R646" i="5"/>
  <c r="I647" i="5"/>
  <c r="M647" i="5"/>
  <c r="P647" i="5"/>
  <c r="R647" i="5"/>
  <c r="I648" i="5"/>
  <c r="M648" i="5"/>
  <c r="P648" i="5"/>
  <c r="R648" i="5"/>
  <c r="I649" i="5"/>
  <c r="M649" i="5"/>
  <c r="P649" i="5"/>
  <c r="R649" i="5"/>
  <c r="I650" i="5"/>
  <c r="M650" i="5"/>
  <c r="P650" i="5"/>
  <c r="R650" i="5"/>
  <c r="I651" i="5"/>
  <c r="M651" i="5"/>
  <c r="P651" i="5"/>
  <c r="R651" i="5"/>
  <c r="I652" i="5"/>
  <c r="M652" i="5"/>
  <c r="P652" i="5"/>
  <c r="R652" i="5"/>
  <c r="I653" i="5"/>
  <c r="M653" i="5"/>
  <c r="P653" i="5"/>
  <c r="R653" i="5"/>
  <c r="I654" i="5"/>
  <c r="M654" i="5"/>
  <c r="P654" i="5"/>
  <c r="R654" i="5"/>
  <c r="I655" i="5"/>
  <c r="M655" i="5"/>
  <c r="P655" i="5"/>
  <c r="R655" i="5"/>
  <c r="I656" i="5"/>
  <c r="M656" i="5"/>
  <c r="P656" i="5"/>
  <c r="R656" i="5"/>
  <c r="I657" i="5"/>
  <c r="M657" i="5"/>
  <c r="P657" i="5"/>
  <c r="R657" i="5"/>
  <c r="I658" i="5"/>
  <c r="M658" i="5"/>
  <c r="P658" i="5"/>
  <c r="R658" i="5"/>
  <c r="I659" i="5"/>
  <c r="M659" i="5"/>
  <c r="P659" i="5"/>
  <c r="R659" i="5"/>
  <c r="I660" i="5"/>
  <c r="M660" i="5"/>
  <c r="P660" i="5"/>
  <c r="R660" i="5"/>
  <c r="I661" i="5"/>
  <c r="M661" i="5"/>
  <c r="P661" i="5"/>
  <c r="R661" i="5"/>
  <c r="I662" i="5"/>
  <c r="M662" i="5"/>
  <c r="P662" i="5"/>
  <c r="R662" i="5"/>
  <c r="I663" i="5"/>
  <c r="M663" i="5"/>
  <c r="P663" i="5"/>
  <c r="R663" i="5"/>
  <c r="I664" i="5"/>
  <c r="M664" i="5"/>
  <c r="P664" i="5"/>
  <c r="R664" i="5"/>
  <c r="I665" i="5"/>
  <c r="M665" i="5"/>
  <c r="P665" i="5"/>
  <c r="R665" i="5"/>
  <c r="I666" i="5"/>
  <c r="M666" i="5"/>
  <c r="P666" i="5"/>
  <c r="R666" i="5"/>
  <c r="I667" i="5"/>
  <c r="M667" i="5"/>
  <c r="P667" i="5"/>
  <c r="R667" i="5"/>
  <c r="I668" i="5"/>
  <c r="M668" i="5"/>
  <c r="P668" i="5"/>
  <c r="R668" i="5"/>
  <c r="I669" i="5"/>
  <c r="M669" i="5"/>
  <c r="P669" i="5"/>
  <c r="R669" i="5"/>
  <c r="I670" i="5"/>
  <c r="M670" i="5"/>
  <c r="P670" i="5"/>
  <c r="R670" i="5"/>
  <c r="I671" i="5"/>
  <c r="M671" i="5"/>
  <c r="P671" i="5"/>
  <c r="R671" i="5"/>
  <c r="I672" i="5"/>
  <c r="M672" i="5"/>
  <c r="P672" i="5"/>
  <c r="R672" i="5"/>
  <c r="I673" i="5"/>
  <c r="M673" i="5"/>
  <c r="P673" i="5"/>
  <c r="R673" i="5"/>
  <c r="I674" i="5"/>
  <c r="M674" i="5"/>
  <c r="P674" i="5"/>
  <c r="R674" i="5"/>
  <c r="I675" i="5"/>
  <c r="M675" i="5"/>
  <c r="P675" i="5"/>
  <c r="R675" i="5"/>
  <c r="I676" i="5"/>
  <c r="M676" i="5"/>
  <c r="P676" i="5"/>
  <c r="R676" i="5"/>
  <c r="I677" i="5"/>
  <c r="M677" i="5"/>
  <c r="P677" i="5"/>
  <c r="R677" i="5"/>
  <c r="I678" i="5"/>
  <c r="M678" i="5"/>
  <c r="P678" i="5"/>
  <c r="R678" i="5"/>
  <c r="I679" i="5"/>
  <c r="M679" i="5"/>
  <c r="P679" i="5"/>
  <c r="R679" i="5"/>
  <c r="I680" i="5"/>
  <c r="M680" i="5"/>
  <c r="P680" i="5"/>
  <c r="R680" i="5"/>
  <c r="I681" i="5"/>
  <c r="M681" i="5"/>
  <c r="P681" i="5"/>
  <c r="R681" i="5"/>
  <c r="I682" i="5"/>
  <c r="M682" i="5"/>
  <c r="P682" i="5"/>
  <c r="R682" i="5"/>
  <c r="I683" i="5"/>
  <c r="M683" i="5"/>
  <c r="P683" i="5"/>
  <c r="R683" i="5"/>
  <c r="I684" i="5"/>
  <c r="M684" i="5"/>
  <c r="P684" i="5"/>
  <c r="R684" i="5"/>
  <c r="I685" i="5"/>
  <c r="M685" i="5"/>
  <c r="P685" i="5"/>
  <c r="R685" i="5"/>
  <c r="I686" i="5"/>
  <c r="M686" i="5"/>
  <c r="P686" i="5"/>
  <c r="R686" i="5"/>
  <c r="I687" i="5"/>
  <c r="M687" i="5"/>
  <c r="P687" i="5"/>
  <c r="R687" i="5"/>
  <c r="I688" i="5"/>
  <c r="M688" i="5"/>
  <c r="P688" i="5"/>
  <c r="R688" i="5"/>
  <c r="I689" i="5"/>
  <c r="M689" i="5"/>
  <c r="P689" i="5"/>
  <c r="R689" i="5"/>
  <c r="I690" i="5"/>
  <c r="M690" i="5"/>
  <c r="P690" i="5"/>
  <c r="R690" i="5"/>
  <c r="I691" i="5"/>
  <c r="M691" i="5"/>
  <c r="P691" i="5"/>
  <c r="R691" i="5"/>
  <c r="I692" i="5"/>
  <c r="M692" i="5"/>
  <c r="P692" i="5"/>
  <c r="R692" i="5"/>
  <c r="I693" i="5"/>
  <c r="M693" i="5"/>
  <c r="P693" i="5"/>
  <c r="R693" i="5"/>
  <c r="I694" i="5"/>
  <c r="M694" i="5"/>
  <c r="P694" i="5"/>
  <c r="R694" i="5"/>
  <c r="I695" i="5"/>
  <c r="M695" i="5"/>
  <c r="P695" i="5"/>
  <c r="R695" i="5"/>
  <c r="I696" i="5"/>
  <c r="M696" i="5"/>
  <c r="P696" i="5"/>
  <c r="R696" i="5"/>
  <c r="I697" i="5"/>
  <c r="M697" i="5"/>
  <c r="P697" i="5"/>
  <c r="R697" i="5"/>
  <c r="I698" i="5"/>
  <c r="M698" i="5"/>
  <c r="P698" i="5"/>
  <c r="R698" i="5"/>
  <c r="I699" i="5"/>
  <c r="M699" i="5"/>
  <c r="P699" i="5"/>
  <c r="R699" i="5"/>
  <c r="I700" i="5"/>
  <c r="M700" i="5"/>
  <c r="P700" i="5"/>
  <c r="R700" i="5"/>
  <c r="I701" i="5"/>
  <c r="M701" i="5"/>
  <c r="P701" i="5"/>
  <c r="R701" i="5"/>
  <c r="I702" i="5"/>
  <c r="M702" i="5"/>
  <c r="P702" i="5"/>
  <c r="R702" i="5"/>
  <c r="I703" i="5"/>
  <c r="M703" i="5"/>
  <c r="P703" i="5"/>
  <c r="R703" i="5"/>
  <c r="I704" i="5"/>
  <c r="M704" i="5"/>
  <c r="P704" i="5"/>
  <c r="R704" i="5"/>
  <c r="I705" i="5"/>
  <c r="M705" i="5"/>
  <c r="P705" i="5"/>
  <c r="R705" i="5"/>
  <c r="I706" i="5"/>
  <c r="M706" i="5"/>
  <c r="P706" i="5"/>
  <c r="R706" i="5"/>
  <c r="I707" i="5"/>
  <c r="M707" i="5"/>
  <c r="P707" i="5"/>
  <c r="R707" i="5"/>
  <c r="I708" i="5"/>
  <c r="M708" i="5"/>
  <c r="P708" i="5"/>
  <c r="R708" i="5"/>
  <c r="I709" i="5"/>
  <c r="M709" i="5"/>
  <c r="P709" i="5"/>
  <c r="R709" i="5"/>
  <c r="I710" i="5"/>
  <c r="M710" i="5"/>
  <c r="P710" i="5"/>
  <c r="R710" i="5"/>
  <c r="I711" i="5"/>
  <c r="M711" i="5"/>
  <c r="P711" i="5"/>
  <c r="R711" i="5"/>
  <c r="I712" i="5"/>
  <c r="M712" i="5"/>
  <c r="P712" i="5"/>
  <c r="R712" i="5"/>
  <c r="I713" i="5"/>
  <c r="M713" i="5"/>
  <c r="P713" i="5"/>
  <c r="R713" i="5"/>
  <c r="I714" i="5"/>
  <c r="M714" i="5"/>
  <c r="P714" i="5"/>
  <c r="R714" i="5"/>
  <c r="I715" i="5"/>
  <c r="M715" i="5"/>
  <c r="P715" i="5"/>
  <c r="R715" i="5"/>
  <c r="I716" i="5"/>
  <c r="M716" i="5"/>
  <c r="P716" i="5"/>
  <c r="R716" i="5"/>
  <c r="I717" i="5"/>
  <c r="M717" i="5"/>
  <c r="P717" i="5"/>
  <c r="R717" i="5"/>
  <c r="I718" i="5"/>
  <c r="M718" i="5"/>
  <c r="P718" i="5"/>
  <c r="R718" i="5"/>
  <c r="I719" i="5"/>
  <c r="M719" i="5"/>
  <c r="P719" i="5"/>
  <c r="R719" i="5"/>
  <c r="I720" i="5"/>
  <c r="M720" i="5"/>
  <c r="P720" i="5"/>
  <c r="R720" i="5"/>
  <c r="I721" i="5"/>
  <c r="M721" i="5"/>
  <c r="P721" i="5"/>
  <c r="R721" i="5"/>
  <c r="I722" i="5"/>
  <c r="M722" i="5"/>
  <c r="P722" i="5"/>
  <c r="R722" i="5"/>
  <c r="I723" i="5"/>
  <c r="M723" i="5"/>
  <c r="P723" i="5"/>
  <c r="R723" i="5"/>
  <c r="I724" i="5"/>
  <c r="M724" i="5"/>
  <c r="P724" i="5"/>
  <c r="R724" i="5"/>
  <c r="I725" i="5"/>
  <c r="M725" i="5"/>
  <c r="P725" i="5"/>
  <c r="R725" i="5"/>
  <c r="I2" i="4"/>
  <c r="M2" i="4"/>
  <c r="Q2" i="4"/>
  <c r="I3" i="4"/>
  <c r="M3" i="4"/>
  <c r="Q3" i="4"/>
  <c r="I4" i="4"/>
  <c r="M4" i="4"/>
  <c r="Q4" i="4"/>
  <c r="I5" i="4"/>
  <c r="M5" i="4"/>
  <c r="Q5" i="4"/>
  <c r="I6" i="4"/>
  <c r="M6" i="4"/>
  <c r="Q6" i="4"/>
  <c r="I7" i="4"/>
  <c r="M7" i="4"/>
  <c r="Q7" i="4"/>
  <c r="I8" i="4"/>
  <c r="M8" i="4"/>
  <c r="Q8" i="4"/>
  <c r="I9" i="4"/>
  <c r="M9" i="4"/>
  <c r="Q9" i="4"/>
  <c r="I10" i="4"/>
  <c r="M10" i="4"/>
  <c r="Q10" i="4"/>
  <c r="I11" i="4"/>
  <c r="M11" i="4"/>
  <c r="Q11" i="4"/>
  <c r="I12" i="4"/>
  <c r="M12" i="4"/>
  <c r="Q12" i="4"/>
  <c r="I13" i="4"/>
  <c r="M13" i="4"/>
  <c r="Q13" i="4"/>
  <c r="I14" i="4"/>
  <c r="M14" i="4"/>
  <c r="Q14" i="4"/>
  <c r="I15" i="4"/>
  <c r="M15" i="4"/>
  <c r="Q15" i="4"/>
  <c r="I16" i="4"/>
  <c r="M16" i="4"/>
  <c r="Q16" i="4"/>
  <c r="I17" i="4"/>
  <c r="M17" i="4"/>
  <c r="Q17" i="4"/>
  <c r="I18" i="4"/>
  <c r="M18" i="4"/>
  <c r="Q18" i="4"/>
  <c r="I19" i="4"/>
  <c r="M19" i="4"/>
  <c r="Q19" i="4"/>
  <c r="I20" i="4"/>
  <c r="M20" i="4"/>
  <c r="Q20" i="4"/>
  <c r="I21" i="4"/>
  <c r="M21" i="4"/>
  <c r="Q21" i="4"/>
  <c r="I22" i="4"/>
  <c r="M22" i="4"/>
  <c r="Q22" i="4"/>
  <c r="I23" i="4"/>
  <c r="M23" i="4"/>
  <c r="Q23" i="4"/>
  <c r="I24" i="4"/>
  <c r="M24" i="4"/>
  <c r="Q24" i="4"/>
  <c r="I25" i="4"/>
  <c r="M25" i="4"/>
  <c r="Q25" i="4"/>
  <c r="I26" i="4"/>
  <c r="M26" i="4"/>
  <c r="Q26" i="4"/>
  <c r="I27" i="4"/>
  <c r="M27" i="4"/>
  <c r="Q27" i="4"/>
  <c r="I28" i="4"/>
  <c r="M28" i="4"/>
  <c r="Q28" i="4"/>
  <c r="I29" i="4"/>
  <c r="M29" i="4"/>
  <c r="Q29" i="4"/>
  <c r="I30" i="4"/>
  <c r="M30" i="4"/>
  <c r="Q30" i="4"/>
  <c r="I31" i="4"/>
  <c r="M31" i="4"/>
  <c r="Q31" i="4"/>
  <c r="I32" i="4"/>
  <c r="M32" i="4"/>
  <c r="Q32" i="4"/>
  <c r="I33" i="4"/>
  <c r="M33" i="4"/>
  <c r="Q33" i="4"/>
  <c r="I34" i="4"/>
  <c r="M34" i="4"/>
  <c r="Q34" i="4"/>
  <c r="I35" i="4"/>
  <c r="M35" i="4"/>
  <c r="Q35" i="4"/>
  <c r="I36" i="4"/>
  <c r="M36" i="4"/>
  <c r="Q36" i="4"/>
  <c r="I37" i="4"/>
  <c r="M37" i="4"/>
  <c r="Q37" i="4"/>
  <c r="I38" i="4"/>
  <c r="M38" i="4"/>
  <c r="Q38" i="4"/>
  <c r="I39" i="4"/>
  <c r="M39" i="4"/>
  <c r="Q39" i="4"/>
  <c r="I40" i="4"/>
  <c r="M40" i="4"/>
  <c r="Q40" i="4"/>
  <c r="I41" i="4"/>
  <c r="M41" i="4"/>
  <c r="Q41" i="4"/>
  <c r="I42" i="4"/>
  <c r="M42" i="4"/>
  <c r="Q42" i="4"/>
  <c r="I43" i="4"/>
  <c r="M43" i="4"/>
  <c r="Q43" i="4"/>
  <c r="I44" i="4"/>
  <c r="M44" i="4"/>
  <c r="Q44" i="4"/>
  <c r="I45" i="4"/>
  <c r="M45" i="4"/>
  <c r="Q45" i="4"/>
  <c r="I46" i="4"/>
  <c r="M46" i="4"/>
  <c r="Q46" i="4"/>
  <c r="I47" i="4"/>
  <c r="M47" i="4"/>
  <c r="Q47" i="4"/>
  <c r="I48" i="4"/>
  <c r="M48" i="4"/>
  <c r="Q48" i="4"/>
  <c r="I49" i="4"/>
  <c r="M49" i="4"/>
  <c r="Q49" i="4"/>
  <c r="I50" i="4"/>
  <c r="M50" i="4"/>
  <c r="Q50" i="4"/>
  <c r="I51" i="4"/>
  <c r="M51" i="4"/>
  <c r="Q51" i="4"/>
  <c r="I52" i="4"/>
  <c r="M52" i="4"/>
  <c r="Q52" i="4"/>
  <c r="I53" i="4"/>
  <c r="M53" i="4"/>
  <c r="Q53" i="4"/>
  <c r="I54" i="4"/>
  <c r="M54" i="4"/>
  <c r="Q54" i="4"/>
  <c r="I55" i="4"/>
  <c r="M55" i="4"/>
  <c r="Q55" i="4"/>
  <c r="I56" i="4"/>
  <c r="M56" i="4"/>
  <c r="Q56" i="4"/>
  <c r="I57" i="4"/>
  <c r="M57" i="4"/>
  <c r="Q57" i="4"/>
  <c r="I58" i="4"/>
  <c r="M58" i="4"/>
  <c r="Q58" i="4"/>
  <c r="I59" i="4"/>
  <c r="M59" i="4"/>
  <c r="Q59" i="4"/>
  <c r="I60" i="4"/>
  <c r="M60" i="4"/>
  <c r="Q60" i="4"/>
  <c r="I61" i="4"/>
  <c r="M61" i="4"/>
  <c r="Q61" i="4"/>
  <c r="I62" i="4"/>
  <c r="M62" i="4"/>
  <c r="Q62" i="4"/>
  <c r="I63" i="4"/>
  <c r="M63" i="4"/>
  <c r="Q63" i="4"/>
  <c r="I64" i="4"/>
  <c r="M64" i="4"/>
  <c r="Q64" i="4"/>
  <c r="I65" i="4"/>
  <c r="M65" i="4"/>
  <c r="Q65" i="4"/>
  <c r="I66" i="4"/>
  <c r="M66" i="4"/>
  <c r="Q66" i="4"/>
  <c r="I67" i="4"/>
  <c r="M67" i="4"/>
  <c r="Q67" i="4"/>
  <c r="I68" i="4"/>
  <c r="M68" i="4"/>
  <c r="Q68" i="4"/>
  <c r="I69" i="4"/>
  <c r="M69" i="4"/>
  <c r="Q69" i="4"/>
  <c r="I70" i="4"/>
  <c r="M70" i="4"/>
  <c r="Q70" i="4"/>
  <c r="I71" i="4"/>
  <c r="M71" i="4"/>
  <c r="Q71" i="4"/>
  <c r="I72" i="4"/>
  <c r="M72" i="4"/>
  <c r="Q72" i="4"/>
  <c r="I73" i="4"/>
  <c r="M73" i="4"/>
  <c r="Q73" i="4"/>
  <c r="I74" i="4"/>
  <c r="M74" i="4"/>
  <c r="Q74" i="4"/>
  <c r="I75" i="4"/>
  <c r="M75" i="4"/>
  <c r="Q75" i="4"/>
  <c r="I76" i="4"/>
  <c r="M76" i="4"/>
  <c r="Q76" i="4"/>
  <c r="I77" i="4"/>
  <c r="M77" i="4"/>
  <c r="Q77" i="4"/>
  <c r="I78" i="4"/>
  <c r="M78" i="4"/>
  <c r="Q78" i="4"/>
  <c r="I79" i="4"/>
  <c r="M79" i="4"/>
  <c r="Q79" i="4"/>
  <c r="I80" i="4"/>
  <c r="M80" i="4"/>
  <c r="Q80" i="4"/>
  <c r="I81" i="4"/>
  <c r="M81" i="4"/>
  <c r="Q81" i="4"/>
  <c r="I82" i="4"/>
  <c r="M82" i="4"/>
  <c r="Q82" i="4"/>
  <c r="I83" i="4"/>
  <c r="M83" i="4"/>
  <c r="Q83" i="4"/>
  <c r="I84" i="4"/>
  <c r="M84" i="4"/>
  <c r="Q84" i="4"/>
  <c r="I85" i="4"/>
  <c r="M85" i="4"/>
  <c r="Q85" i="4"/>
  <c r="I86" i="4"/>
  <c r="M86" i="4"/>
  <c r="Q86" i="4"/>
  <c r="I87" i="4"/>
  <c r="M87" i="4"/>
  <c r="Q87" i="4"/>
  <c r="I88" i="4"/>
  <c r="M88" i="4"/>
  <c r="Q88" i="4"/>
  <c r="I89" i="4"/>
  <c r="M89" i="4"/>
  <c r="Q89" i="4"/>
  <c r="I90" i="4"/>
  <c r="M90" i="4"/>
  <c r="Q90" i="4"/>
  <c r="I91" i="4"/>
  <c r="M91" i="4"/>
  <c r="Q91" i="4"/>
  <c r="I92" i="4"/>
  <c r="M92" i="4"/>
  <c r="Q92" i="4"/>
  <c r="I93" i="4"/>
  <c r="M93" i="4"/>
  <c r="Q93" i="4"/>
  <c r="I94" i="4"/>
  <c r="M94" i="4"/>
  <c r="Q94" i="4"/>
  <c r="I95" i="4"/>
  <c r="M95" i="4"/>
  <c r="Q95" i="4"/>
  <c r="I96" i="4"/>
  <c r="M96" i="4"/>
  <c r="Q96" i="4"/>
  <c r="I97" i="4"/>
  <c r="M97" i="4"/>
  <c r="Q97" i="4"/>
  <c r="I98" i="4"/>
  <c r="M98" i="4"/>
  <c r="Q98" i="4"/>
  <c r="I99" i="4"/>
  <c r="M99" i="4"/>
  <c r="Q99" i="4"/>
  <c r="I100" i="4"/>
  <c r="M100" i="4"/>
  <c r="Q100" i="4"/>
  <c r="I101" i="4"/>
  <c r="M101" i="4"/>
  <c r="Q101" i="4"/>
  <c r="I102" i="4"/>
  <c r="M102" i="4"/>
  <c r="Q102" i="4"/>
  <c r="I103" i="4"/>
  <c r="M103" i="4"/>
  <c r="Q103" i="4"/>
  <c r="I104" i="4"/>
  <c r="M104" i="4"/>
  <c r="Q104" i="4"/>
  <c r="I105" i="4"/>
  <c r="M105" i="4"/>
  <c r="Q105" i="4"/>
  <c r="I106" i="4"/>
  <c r="M106" i="4"/>
  <c r="Q106" i="4"/>
  <c r="I107" i="4"/>
  <c r="M107" i="4"/>
  <c r="Q107" i="4"/>
  <c r="I108" i="4"/>
  <c r="M108" i="4"/>
  <c r="Q108" i="4"/>
  <c r="I109" i="4"/>
  <c r="M109" i="4"/>
  <c r="Q109" i="4"/>
  <c r="I110" i="4"/>
  <c r="M110" i="4"/>
  <c r="Q110" i="4"/>
  <c r="I111" i="4"/>
  <c r="M111" i="4"/>
  <c r="Q111" i="4"/>
  <c r="I112" i="4"/>
  <c r="M112" i="4"/>
  <c r="Q112" i="4"/>
  <c r="I113" i="4"/>
  <c r="M113" i="4"/>
  <c r="Q113" i="4"/>
  <c r="I114" i="4"/>
  <c r="M114" i="4"/>
  <c r="Q114" i="4"/>
  <c r="I115" i="4"/>
  <c r="M115" i="4"/>
  <c r="Q115" i="4"/>
  <c r="I116" i="4"/>
  <c r="M116" i="4"/>
  <c r="Q116" i="4"/>
  <c r="I117" i="4"/>
  <c r="M117" i="4"/>
  <c r="Q117" i="4"/>
  <c r="I118" i="4"/>
  <c r="M118" i="4"/>
  <c r="Q118" i="4"/>
  <c r="I119" i="4"/>
  <c r="M119" i="4"/>
  <c r="Q119" i="4"/>
  <c r="I120" i="4"/>
  <c r="M120" i="4"/>
  <c r="Q120" i="4"/>
  <c r="I121" i="4"/>
  <c r="M121" i="4"/>
  <c r="Q121" i="4"/>
  <c r="I122" i="4"/>
  <c r="M122" i="4"/>
  <c r="Q122" i="4"/>
  <c r="I123" i="4"/>
  <c r="M123" i="4"/>
  <c r="Q123" i="4"/>
  <c r="I124" i="4"/>
  <c r="M124" i="4"/>
  <c r="Q124" i="4"/>
  <c r="I125" i="4"/>
  <c r="M125" i="4"/>
  <c r="Q125" i="4"/>
  <c r="I126" i="4"/>
  <c r="M126" i="4"/>
  <c r="Q126" i="4"/>
  <c r="I127" i="4"/>
  <c r="M127" i="4"/>
  <c r="Q127" i="4"/>
  <c r="I128" i="4"/>
  <c r="M128" i="4"/>
  <c r="Q128" i="4"/>
  <c r="I129" i="4"/>
  <c r="M129" i="4"/>
  <c r="Q129" i="4"/>
  <c r="I130" i="4"/>
  <c r="M130" i="4"/>
  <c r="Q130" i="4"/>
  <c r="I131" i="4"/>
  <c r="M131" i="4"/>
  <c r="Q131" i="4"/>
  <c r="I132" i="4"/>
  <c r="M132" i="4"/>
  <c r="Q132" i="4"/>
  <c r="I133" i="4"/>
  <c r="M133" i="4"/>
  <c r="Q133" i="4"/>
  <c r="I134" i="4"/>
  <c r="M134" i="4"/>
  <c r="Q134" i="4"/>
  <c r="I135" i="4"/>
  <c r="M135" i="4"/>
  <c r="Q135" i="4"/>
  <c r="I136" i="4"/>
  <c r="M136" i="4"/>
  <c r="Q136" i="4"/>
  <c r="I137" i="4"/>
  <c r="M137" i="4"/>
  <c r="Q137" i="4"/>
  <c r="I138" i="4"/>
  <c r="M138" i="4"/>
  <c r="Q138" i="4"/>
  <c r="I139" i="4"/>
  <c r="M139" i="4"/>
  <c r="Q139" i="4"/>
  <c r="I140" i="4"/>
  <c r="M140" i="4"/>
  <c r="Q140" i="4"/>
  <c r="I141" i="4"/>
  <c r="M141" i="4"/>
  <c r="Q141" i="4"/>
  <c r="I142" i="4"/>
  <c r="M142" i="4"/>
  <c r="Q142" i="4"/>
  <c r="I143" i="4"/>
  <c r="M143" i="4"/>
  <c r="Q143" i="4"/>
  <c r="I144" i="4"/>
  <c r="M144" i="4"/>
  <c r="Q144" i="4"/>
  <c r="I145" i="4"/>
  <c r="M145" i="4"/>
  <c r="Q145" i="4"/>
  <c r="I146" i="4"/>
  <c r="M146" i="4"/>
  <c r="Q146" i="4"/>
  <c r="I147" i="4"/>
  <c r="M147" i="4"/>
  <c r="Q147" i="4"/>
  <c r="I148" i="4"/>
  <c r="M148" i="4"/>
  <c r="Q148" i="4"/>
  <c r="I149" i="4"/>
  <c r="M149" i="4"/>
  <c r="Q149" i="4"/>
  <c r="I150" i="4"/>
  <c r="M150" i="4"/>
  <c r="Q150" i="4"/>
  <c r="I151" i="4"/>
  <c r="M151" i="4"/>
  <c r="Q151" i="4"/>
  <c r="I152" i="4"/>
  <c r="M152" i="4"/>
  <c r="Q152" i="4"/>
  <c r="I153" i="4"/>
  <c r="M153" i="4"/>
  <c r="Q153" i="4"/>
  <c r="I154" i="4"/>
  <c r="M154" i="4"/>
  <c r="Q154" i="4"/>
  <c r="I155" i="4"/>
  <c r="M155" i="4"/>
  <c r="Q155" i="4"/>
  <c r="I156" i="4"/>
  <c r="M156" i="4"/>
  <c r="Q156" i="4"/>
  <c r="I157" i="4"/>
  <c r="M157" i="4"/>
  <c r="Q157" i="4"/>
  <c r="I158" i="4"/>
  <c r="M158" i="4"/>
  <c r="Q158" i="4"/>
  <c r="I159" i="4"/>
  <c r="M159" i="4"/>
  <c r="Q159" i="4"/>
  <c r="I160" i="4"/>
  <c r="M160" i="4"/>
  <c r="Q160" i="4"/>
  <c r="I161" i="4"/>
  <c r="M161" i="4"/>
  <c r="Q161" i="4"/>
  <c r="I162" i="4"/>
  <c r="M162" i="4"/>
  <c r="Q162" i="4"/>
  <c r="I163" i="4"/>
  <c r="M163" i="4"/>
  <c r="Q163" i="4"/>
  <c r="I164" i="4"/>
  <c r="M164" i="4"/>
  <c r="Q164" i="4"/>
  <c r="I165" i="4"/>
  <c r="M165" i="4"/>
  <c r="Q165" i="4"/>
  <c r="I166" i="4"/>
  <c r="M166" i="4"/>
  <c r="Q166" i="4"/>
  <c r="I167" i="4"/>
  <c r="M167" i="4"/>
  <c r="Q167" i="4"/>
  <c r="I168" i="4"/>
  <c r="M168" i="4"/>
  <c r="Q168" i="4"/>
  <c r="I169" i="4"/>
  <c r="M169" i="4"/>
  <c r="Q169" i="4"/>
  <c r="I170" i="4"/>
  <c r="M170" i="4"/>
  <c r="Q170" i="4"/>
  <c r="I171" i="4"/>
  <c r="M171" i="4"/>
  <c r="Q171" i="4"/>
  <c r="I172" i="4"/>
  <c r="M172" i="4"/>
  <c r="Q172" i="4"/>
  <c r="I173" i="4"/>
  <c r="M173" i="4"/>
  <c r="Q173" i="4"/>
  <c r="I174" i="4"/>
  <c r="M174" i="4"/>
  <c r="Q174" i="4"/>
  <c r="I175" i="4"/>
  <c r="M175" i="4"/>
  <c r="Q175" i="4"/>
  <c r="I176" i="4"/>
  <c r="M176" i="4"/>
  <c r="Q176" i="4"/>
  <c r="I177" i="4"/>
  <c r="M177" i="4"/>
  <c r="Q177" i="4"/>
  <c r="I178" i="4"/>
  <c r="M178" i="4"/>
  <c r="Q178" i="4"/>
  <c r="I179" i="4"/>
  <c r="M179" i="4"/>
  <c r="Q179" i="4"/>
  <c r="I180" i="4"/>
  <c r="M180" i="4"/>
  <c r="Q180" i="4"/>
  <c r="I181" i="4"/>
  <c r="M181" i="4"/>
  <c r="Q181" i="4"/>
  <c r="I182" i="4"/>
  <c r="M182" i="4"/>
  <c r="Q182" i="4"/>
  <c r="I183" i="4"/>
  <c r="M183" i="4"/>
  <c r="Q183" i="4"/>
  <c r="I184" i="4"/>
  <c r="M184" i="4"/>
  <c r="Q184" i="4"/>
  <c r="I185" i="4"/>
  <c r="M185" i="4"/>
  <c r="Q185" i="4"/>
  <c r="I186" i="4"/>
  <c r="M186" i="4"/>
  <c r="Q186" i="4"/>
  <c r="I187" i="4"/>
  <c r="M187" i="4"/>
  <c r="Q187" i="4"/>
  <c r="I188" i="4"/>
  <c r="M188" i="4"/>
  <c r="Q188" i="4"/>
  <c r="I189" i="4"/>
  <c r="M189" i="4"/>
  <c r="Q189" i="4"/>
  <c r="I190" i="4"/>
  <c r="M190" i="4"/>
  <c r="Q190" i="4"/>
  <c r="I191" i="4"/>
  <c r="M191" i="4"/>
  <c r="Q191" i="4"/>
  <c r="I192" i="4"/>
  <c r="M192" i="4"/>
  <c r="Q192" i="4"/>
  <c r="I193" i="4"/>
  <c r="M193" i="4"/>
  <c r="Q193" i="4"/>
  <c r="I194" i="4"/>
  <c r="M194" i="4"/>
  <c r="Q194" i="4"/>
  <c r="I195" i="4"/>
  <c r="M195" i="4"/>
  <c r="Q195" i="4"/>
  <c r="I196" i="4"/>
  <c r="M196" i="4"/>
  <c r="Q196" i="4"/>
  <c r="I197" i="4"/>
  <c r="M197" i="4"/>
  <c r="Q197" i="4"/>
  <c r="I198" i="4"/>
  <c r="M198" i="4"/>
  <c r="Q198" i="4"/>
  <c r="I199" i="4"/>
  <c r="M199" i="4"/>
  <c r="Q199" i="4"/>
  <c r="I200" i="4"/>
  <c r="M200" i="4"/>
  <c r="Q200" i="4"/>
  <c r="I201" i="4"/>
  <c r="M201" i="4"/>
  <c r="Q201" i="4"/>
  <c r="I202" i="4"/>
  <c r="M202" i="4"/>
  <c r="Q202" i="4"/>
  <c r="I203" i="4"/>
  <c r="M203" i="4"/>
  <c r="Q203" i="4"/>
  <c r="I204" i="4"/>
  <c r="M204" i="4"/>
  <c r="Q204" i="4"/>
  <c r="I205" i="4"/>
  <c r="M205" i="4"/>
  <c r="Q205" i="4"/>
  <c r="I206" i="4"/>
  <c r="M206" i="4"/>
  <c r="Q206" i="4"/>
  <c r="I207" i="4"/>
  <c r="M207" i="4"/>
  <c r="Q207" i="4"/>
  <c r="I208" i="4"/>
  <c r="M208" i="4"/>
  <c r="Q208" i="4"/>
  <c r="I209" i="4"/>
  <c r="M209" i="4"/>
  <c r="Q209" i="4"/>
  <c r="I210" i="4"/>
  <c r="M210" i="4"/>
  <c r="Q210" i="4"/>
  <c r="I211" i="4"/>
  <c r="M211" i="4"/>
  <c r="Q211" i="4"/>
  <c r="I212" i="4"/>
  <c r="M212" i="4"/>
  <c r="Q212" i="4"/>
  <c r="I213" i="4"/>
  <c r="M213" i="4"/>
  <c r="Q213" i="4"/>
  <c r="I214" i="4"/>
  <c r="M214" i="4"/>
  <c r="Q214" i="4"/>
  <c r="I215" i="4"/>
  <c r="M215" i="4"/>
  <c r="Q215" i="4"/>
  <c r="I216" i="4"/>
  <c r="M216" i="4"/>
  <c r="Q216" i="4"/>
  <c r="I217" i="4"/>
  <c r="M217" i="4"/>
  <c r="Q217" i="4"/>
  <c r="I218" i="4"/>
  <c r="M218" i="4"/>
  <c r="Q218" i="4"/>
  <c r="I219" i="4"/>
  <c r="M219" i="4"/>
  <c r="Q219" i="4"/>
  <c r="I220" i="4"/>
  <c r="M220" i="4"/>
  <c r="Q220" i="4"/>
  <c r="I221" i="4"/>
  <c r="M221" i="4"/>
  <c r="Q221" i="4"/>
  <c r="I222" i="4"/>
  <c r="M222" i="4"/>
  <c r="Q222" i="4"/>
  <c r="I223" i="4"/>
  <c r="M223" i="4"/>
  <c r="Q223" i="4"/>
  <c r="I224" i="4"/>
  <c r="M224" i="4"/>
  <c r="Q224" i="4"/>
  <c r="I225" i="4"/>
  <c r="M225" i="4"/>
  <c r="Q225" i="4"/>
  <c r="I226" i="4"/>
  <c r="M226" i="4"/>
  <c r="Q226" i="4"/>
  <c r="I227" i="4"/>
  <c r="M227" i="4"/>
  <c r="Q227" i="4"/>
  <c r="I228" i="4"/>
  <c r="M228" i="4"/>
  <c r="Q228" i="4"/>
  <c r="I229" i="4"/>
  <c r="M229" i="4"/>
  <c r="Q229" i="4"/>
  <c r="I230" i="4"/>
  <c r="M230" i="4"/>
  <c r="Q230" i="4"/>
  <c r="I231" i="4"/>
  <c r="M231" i="4"/>
  <c r="Q231" i="4"/>
  <c r="I232" i="4"/>
  <c r="M232" i="4"/>
  <c r="Q232" i="4"/>
  <c r="I233" i="4"/>
  <c r="M233" i="4"/>
  <c r="Q233" i="4"/>
  <c r="I234" i="4"/>
  <c r="M234" i="4"/>
  <c r="Q234" i="4"/>
  <c r="I235" i="4"/>
  <c r="M235" i="4"/>
  <c r="Q235" i="4"/>
  <c r="I236" i="4"/>
  <c r="M236" i="4"/>
  <c r="Q236" i="4"/>
  <c r="I237" i="4"/>
  <c r="M237" i="4"/>
  <c r="Q237" i="4"/>
  <c r="I238" i="4"/>
  <c r="M238" i="4"/>
  <c r="Q238" i="4"/>
  <c r="I239" i="4"/>
  <c r="M239" i="4"/>
  <c r="Q239" i="4"/>
  <c r="I240" i="4"/>
  <c r="M240" i="4"/>
  <c r="Q240" i="4"/>
  <c r="I241" i="4"/>
  <c r="M241" i="4"/>
  <c r="Q241" i="4"/>
  <c r="I242" i="4"/>
  <c r="M242" i="4"/>
  <c r="Q242" i="4"/>
  <c r="I243" i="4"/>
  <c r="M243" i="4"/>
  <c r="Q243" i="4"/>
  <c r="I244" i="4"/>
  <c r="M244" i="4"/>
  <c r="Q244" i="4"/>
  <c r="I245" i="4"/>
  <c r="M245" i="4"/>
  <c r="Q245" i="4"/>
  <c r="I246" i="4"/>
  <c r="M246" i="4"/>
  <c r="Q246" i="4"/>
  <c r="I247" i="4"/>
  <c r="M247" i="4"/>
  <c r="Q247" i="4"/>
  <c r="I248" i="4"/>
  <c r="M248" i="4"/>
  <c r="Q248" i="4"/>
  <c r="I249" i="4"/>
  <c r="M249" i="4"/>
  <c r="Q249" i="4"/>
  <c r="I250" i="4"/>
  <c r="M250" i="4"/>
  <c r="Q250" i="4"/>
  <c r="I251" i="4"/>
  <c r="M251" i="4"/>
  <c r="Q251" i="4"/>
  <c r="I252" i="4"/>
  <c r="M252" i="4"/>
  <c r="Q252" i="4"/>
  <c r="I253" i="4"/>
  <c r="M253" i="4"/>
  <c r="Q253" i="4"/>
  <c r="I254" i="4"/>
  <c r="M254" i="4"/>
  <c r="Q254" i="4"/>
  <c r="I255" i="4"/>
  <c r="M255" i="4"/>
  <c r="Q255" i="4"/>
  <c r="I256" i="4"/>
  <c r="M256" i="4"/>
  <c r="Q256" i="4"/>
  <c r="I257" i="4"/>
  <c r="M257" i="4"/>
  <c r="Q257" i="4"/>
  <c r="I258" i="4"/>
  <c r="M258" i="4"/>
  <c r="Q258" i="4"/>
  <c r="I259" i="4"/>
  <c r="M259" i="4"/>
  <c r="Q259" i="4"/>
  <c r="I260" i="4"/>
  <c r="M260" i="4"/>
  <c r="Q260" i="4"/>
  <c r="I261" i="4"/>
  <c r="M261" i="4"/>
  <c r="Q261" i="4"/>
  <c r="I262" i="4"/>
  <c r="M262" i="4"/>
  <c r="Q262" i="4"/>
  <c r="I263" i="4"/>
  <c r="M263" i="4"/>
  <c r="Q263" i="4"/>
  <c r="I264" i="4"/>
  <c r="M264" i="4"/>
  <c r="Q264" i="4"/>
  <c r="I265" i="4"/>
  <c r="M265" i="4"/>
  <c r="Q265" i="4"/>
  <c r="I266" i="4"/>
  <c r="M266" i="4"/>
  <c r="Q266" i="4"/>
  <c r="I267" i="4"/>
  <c r="M267" i="4"/>
  <c r="Q267" i="4"/>
  <c r="I268" i="4"/>
  <c r="M268" i="4"/>
  <c r="Q268" i="4"/>
  <c r="I269" i="4"/>
  <c r="M269" i="4"/>
  <c r="Q269" i="4"/>
  <c r="I270" i="4"/>
  <c r="M270" i="4"/>
  <c r="Q270" i="4"/>
  <c r="I271" i="4"/>
  <c r="M271" i="4"/>
  <c r="Q271" i="4"/>
  <c r="I272" i="4"/>
  <c r="M272" i="4"/>
  <c r="Q272" i="4"/>
  <c r="I273" i="4"/>
  <c r="M273" i="4"/>
  <c r="Q273" i="4"/>
  <c r="I274" i="4"/>
  <c r="M274" i="4"/>
  <c r="Q274" i="4"/>
  <c r="I275" i="4"/>
  <c r="M275" i="4"/>
  <c r="Q275" i="4"/>
  <c r="I276" i="4"/>
  <c r="M276" i="4"/>
  <c r="Q276" i="4"/>
  <c r="I277" i="4"/>
  <c r="M277" i="4"/>
  <c r="Q277" i="4"/>
  <c r="I278" i="4"/>
  <c r="M278" i="4"/>
  <c r="Q278" i="4"/>
  <c r="I279" i="4"/>
  <c r="M279" i="4"/>
  <c r="Q279" i="4"/>
  <c r="I280" i="4"/>
  <c r="M280" i="4"/>
  <c r="Q280" i="4"/>
  <c r="I281" i="4"/>
  <c r="M281" i="4"/>
  <c r="Q281" i="4"/>
  <c r="I282" i="4"/>
  <c r="M282" i="4"/>
  <c r="Q282" i="4"/>
  <c r="I283" i="4"/>
  <c r="M283" i="4"/>
  <c r="Q283" i="4"/>
  <c r="I284" i="4"/>
  <c r="M284" i="4"/>
  <c r="Q284" i="4"/>
  <c r="I285" i="4"/>
  <c r="M285" i="4"/>
  <c r="Q285" i="4"/>
  <c r="I286" i="4"/>
  <c r="M286" i="4"/>
  <c r="Q286" i="4"/>
  <c r="I287" i="4"/>
  <c r="M287" i="4"/>
  <c r="Q287" i="4"/>
  <c r="I288" i="4"/>
  <c r="M288" i="4"/>
  <c r="Q288" i="4"/>
  <c r="I289" i="4"/>
  <c r="M289" i="4"/>
  <c r="Q289" i="4"/>
  <c r="I290" i="4"/>
  <c r="M290" i="4"/>
  <c r="Q290" i="4"/>
  <c r="I291" i="4"/>
  <c r="M291" i="4"/>
  <c r="Q291" i="4"/>
  <c r="I292" i="4"/>
  <c r="M292" i="4"/>
  <c r="Q292" i="4"/>
  <c r="I293" i="4"/>
  <c r="M293" i="4"/>
  <c r="Q293" i="4"/>
  <c r="I294" i="4"/>
  <c r="M294" i="4"/>
  <c r="Q294" i="4"/>
  <c r="I295" i="4"/>
  <c r="M295" i="4"/>
  <c r="Q295" i="4"/>
  <c r="I296" i="4"/>
  <c r="M296" i="4"/>
  <c r="Q296" i="4"/>
  <c r="I297" i="4"/>
  <c r="M297" i="4"/>
  <c r="Q297" i="4"/>
  <c r="I298" i="4"/>
  <c r="M298" i="4"/>
  <c r="Q298" i="4"/>
  <c r="I299" i="4"/>
  <c r="M299" i="4"/>
  <c r="Q299" i="4"/>
  <c r="I300" i="4"/>
  <c r="M300" i="4"/>
  <c r="Q300" i="4"/>
  <c r="I301" i="4"/>
  <c r="M301" i="4"/>
  <c r="Q301" i="4"/>
  <c r="I302" i="4"/>
  <c r="M302" i="4"/>
  <c r="Q302" i="4"/>
  <c r="I303" i="4"/>
  <c r="M303" i="4"/>
  <c r="Q303" i="4"/>
  <c r="I304" i="4"/>
  <c r="M304" i="4"/>
  <c r="Q304" i="4"/>
  <c r="I305" i="4"/>
  <c r="M305" i="4"/>
  <c r="Q305" i="4"/>
  <c r="I306" i="4"/>
  <c r="M306" i="4"/>
  <c r="Q306" i="4"/>
  <c r="I307" i="4"/>
  <c r="M307" i="4"/>
  <c r="Q307" i="4"/>
  <c r="I308" i="4"/>
  <c r="M308" i="4"/>
  <c r="Q308" i="4"/>
  <c r="I309" i="4"/>
  <c r="M309" i="4"/>
  <c r="Q309" i="4"/>
  <c r="I310" i="4"/>
  <c r="M310" i="4"/>
  <c r="Q310" i="4"/>
  <c r="I311" i="4"/>
  <c r="M311" i="4"/>
  <c r="Q311" i="4"/>
  <c r="I312" i="4"/>
  <c r="M312" i="4"/>
  <c r="Q312" i="4"/>
  <c r="I313" i="4"/>
  <c r="M313" i="4"/>
  <c r="Q313" i="4"/>
  <c r="I314" i="4"/>
  <c r="M314" i="4"/>
  <c r="Q314" i="4"/>
  <c r="I315" i="4"/>
  <c r="M315" i="4"/>
  <c r="Q315" i="4"/>
  <c r="I316" i="4"/>
  <c r="M316" i="4"/>
  <c r="Q316" i="4"/>
  <c r="I317" i="4"/>
  <c r="M317" i="4"/>
  <c r="Q317" i="4"/>
  <c r="I318" i="4"/>
  <c r="M318" i="4"/>
  <c r="Q318" i="4"/>
  <c r="I319" i="4"/>
  <c r="M319" i="4"/>
  <c r="Q319" i="4"/>
  <c r="I320" i="4"/>
  <c r="M320" i="4"/>
  <c r="Q320" i="4"/>
  <c r="I321" i="4"/>
  <c r="M321" i="4"/>
  <c r="Q321" i="4"/>
  <c r="I322" i="4"/>
  <c r="M322" i="4"/>
  <c r="Q322" i="4"/>
  <c r="I323" i="4"/>
  <c r="M323" i="4"/>
  <c r="Q323" i="4"/>
  <c r="I324" i="4"/>
  <c r="M324" i="4"/>
  <c r="Q324" i="4"/>
  <c r="I325" i="4"/>
  <c r="M325" i="4"/>
  <c r="Q325" i="4"/>
  <c r="I326" i="4"/>
  <c r="M326" i="4"/>
  <c r="Q326" i="4"/>
  <c r="I327" i="4"/>
  <c r="M327" i="4"/>
  <c r="Q327" i="4"/>
  <c r="I328" i="4"/>
  <c r="M328" i="4"/>
  <c r="Q328" i="4"/>
  <c r="I329" i="4"/>
  <c r="M329" i="4"/>
  <c r="Q329" i="4"/>
  <c r="I330" i="4"/>
  <c r="M330" i="4"/>
  <c r="Q330" i="4"/>
  <c r="I331" i="4"/>
  <c r="M331" i="4"/>
  <c r="Q331" i="4"/>
  <c r="I332" i="4"/>
  <c r="M332" i="4"/>
  <c r="Q332" i="4"/>
  <c r="I333" i="4"/>
  <c r="M333" i="4"/>
  <c r="Q333" i="4"/>
  <c r="I334" i="4"/>
  <c r="M334" i="4"/>
  <c r="Q334" i="4"/>
  <c r="I335" i="4"/>
  <c r="M335" i="4"/>
  <c r="Q335" i="4"/>
  <c r="I336" i="4"/>
  <c r="M336" i="4"/>
  <c r="Q336" i="4"/>
  <c r="I337" i="4"/>
  <c r="M337" i="4"/>
  <c r="Q337" i="4"/>
  <c r="I338" i="4"/>
  <c r="M338" i="4"/>
  <c r="Q338" i="4"/>
  <c r="I339" i="4"/>
  <c r="M339" i="4"/>
  <c r="Q339" i="4"/>
  <c r="I340" i="4"/>
  <c r="M340" i="4"/>
  <c r="Q340" i="4"/>
  <c r="I341" i="4"/>
  <c r="M341" i="4"/>
  <c r="Q341" i="4"/>
  <c r="I342" i="4"/>
  <c r="M342" i="4"/>
  <c r="Q342" i="4"/>
  <c r="I343" i="4"/>
  <c r="M343" i="4"/>
  <c r="Q343" i="4"/>
  <c r="I344" i="4"/>
  <c r="M344" i="4"/>
  <c r="Q344" i="4"/>
  <c r="I345" i="4"/>
  <c r="M345" i="4"/>
  <c r="Q345" i="4"/>
  <c r="I346" i="4"/>
  <c r="M346" i="4"/>
  <c r="Q346" i="4"/>
  <c r="I347" i="4"/>
  <c r="M347" i="4"/>
  <c r="Q347" i="4"/>
  <c r="I348" i="4"/>
  <c r="M348" i="4"/>
  <c r="Q348" i="4"/>
  <c r="I349" i="4"/>
  <c r="M349" i="4"/>
  <c r="Q349" i="4"/>
  <c r="I350" i="4"/>
  <c r="M350" i="4"/>
  <c r="Q350" i="4"/>
  <c r="I351" i="4"/>
  <c r="M351" i="4"/>
  <c r="Q351" i="4"/>
  <c r="I352" i="4"/>
  <c r="M352" i="4"/>
  <c r="Q352" i="4"/>
  <c r="I353" i="4"/>
  <c r="M353" i="4"/>
  <c r="Q353" i="4"/>
  <c r="I354" i="4"/>
  <c r="M354" i="4"/>
  <c r="Q354" i="4"/>
  <c r="I355" i="4"/>
  <c r="M355" i="4"/>
  <c r="Q355" i="4"/>
  <c r="I356" i="4"/>
  <c r="M356" i="4"/>
  <c r="Q356" i="4"/>
  <c r="I357" i="4"/>
  <c r="M357" i="4"/>
  <c r="Q357" i="4"/>
  <c r="I358" i="4"/>
  <c r="M358" i="4"/>
  <c r="Q358" i="4"/>
  <c r="I359" i="4"/>
  <c r="M359" i="4"/>
  <c r="Q359" i="4"/>
  <c r="I360" i="4"/>
  <c r="M360" i="4"/>
  <c r="Q360" i="4"/>
  <c r="I361" i="4"/>
  <c r="M361" i="4"/>
  <c r="Q361" i="4"/>
  <c r="I362" i="4"/>
  <c r="M362" i="4"/>
  <c r="Q362" i="4"/>
  <c r="I363" i="4"/>
  <c r="M363" i="4"/>
  <c r="Q363" i="4"/>
  <c r="I364" i="4"/>
  <c r="M364" i="4"/>
  <c r="Q364" i="4"/>
  <c r="I365" i="4"/>
  <c r="M365" i="4"/>
  <c r="Q365" i="4"/>
  <c r="I366" i="4"/>
  <c r="M366" i="4"/>
  <c r="Q366" i="4"/>
  <c r="I367" i="4"/>
  <c r="M367" i="4"/>
  <c r="Q367" i="4"/>
  <c r="I368" i="4"/>
  <c r="M368" i="4"/>
  <c r="Q368" i="4"/>
  <c r="I369" i="4"/>
  <c r="M369" i="4"/>
  <c r="Q369" i="4"/>
  <c r="I370" i="4"/>
  <c r="M370" i="4"/>
  <c r="Q370" i="4"/>
  <c r="I371" i="4"/>
  <c r="M371" i="4"/>
  <c r="Q371" i="4"/>
  <c r="I372" i="4"/>
  <c r="M372" i="4"/>
  <c r="Q372" i="4"/>
  <c r="I373" i="4"/>
  <c r="M373" i="4"/>
  <c r="Q373" i="4"/>
  <c r="I374" i="4"/>
  <c r="M374" i="4"/>
  <c r="Q374" i="4"/>
  <c r="I375" i="4"/>
  <c r="M375" i="4"/>
  <c r="Q375" i="4"/>
  <c r="I376" i="4"/>
  <c r="M376" i="4"/>
  <c r="Q376" i="4"/>
  <c r="I377" i="4"/>
  <c r="M377" i="4"/>
  <c r="Q377" i="4"/>
  <c r="I378" i="4"/>
  <c r="M378" i="4"/>
  <c r="Q378" i="4"/>
  <c r="I379" i="4"/>
  <c r="M379" i="4"/>
  <c r="Q379" i="4"/>
  <c r="I380" i="4"/>
  <c r="M380" i="4"/>
  <c r="Q380" i="4"/>
  <c r="I381" i="4"/>
  <c r="M381" i="4"/>
  <c r="Q381" i="4"/>
  <c r="I382" i="4"/>
  <c r="M382" i="4"/>
  <c r="Q382" i="4"/>
  <c r="I383" i="4"/>
  <c r="M383" i="4"/>
  <c r="Q383" i="4"/>
  <c r="I384" i="4"/>
  <c r="M384" i="4"/>
  <c r="Q384" i="4"/>
  <c r="I385" i="4"/>
  <c r="M385" i="4"/>
  <c r="Q385" i="4"/>
  <c r="I386" i="4"/>
  <c r="M386" i="4"/>
  <c r="Q386" i="4"/>
  <c r="I387" i="4"/>
  <c r="M387" i="4"/>
  <c r="Q387" i="4"/>
  <c r="I388" i="4"/>
  <c r="M388" i="4"/>
  <c r="Q388" i="4"/>
  <c r="I389" i="4"/>
  <c r="M389" i="4"/>
  <c r="Q389" i="4"/>
  <c r="I390" i="4"/>
  <c r="M390" i="4"/>
  <c r="Q390" i="4"/>
  <c r="I391" i="4"/>
  <c r="M391" i="4"/>
  <c r="Q391" i="4"/>
  <c r="I392" i="4"/>
  <c r="M392" i="4"/>
  <c r="Q392" i="4"/>
  <c r="I393" i="4"/>
  <c r="M393" i="4"/>
  <c r="Q393" i="4"/>
  <c r="I394" i="4"/>
  <c r="M394" i="4"/>
  <c r="Q394" i="4"/>
  <c r="I395" i="4"/>
  <c r="M395" i="4"/>
  <c r="Q395" i="4"/>
  <c r="I396" i="4"/>
  <c r="M396" i="4"/>
  <c r="Q396" i="4"/>
  <c r="I397" i="4"/>
  <c r="M397" i="4"/>
  <c r="Q397" i="4"/>
  <c r="I398" i="4"/>
  <c r="M398" i="4"/>
  <c r="Q398" i="4"/>
  <c r="I399" i="4"/>
  <c r="M399" i="4"/>
  <c r="Q399" i="4"/>
  <c r="I400" i="4"/>
  <c r="M400" i="4"/>
  <c r="Q400" i="4"/>
  <c r="I401" i="4"/>
  <c r="M401" i="4"/>
  <c r="Q401" i="4"/>
  <c r="I402" i="4"/>
  <c r="M402" i="4"/>
  <c r="Q402" i="4"/>
  <c r="I403" i="4"/>
  <c r="M403" i="4"/>
  <c r="Q403" i="4"/>
  <c r="I404" i="4"/>
  <c r="M404" i="4"/>
  <c r="Q404" i="4"/>
  <c r="I405" i="4"/>
  <c r="M405" i="4"/>
  <c r="Q405" i="4"/>
  <c r="I406" i="4"/>
  <c r="M406" i="4"/>
  <c r="Q406" i="4"/>
  <c r="I407" i="4"/>
  <c r="M407" i="4"/>
  <c r="Q407" i="4"/>
  <c r="I408" i="4"/>
  <c r="M408" i="4"/>
  <c r="Q408" i="4"/>
  <c r="I409" i="4"/>
  <c r="M409" i="4"/>
  <c r="Q409" i="4"/>
  <c r="I410" i="4"/>
  <c r="M410" i="4"/>
  <c r="Q410" i="4"/>
  <c r="I411" i="4"/>
  <c r="M411" i="4"/>
  <c r="Q411" i="4"/>
  <c r="I412" i="4"/>
  <c r="M412" i="4"/>
  <c r="Q412" i="4"/>
  <c r="I413" i="4"/>
  <c r="M413" i="4"/>
  <c r="Q413" i="4"/>
  <c r="I414" i="4"/>
  <c r="M414" i="4"/>
  <c r="Q414" i="4"/>
  <c r="I415" i="4"/>
  <c r="M415" i="4"/>
  <c r="Q415" i="4"/>
  <c r="I416" i="4"/>
  <c r="M416" i="4"/>
  <c r="Q416" i="4"/>
  <c r="I417" i="4"/>
  <c r="M417" i="4"/>
  <c r="Q417" i="4"/>
  <c r="I418" i="4"/>
  <c r="M418" i="4"/>
  <c r="Q418" i="4"/>
  <c r="I419" i="4"/>
  <c r="M419" i="4"/>
  <c r="Q419" i="4"/>
  <c r="I420" i="4"/>
  <c r="M420" i="4"/>
  <c r="Q420" i="4"/>
  <c r="I421" i="4"/>
  <c r="M421" i="4"/>
  <c r="Q421" i="4"/>
  <c r="I422" i="4"/>
  <c r="M422" i="4"/>
  <c r="Q422" i="4"/>
  <c r="I423" i="4"/>
  <c r="M423" i="4"/>
  <c r="Q423" i="4"/>
  <c r="I424" i="4"/>
  <c r="M424" i="4"/>
  <c r="Q424" i="4"/>
  <c r="I425" i="4"/>
  <c r="M425" i="4"/>
  <c r="Q425" i="4"/>
  <c r="I426" i="4"/>
  <c r="M426" i="4"/>
  <c r="Q426" i="4"/>
  <c r="I427" i="4"/>
  <c r="M427" i="4"/>
  <c r="Q427" i="4"/>
  <c r="I428" i="4"/>
  <c r="M428" i="4"/>
  <c r="Q428" i="4"/>
  <c r="I429" i="4"/>
  <c r="M429" i="4"/>
  <c r="Q429" i="4"/>
  <c r="I430" i="4"/>
  <c r="M430" i="4"/>
  <c r="Q430" i="4"/>
  <c r="I431" i="4"/>
  <c r="M431" i="4"/>
  <c r="Q431" i="4"/>
  <c r="I432" i="4"/>
  <c r="M432" i="4"/>
  <c r="Q432" i="4"/>
  <c r="I433" i="4"/>
  <c r="M433" i="4"/>
  <c r="Q433" i="4"/>
  <c r="I434" i="4"/>
  <c r="M434" i="4"/>
  <c r="Q434" i="4"/>
  <c r="I435" i="4"/>
  <c r="M435" i="4"/>
  <c r="Q435" i="4"/>
  <c r="I436" i="4"/>
  <c r="M436" i="4"/>
  <c r="Q436" i="4"/>
  <c r="I437" i="4"/>
  <c r="M437" i="4"/>
  <c r="Q437" i="4"/>
  <c r="I438" i="4"/>
  <c r="M438" i="4"/>
  <c r="Q438" i="4"/>
  <c r="I439" i="4"/>
  <c r="M439" i="4"/>
  <c r="Q439" i="4"/>
  <c r="I440" i="4"/>
  <c r="M440" i="4"/>
  <c r="Q440" i="4"/>
  <c r="I441" i="4"/>
  <c r="M441" i="4"/>
  <c r="Q441" i="4"/>
  <c r="I442" i="4"/>
  <c r="M442" i="4"/>
  <c r="Q442" i="4"/>
  <c r="I443" i="4"/>
  <c r="M443" i="4"/>
  <c r="Q443" i="4"/>
  <c r="I444" i="4"/>
  <c r="M444" i="4"/>
  <c r="Q444" i="4"/>
  <c r="I445" i="4"/>
  <c r="M445" i="4"/>
  <c r="Q445" i="4"/>
  <c r="I446" i="4"/>
  <c r="M446" i="4"/>
  <c r="Q446" i="4"/>
  <c r="I447" i="4"/>
  <c r="M447" i="4"/>
  <c r="Q447" i="4"/>
  <c r="I448" i="4"/>
  <c r="M448" i="4"/>
  <c r="Q448" i="4"/>
  <c r="I449" i="4"/>
  <c r="M449" i="4"/>
  <c r="Q449" i="4"/>
  <c r="I450" i="4"/>
  <c r="M450" i="4"/>
  <c r="Q450" i="4"/>
  <c r="I451" i="4"/>
  <c r="M451" i="4"/>
  <c r="Q451" i="4"/>
  <c r="I452" i="4"/>
  <c r="M452" i="4"/>
  <c r="Q452" i="4"/>
  <c r="I453" i="4"/>
  <c r="M453" i="4"/>
  <c r="Q453" i="4"/>
  <c r="I454" i="4"/>
  <c r="M454" i="4"/>
  <c r="Q454" i="4"/>
  <c r="I455" i="4"/>
  <c r="M455" i="4"/>
  <c r="Q455" i="4"/>
  <c r="I456" i="4"/>
  <c r="M456" i="4"/>
  <c r="Q456" i="4"/>
  <c r="I457" i="4"/>
  <c r="M457" i="4"/>
  <c r="Q457" i="4"/>
  <c r="I458" i="4"/>
  <c r="M458" i="4"/>
  <c r="Q458" i="4"/>
  <c r="I459" i="4"/>
  <c r="M459" i="4"/>
  <c r="Q459" i="4"/>
  <c r="I460" i="4"/>
  <c r="M460" i="4"/>
  <c r="Q460" i="4"/>
  <c r="I461" i="4"/>
  <c r="M461" i="4"/>
  <c r="Q461" i="4"/>
  <c r="I462" i="4"/>
  <c r="M462" i="4"/>
  <c r="Q462" i="4"/>
  <c r="I463" i="4"/>
  <c r="M463" i="4"/>
  <c r="Q463" i="4"/>
  <c r="I464" i="4"/>
  <c r="M464" i="4"/>
  <c r="Q464" i="4"/>
  <c r="I465" i="4"/>
  <c r="M465" i="4"/>
  <c r="Q465" i="4"/>
  <c r="I466" i="4"/>
  <c r="M466" i="4"/>
  <c r="Q466" i="4"/>
  <c r="I467" i="4"/>
  <c r="M467" i="4"/>
  <c r="Q467" i="4"/>
  <c r="I468" i="4"/>
  <c r="M468" i="4"/>
  <c r="Q468" i="4"/>
  <c r="I469" i="4"/>
  <c r="M469" i="4"/>
  <c r="Q469" i="4"/>
  <c r="I470" i="4"/>
  <c r="M470" i="4"/>
  <c r="Q470" i="4"/>
  <c r="I471" i="4"/>
  <c r="M471" i="4"/>
  <c r="Q471" i="4"/>
  <c r="I472" i="4"/>
  <c r="M472" i="4"/>
  <c r="Q472" i="4"/>
  <c r="I473" i="4"/>
  <c r="M473" i="4"/>
  <c r="Q473" i="4"/>
  <c r="I474" i="4"/>
  <c r="M474" i="4"/>
  <c r="Q474" i="4"/>
  <c r="I475" i="4"/>
  <c r="M475" i="4"/>
  <c r="Q475" i="4"/>
  <c r="I476" i="4"/>
  <c r="M476" i="4"/>
  <c r="Q476" i="4"/>
  <c r="I477" i="4"/>
  <c r="M477" i="4"/>
  <c r="Q477" i="4"/>
  <c r="I478" i="4"/>
  <c r="M478" i="4"/>
  <c r="Q478" i="4"/>
  <c r="I479" i="4"/>
  <c r="M479" i="4"/>
  <c r="Q479" i="4"/>
  <c r="I480" i="4"/>
  <c r="M480" i="4"/>
  <c r="Q480" i="4"/>
  <c r="I481" i="4"/>
  <c r="M481" i="4"/>
  <c r="Q481" i="4"/>
  <c r="I482" i="4"/>
  <c r="M482" i="4"/>
  <c r="Q482" i="4"/>
  <c r="I483" i="4"/>
  <c r="M483" i="4"/>
  <c r="Q483" i="4"/>
  <c r="I484" i="4"/>
  <c r="M484" i="4"/>
  <c r="Q484" i="4"/>
  <c r="I485" i="4"/>
  <c r="M485" i="4"/>
  <c r="Q485" i="4"/>
  <c r="I486" i="4"/>
  <c r="M486" i="4"/>
  <c r="Q486" i="4"/>
  <c r="I487" i="4"/>
  <c r="M487" i="4"/>
  <c r="Q487" i="4"/>
  <c r="I488" i="4"/>
  <c r="M488" i="4"/>
  <c r="Q488" i="4"/>
  <c r="I489" i="4"/>
  <c r="M489" i="4"/>
  <c r="Q489" i="4"/>
  <c r="I490" i="4"/>
  <c r="M490" i="4"/>
  <c r="Q490" i="4"/>
  <c r="I491" i="4"/>
  <c r="M491" i="4"/>
  <c r="Q491" i="4"/>
  <c r="I492" i="4"/>
  <c r="M492" i="4"/>
  <c r="Q492" i="4"/>
  <c r="I493" i="4"/>
  <c r="M493" i="4"/>
  <c r="Q493" i="4"/>
  <c r="I494" i="4"/>
  <c r="M494" i="4"/>
  <c r="Q494" i="4"/>
  <c r="I495" i="4"/>
  <c r="M495" i="4"/>
  <c r="Q495" i="4"/>
  <c r="I496" i="4"/>
  <c r="M496" i="4"/>
  <c r="Q496" i="4"/>
  <c r="I497" i="4"/>
  <c r="M497" i="4"/>
  <c r="Q497" i="4"/>
  <c r="I498" i="4"/>
  <c r="M498" i="4"/>
  <c r="Q498" i="4"/>
  <c r="I499" i="4"/>
  <c r="M499" i="4"/>
  <c r="Q499" i="4"/>
  <c r="I500" i="4"/>
  <c r="M500" i="4"/>
  <c r="Q500" i="4"/>
  <c r="I501" i="4"/>
  <c r="M501" i="4"/>
  <c r="Q501" i="4"/>
  <c r="I502" i="4"/>
  <c r="M502" i="4"/>
  <c r="Q502" i="4"/>
  <c r="I503" i="4"/>
  <c r="M503" i="4"/>
  <c r="Q503" i="4"/>
  <c r="I504" i="4"/>
  <c r="M504" i="4"/>
  <c r="Q504" i="4"/>
  <c r="I505" i="4"/>
  <c r="M505" i="4"/>
  <c r="Q505" i="4"/>
  <c r="I506" i="4"/>
  <c r="M506" i="4"/>
  <c r="Q506" i="4"/>
  <c r="I507" i="4"/>
  <c r="M507" i="4"/>
  <c r="Q507" i="4"/>
  <c r="I508" i="4"/>
  <c r="M508" i="4"/>
  <c r="Q508" i="4"/>
  <c r="I509" i="4"/>
  <c r="M509" i="4"/>
  <c r="Q509" i="4"/>
  <c r="I2" i="3"/>
  <c r="M2" i="3"/>
  <c r="P2" i="3"/>
  <c r="Q2" i="3"/>
  <c r="I3" i="3"/>
  <c r="M3" i="3"/>
  <c r="P3" i="3"/>
  <c r="Q3" i="3"/>
  <c r="I4" i="3"/>
  <c r="M4" i="3"/>
  <c r="P4" i="3"/>
  <c r="Q4" i="3"/>
  <c r="I5" i="3"/>
  <c r="M5" i="3"/>
  <c r="P5" i="3"/>
  <c r="Q5" i="3"/>
  <c r="I6" i="3"/>
  <c r="M6" i="3"/>
  <c r="P6" i="3"/>
  <c r="Q6" i="3"/>
  <c r="I7" i="3"/>
  <c r="M7" i="3"/>
  <c r="P7" i="3"/>
  <c r="Q7" i="3"/>
  <c r="I8" i="3"/>
  <c r="M8" i="3"/>
  <c r="P8" i="3"/>
  <c r="Q8" i="3"/>
  <c r="I9" i="3"/>
  <c r="M9" i="3"/>
  <c r="P9" i="3"/>
  <c r="Q9" i="3"/>
  <c r="I10" i="3"/>
  <c r="M10" i="3"/>
  <c r="P10" i="3"/>
  <c r="Q10" i="3"/>
  <c r="I11" i="3"/>
  <c r="M11" i="3"/>
  <c r="P11" i="3"/>
  <c r="Q11" i="3"/>
  <c r="I12" i="3"/>
  <c r="M12" i="3"/>
  <c r="P12" i="3"/>
  <c r="Q12" i="3"/>
  <c r="I13" i="3"/>
  <c r="M13" i="3"/>
  <c r="P13" i="3"/>
  <c r="Q13" i="3"/>
  <c r="I14" i="3"/>
  <c r="M14" i="3"/>
  <c r="P14" i="3"/>
  <c r="Q14" i="3"/>
  <c r="I15" i="3"/>
  <c r="M15" i="3"/>
  <c r="P15" i="3"/>
  <c r="Q15" i="3"/>
  <c r="I16" i="3"/>
  <c r="M16" i="3"/>
  <c r="P16" i="3"/>
  <c r="Q16" i="3"/>
  <c r="I17" i="3"/>
  <c r="M17" i="3"/>
  <c r="P17" i="3"/>
  <c r="Q17" i="3"/>
  <c r="I18" i="3"/>
  <c r="M18" i="3"/>
  <c r="P18" i="3"/>
  <c r="Q18" i="3"/>
  <c r="I19" i="3"/>
  <c r="M19" i="3"/>
  <c r="P19" i="3"/>
  <c r="Q19" i="3"/>
  <c r="I20" i="3"/>
  <c r="M20" i="3"/>
  <c r="P20" i="3"/>
  <c r="Q20" i="3"/>
  <c r="I21" i="3"/>
  <c r="M21" i="3"/>
  <c r="P21" i="3"/>
  <c r="Q21" i="3"/>
  <c r="I22" i="3"/>
  <c r="M22" i="3"/>
  <c r="P22" i="3"/>
  <c r="Q22" i="3"/>
  <c r="I23" i="3"/>
  <c r="M23" i="3"/>
  <c r="P23" i="3"/>
  <c r="Q23" i="3"/>
  <c r="I24" i="3"/>
  <c r="M24" i="3"/>
  <c r="P24" i="3"/>
  <c r="Q24" i="3"/>
  <c r="I25" i="3"/>
  <c r="M25" i="3"/>
  <c r="P25" i="3"/>
  <c r="Q25" i="3"/>
  <c r="I26" i="3"/>
  <c r="M26" i="3"/>
  <c r="P26" i="3"/>
  <c r="Q26" i="3"/>
  <c r="I27" i="3"/>
  <c r="M27" i="3"/>
  <c r="P27" i="3"/>
  <c r="Q27" i="3"/>
  <c r="I28" i="3"/>
  <c r="M28" i="3"/>
  <c r="P28" i="3"/>
  <c r="Q28" i="3"/>
  <c r="I29" i="3"/>
  <c r="M29" i="3"/>
  <c r="P29" i="3"/>
  <c r="Q29" i="3"/>
  <c r="I30" i="3"/>
  <c r="M30" i="3"/>
  <c r="P30" i="3"/>
  <c r="Q30" i="3"/>
  <c r="I31" i="3"/>
  <c r="M31" i="3"/>
  <c r="P31" i="3"/>
  <c r="Q31" i="3"/>
  <c r="I32" i="3"/>
  <c r="M32" i="3"/>
  <c r="P32" i="3"/>
  <c r="Q32" i="3"/>
  <c r="I33" i="3"/>
  <c r="M33" i="3"/>
  <c r="P33" i="3"/>
  <c r="Q33" i="3"/>
  <c r="I34" i="3"/>
  <c r="M34" i="3"/>
  <c r="P34" i="3"/>
  <c r="Q34" i="3"/>
  <c r="I35" i="3"/>
  <c r="M35" i="3"/>
  <c r="P35" i="3"/>
  <c r="Q35" i="3"/>
  <c r="I36" i="3"/>
  <c r="M36" i="3"/>
  <c r="P36" i="3"/>
  <c r="Q36" i="3"/>
  <c r="I37" i="3"/>
  <c r="M37" i="3"/>
  <c r="P37" i="3"/>
  <c r="Q37" i="3"/>
  <c r="I38" i="3"/>
  <c r="M38" i="3"/>
  <c r="P38" i="3"/>
  <c r="Q38" i="3"/>
  <c r="I39" i="3"/>
  <c r="M39" i="3"/>
  <c r="P39" i="3"/>
  <c r="Q39" i="3"/>
  <c r="I40" i="3"/>
  <c r="M40" i="3"/>
  <c r="P40" i="3"/>
  <c r="Q40" i="3"/>
  <c r="I41" i="3"/>
  <c r="M41" i="3"/>
  <c r="P41" i="3"/>
  <c r="Q41" i="3"/>
  <c r="I42" i="3"/>
  <c r="M42" i="3"/>
  <c r="P42" i="3"/>
  <c r="Q42" i="3"/>
  <c r="I43" i="3"/>
  <c r="M43" i="3"/>
  <c r="P43" i="3"/>
  <c r="Q43" i="3"/>
  <c r="I44" i="3"/>
  <c r="M44" i="3"/>
  <c r="P44" i="3"/>
  <c r="Q44" i="3"/>
  <c r="I45" i="3"/>
  <c r="M45" i="3"/>
  <c r="P45" i="3"/>
  <c r="Q45" i="3"/>
  <c r="I46" i="3"/>
  <c r="M46" i="3"/>
  <c r="P46" i="3"/>
  <c r="Q46" i="3"/>
  <c r="I47" i="3"/>
  <c r="M47" i="3"/>
  <c r="P47" i="3"/>
  <c r="Q47" i="3"/>
  <c r="I48" i="3"/>
  <c r="M48" i="3"/>
  <c r="P48" i="3"/>
  <c r="Q48" i="3"/>
</calcChain>
</file>

<file path=xl/sharedStrings.xml><?xml version="1.0" encoding="utf-8"?>
<sst xmlns="http://schemas.openxmlformats.org/spreadsheetml/2006/main" count="49389" uniqueCount="16604">
  <si>
    <t>Patient</t>
    <phoneticPr fontId="0" type="noConversion"/>
  </si>
  <si>
    <t>Sample Type</t>
  </si>
  <si>
    <t>Subtype</t>
  </si>
  <si>
    <t>Immunophenotype</t>
  </si>
  <si>
    <t>Age 
category</t>
  </si>
  <si>
    <t>Sex</t>
    <phoneticPr fontId="0" type="noConversion"/>
  </si>
  <si>
    <t xml:space="preserve">BM
 Blast Count </t>
  </si>
  <si>
    <r>
      <t>WBC Count 
(/mm</t>
    </r>
    <r>
      <rPr>
        <b/>
        <vertAlign val="superscript"/>
        <sz val="10"/>
        <rFont val="Verdana"/>
      </rPr>
      <t>3</t>
    </r>
    <r>
      <rPr>
        <b/>
        <sz val="10"/>
        <rFont val="Verdana"/>
      </rPr>
      <t xml:space="preserve">) </t>
    </r>
  </si>
  <si>
    <t>Cytogenetics</t>
  </si>
  <si>
    <t>Time to Relapse
 (months)</t>
  </si>
  <si>
    <t>Type of relapse</t>
  </si>
  <si>
    <t>Diagnostic</t>
    <phoneticPr fontId="0" type="noConversion"/>
  </si>
  <si>
    <t>DUX4</t>
  </si>
  <si>
    <t>nd</t>
  </si>
  <si>
    <t>&gt;18</t>
  </si>
  <si>
    <t>M</t>
    <phoneticPr fontId="0" type="noConversion"/>
  </si>
  <si>
    <t>46,XY,del(6)(q21q23), t(11;13)(p11.2;q12)</t>
    <phoneticPr fontId="0" type="noConversion"/>
  </si>
  <si>
    <t>Dana Farber</t>
  </si>
  <si>
    <t>hematologic</t>
  </si>
  <si>
    <t>deceased</t>
    <phoneticPr fontId="0" type="noConversion"/>
  </si>
  <si>
    <t>Relapse1 Resistant</t>
  </si>
  <si>
    <t>B-other</t>
  </si>
  <si>
    <t>nd</t>
    <phoneticPr fontId="0" type="noConversion"/>
  </si>
  <si>
    <t>Ph-like</t>
  </si>
  <si>
    <t>pre-B-ALL</t>
  </si>
  <si>
    <t>46,XY[15]</t>
  </si>
  <si>
    <t>Relapse1</t>
  </si>
  <si>
    <t>46,XY,del(6)(q13q21),del(9)(q22)</t>
    <phoneticPr fontId="0" type="noConversion"/>
  </si>
  <si>
    <t>48,XY + X t(2;12)(?p10;?p10)+24</t>
  </si>
  <si>
    <t>not assessable</t>
  </si>
  <si>
    <t xml:space="preserve">hematologic </t>
  </si>
  <si>
    <t>ETV6-RUNX1</t>
  </si>
  <si>
    <t>45-46, XY, add(1)(p36), add(1)(p13), +add(2)(q31), del(6)(q21), del(9)(p21), -13, add(19)(q13), +mar [cp4]/46, XY, [10]</t>
    <phoneticPr fontId="0" type="noConversion"/>
  </si>
  <si>
    <t>44~45,-X,-Y,del(1)(?q21),inv(3)(p12p25),del(6)(q15q23),?del(9)(q13q22), +11,-19,+mar,inc[6]/46,XY[2]   (R1)</t>
  </si>
  <si>
    <t>46 XY t(2;3) (p23,q21)  [20]</t>
  </si>
  <si>
    <t>46 XY t(2;3) (p23,q21)[9] 46 XY [11]</t>
    <phoneticPr fontId="0" type="noConversion"/>
  </si>
  <si>
    <t>&lt;18</t>
  </si>
  <si>
    <t>F</t>
  </si>
  <si>
    <t>46,XX,del(9)(p22) [20/100%]</t>
  </si>
  <si>
    <t>BCM</t>
  </si>
  <si>
    <t>deceased</t>
  </si>
  <si>
    <t>46,XX [8/63%]/46,XX,del(9)(p22) [3/27%]</t>
  </si>
  <si>
    <t>early-pre-B-ALL</t>
  </si>
  <si>
    <t>M</t>
  </si>
  <si>
    <t>46,XY.ish t(12;21)(p13;q21)(tel21q+;tel12p+)[14/56%]/~4N[11/44%]</t>
  </si>
  <si>
    <t>alive</t>
  </si>
  <si>
    <t>45,XY,der(8)t(8;12)(p11.2;q13),-12 [20/100%]</t>
  </si>
  <si>
    <t>Relapse2</t>
  </si>
  <si>
    <t>transitional-pre-B-ALL</t>
  </si>
  <si>
    <t>46,XY [1/5%]/47,XY,del(9)(p13),+18 [19/95%]</t>
  </si>
  <si>
    <t>hematologic + CNS</t>
  </si>
  <si>
    <t>46,XY [7/35%]/47,XY,del(9)(p13),+18 [13/65%]</t>
  </si>
  <si>
    <t>46,XX [11/55%]/46,X,t(X;2)(p11;p11)[9/45%]</t>
  </si>
  <si>
    <t>46,XX [3/15%]/ 46,X,t(X;2)(p11.4;p11.2) [17/85%]</t>
  </si>
  <si>
    <t>KMT2A rearranged</t>
  </si>
  <si>
    <t>46,XY [5/21%]/46,XY,t(4;11)(q21;q23)[9/37%]/47,XY,+X,t(4;11)(q21;q23)[10/42%]</t>
  </si>
  <si>
    <t>46,XY [16/64%]/45,idem,dic(17;18)(q10;q10) [2/8%]/46,XY,t(4;11)(q21;q23),i(7)(q10) [7/28%]</t>
  </si>
  <si>
    <t>preB-ALL</t>
  </si>
  <si>
    <t>46,XX,t(4;11)(q21;q23)[22/100%]</t>
  </si>
  <si>
    <t>46,XX [1/8%]/46,XX,t(4;11)(q21;q23) [11/92%]</t>
  </si>
  <si>
    <t>45,X,-X  [20/100%]/.nuc ish 12p13(TEL x 2),21q22(AML1 x 2)(TEL con AML1 x 1)</t>
  </si>
  <si>
    <t>Total XV</t>
  </si>
  <si>
    <t>45,X,-X,t(3;10)(p21;q22),del(6)(q13q21),del(15)(q24q26),add(18)(q21).ish t(12;21)(p13;q22)(wcp21+;wcp12+)[9/41%]/45,idem,add(11)(q23)[1/4.5%]/46,XX[12/54.5%]</t>
  </si>
  <si>
    <t>Total XIIIB</t>
  </si>
  <si>
    <t>Status</t>
  </si>
  <si>
    <t>Total XIIIA</t>
  </si>
  <si>
    <t>Total XII</t>
  </si>
  <si>
    <t>Inital
Therapy
 Protocol</t>
  </si>
  <si>
    <r>
      <t xml:space="preserve">Waanders </t>
    </r>
    <r>
      <rPr>
        <b/>
        <i/>
        <sz val="10"/>
        <rFont val="Verdana"/>
      </rPr>
      <t xml:space="preserve">et al.
</t>
    </r>
    <r>
      <rPr>
        <b/>
        <sz val="10"/>
        <rFont val="Verdana"/>
      </rPr>
      <t xml:space="preserve">Patient </t>
    </r>
  </si>
  <si>
    <t>SJERG009</t>
  </si>
  <si>
    <t>SJETV047</t>
  </si>
  <si>
    <t>SJETV043</t>
  </si>
  <si>
    <t>SJBALL036</t>
  </si>
  <si>
    <t>SJBALL031</t>
  </si>
  <si>
    <t>SJMLL039</t>
  </si>
  <si>
    <t>SJMLL026</t>
  </si>
  <si>
    <t>SJETV010</t>
  </si>
  <si>
    <t>not applicable</t>
  </si>
  <si>
    <t>Legend:</t>
  </si>
  <si>
    <t>MinD.D</t>
  </si>
  <si>
    <t>number of mutant reads in the diagnosis sample</t>
  </si>
  <si>
    <t xml:space="preserve">TinD.D </t>
  </si>
  <si>
    <t>total number of reads in the diagnosis sample</t>
  </si>
  <si>
    <t>MinN.D</t>
  </si>
  <si>
    <t>number of mutant reads in the germline sample</t>
  </si>
  <si>
    <t>(this equals MinN.R, and MinN.S, and MinN.T)</t>
  </si>
  <si>
    <t>TinN.D</t>
  </si>
  <si>
    <t>total number of reads in the germline sample</t>
  </si>
  <si>
    <t>(this equals TinN.R, and TinN.S, and TinN.T)</t>
  </si>
  <si>
    <t>MinD.R</t>
  </si>
  <si>
    <t>number of mutant reads in the relapse sample</t>
  </si>
  <si>
    <t xml:space="preserve">TinD.R </t>
  </si>
  <si>
    <t>total number of reads in the  relapse sample</t>
  </si>
  <si>
    <t xml:space="preserve">MinN.R </t>
  </si>
  <si>
    <t>(this equals MinN.D, and MinN.S, and MinN.T)</t>
  </si>
  <si>
    <t xml:space="preserve">TinN.R </t>
  </si>
  <si>
    <t>(this equals TinN.D, and TinN.S, and TinN.T)</t>
  </si>
  <si>
    <t xml:space="preserve">MinD.S </t>
  </si>
  <si>
    <t>number of mutant reads in the relapse 2 sample</t>
  </si>
  <si>
    <t xml:space="preserve">TinD.S </t>
  </si>
  <si>
    <t>total number of reads in the relapse 2 sample</t>
  </si>
  <si>
    <t xml:space="preserve">MinN.S </t>
  </si>
  <si>
    <t>(this equals MinN.D, and MinN.R, and MinN.T)</t>
  </si>
  <si>
    <t xml:space="preserve">TinN.S </t>
  </si>
  <si>
    <t>(this equals TinN.D, and TinN.R, and TinN.T)</t>
  </si>
  <si>
    <t>Type</t>
  </si>
  <si>
    <t>CALL_D</t>
  </si>
  <si>
    <t>CALL_R</t>
  </si>
  <si>
    <t>VAF Diagnosis</t>
  </si>
  <si>
    <t>Coverage</t>
  </si>
  <si>
    <t>VAF Germline</t>
  </si>
  <si>
    <t>VAF Relapse</t>
  </si>
  <si>
    <t>CHR</t>
  </si>
  <si>
    <t>Index</t>
  </si>
  <si>
    <t>GENENAME</t>
  </si>
  <si>
    <t>AACHANGE</t>
  </si>
  <si>
    <t>PROTEINGI</t>
  </si>
  <si>
    <t>MRNA_ACC</t>
  </si>
  <si>
    <t>REFERENCEALLELE</t>
  </si>
  <si>
    <t>MUTANT ALLELE</t>
  </si>
  <si>
    <t>FLANKING</t>
  </si>
  <si>
    <t>mutatnt allele</t>
  </si>
  <si>
    <t>flanking sequence</t>
  </si>
  <si>
    <t>variant index</t>
  </si>
  <si>
    <t xml:space="preserve">type of variant </t>
  </si>
  <si>
    <t>indel - insertion or deletion, SNV - single nucleotide variant</t>
  </si>
  <si>
    <t>somatic or wildtype call in diagnosis</t>
  </si>
  <si>
    <t>somatic or wildtype call in relapse</t>
  </si>
  <si>
    <t>varaint coverage</t>
  </si>
  <si>
    <t>variant allele frequency of diagnosis</t>
  </si>
  <si>
    <t>variant allele frequency of germline</t>
  </si>
  <si>
    <t>variant allele frequency of relapse</t>
  </si>
  <si>
    <t>WU_HG19_POS</t>
  </si>
  <si>
    <t>CLASS</t>
  </si>
  <si>
    <t>hg19 position</t>
  </si>
  <si>
    <t>protein GI</t>
  </si>
  <si>
    <t>gene</t>
  </si>
  <si>
    <t>chromosome</t>
  </si>
  <si>
    <t xml:space="preserve">amino acid change </t>
  </si>
  <si>
    <t>class</t>
  </si>
  <si>
    <t>mRNA accession number</t>
  </si>
  <si>
    <t>reference  allele</t>
  </si>
  <si>
    <t>CACAGATACC(---&gt;TTC)CAGCCACAGC</t>
  </si>
  <si>
    <t>TTC</t>
  </si>
  <si>
    <t>-</t>
  </si>
  <si>
    <t>NM_005120</t>
  </si>
  <si>
    <t>FinsQ2166</t>
  </si>
  <si>
    <t>proteinIns</t>
  </si>
  <si>
    <t>chrX</t>
  </si>
  <si>
    <t>MED12</t>
  </si>
  <si>
    <t>somatic</t>
  </si>
  <si>
    <t>wildtype</t>
  </si>
  <si>
    <t>chrX.70362030.-.TTC</t>
  </si>
  <si>
    <t>Indel</t>
  </si>
  <si>
    <t>GCAAAGGTGA(-----&gt;CCCGA)GATGCCAGAT</t>
  </si>
  <si>
    <t>CCCGA</t>
  </si>
  <si>
    <t>NM_015354</t>
  </si>
  <si>
    <t>V629_E18splice_region</t>
  </si>
  <si>
    <t>splice_region</t>
  </si>
  <si>
    <t>chr9</t>
  </si>
  <si>
    <t>NUP188</t>
  </si>
  <si>
    <t>chr9.131745664.-.CCCGA</t>
  </si>
  <si>
    <t>GCTAAAAAAA(A&gt;-)GAATAATGTG</t>
  </si>
  <si>
    <t>A</t>
  </si>
  <si>
    <t>NM_014479</t>
  </si>
  <si>
    <t>K341fs</t>
  </si>
  <si>
    <t>frameshift</t>
  </si>
  <si>
    <t>chr8</t>
  </si>
  <si>
    <t>ADAMDEC1</t>
  </si>
  <si>
    <t>chr8.24257693.A.-</t>
  </si>
  <si>
    <t>CAGAGGAACT(------&gt;GCCCCC)ACAGTCAAAG</t>
  </si>
  <si>
    <t>GCCCCC</t>
  </si>
  <si>
    <t>NM_025134</t>
  </si>
  <si>
    <t>Y2001&gt;CPH</t>
  </si>
  <si>
    <t>chr16</t>
  </si>
  <si>
    <t>CHD9</t>
  </si>
  <si>
    <t>chr16.53337920.-.GCCCCC</t>
  </si>
  <si>
    <t>TTGAAAAGTTTTTTAGGCTG[G/T]GCGCGCTGGCTCCCAGCTAC</t>
  </si>
  <si>
    <t>T</t>
  </si>
  <si>
    <t>G</t>
  </si>
  <si>
    <t>NM_001037582</t>
  </si>
  <si>
    <t>E5_UTR_3</t>
  </si>
  <si>
    <t>UTR_3</t>
  </si>
  <si>
    <t>chr4</t>
  </si>
  <si>
    <t>SCD5</t>
  </si>
  <si>
    <t>chr4.83551829.G.T</t>
  </si>
  <si>
    <t>SNV</t>
  </si>
  <si>
    <t>GTGGCGGGGCTGGTCAGGCG[G/T]CGTCGCCGGTACGCTCTGAG</t>
  </si>
  <si>
    <t>NM_022468</t>
  </si>
  <si>
    <t>R104R</t>
  </si>
  <si>
    <t>silent</t>
  </si>
  <si>
    <t>MMP25</t>
  </si>
  <si>
    <t>chr16.3100089.G.T</t>
  </si>
  <si>
    <t>TACTGCACAAATGATATGGT[G/C]CCTCTGCCTGAGGAGTCCAT</t>
  </si>
  <si>
    <t>C</t>
  </si>
  <si>
    <t>NR_027068</t>
  </si>
  <si>
    <t>E2_exon</t>
  </si>
  <si>
    <t>exon</t>
  </si>
  <si>
    <t>chr7</t>
  </si>
  <si>
    <t>EFCAB10</t>
  </si>
  <si>
    <t>chr7.105209882.G.C</t>
  </si>
  <si>
    <t>TTTTGATCTACTGCCATCTC[C/G]AAATTATGTCTGAAAGTAAA</t>
  </si>
  <si>
    <t>NM_016356</t>
  </si>
  <si>
    <t>E10_UTR_3</t>
  </si>
  <si>
    <t>chr6</t>
  </si>
  <si>
    <t>DCDC2</t>
  </si>
  <si>
    <t>chr6.24174491.C.G</t>
  </si>
  <si>
    <t>AGGGTCGCCACAGCCACTCG[C/A]CAGGCTCTCTAGCTGCCTCA</t>
  </si>
  <si>
    <t>NM_001029883</t>
  </si>
  <si>
    <t>A332S</t>
  </si>
  <si>
    <t>missense</t>
  </si>
  <si>
    <t>chr2</t>
  </si>
  <si>
    <t>C2orf71</t>
  </si>
  <si>
    <t>chr2.29296134.C.A</t>
  </si>
  <si>
    <t>GCATGGTGAAACCAAGGCTT[C/T]GGAGAAGGATGCCAAGCATC</t>
  </si>
  <si>
    <t>NM_178548</t>
  </si>
  <si>
    <t>S434L</t>
  </si>
  <si>
    <t>chr1</t>
  </si>
  <si>
    <t>TFAP2E</t>
  </si>
  <si>
    <t>chr1.36060249.C.T</t>
  </si>
  <si>
    <t>ATCATCGTGGGCAATGGAGG[C/G]GTTCTTGCCAACAAGTCTCT</t>
  </si>
  <si>
    <t>NM_174963</t>
  </si>
  <si>
    <t>G236G</t>
  </si>
  <si>
    <t>ST3GAL3</t>
  </si>
  <si>
    <t>chr1.44364879.C.G</t>
  </si>
  <si>
    <t>AGGAAGACCAGCCCCGCCTG[C/T]GTGGCCGTGACGCCCGCGAT</t>
  </si>
  <si>
    <t>NM_194255</t>
  </si>
  <si>
    <t>T345T</t>
  </si>
  <si>
    <t>chr21</t>
  </si>
  <si>
    <t>SLC19A1</t>
  </si>
  <si>
    <t>chr21.46950800.C.T</t>
  </si>
  <si>
    <t>GGTGCTCAGGGTCATCTTCC[C/A]AACTGGAGACAGCAAGGTGC</t>
  </si>
  <si>
    <t>NM_000937</t>
  </si>
  <si>
    <t>P971Q</t>
  </si>
  <si>
    <t>chr17</t>
  </si>
  <si>
    <t>POLR2A</t>
  </si>
  <si>
    <t>chr17.7406595.C.A</t>
  </si>
  <si>
    <t>AGTAGTCACTGCATCCTTAG[C/T]GCCACTCAGCACCGTCTTGG</t>
  </si>
  <si>
    <t>NM_001080400</t>
  </si>
  <si>
    <t>A946T</t>
  </si>
  <si>
    <t>chr19</t>
  </si>
  <si>
    <t>PLIN4</t>
  </si>
  <si>
    <t>chr19.4511094.C.T</t>
  </si>
  <si>
    <t>CTCTGAAATTGGCATTCACA[G/C]CTCTCCAAAAACATTTTTCT</t>
  </si>
  <si>
    <t>NM_001005473</t>
  </si>
  <si>
    <t>E3_UTR_3</t>
  </si>
  <si>
    <t>chr5</t>
  </si>
  <si>
    <t>PLCXD3</t>
  </si>
  <si>
    <t>chr5.41313037.G.C</t>
  </si>
  <si>
    <t>CATAAAAGGAATAAATGACA[C/T]AATAATATCAGAAAATAATG</t>
  </si>
  <si>
    <t>NR_027995</t>
  </si>
  <si>
    <t>E1_exon</t>
  </si>
  <si>
    <t>chr13</t>
  </si>
  <si>
    <t>LOC284232</t>
  </si>
  <si>
    <t>chr13.19440032.C.T</t>
  </si>
  <si>
    <t>TCCCCATGGTAGGCAGGTAC[G/A]AAGGGCCTCAGCACATCCAC</t>
  </si>
  <si>
    <t>NM_002221</t>
  </si>
  <si>
    <t>F711F</t>
  </si>
  <si>
    <t>ITPKB</t>
  </si>
  <si>
    <t>chr1.226834981.G.A</t>
  </si>
  <si>
    <t>ATCTGTGTTTCCAGGTTCTG[G/A]GGAGAACAATGATCCACGGG</t>
  </si>
  <si>
    <t>NM_152794</t>
  </si>
  <si>
    <t>E15_UTR_3</t>
  </si>
  <si>
    <t>HIF3A</t>
  </si>
  <si>
    <t>chr19.46843254.G.A</t>
  </si>
  <si>
    <t>TTGGCTCAGCTCCTCAGCCA[G/C]GCTGGGCTCATGAAGAGGTG</t>
  </si>
  <si>
    <t>NM_001517</t>
  </si>
  <si>
    <t>Q181H</t>
  </si>
  <si>
    <t>GTF2H4</t>
  </si>
  <si>
    <t>chr6.30878701.G.C</t>
  </si>
  <si>
    <t>GTTGCTCAAGAATCGCCACG[G/A]TGCCTGCGAGAGCCACATGC</t>
  </si>
  <si>
    <t>NM_001001995</t>
  </si>
  <si>
    <t>T102I</t>
  </si>
  <si>
    <t>GPM6B</t>
  </si>
  <si>
    <t>chrX.13803804.G.A</t>
  </si>
  <si>
    <t>GAGAATGCTCAAGTGGGCAC[C/T]GTGGTGGCTCTGCTCACCGT</t>
  </si>
  <si>
    <t>NM_024582</t>
  </si>
  <si>
    <t>T375T</t>
  </si>
  <si>
    <t>FAT4</t>
  </si>
  <si>
    <t>chr4.126238691.C.T</t>
  </si>
  <si>
    <t>ACAGACTATAGTCCTTCTTG[G/C]GTGTCTCTACTGGATTCTGA</t>
  </si>
  <si>
    <t>NM_004645</t>
  </si>
  <si>
    <t>P457R</t>
  </si>
  <si>
    <t>COIL</t>
  </si>
  <si>
    <t>chr17.55027112.G.C</t>
  </si>
  <si>
    <t>CATCCCTGTGTGTGTGGCTG[C/T]CCGACTTCCTACCCGGGCTC</t>
  </si>
  <si>
    <t>NM_033388</t>
  </si>
  <si>
    <t>A322V</t>
  </si>
  <si>
    <t>chr11</t>
  </si>
  <si>
    <t>ATG16L2</t>
  </si>
  <si>
    <t>chr11.72535856.C.T</t>
  </si>
  <si>
    <t>CTTGGTGCCGCAGCGTCCCC[G/A]GCCACCCGGCCCCGACCTGG</t>
  </si>
  <si>
    <t>NM_001130045</t>
  </si>
  <si>
    <t>R623Q</t>
  </si>
  <si>
    <t>TTLL10</t>
  </si>
  <si>
    <t>chr1.1133073.G.A</t>
  </si>
  <si>
    <t>CGCATGGGTCCCAGCGCCGC[T/C]CTACCGCCCGGCGCGAGCAC</t>
  </si>
  <si>
    <t>NM_145290</t>
  </si>
  <si>
    <t>E1_UTR_5</t>
  </si>
  <si>
    <t>UTR_5</t>
  </si>
  <si>
    <t>GPR125</t>
  </si>
  <si>
    <t>chr4.22517629.T.C</t>
  </si>
  <si>
    <t>GCTTTTCCATCTGTGACACT[A/G]TGATCCCATGACTGATGAGG</t>
  </si>
  <si>
    <t>NM_206594</t>
  </si>
  <si>
    <t>ESRRG</t>
  </si>
  <si>
    <t>chr1.216888555.A.G</t>
  </si>
  <si>
    <t>TAAAATTATACTTAGTAATT[G/T]CACTATTACTTAGTTAATTT</t>
  </si>
  <si>
    <t>NM_001017420</t>
  </si>
  <si>
    <t>E11_UTR_3</t>
  </si>
  <si>
    <t>ESCO2</t>
  </si>
  <si>
    <t>chr8.27661775.G.T</t>
  </si>
  <si>
    <t>GGTACTCTTCCGTGAAGCGG[G/C]TGCAGGTGATGGTGGCCATC</t>
  </si>
  <si>
    <t>NM_015981</t>
  </si>
  <si>
    <t>T7S</t>
  </si>
  <si>
    <t>CAMK2A</t>
  </si>
  <si>
    <t>chr5.149669169.G.C</t>
  </si>
  <si>
    <t>TCACCATGAATTTTCTCATG[T/C]TGAGTAAGATATGCAACACG</t>
  </si>
  <si>
    <t>NM_016536</t>
  </si>
  <si>
    <t>Q464Q</t>
  </si>
  <si>
    <t>ZNF571</t>
  </si>
  <si>
    <t>chr19.38055938.T.C</t>
  </si>
  <si>
    <t>CTTGCTCTGACAAGTCCACG[A/G]CCACTTTTTGCGTGTCCTTC</t>
  </si>
  <si>
    <t>NM_017722</t>
  </si>
  <si>
    <t>V116A</t>
  </si>
  <si>
    <t>TRMT1</t>
  </si>
  <si>
    <t>chr19.13226546.A.G</t>
  </si>
  <si>
    <t>TTCTCTTTCATGGAGAAACA[C/T]TTTGATTCCCTCCATGCCCT</t>
  </si>
  <si>
    <t>NM_000192</t>
  </si>
  <si>
    <t>V56M</t>
  </si>
  <si>
    <t>chr12</t>
  </si>
  <si>
    <t>TBX5</t>
  </si>
  <si>
    <t>chr12.114839707.C.T</t>
  </si>
  <si>
    <t>GTGAAGATCCTTCAGCTGAG[T/A]CTAGGCCTTCGTCCTCCTCC</t>
  </si>
  <si>
    <t>NM_001009615</t>
  </si>
  <si>
    <t>D90V</t>
  </si>
  <si>
    <t>SPANXN2</t>
  </si>
  <si>
    <t>chrX.142795409.T.A</t>
  </si>
  <si>
    <t>CGTCAACTTCCGGGCGGATG[C/A]CCGCCAGCACGGCCTCCGCC</t>
  </si>
  <si>
    <t>NM_001128429</t>
  </si>
  <si>
    <t>SMARCAD1</t>
  </si>
  <si>
    <t>chr4.95129037.C.A</t>
  </si>
  <si>
    <t>ATTTCTCCAAATGTGACCCC[T/C]TTTGACCCTTTCCCTCTATT</t>
  </si>
  <si>
    <t>NM_178498</t>
  </si>
  <si>
    <t>SLC5A12</t>
  </si>
  <si>
    <t>chr11.26691024.T.C</t>
  </si>
  <si>
    <t>GAATTTGTGCCAATAAGTAC[A/T]TGGTAAAAAGTTGTGGCAAA</t>
  </si>
  <si>
    <t>NM_006013</t>
  </si>
  <si>
    <t>M76L</t>
  </si>
  <si>
    <t>RPL10</t>
  </si>
  <si>
    <t>chrX.153628179.A.T</t>
  </si>
  <si>
    <t>CATCAAGATTCAGAACACTG[G/T]TGATTACTATGACCTGTATG</t>
  </si>
  <si>
    <t>NM_002834</t>
  </si>
  <si>
    <t>G60V</t>
  </si>
  <si>
    <t>PTPN11</t>
  </si>
  <si>
    <t>chr12.112888163.G.T</t>
  </si>
  <si>
    <t>ACCGGCAGTGGTTGTATCAG[A/G]CATGTACCGAGTTCGGCTTC</t>
  </si>
  <si>
    <t>NM_005865</t>
  </si>
  <si>
    <t>T377A</t>
  </si>
  <si>
    <t>PRSS16</t>
  </si>
  <si>
    <t>chr6.27220707.A.G</t>
  </si>
  <si>
    <t>AAATCTTCTACCTGTTTTAA[T/A]GAAATTAGGTCTATTAATAT</t>
  </si>
  <si>
    <t>NM_016931</t>
  </si>
  <si>
    <t>E18_UTR_3</t>
  </si>
  <si>
    <t>NOX4</t>
  </si>
  <si>
    <t>chr11.89057786.T.A</t>
  </si>
  <si>
    <t>CCGTGTTGCAAATGAAGCTG[A/G]GTTTATTTTGAACAGACAAA</t>
  </si>
  <si>
    <t>NM_015678</t>
  </si>
  <si>
    <t>E1986G</t>
  </si>
  <si>
    <t>NBEA</t>
  </si>
  <si>
    <t>chr13.35923298.A.G</t>
  </si>
  <si>
    <t>TGGAAATCCCTGAATTACTA[T/C]AGAGTGGGTTTCCACCCAAG</t>
  </si>
  <si>
    <t>NM_024690</t>
  </si>
  <si>
    <t>I7652V</t>
  </si>
  <si>
    <t>MUC16</t>
  </si>
  <si>
    <t>chr19.9064492.T.C</t>
  </si>
  <si>
    <t>TTCTGTCACTGGACATCGTG[T/C]CAGGTTGCAGTACTCCCACC</t>
  </si>
  <si>
    <t>NM_005577</t>
  </si>
  <si>
    <t>T1463A</t>
  </si>
  <si>
    <t>LPA</t>
  </si>
  <si>
    <t>chr6.160999639.T.C</t>
  </si>
  <si>
    <t>AGGGAGTCCTGAGTACTGGA[G/T]CGAGTTGCGGCCACGCGGCC</t>
  </si>
  <si>
    <t>NR_027002</t>
  </si>
  <si>
    <t>LOC388692</t>
  </si>
  <si>
    <t>chr1.149287627.G.T</t>
  </si>
  <si>
    <t>CGTCATATGCCAAAGATGAT[G/A]AGGTCATCTGCACTTCATTT</t>
  </si>
  <si>
    <t>NM_000426</t>
  </si>
  <si>
    <t>E196K</t>
  </si>
  <si>
    <t>LAMA2</t>
  </si>
  <si>
    <t>chr6.129419507.G.A</t>
  </si>
  <si>
    <t>GGGGGCCTCGCTCTGTTTTT[T/C]CCAAGTGCCACGTGGGACTG</t>
  </si>
  <si>
    <t>NM_018992</t>
  </si>
  <si>
    <t>E6_UTR_3</t>
  </si>
  <si>
    <t>KCTD5</t>
  </si>
  <si>
    <t>chr16.2757584.T.C</t>
  </si>
  <si>
    <t>ACATTCTGATCAGCTTTTTT[T/G]GGGGTAATTTGTTTTTCAAA</t>
  </si>
  <si>
    <t>NM_178423</t>
  </si>
  <si>
    <t>E26_UTR_3</t>
  </si>
  <si>
    <t>HDAC9</t>
  </si>
  <si>
    <t>chr7.19036103.T.G</t>
  </si>
  <si>
    <t>GGTGTTGGGCTTCAGCAGGA[C/T]ATTGATGCCCCCCACGATGG</t>
  </si>
  <si>
    <t>NM_004104</t>
  </si>
  <si>
    <t>V190I</t>
  </si>
  <si>
    <t>FASN</t>
  </si>
  <si>
    <t>chr17.80051182.C.T</t>
  </si>
  <si>
    <t>GTGTGTCTCCAACCTACATC[A/G]GACCATGAAGTTCAACCCCT</t>
  </si>
  <si>
    <t>NM_001380</t>
  </si>
  <si>
    <t>E52_UTR_3</t>
  </si>
  <si>
    <t>chr10</t>
  </si>
  <si>
    <t>DOCK1</t>
  </si>
  <si>
    <t>chr10.129250199.A.G</t>
  </si>
  <si>
    <t>MUTANTALLELE</t>
  </si>
  <si>
    <t>TinN.R</t>
  </si>
  <si>
    <t>MinN.R</t>
  </si>
  <si>
    <t>TinD.R</t>
  </si>
  <si>
    <t>TinD.D</t>
  </si>
  <si>
    <t>Patient</t>
  </si>
  <si>
    <t>ATGTCATAGT(GGT&gt;---)ACATCTGTCC</t>
  </si>
  <si>
    <t>GGT</t>
  </si>
  <si>
    <t>NM_000176</t>
  </si>
  <si>
    <t>Y332_H333&gt;Y</t>
  </si>
  <si>
    <t>proteinDel</t>
  </si>
  <si>
    <t>NR3C1</t>
  </si>
  <si>
    <t>chr5.142779408.GGT.-</t>
  </si>
  <si>
    <t>AGGCCCTTGT(-&gt;T)ACAGGTCAGG</t>
  </si>
  <si>
    <t>NM_031947</t>
  </si>
  <si>
    <t>Y44fs</t>
  </si>
  <si>
    <t>SLC25A2</t>
  </si>
  <si>
    <t>chr5.140683303.-.T</t>
  </si>
  <si>
    <t>AGAATCTATC(TACCTTCCAG&gt;----------)ATGTTTCACA</t>
  </si>
  <si>
    <t>TACCTTCCAG</t>
  </si>
  <si>
    <t>NM_001136570</t>
  </si>
  <si>
    <t>R25_E2splice</t>
  </si>
  <si>
    <t>splice</t>
  </si>
  <si>
    <t>FAM47E</t>
  </si>
  <si>
    <t>chr4.77177321.TACCTTCCAG.-</t>
  </si>
  <si>
    <t>GAAGAGATAA(-&gt;A)CTTTAGTTTG</t>
  </si>
  <si>
    <t>NM_022780</t>
  </si>
  <si>
    <t>E9_UTR_3</t>
  </si>
  <si>
    <t>RMND5A</t>
  </si>
  <si>
    <t>chr2.87000543.-.A</t>
  </si>
  <si>
    <t>GGTGGTGATG(A&gt;-)CAGTAGTCGC</t>
  </si>
  <si>
    <t>NM_000179</t>
  </si>
  <si>
    <t>D358fs</t>
  </si>
  <si>
    <t>MSH6</t>
  </si>
  <si>
    <t>chr2.48026195.A.-</t>
  </si>
  <si>
    <t>CTATTCAAGA(CAGGGCAGGAGTAACCAAGC&gt;--------------------)TAGTATCTTG</t>
  </si>
  <si>
    <t>CAGGGCAGGAGTAACCAAGC</t>
  </si>
  <si>
    <t>NM_138476</t>
  </si>
  <si>
    <t>R106_E5splice_region</t>
  </si>
  <si>
    <t>chr14</t>
  </si>
  <si>
    <t>MDP1</t>
  </si>
  <si>
    <t>chr14.24683612.CAGGGCAGGAGTAACCAAGC.-</t>
  </si>
  <si>
    <t>TTCACAGGTA(A&gt;-)CTTAATGGAG</t>
  </si>
  <si>
    <t>NM_177423</t>
  </si>
  <si>
    <t>R1014_E22splice_region</t>
  </si>
  <si>
    <t>PPFIA1</t>
  </si>
  <si>
    <t>chr11.70218500.A.-</t>
  </si>
  <si>
    <t>AGGGATCGTCAAAGGGAATG[G/A]ATCACTAACACTGTAAAACA</t>
  </si>
  <si>
    <t>NR_001564</t>
  </si>
  <si>
    <t>E4_exon</t>
  </si>
  <si>
    <t>XIST</t>
  </si>
  <si>
    <t>chrX.73051064.G.A</t>
  </si>
  <si>
    <t>TTCACTAAAGACATCTGGAA[G/A]GCTTATTGTGTCAAGCAGTG</t>
  </si>
  <si>
    <t>NR_003255</t>
  </si>
  <si>
    <t>TSIX</t>
  </si>
  <si>
    <t>chrX.73013265.G.A</t>
  </si>
  <si>
    <t>GGCCTGGGGTGGCGGAAGCC[G/A]TGGAAGGCAAGAGTAGCGGG</t>
  </si>
  <si>
    <t>NR_027291</t>
  </si>
  <si>
    <t>NAP1L6</t>
  </si>
  <si>
    <t>chrX.72347860.G.A</t>
  </si>
  <si>
    <t>AAAGGGAGGAGGAAGACGAA[G/T]AGATACAAGAGGAGGGAGGG</t>
  </si>
  <si>
    <t>NM_001136533</t>
  </si>
  <si>
    <t>E119*</t>
  </si>
  <si>
    <t>nonsense</t>
  </si>
  <si>
    <t>DCAF8L2</t>
  </si>
  <si>
    <t>chrX.27765367.G.T</t>
  </si>
  <si>
    <t>GAGAGATTTTTGATGATGAC[C/T]TTGAAGATGATGCCCTTGAT</t>
  </si>
  <si>
    <t>NM_016937</t>
  </si>
  <si>
    <t>L99F</t>
  </si>
  <si>
    <t>POLA1</t>
  </si>
  <si>
    <t>chrX.24722553.C.T</t>
  </si>
  <si>
    <t>AGCGGGAAGGGGACCGGCTC[C/T]GGGTTGGGCTGCTCACAGGG</t>
  </si>
  <si>
    <t>NM_004845</t>
  </si>
  <si>
    <t>R326Q</t>
  </si>
  <si>
    <t>PCYT1B</t>
  </si>
  <si>
    <t>chrX.24580543.C.T</t>
  </si>
  <si>
    <t>CCTAGTGGACCGATGGGATG[C/A]TGAGCGAGAGTCCATACTGG</t>
  </si>
  <si>
    <t>NM_004469</t>
  </si>
  <si>
    <t>A82S</t>
  </si>
  <si>
    <t>FIGF</t>
  </si>
  <si>
    <t>chrX.15381288.C.A</t>
  </si>
  <si>
    <t>GCTCCAACCTCATCAAGCAC[C/T]GCATCATCCACAGTGGCGAG</t>
  </si>
  <si>
    <t>NM_001136273</t>
  </si>
  <si>
    <t>R171C</t>
  </si>
  <si>
    <t>ZFP92</t>
  </si>
  <si>
    <t>chrX.152686346.C.T</t>
  </si>
  <si>
    <t>GCTTCCTGCGCAGAGGAGAC[G/A]GACGGCGGCGTGGAGGGGGA</t>
  </si>
  <si>
    <t>NM_002024</t>
  </si>
  <si>
    <t>G531R</t>
  </si>
  <si>
    <t>FMR1</t>
  </si>
  <si>
    <t>chrX.147026508.G.A</t>
  </si>
  <si>
    <t>TCCCCCCGCTAACTTGATTC[G/A]CGCCTCCTCACAAATGCCTT</t>
  </si>
  <si>
    <t>NM_016249</t>
  </si>
  <si>
    <t>MAGEC2</t>
  </si>
  <si>
    <t>chrX.141293019.G.A</t>
  </si>
  <si>
    <t>CCTATCAAGCAGGAGCTGTC[G/A]TGCAAGTGGATCGACGAGGC</t>
  </si>
  <si>
    <t>NM_003413</t>
  </si>
  <si>
    <t>S252S</t>
  </si>
  <si>
    <t>ZIC3</t>
  </si>
  <si>
    <t>chrX.136649606.G.A</t>
  </si>
  <si>
    <t>CCGGGCTGCATGAGCAGGGC[G/A]CTGGGCACCCGTCGCCCACA</t>
  </si>
  <si>
    <t>A170T</t>
  </si>
  <si>
    <t>chrX.136649358.G.A</t>
  </si>
  <si>
    <t>GGCCAAGATAAAGGGGTATC[A/T]GCGTCTAATATCACCAGACT</t>
  </si>
  <si>
    <t>NM_016562</t>
  </si>
  <si>
    <t>Q882L</t>
  </si>
  <si>
    <t>TLR7</t>
  </si>
  <si>
    <t>chrX.12906272.A.T</t>
  </si>
  <si>
    <t>CCATCGAGCGATACGTCGCC[G/A]GCCGCCTCTGCCTCTTGAGT</t>
  </si>
  <si>
    <t>NM_178470</t>
  </si>
  <si>
    <t>P45L</t>
  </si>
  <si>
    <t>DCAF12L1</t>
  </si>
  <si>
    <t>chrX.125686458.G.A</t>
  </si>
  <si>
    <t>ACTACAATAACAGTAAAGAG[C/T]GTTTCCATAACAGACTACCA</t>
  </si>
  <si>
    <t>NM_033495</t>
  </si>
  <si>
    <t>KLHL13</t>
  </si>
  <si>
    <t>chrX.117106826.C.T</t>
  </si>
  <si>
    <t>CCCTCATATCTGCCCTGTGC[C/T]GGCCCTCTACTGCCCCAGCT</t>
  </si>
  <si>
    <t>NM_017698</t>
  </si>
  <si>
    <t>TMEM164</t>
  </si>
  <si>
    <t>chrX.109419169.C.T</t>
  </si>
  <si>
    <t>ATAGTCAGGGCCGAGGGCTT[G/A]GCAGTGTGACTTAAGTACCG</t>
  </si>
  <si>
    <t>NM_000381</t>
  </si>
  <si>
    <t>MID1</t>
  </si>
  <si>
    <t>chrX.10413673.G.A</t>
  </si>
  <si>
    <t>CGACAGAAAAGACAGGTATC[G/A]GGGGCTCAGCCTGCGGTGGG</t>
  </si>
  <si>
    <t>NR_026868</t>
  </si>
  <si>
    <t>E1_splice_region</t>
  </si>
  <si>
    <t>ANKRD19</t>
  </si>
  <si>
    <t>chr9.95572158.G.A</t>
  </si>
  <si>
    <t>CATATCGTGCTCCGGGCAGC[G/A]CGGGCGCAGGGCACGCGTTC</t>
  </si>
  <si>
    <t>NM_001018064</t>
  </si>
  <si>
    <t>NTRK2</t>
  </si>
  <si>
    <t>chr9.87283647.G.A</t>
  </si>
  <si>
    <t>CCGCCCTAACAGTGCAGTGC[G/A]CTCCATCTACAAAGCTTCAG</t>
  </si>
  <si>
    <t>NM_006200</t>
  </si>
  <si>
    <t>R486H</t>
  </si>
  <si>
    <t>PCSK5</t>
  </si>
  <si>
    <t>chr9.78773925.G.A</t>
  </si>
  <si>
    <t>ATCGTCCTTCCATTTGGCCG[C/T]GACTGCTCTGGAAAATTGGT</t>
  </si>
  <si>
    <t>NM_006911</t>
  </si>
  <si>
    <t>A24T</t>
  </si>
  <si>
    <t>RLN1</t>
  </si>
  <si>
    <t>chr9.5339677.C.T</t>
  </si>
  <si>
    <t>AAAAATATTCTGCTTATCAG[A/T]GAAGAAGACAGGAAGACAGG</t>
  </si>
  <si>
    <t>NM_004972</t>
  </si>
  <si>
    <t>R683S</t>
  </si>
  <si>
    <t>JAK2</t>
  </si>
  <si>
    <t>chr9.5078362.A.T</t>
  </si>
  <si>
    <t>CTCCCAGGGCCTTCTCCCTG[T/A]CCTTCCCCTCCAGTAACCTG</t>
  </si>
  <si>
    <t>NR_024283</t>
  </si>
  <si>
    <t>LOC158376</t>
  </si>
  <si>
    <t>somaticSNP</t>
  </si>
  <si>
    <t>chr9.35910788.T.A</t>
  </si>
  <si>
    <t>GCCCTGGCAGGTGGGGTGCG[T/G]CCTCCCGGGGCGCGGAACCT</t>
  </si>
  <si>
    <t>NM_003995</t>
  </si>
  <si>
    <t>R18R</t>
  </si>
  <si>
    <t>NPR2</t>
  </si>
  <si>
    <t>chr9.35792459.T.G</t>
  </si>
  <si>
    <t>AGTGGGTGTCCGCATGCCCG[C/G]GCGCCCGCGTGGGGAGGGAC</t>
  </si>
  <si>
    <t>NM_178566</t>
  </si>
  <si>
    <t>ZDHHC21</t>
  </si>
  <si>
    <t>chr9.14693406.C.G</t>
  </si>
  <si>
    <t>GAAGTAGAAAGAAGCCCAGC[G/A]GTGCCCTCGGTAAATGCCGT</t>
  </si>
  <si>
    <t>NM_024757</t>
  </si>
  <si>
    <t>G454S</t>
  </si>
  <si>
    <t>EHMT1</t>
  </si>
  <si>
    <t>chr9.140648734.G.A</t>
  </si>
  <si>
    <t>CGATCAGTGGAGTCAGTATC[G/A]AGCCTGACCACCGCAAGCCA</t>
  </si>
  <si>
    <t>NM_015160</t>
  </si>
  <si>
    <t>E13_UTR_3</t>
  </si>
  <si>
    <t>PMPCA</t>
  </si>
  <si>
    <t>chr9.139317904.G.A</t>
  </si>
  <si>
    <t>GACCCCAACATGGGCCACTC[G/A]GCTGTGCCCACACACTGGGA</t>
  </si>
  <si>
    <t>NR_001275</t>
  </si>
  <si>
    <t>E5_exon</t>
  </si>
  <si>
    <t>CELP</t>
  </si>
  <si>
    <t>chr9.135962194.G.A</t>
  </si>
  <si>
    <t>TCCTGGACACTTCCTCACTC[G/A]GTCTTTCCGTGTGTTCTTTG</t>
  </si>
  <si>
    <t>NM_207417</t>
  </si>
  <si>
    <t>E7_UTR_3</t>
  </si>
  <si>
    <t>C9orf171</t>
  </si>
  <si>
    <t>chr9.135448625.G.A</t>
  </si>
  <si>
    <t>GTACGACCATCCCAGAGAGC[C/G]GGGAGGTGGTGTGTACCCAC</t>
  </si>
  <si>
    <t>NM_006059</t>
  </si>
  <si>
    <t>R770G</t>
  </si>
  <si>
    <t>LAMC3</t>
  </si>
  <si>
    <t>chr9.133936571.C.G</t>
  </si>
  <si>
    <t>CAGCGGACCAAGTCACGGAT[C/T]GAGCAGGGTATCGTGGACCG</t>
  </si>
  <si>
    <t>NM_001127244</t>
  </si>
  <si>
    <t>I219I</t>
  </si>
  <si>
    <t>LRRC8A</t>
  </si>
  <si>
    <t>chr9.131670100.C.T</t>
  </si>
  <si>
    <t>GCAGCCGGCTACCCAGAGTC[A/C]GCTCCCACAGTCCGCACCCA</t>
  </si>
  <si>
    <t>NM_003640</t>
  </si>
  <si>
    <t>IKBKAP</t>
  </si>
  <si>
    <t>chr9.111696214.A.C</t>
  </si>
  <si>
    <t>GGCCTCCAGCTATCAGCTCC[C/T]GATCTCGTGTTTGAGGGTAG</t>
  </si>
  <si>
    <t>NM_006557</t>
  </si>
  <si>
    <t>DMRT2</t>
  </si>
  <si>
    <t>chr9.1050653.C.T</t>
  </si>
  <si>
    <t>CCTTCCAGATCCCCGAAAGC[G/A]CCATCCAGGGAGGTGAGCTG</t>
  </si>
  <si>
    <t>NM_001164447</t>
  </si>
  <si>
    <t>A319T</t>
  </si>
  <si>
    <t>FAM90A10</t>
  </si>
  <si>
    <t>chr8.7629070.G.A</t>
  </si>
  <si>
    <t>ATTGTCATACTGGTGGATGC[G/A]TCTTTTCTGGTGATAGGATG</t>
  </si>
  <si>
    <t>NM_001164457</t>
  </si>
  <si>
    <t>D99D</t>
  </si>
  <si>
    <t>ZNF705G</t>
  </si>
  <si>
    <t>chr8.7217162.G.A</t>
  </si>
  <si>
    <t>CTGCTGCTGTGGACACTGCC[G/A]GCCCGAGTCATCAGTGCCAG</t>
  </si>
  <si>
    <t>NM_033105</t>
  </si>
  <si>
    <t>R141Q</t>
  </si>
  <si>
    <t>DNAJC5B</t>
  </si>
  <si>
    <t>chr8.66992700.G.A</t>
  </si>
  <si>
    <t>GTCCCTGAAGGTCTACCCCA[C/T]GCAGGGCCGCAGGAGCCCGC</t>
  </si>
  <si>
    <t>NM_147189</t>
  </si>
  <si>
    <t>T168M</t>
  </si>
  <si>
    <t>FAM110B</t>
  </si>
  <si>
    <t>chr8.59059292.C.T</t>
  </si>
  <si>
    <t>GCTCACCCAAGCCTAACCTG[G/A]CCCTGTCTTTTTCAGGCTTC</t>
  </si>
  <si>
    <t>NM_024593</t>
  </si>
  <si>
    <t>EFCAB1</t>
  </si>
  <si>
    <t>chr8.49636197.G.A</t>
  </si>
  <si>
    <t>GACACTTTGCTAAAGGCGCT[G/T]TTGGAAATAGCTTCTTGCTT</t>
  </si>
  <si>
    <t>NM_002164</t>
  </si>
  <si>
    <t>L200L</t>
  </si>
  <si>
    <t>IDO1</t>
  </si>
  <si>
    <t>chr8.39781050.G.T</t>
  </si>
  <si>
    <t>AAGAGCTGAACAGCGAGATC[G/A]CCAAGCTGAATCTGAAGATC</t>
  </si>
  <si>
    <t>NM_001440</t>
  </si>
  <si>
    <t>A108T</t>
  </si>
  <si>
    <t>EXTL3</t>
  </si>
  <si>
    <t>chr8.28573898.G.A</t>
  </si>
  <si>
    <t>CGGTAGCCCGTGGTGGGGTC[G/A]GTCTGCGCGGCTGAGGCCGA</t>
  </si>
  <si>
    <t>NM_002318</t>
  </si>
  <si>
    <t>T587T</t>
  </si>
  <si>
    <t>LOXL2</t>
  </si>
  <si>
    <t>chr8.23167300.G.A</t>
  </si>
  <si>
    <t>TCCCTGCAGGTGTGCAAGTA[C/T]GACTTCGTGGAGGTGCGCAG</t>
  </si>
  <si>
    <t>NM_001199</t>
  </si>
  <si>
    <t>Y646Y</t>
  </si>
  <si>
    <t>BMP1</t>
  </si>
  <si>
    <t>chr8.22054764.C.T</t>
  </si>
  <si>
    <t>AAAGAGCAGGGCACAGGGGG[C/T]GCCACAGACGCATATGCAGC</t>
  </si>
  <si>
    <t>NM_213605</t>
  </si>
  <si>
    <t>ZNF517</t>
  </si>
  <si>
    <t>chr8.146034095.C.T</t>
  </si>
  <si>
    <t>AGCGTCCGCTGGAAGCCCTG[C/T]GTCTCCTCCGCCAGCTGCTG</t>
  </si>
  <si>
    <t>NM_000445</t>
  </si>
  <si>
    <t>T2388T</t>
  </si>
  <si>
    <t>PLEC</t>
  </si>
  <si>
    <t>chr8.144997014.C.T</t>
  </si>
  <si>
    <t>GACCCTGCTCTCCAGCAGCT[C/T]GGCGGCTGGCACCAGGCTGC</t>
  </si>
  <si>
    <t>E3012K</t>
  </si>
  <si>
    <t>chr8.144995036.C.T</t>
  </si>
  <si>
    <t>AAGAAGCCCTTGGTGTCGTC[C/T]GAGGGGTCGGTCAGGATCTC</t>
  </si>
  <si>
    <t>S4111S</t>
  </si>
  <si>
    <t>chr8.144991737.C.T</t>
  </si>
  <si>
    <t>CTTTAGGTCTGTCAGTTTGT[C/T]GTCTCTGTCAACGGGCTCAA</t>
  </si>
  <si>
    <t>NM_022783</t>
  </si>
  <si>
    <t>V372V</t>
  </si>
  <si>
    <t>DEPTOR</t>
  </si>
  <si>
    <t>chr8.121061829.C.T</t>
  </si>
  <si>
    <t>CTTTGAGGCCTGATTTAGGG[G/A]TGGGATTTTATTGCTTTTTG</t>
  </si>
  <si>
    <t>NM_015458</t>
  </si>
  <si>
    <t>MTMR9</t>
  </si>
  <si>
    <t>chr8.11183505.G.A</t>
  </si>
  <si>
    <t>ACTGGACAACATTTTTCTCT[G/A]TGTGGCCCCGGGAGCTGGTC</t>
  </si>
  <si>
    <t>NM_152564</t>
  </si>
  <si>
    <t>C3397Y</t>
  </si>
  <si>
    <t>VPS13B</t>
  </si>
  <si>
    <t>chr8.100865807.G.A</t>
  </si>
  <si>
    <t>ACACAATGGTAAGAATGGTG[T/C]CTGTCCTGCTGTCTCTGCTG</t>
  </si>
  <si>
    <t>NR_036679</t>
  </si>
  <si>
    <t>AZGP1P1</t>
  </si>
  <si>
    <t>chr7.99578411.T.C</t>
  </si>
  <si>
    <t>TGTTAACCACTTGGCCGATG[C/T]GCTTGTTGGAGCCGTCGGTG</t>
  </si>
  <si>
    <t>NM_001145715</t>
  </si>
  <si>
    <t>R275H</t>
  </si>
  <si>
    <t>KPNA7</t>
  </si>
  <si>
    <t>chr7.98785999.C.T</t>
  </si>
  <si>
    <t>TGAAATTAAGCAGCACTCAC[C/A]CGAAAAACTGTCATTTCTTC</t>
  </si>
  <si>
    <t>NM_006080</t>
  </si>
  <si>
    <t>R484R</t>
  </si>
  <si>
    <t>SEMA3A</t>
  </si>
  <si>
    <t>chr7.83631271.C.A</t>
  </si>
  <si>
    <t>AAATAGTGTTCTTATGTAAC[A/T]TTTAATTTTTATGCCTATTA</t>
  </si>
  <si>
    <t>NM_017439</t>
  </si>
  <si>
    <t>E31_UTR_3</t>
  </si>
  <si>
    <t>PION</t>
  </si>
  <si>
    <t>chr7.76940280.A.T</t>
  </si>
  <si>
    <t>CGCAGGTCATCGGGGCGGTC[G/A]GCATCGAAGAAGGTGAGTTC</t>
  </si>
  <si>
    <t>NM_178125</t>
  </si>
  <si>
    <t>A430A</t>
  </si>
  <si>
    <t>TRIM50</t>
  </si>
  <si>
    <t>chr7.72727091.G.A</t>
  </si>
  <si>
    <t>GCCAGCAGGGCGGCCGCCCC[G/T]CCCCCGAGGCTGTGGCCCAC</t>
  </si>
  <si>
    <t>NM_139179</t>
  </si>
  <si>
    <t>G446G</t>
  </si>
  <si>
    <t>DAGLB</t>
  </si>
  <si>
    <t>chr7.6456347.G.T</t>
  </si>
  <si>
    <t>CTGCGGGTAGGCGGCTCTGA[G/C]CATGGTGGCCAGCAGGGCGG</t>
  </si>
  <si>
    <t>L456V</t>
  </si>
  <si>
    <t>chr7.6456319.G.C</t>
  </si>
  <si>
    <t>CGTCCACACTGGAGACCCCT[T/C]GTGCTGGACAGGAGACGCAG</t>
  </si>
  <si>
    <t>Q664R</t>
  </si>
  <si>
    <t>chr7.6449496.T.C</t>
  </si>
  <si>
    <t>TGCGCAGCGCCTGCTCGCGC[C/T]GAGTCCGGCCCTTGCTGCGC</t>
  </si>
  <si>
    <t>NM_001145712</t>
  </si>
  <si>
    <t>R53Q</t>
  </si>
  <si>
    <t>LOC389493</t>
  </si>
  <si>
    <t>chr7.56183850.C.T</t>
  </si>
  <si>
    <t>GAACTCAGAGGTCGCGCACT[C/T]TCACCTCCCATCTCTTGGCT</t>
  </si>
  <si>
    <t>NM_001080495</t>
  </si>
  <si>
    <t>G1406_E11splice_region</t>
  </si>
  <si>
    <t>TNRC18</t>
  </si>
  <si>
    <t>chr7.5410001.C.T</t>
  </si>
  <si>
    <t>GCGCCCACGTCTCTGGAGGA[C/T]GGTAAGTGCAGCCGCGCACC</t>
  </si>
  <si>
    <t>NM_021116</t>
  </si>
  <si>
    <t>T213M</t>
  </si>
  <si>
    <t>ADCY1</t>
  </si>
  <si>
    <t>chr7.45614780.C.T</t>
  </si>
  <si>
    <t>TTCAGGGTGATCTAACAGAG[C/T]GTTGACTGCTACTATGTCTC</t>
  </si>
  <si>
    <t>NM_001099858</t>
  </si>
  <si>
    <t>A255T</t>
  </si>
  <si>
    <t>C7orf25</t>
  </si>
  <si>
    <t>chr7.42949911.C.T</t>
  </si>
  <si>
    <t>CGGCCCTGCTGGCAGGCCTG[C/T]GCAAGTTCGTGCTCTACGAG</t>
  </si>
  <si>
    <t>NM_152744</t>
  </si>
  <si>
    <t>R1344C</t>
  </si>
  <si>
    <t>SDK1</t>
  </si>
  <si>
    <t>chr7.4169630.C.T</t>
  </si>
  <si>
    <t>ACTGGAGGACTGAGAGGCTC[T/C]TTGACTTGTACTACTACGAT</t>
  </si>
  <si>
    <t>NM_032222</t>
  </si>
  <si>
    <t>F698L</t>
  </si>
  <si>
    <t>FAM188B</t>
  </si>
  <si>
    <t>chr7.30921916.T.C</t>
  </si>
  <si>
    <t>TGAGTGTGGTGCTGGAACCC[G/A]GTGTTTTGGGGGACTCAAGG</t>
  </si>
  <si>
    <t>NM_005523</t>
  </si>
  <si>
    <t>E2_UTR_3</t>
  </si>
  <si>
    <t>HOXA11</t>
  </si>
  <si>
    <t>chr7.27221456.G.A</t>
  </si>
  <si>
    <t>ACGGAAGGCCCCTCCTGCCG[C/T]GGCCATGCTCATGCTTTTCA</t>
  </si>
  <si>
    <t>NM_019102</t>
  </si>
  <si>
    <t>A263T</t>
  </si>
  <si>
    <t>HOXA5</t>
  </si>
  <si>
    <t>chr7.27181480.C.T</t>
  </si>
  <si>
    <t>GAGCAGGGGGCTCTTGGCCG[C/T]GTTGGCAGGGGTAGGGTTGT</t>
  </si>
  <si>
    <t>NM_030661</t>
  </si>
  <si>
    <t>A140T</t>
  </si>
  <si>
    <t>HOXA3</t>
  </si>
  <si>
    <t>chr7.27149842.C.T</t>
  </si>
  <si>
    <t>CTGGGGCCGCTCTGTGCTGG[C/T]GCCTGCTGGCCACTGAGGGA</t>
  </si>
  <si>
    <t>NM_025250</t>
  </si>
  <si>
    <t>E14_UTR_3</t>
  </si>
  <si>
    <t>TTYH3</t>
  </si>
  <si>
    <t>chr7.2701802.C.T</t>
  </si>
  <si>
    <t>TGAAGTATTTGGAATGAAAG[C/T]GCACATCCTGCTAAATTAAA</t>
  </si>
  <si>
    <t>NM_018719</t>
  </si>
  <si>
    <t>R59H</t>
  </si>
  <si>
    <t>CDCA7L</t>
  </si>
  <si>
    <t>chr7.21951362.C.T</t>
  </si>
  <si>
    <t>TGGCAGATTTGTTAGCACTG[C/T]GGTTACACAGAGTGGAAGAT</t>
  </si>
  <si>
    <t>NM_003777</t>
  </si>
  <si>
    <t>R1441W</t>
  </si>
  <si>
    <t>DNAH11</t>
  </si>
  <si>
    <t>chr7.21658769.C.T</t>
  </si>
  <si>
    <t>GGAGGCGCCCTCCCTCCCCG[C/T]GCTTACGTCGCGCGGCCATG</t>
  </si>
  <si>
    <t>NM_001128636</t>
  </si>
  <si>
    <t>E2_UTR_5</t>
  </si>
  <si>
    <t>ELFN1</t>
  </si>
  <si>
    <t>chr7.1784076.C.T</t>
  </si>
  <si>
    <t>AATTTACATCGGCTCCATGT[C/T]GCAGTAGTAATTTGCACATA</t>
  </si>
  <si>
    <t>NM_020319</t>
  </si>
  <si>
    <t>R67Q</t>
  </si>
  <si>
    <t>ANKMY2</t>
  </si>
  <si>
    <t>chr7.16666736.C.T</t>
  </si>
  <si>
    <t>CTATGATGTGTTTGGTGTCC[G/A]GCCCACATAATATTAACTTC</t>
  </si>
  <si>
    <t>NM_001004320</t>
  </si>
  <si>
    <t>A143A</t>
  </si>
  <si>
    <t>TMEM195</t>
  </si>
  <si>
    <t>chr7.15470714.G.A</t>
  </si>
  <si>
    <t>ATAAAAAAAAGTTTTACCTC[T/C]GTATGGATCCAAAATTGGTA</t>
  </si>
  <si>
    <t>T202T</t>
  </si>
  <si>
    <t>chr7.15458186.T.C</t>
  </si>
  <si>
    <t>GCTGCTGGCTCGAGGCCCCG[C/T]GGTTCTCGCTCAGGTGCCGC</t>
  </si>
  <si>
    <t>NM_015694</t>
  </si>
  <si>
    <t>R530H</t>
  </si>
  <si>
    <t>ZNF777</t>
  </si>
  <si>
    <t>chr7.149129774.C.T</t>
  </si>
  <si>
    <t>AGAAAGAAAGCTTTCCACAC[G/A]TGTGCCTCTCACCTCACAGT</t>
  </si>
  <si>
    <t>NM_012369</t>
  </si>
  <si>
    <t>T240T</t>
  </si>
  <si>
    <t>OR2F1</t>
  </si>
  <si>
    <t>chr7.143657783.G.A</t>
  </si>
  <si>
    <t>GGTAGCCCCCTATCTGAGTC[G/C]GGGGGTGAAAATGGAACCAC</t>
  </si>
  <si>
    <t>NM_173569</t>
  </si>
  <si>
    <t>S424S</t>
  </si>
  <si>
    <t>UBN2</t>
  </si>
  <si>
    <t>chr7.138946364.G.C</t>
  </si>
  <si>
    <t>CTGATGGGTTCGGCCTCTTC[G/A]GTGTTGGAGTTGCCCGCCAC</t>
  </si>
  <si>
    <t>NM_012450</t>
  </si>
  <si>
    <t>T173T</t>
  </si>
  <si>
    <t>SLC13A4</t>
  </si>
  <si>
    <t>chr7.135390895.G.A</t>
  </si>
  <si>
    <t>ATACTGGAAGATATCATAAC[G/A]TCCAGGAGCATCTCCGTTTT</t>
  </si>
  <si>
    <t>NM_000845</t>
  </si>
  <si>
    <t>R470C</t>
  </si>
  <si>
    <t>GRM8</t>
  </si>
  <si>
    <t>chr7.126249502.G.A</t>
  </si>
  <si>
    <t>TACTCACAGATGATATCCTC[C/T]GCAGGAATGTCTTTGTCTTT</t>
  </si>
  <si>
    <t>NM_015204</t>
  </si>
  <si>
    <t>A169A</t>
  </si>
  <si>
    <t>THSD7A</t>
  </si>
  <si>
    <t>chr7.11676272.C.T</t>
  </si>
  <si>
    <t>ATGAATGAATATCCAAGTTA[C/T]GGTGTATTTAGTGAGCTGGG</t>
  </si>
  <si>
    <t>NR_002329</t>
  </si>
  <si>
    <t>ST7OT4</t>
  </si>
  <si>
    <t>chr7.116599573.C.T</t>
  </si>
  <si>
    <t>GGAAGAGATCGCCTTCATTA[C/T]GCTAAGAAATATACAAATGT</t>
  </si>
  <si>
    <t>NM_014705</t>
  </si>
  <si>
    <t>R106H</t>
  </si>
  <si>
    <t>DOCK4</t>
  </si>
  <si>
    <t>chr7.111629217.C.T</t>
  </si>
  <si>
    <t>CACTGAGGCCCTTTGCAGGA[T/C]GGAACTACGGGGCTTACAGG</t>
  </si>
  <si>
    <t>NM_000602</t>
  </si>
  <si>
    <t>SERPINE1</t>
  </si>
  <si>
    <t>chr7.100781084.T.C</t>
  </si>
  <si>
    <t>GTTAACCACCTCAGGGTCTC[G/A]GAGTATTCGCAATTCTCCTT</t>
  </si>
  <si>
    <t>NM_024641</t>
  </si>
  <si>
    <t>R288Q</t>
  </si>
  <si>
    <t>MANEA</t>
  </si>
  <si>
    <t>chr6.96053755.G.A</t>
  </si>
  <si>
    <t>TGGTGCAGTTGTGCTGTCAG[C/T]GAGGGTAAACCATATCAGGC</t>
  </si>
  <si>
    <t>NM_015948</t>
  </si>
  <si>
    <t>A216T</t>
  </si>
  <si>
    <t>SLC35B3</t>
  </si>
  <si>
    <t>chr6.8420990.C.T</t>
  </si>
  <si>
    <t>CACTCCAGAGTTGGGTGGCA[C/T]GGATTTTCAACTGGCTAACC</t>
  </si>
  <si>
    <t>NR_027712</t>
  </si>
  <si>
    <t>PIP5K1P1</t>
  </si>
  <si>
    <t>chr6.7988689.C.T</t>
  </si>
  <si>
    <t>GAACCGAGGCGGGGCCACAC[C/T]GATACATGCCTGCATTGCAC</t>
  </si>
  <si>
    <t>NM_000129</t>
  </si>
  <si>
    <t>R409Q</t>
  </si>
  <si>
    <t>F13A1</t>
  </si>
  <si>
    <t>chr6.6196109.C.T</t>
  </si>
  <si>
    <t>GAGCAATTTCTGGAGGAACA[C/T]GAATGCCTCTCACAGGGTCA</t>
  </si>
  <si>
    <t>NM_001723</t>
  </si>
  <si>
    <t>R2262H</t>
  </si>
  <si>
    <t>DST</t>
  </si>
  <si>
    <t>chr6.56481480.C.T</t>
  </si>
  <si>
    <t>CCGTATCTCAGTAATCTTGA[C/T]GGTAATTGGCTGATTGGGCG</t>
  </si>
  <si>
    <t>NM_138694</t>
  </si>
  <si>
    <t>V1903I</t>
  </si>
  <si>
    <t>PKHD1</t>
  </si>
  <si>
    <t>chr6.51875151.C.T</t>
  </si>
  <si>
    <t>CACAGCCACTGACCAGGGAC[C/T]GTGGGAGGTGCCACGTGATG</t>
  </si>
  <si>
    <t>NM_153838</t>
  </si>
  <si>
    <t>GPR115</t>
  </si>
  <si>
    <t>chr6.47666422.C.T</t>
  </si>
  <si>
    <t>GAAGGAAGGTCAGCAGGGGC[C/T]GGACTCTTGGCCGAGCTTTC</t>
  </si>
  <si>
    <t>NM_001164446</t>
  </si>
  <si>
    <t>R76Q</t>
  </si>
  <si>
    <t>C6orf132</t>
  </si>
  <si>
    <t>chr6.42096435.C.T</t>
  </si>
  <si>
    <t>CGTATTGACCCAATCATGTA[C/T]GGTTGTGCCAACTGAACCAC</t>
  </si>
  <si>
    <t>NM_052893</t>
  </si>
  <si>
    <t>P478P</t>
  </si>
  <si>
    <t>BTBD9</t>
  </si>
  <si>
    <t>chr6.38256068.C.T</t>
  </si>
  <si>
    <t>CCTGCCCTCATGTCCCCGGC[G/A]TCTGCGCTGTTTTGCACAAC</t>
  </si>
  <si>
    <t>NM_001142883</t>
  </si>
  <si>
    <t>D8D</t>
  </si>
  <si>
    <t>IP6K3</t>
  </si>
  <si>
    <t>chr6.33703230.G.A</t>
  </si>
  <si>
    <t>GCTGGGCCCCAGCCTGCGCC[G/A]GGGGCACGAGGTGAGCGAAC</t>
  </si>
  <si>
    <t>NM_002224</t>
  </si>
  <si>
    <t>R1850Q</t>
  </si>
  <si>
    <t>ITPR3</t>
  </si>
  <si>
    <t>chr6.33653486.G.A</t>
  </si>
  <si>
    <t>AGAACCCTCCCATTCACGCC[C/T]GCCTACCAACAACAAACGTG</t>
  </si>
  <si>
    <t>NM_002931</t>
  </si>
  <si>
    <t>RING1</t>
  </si>
  <si>
    <t>chr6.33180455.C.T</t>
  </si>
  <si>
    <t>GGGCAGGCGAGGCACCCGAG[T/C]GTTCTGGGAAAAGTCGAAGA</t>
  </si>
  <si>
    <t>NM_006120</t>
  </si>
  <si>
    <t>T77A</t>
  </si>
  <si>
    <t>HLA-DMA</t>
  </si>
  <si>
    <t>chr6.32918440.T.C</t>
  </si>
  <si>
    <t>GACAGTCGCCAGGACAGGCG[C/T]GCGTGCCGCAGTCCCGGCCT</t>
  </si>
  <si>
    <t>NM_019105</t>
  </si>
  <si>
    <t>R495H</t>
  </si>
  <si>
    <t>TNXB</t>
  </si>
  <si>
    <t>chr6.32064146.C.T</t>
  </si>
  <si>
    <t>ATTGCCCGGTAGATTTGGTC[G/A]GTAATGGTCTGGTTGTTGTA</t>
  </si>
  <si>
    <t>NM_001470</t>
  </si>
  <si>
    <t>T506T</t>
  </si>
  <si>
    <t>GABBR1</t>
  </si>
  <si>
    <t>chr6.29581068.G.A</t>
  </si>
  <si>
    <t>GGGACGCAGGCAGGCTCGGC[C/T]GCCTCTTCAGGCCACGGAGC</t>
  </si>
  <si>
    <t>NR_026790</t>
  </si>
  <si>
    <t>HCG11</t>
  </si>
  <si>
    <t>chr6.26522400.C.T</t>
  </si>
  <si>
    <t>GAGCCTTCCTTGTAACAGCG[C/T]GAATCCCCACCAAGGTAAGT</t>
  </si>
  <si>
    <t>NM_017640</t>
  </si>
  <si>
    <t>R59*</t>
  </si>
  <si>
    <t>LRRC16A</t>
  </si>
  <si>
    <t>chr6.25420378.C.T</t>
  </si>
  <si>
    <t>GACAGTGTGCCCTGTTGCCT[C/T]GAGTGACCCAGGACAGCCTG</t>
  </si>
  <si>
    <t>NM_182757</t>
  </si>
  <si>
    <t>S134L</t>
  </si>
  <si>
    <t>RNF144B</t>
  </si>
  <si>
    <t>chr6.18457455.C.T</t>
  </si>
  <si>
    <t>AAGAGGAATCTTCTCCTTCA[C/T]GCTCAGCTTTATTTGCCCAA</t>
  </si>
  <si>
    <t>NM_006366</t>
  </si>
  <si>
    <t>R260C</t>
  </si>
  <si>
    <t>CAP2</t>
  </si>
  <si>
    <t>chr6.17539641.C.T</t>
  </si>
  <si>
    <t>TAGGGAGCTACAAATTTACG[T/G]GTTCACTGGTGATTGATCTT</t>
  </si>
  <si>
    <t>NM_018974</t>
  </si>
  <si>
    <t>UNC93A</t>
  </si>
  <si>
    <t>chr6.167704944.T.G</t>
  </si>
  <si>
    <t>AGTCACGGGGCTCACGTTCG[C/T]GTTTCCTCGGCTGCCTGGAG</t>
  </si>
  <si>
    <t>Unknown</t>
  </si>
  <si>
    <t>C6orf176</t>
  </si>
  <si>
    <t>chr6.166354101.C.T</t>
  </si>
  <si>
    <t>CCGGGGGTCTTTTTTGTCTC[G/A]CATTGCCCTATAGCGCGGAG</t>
  </si>
  <si>
    <t>NR_028390</t>
  </si>
  <si>
    <t>E6_exon</t>
  </si>
  <si>
    <t>LOC285796</t>
  </si>
  <si>
    <t>chr6.163731485.G.A</t>
  </si>
  <si>
    <t>TATGGAAGATTAAGCAAGTT[C/T]TCTGAACAGAAACGTTTAAA</t>
  </si>
  <si>
    <t>NM_000332</t>
  </si>
  <si>
    <t>ATXN1</t>
  </si>
  <si>
    <t>chr6.16304149.C.T</t>
  </si>
  <si>
    <t>AGGATATGCCTCGATAACTC[C/T]GTCCATCACCATGGTAGCAA</t>
  </si>
  <si>
    <t>R1508Q</t>
  </si>
  <si>
    <t>chr6.160998276.C.T</t>
  </si>
  <si>
    <t>AGGTGCAGGAAGAGATTTAT[C/G]AAGCTGTATATGCCAGTCAA</t>
  </si>
  <si>
    <t>NM_182961</t>
  </si>
  <si>
    <t>D404H</t>
  </si>
  <si>
    <t>SYNE1</t>
  </si>
  <si>
    <t>chr6.152804360.C.G</t>
  </si>
  <si>
    <t>TGGAGGTGGTCAAGCAGGAC[G/A]AACTTCTCTTTCAGACCTGG</t>
  </si>
  <si>
    <t>F2770F</t>
  </si>
  <si>
    <t>chr6.152708384.G.A</t>
  </si>
  <si>
    <t>GTTCTCCTCCACCAGACCCA[C/T]GCTTGGGATGCTGCTTTCCA</t>
  </si>
  <si>
    <t>V6715M</t>
  </si>
  <si>
    <t>chr6.152558008.C.T</t>
  </si>
  <si>
    <t>TCCGCGCACTCCAAAAAAGC[C/T]GGTTAACAGCAAACTTGGCC</t>
  </si>
  <si>
    <t>NM_001029884</t>
  </si>
  <si>
    <t>P1333L</t>
  </si>
  <si>
    <t>PLEKHG1</t>
  </si>
  <si>
    <t>chr6.151161872.C.T</t>
  </si>
  <si>
    <t>CCTCTATTATTTCTGTAATC[G/A]CGACGATAATCTCTAGAATA</t>
  </si>
  <si>
    <t>NM_014739</t>
  </si>
  <si>
    <t>R59R</t>
  </si>
  <si>
    <t>BCLAF1</t>
  </si>
  <si>
    <t>chr6.136599842.G.A</t>
  </si>
  <si>
    <t>CTCATTCCTCTATTATTTCT[G/A]TAATCGCGACGATAATCTCT</t>
  </si>
  <si>
    <t>Y61Y</t>
  </si>
  <si>
    <t>chr6.136599836.G.A</t>
  </si>
  <si>
    <t>ACCCATAAGGTCGTCTCATT[C/G]CTCTATTATTTCTGTAATCG</t>
  </si>
  <si>
    <t>G66A</t>
  </si>
  <si>
    <t>chr6.136599822.C.G</t>
  </si>
  <si>
    <t>ATATCACCGGATGTGGCTGA[T/C]GACTTATTAAATTCATCGAT</t>
  </si>
  <si>
    <t>S205S</t>
  </si>
  <si>
    <t>chr6.136599404.T.C</t>
  </si>
  <si>
    <t>TCCAGTCTCTTTAAGTTTAT[A/C]ATTTTTTTCTTCTCTAAATC</t>
  </si>
  <si>
    <t>Y459D</t>
  </si>
  <si>
    <t>chr6.136597288.A.C</t>
  </si>
  <si>
    <t>CTACATATCCAGTCTCTTTA[A/T]GTTTATAATTTTTTTCTTCT</t>
  </si>
  <si>
    <t>L461H</t>
  </si>
  <si>
    <t>chr6.136597281.A.T</t>
  </si>
  <si>
    <t>TTAGAATCATCAAGAGGAAC[A/G]GGTGCCATTTTGAGTTTGAC</t>
  </si>
  <si>
    <t>P553P</t>
  </si>
  <si>
    <t>chr6.136597004.A.G</t>
  </si>
  <si>
    <t>TCGAGAACTGGGAGAAGAAG[G/T]TGATGCTGAAGAGGATGAAG</t>
  </si>
  <si>
    <t>P758T</t>
  </si>
  <si>
    <t>chr6.136589425.G.T</t>
  </si>
  <si>
    <t>TCAAGATATTTGAAGACTTA[A/C]AACAAAATTTCTATAGACTA</t>
  </si>
  <si>
    <t>chr6.136582113.A.C</t>
  </si>
  <si>
    <t>ACAATCACTCTCCTTCTTTG[C/T]GCTATGGTAGGTGTTTACCC</t>
  </si>
  <si>
    <t>NM_006208</t>
  </si>
  <si>
    <t>E25_UTR_3</t>
  </si>
  <si>
    <t>ENPP1</t>
  </si>
  <si>
    <t>chr6.132216033.C.T</t>
  </si>
  <si>
    <t>GCAGCATGTCAACCTCAGCC[C/T]GTCTCCTGCTACCCAAGAGA</t>
  </si>
  <si>
    <t>NM_052913</t>
  </si>
  <si>
    <t>P30L</t>
  </si>
  <si>
    <t>TMEM200A</t>
  </si>
  <si>
    <t>chr6.130761656.C.T</t>
  </si>
  <si>
    <t>CTCACAGAGGTAGCGAGGTA[C/T]GTCTAGAAGGCGACTGGACT</t>
  </si>
  <si>
    <t>NM_001135648</t>
  </si>
  <si>
    <t>V847I</t>
  </si>
  <si>
    <t>PTPRK</t>
  </si>
  <si>
    <t>chr6.128320005.C.T</t>
  </si>
  <si>
    <t>CATTAAACATGTAAACCAAG[C/T]GGCCATGGGCCAAAAATAGA</t>
  </si>
  <si>
    <t>NM_001105206</t>
  </si>
  <si>
    <t>R1528H</t>
  </si>
  <si>
    <t>LAMA4</t>
  </si>
  <si>
    <t>chr6.112441568.C.T</t>
  </si>
  <si>
    <t>ACACTGCAAAGAAGACACAC[G/A]TGCTATTTATGAGTGCTTTT</t>
  </si>
  <si>
    <t>NR_027793</t>
  </si>
  <si>
    <t>E3_exon</t>
  </si>
  <si>
    <t>C6orf218</t>
  </si>
  <si>
    <t>chr6.10429777.G.A</t>
  </si>
  <si>
    <t>ATGAAGAGTGGGTGACGGAC[G/A]CTGGCAACCTTGGCACAATA</t>
  </si>
  <si>
    <t>NM_019599</t>
  </si>
  <si>
    <t>S109S</t>
  </si>
  <si>
    <t>TAS2R1</t>
  </si>
  <si>
    <t>chr5.9629818.G.A</t>
  </si>
  <si>
    <t>ACACCAAAGTGCCCATCCAC[G/A]GTGAGATTCCTGGTCTAGGA</t>
  </si>
  <si>
    <t>NM_003966</t>
  </si>
  <si>
    <t>T538T</t>
  </si>
  <si>
    <t>SEMA5A</t>
  </si>
  <si>
    <t>chr5.9122935.G.A</t>
  </si>
  <si>
    <t>TATTGTGTTTGGTGATTACA[C/T]ATGGACTGAGTTTGATGAAC</t>
  </si>
  <si>
    <t>NM_004237</t>
  </si>
  <si>
    <t>T57I</t>
  </si>
  <si>
    <t>TRIP13</t>
  </si>
  <si>
    <t>chr5.894979.C.T</t>
  </si>
  <si>
    <t>CTTAAAGTTCTGGGCAGCTA[A/T]AAGCATCCCTGTGAGCAAAA</t>
  </si>
  <si>
    <t>NM_020546</t>
  </si>
  <si>
    <t>ADCY2</t>
  </si>
  <si>
    <t>chr5.7829580.A.T</t>
  </si>
  <si>
    <t>TGGAAACTGAACAAGCCTCA[G/T]TACTGCTATCTAATCCATTT</t>
  </si>
  <si>
    <t>NM_001164443</t>
  </si>
  <si>
    <t>T799N</t>
  </si>
  <si>
    <t>ANKRD31</t>
  </si>
  <si>
    <t>chr5.74442840.G.T</t>
  </si>
  <si>
    <t>TGAATAGGATGACTAGCCCT[C/T]GGAATAAATCAAAGGTAATT</t>
  </si>
  <si>
    <t>NM_001080479</t>
  </si>
  <si>
    <t>R634W</t>
  </si>
  <si>
    <t>RGNEF</t>
  </si>
  <si>
    <t>chr5.73153590.C.T</t>
  </si>
  <si>
    <t>TTTTGCTAATGGTTGAGTGA[T/A]ACCTAAAGGCCTTGTTGCAT</t>
  </si>
  <si>
    <t>NM_175921</t>
  </si>
  <si>
    <t>C5orf51</t>
  </si>
  <si>
    <t>chr5.41920964.T.A</t>
  </si>
  <si>
    <t>CAGCTAGCAAGGGTGCTTGT[G/A]GTCACACTGTGGAACACTAA</t>
  </si>
  <si>
    <t>NM_004172</t>
  </si>
  <si>
    <t>SLC1A3</t>
  </si>
  <si>
    <t>chr5.36687393.G.A</t>
  </si>
  <si>
    <t>AGCCTGGCACTGGAATTGAC[C/T]GGGAGATTCTCATTACCTTA</t>
  </si>
  <si>
    <t>NM_000949</t>
  </si>
  <si>
    <t>PRLR</t>
  </si>
  <si>
    <t>chr5.35063620.C.T</t>
  </si>
  <si>
    <t>CCATGAATAAGGCAGCAGGC[G/A]GGGACAAGCTAGCAGAACTC</t>
  </si>
  <si>
    <t>NM_016568</t>
  </si>
  <si>
    <t>G18R</t>
  </si>
  <si>
    <t>RXFP3</t>
  </si>
  <si>
    <t>chr5.33936897.G.A</t>
  </si>
  <si>
    <t>AGGGCGTATCCCAAAGTGGA[C/T]GATAATCGGAAAAGTAATCA</t>
  </si>
  <si>
    <t>NM_013235</t>
  </si>
  <si>
    <t>V773I</t>
  </si>
  <si>
    <t>DROSHA</t>
  </si>
  <si>
    <t>chr5.31468095.C.T</t>
  </si>
  <si>
    <t>CGGGACTGCGCGGCGGCAAC[A/C]GCAGACATGTCGGGGGTCCG</t>
  </si>
  <si>
    <t>NM_004168</t>
  </si>
  <si>
    <t>SDHA</t>
  </si>
  <si>
    <t>chr5.218464.A.C</t>
  </si>
  <si>
    <t>CAAGTATTCCAAAGTGTTCT[G/A]TAGCTAGACTGGTGCAGGCT</t>
  </si>
  <si>
    <t>NM_014613</t>
  </si>
  <si>
    <t>FAF2</t>
  </si>
  <si>
    <t>chr5.175935317.G.A</t>
  </si>
  <si>
    <t>ACAAGAACGGAATATCAGCC[G/A]GAACAGAAGAACAAAGGGAA</t>
  </si>
  <si>
    <t>NM_015980</t>
  </si>
  <si>
    <t>P54P</t>
  </si>
  <si>
    <t>HMP19</t>
  </si>
  <si>
    <t>chr5.173491267.G.A</t>
  </si>
  <si>
    <t>AGTCCACAATCGTGCCCTCA[C/T]AGCGACACTTCTCGGGGCAC</t>
  </si>
  <si>
    <t>NM_003062</t>
  </si>
  <si>
    <t>C511Y</t>
  </si>
  <si>
    <t>SLIT3</t>
  </si>
  <si>
    <t>chr5.168189622.C.T</t>
  </si>
  <si>
    <t>GCCAGCGCTGTGGTCACTTG[A/G]CCTGGGCCTGCAGATTTGGT</t>
  </si>
  <si>
    <t>NM_130899</t>
  </si>
  <si>
    <t>G307G</t>
  </si>
  <si>
    <t>FAM71B</t>
  </si>
  <si>
    <t>chr5.156590355.A.G</t>
  </si>
  <si>
    <t>CTATGTTTTGCTTCTCCACC[A/G]TCTTAGCCACGATATCTACC</t>
  </si>
  <si>
    <t>M564T</t>
  </si>
  <si>
    <t>chr5.156589585.A.G</t>
  </si>
  <si>
    <t>CCTAGGTGCATGATTCAGTG[C/T]GTGCCATGTGTCATTAGCTT</t>
  </si>
  <si>
    <t>NM_000827</t>
  </si>
  <si>
    <t>E16_UTR_3</t>
  </si>
  <si>
    <t>GRIA1</t>
  </si>
  <si>
    <t>chr5.153192417.C.T</t>
  </si>
  <si>
    <t>CAGCATCGTCAGTGCTGGGC[G/A]CAACTCCTTCCTGTAAGTGT</t>
  </si>
  <si>
    <t>NM_152406</t>
  </si>
  <si>
    <t>R538H</t>
  </si>
  <si>
    <t>AFAP1L1</t>
  </si>
  <si>
    <t>chr5.148699278.G.A</t>
  </si>
  <si>
    <t>TCCTAGTCCCCAGAAGACTC[G/A]TTCAGAATCTAGTGAACGAA</t>
  </si>
  <si>
    <t>NM_018989</t>
  </si>
  <si>
    <t>R125H</t>
  </si>
  <si>
    <t>RBM27</t>
  </si>
  <si>
    <t>chr5.145608579.G.A</t>
  </si>
  <si>
    <t>AGAAGATGAAACGTTATCAT[G/A]TTGGAAAGGTGTGGCGGCGA</t>
  </si>
  <si>
    <t>NM_012208</t>
  </si>
  <si>
    <t>V153I</t>
  </si>
  <si>
    <t>HARS2</t>
  </si>
  <si>
    <t>chr5.140075150.G.A</t>
  </si>
  <si>
    <t>GCCCGCCCGTCGCCCGCCCC[G/A]GGAAAGGACCCGCTATCGCA</t>
  </si>
  <si>
    <t>NM_004887</t>
  </si>
  <si>
    <t>CXCL14</t>
  </si>
  <si>
    <t>chr5.134914834.G.A</t>
  </si>
  <si>
    <t>CTGGCTAGGCTCGAGTTGCA[C/T]GTGTCCCGGTAGACGCTGTA</t>
  </si>
  <si>
    <t>NM_002653</t>
  </si>
  <si>
    <t>T277T</t>
  </si>
  <si>
    <t>PITX1</t>
  </si>
  <si>
    <t>chr5.134364583.C.T</t>
  </si>
  <si>
    <t>GGTGAGGTCTGGGATGCTGC[G/A]TGCGGCGCGACGACAGGAGG</t>
  </si>
  <si>
    <t>NM_003687</t>
  </si>
  <si>
    <t>PDLIM4</t>
  </si>
  <si>
    <t>chr5.131608243.G.A</t>
  </si>
  <si>
    <t>GAGCAAAGCTAGTTTACCCG[C/T]GGCCCATGTTCTTTTCGATG</t>
  </si>
  <si>
    <t>NM_001332</t>
  </si>
  <si>
    <t>E22_UTR_3</t>
  </si>
  <si>
    <t>CTNND2</t>
  </si>
  <si>
    <t>chr5.10972054.C.T</t>
  </si>
  <si>
    <t>AAAGCTGAAAGAAGACTCAC[G/A]GAGGAAGTTTATTTGGTCTG</t>
  </si>
  <si>
    <t>NM_002372</t>
  </si>
  <si>
    <t>R208Q</t>
  </si>
  <si>
    <t>MAN2A1</t>
  </si>
  <si>
    <t>chr5.109065130.G.A</t>
  </si>
  <si>
    <t>TAGAAAACAAGTACTTTAGT[A/T]TCAGGACAGGAGTTGAACAA</t>
  </si>
  <si>
    <t>NM_025074</t>
  </si>
  <si>
    <t>E74_UTR_3</t>
  </si>
  <si>
    <t>FRAS1</t>
  </si>
  <si>
    <t>chr4.79462560.A.T</t>
  </si>
  <si>
    <t>TGCTGGGGGCGGCGGAGAGC[G/A]TGGCGTGGGCCATGGGGCTC</t>
  </si>
  <si>
    <t>NM_002090</t>
  </si>
  <si>
    <t>T5M</t>
  </si>
  <si>
    <t>CXCL3</t>
  </si>
  <si>
    <t>chr4.74904315.G.A</t>
  </si>
  <si>
    <t>AGATCCTGATTTAATGGACA[T/A]CTGCTAAATTTCCTCTGTCC</t>
  </si>
  <si>
    <t>NM_001031732</t>
  </si>
  <si>
    <t>E17_UTR_3</t>
  </si>
  <si>
    <t>YTHDC1</t>
  </si>
  <si>
    <t>chr4.69176720.T.A</t>
  </si>
  <si>
    <t>AGGGACCTCTTCAGTGCCTG[C/A]CCCTTGAGTCTAATGGTCAC</t>
  </si>
  <si>
    <t>NM_145263</t>
  </si>
  <si>
    <t>SPATA18</t>
  </si>
  <si>
    <t>chr4.52962320.C.A</t>
  </si>
  <si>
    <t>TACACGTAGCTGGGCTGCTG[C/T]GCTGCCTCAGCCGCGCCGCC</t>
  </si>
  <si>
    <t>NM_001098634</t>
  </si>
  <si>
    <t>A340A</t>
  </si>
  <si>
    <t>RBM47</t>
  </si>
  <si>
    <t>chr4.40439891.C.T</t>
  </si>
  <si>
    <t>GGCCGCTTTTGTTTTCACCT[G/C]CTTTTGTTGAACAAATTTGA</t>
  </si>
  <si>
    <t>NM_004310</t>
  </si>
  <si>
    <t>RHOH</t>
  </si>
  <si>
    <t>chr4.40198846.G.C</t>
  </si>
  <si>
    <t>AACAGGACTGTGTGCTGCTG[G/A]CCTCAGAAGGGACCCAAGTC</t>
  </si>
  <si>
    <t>NM_001104629</t>
  </si>
  <si>
    <t>A151T</t>
  </si>
  <si>
    <t>C4orf19</t>
  </si>
  <si>
    <t>chr4.37592128.G.A</t>
  </si>
  <si>
    <t>TGTGTATATCTTATGGGCAG[T/C]GGATGGAAGAAAAAAAAAGA</t>
  </si>
  <si>
    <t>NM_005349</t>
  </si>
  <si>
    <t>S78S</t>
  </si>
  <si>
    <t>RBPJ</t>
  </si>
  <si>
    <t>chr4.26417136.T.C</t>
  </si>
  <si>
    <t>GAGCGCAAGAAGCGGCGGCG[C/T]GAGAGCGAGTGCAAGGCCGC</t>
  </si>
  <si>
    <t>NM_003102</t>
  </si>
  <si>
    <t>R233R</t>
  </si>
  <si>
    <t>SOD3</t>
  </si>
  <si>
    <t>chr4.24801842.C.T</t>
  </si>
  <si>
    <t>CTCCTACACTTTGTGATACC[G/A]TTTTAAGGACATGGTGCATT</t>
  </si>
  <si>
    <t>NM_174900</t>
  </si>
  <si>
    <t>E4_UTR_3</t>
  </si>
  <si>
    <t>ZFP42</t>
  </si>
  <si>
    <t>chr4.188925052.G.A</t>
  </si>
  <si>
    <t>ATAGATCCAATCCATTGCCG[C/T]GATCCGACAAATGTTGCTGG</t>
  </si>
  <si>
    <t>NM_018359</t>
  </si>
  <si>
    <t>S347S</t>
  </si>
  <si>
    <t>UFSP2</t>
  </si>
  <si>
    <t>chr4.186329170.C.T</t>
  </si>
  <si>
    <t>GAGGGGCTAATAACAGAGGC[G/A]GAGGGCGGTTGCTAGGAAAC</t>
  </si>
  <si>
    <t>NM_001039580</t>
  </si>
  <si>
    <t>MAP9</t>
  </si>
  <si>
    <t>chr4.156297996.G.A</t>
  </si>
  <si>
    <t>CTGGATTTCATCGTGGAAAC[C/T]GAGGGGCTGAAGAAGTCCAT</t>
  </si>
  <si>
    <t>NM_015271</t>
  </si>
  <si>
    <t>T332T</t>
  </si>
  <si>
    <t>TRIM2</t>
  </si>
  <si>
    <t>chr4.154216674.C.T</t>
  </si>
  <si>
    <t>GAAGGACAGACAGGAATGGT[C/T]ACCTGTGTGCTTGGTGCCAA</t>
  </si>
  <si>
    <t>NM_178835</t>
  </si>
  <si>
    <t>T953_E11splice_region</t>
  </si>
  <si>
    <t>ZNF827</t>
  </si>
  <si>
    <t>chr4.146695655.C.T</t>
  </si>
  <si>
    <t>GCCCACCGGGTGAGTGTCCG[T/A]AAGCAGAAGCTGCAGCAGTT</t>
  </si>
  <si>
    <t>NM_199320</t>
  </si>
  <si>
    <t>R416R</t>
  </si>
  <si>
    <t>PHF17</t>
  </si>
  <si>
    <t>chr4.129783125.T.A</t>
  </si>
  <si>
    <t>GCTTCAAAAAGCTTCATGGG[C/T]GATCATTTGATGATCCCATT</t>
  </si>
  <si>
    <t>NM_014278</t>
  </si>
  <si>
    <t>R73*</t>
  </si>
  <si>
    <t>HSPA4L</t>
  </si>
  <si>
    <t>chr4.128716974.C.T</t>
  </si>
  <si>
    <t>AACAGATAATGCTTTTACTA[A/C]GCACTGTGTTTATATGTCTT</t>
  </si>
  <si>
    <t>NM_001977</t>
  </si>
  <si>
    <t>E20_UTR_3</t>
  </si>
  <si>
    <t>ENPEP</t>
  </si>
  <si>
    <t>chr4.111482832.A.C</t>
  </si>
  <si>
    <t>TCTGCCCTTCAGGTAGCTGG[C/T]GGAGCAGCACAGGAAGCGCT</t>
  </si>
  <si>
    <t>NM_000916</t>
  </si>
  <si>
    <t>A349T</t>
  </si>
  <si>
    <t>chr3</t>
  </si>
  <si>
    <t>OXTR</t>
  </si>
  <si>
    <t>chr3.8794788.C.T</t>
  </si>
  <si>
    <t>TGGCCTCTGCGGGCACCTTC[C/T]GGGTGCTGAAGGAGCCCCTT</t>
  </si>
  <si>
    <t>NM_001130003</t>
  </si>
  <si>
    <t>R14W</t>
  </si>
  <si>
    <t>SYNPR</t>
  </si>
  <si>
    <t>chr3.63264374.C.T</t>
  </si>
  <si>
    <t>AAAGATGAAACAAAGGCAAC[G/A]CCATCAATAACCACCATATT</t>
  </si>
  <si>
    <t>NM_017563</t>
  </si>
  <si>
    <t>IL17RD</t>
  </si>
  <si>
    <t>chr3.57124230.G.A</t>
  </si>
  <si>
    <t>TATTTTAGACCTGTGCCTTC[G/A]TGCCTATTTGCATTAAATAC</t>
  </si>
  <si>
    <t>NM_003392</t>
  </si>
  <si>
    <t>WNT5A</t>
  </si>
  <si>
    <t>chr3.55500275.G.A</t>
  </si>
  <si>
    <t>AGAGTAGGTGGTCCCCAAGA[C/T]GACTGACATCCCGCTGCACG</t>
  </si>
  <si>
    <t>NM_002447</t>
  </si>
  <si>
    <t>R504H</t>
  </si>
  <si>
    <t>MST1R</t>
  </si>
  <si>
    <t>chr3.49936337.C.T</t>
  </si>
  <si>
    <t>CTCCAGGTCCTTCCGCCTTC[C/T]GATTCCCTGCAGCAGGCAAT</t>
  </si>
  <si>
    <t>NM_001080528</t>
  </si>
  <si>
    <t>G76R</t>
  </si>
  <si>
    <t>LOC646498</t>
  </si>
  <si>
    <t>chr3.49215458.C.T</t>
  </si>
  <si>
    <t>AGTAGGAACTGGGCGAAAGG[C/T]GTGCCCAGGTGCTCTGGGAG</t>
  </si>
  <si>
    <t>NM_016453</t>
  </si>
  <si>
    <t>T528T</t>
  </si>
  <si>
    <t>NCKIPSD</t>
  </si>
  <si>
    <t>chr3.48716603.C.T</t>
  </si>
  <si>
    <t>TGCATTTCTTTAAAGTACCC[C/T]AGTCCTTAATTCTCAGTAAA</t>
  </si>
  <si>
    <t>NM_024513</t>
  </si>
  <si>
    <t>FYCO1</t>
  </si>
  <si>
    <t>chr3.45960700.C.T</t>
  </si>
  <si>
    <t>TAATTCAGTCTAGCCAGGGC[T/C]ACCACCTGCAGCAGTGGTTC</t>
  </si>
  <si>
    <t>chr3.45960646.T.C</t>
  </si>
  <si>
    <t>CCAAACGTGCCTCCTTGTTT[G/C]TGGGTAAGTGAATCTGACAG</t>
  </si>
  <si>
    <t>chr3.45960420.G.C</t>
  </si>
  <si>
    <t>GATGCCCAAAATAACAAGAC[G/A]TGCCTCTGTTGGAGAGGCGC</t>
  </si>
  <si>
    <t>NM_021032</t>
  </si>
  <si>
    <t>FGF12</t>
  </si>
  <si>
    <t>chr3.192126413.G.A</t>
  </si>
  <si>
    <t>TGAGTCCCAGAAACCAAGCT[C/T]GGCCTGATTCTTGCTGGCGG</t>
  </si>
  <si>
    <t>R171Q</t>
  </si>
  <si>
    <t>chr3.191888348.C.T</t>
  </si>
  <si>
    <t>TTTTGGATTTTCAGTCACCT[C/T]GTTTTGGGCTTCCACTGCTG</t>
  </si>
  <si>
    <t>NM_171829</t>
  </si>
  <si>
    <t>KCNMB3</t>
  </si>
  <si>
    <t>chr3.178977361.C.T</t>
  </si>
  <si>
    <t>TGGTTCGAGGTTTTGCTGTT[C/T]GGTGCTTGGAAAAATATTTA</t>
  </si>
  <si>
    <t>NM_006218</t>
  </si>
  <si>
    <t>R617W</t>
  </si>
  <si>
    <t>PIK3CA</t>
  </si>
  <si>
    <t>chr3.178937461.C.T</t>
  </si>
  <si>
    <t>TCACCACTGCTCTGTACTGT[C/T]ATATCCATGTTGATGACAGT</t>
  </si>
  <si>
    <t>LOC100128164</t>
  </si>
  <si>
    <t>chr3.169662403.C.T</t>
  </si>
  <si>
    <t>GAGTCGTGAACTCCAGGAAG[C/T]GGTATTCATAGGACACATCT</t>
  </si>
  <si>
    <t>NM_015150</t>
  </si>
  <si>
    <t>R39H</t>
  </si>
  <si>
    <t>RFTN1</t>
  </si>
  <si>
    <t>chr3.16535261.C.T</t>
  </si>
  <si>
    <t>GTGGGCTTCACCCTACGATG[G/A]TCGTGTTGGAGCTCGTGGCA</t>
  </si>
  <si>
    <t>NM_176894</t>
  </si>
  <si>
    <t>P2RY13</t>
  </si>
  <si>
    <t>chr3.151044545.G.A</t>
  </si>
  <si>
    <t>ATAGCAAGCATATGACACAC[C/T]GGTTATAAAGCTTTTCCAAC</t>
  </si>
  <si>
    <t>NM_005067</t>
  </si>
  <si>
    <t>SIAH2</t>
  </si>
  <si>
    <t>chr3.150459004.C.T</t>
  </si>
  <si>
    <t>CCGTGGGCACCGGCCAGAAT[G/A]CTTCCTCGGTGGGCGCGCAG</t>
  </si>
  <si>
    <t>NM_014779</t>
  </si>
  <si>
    <t>A419T</t>
  </si>
  <si>
    <t>TSC22D2</t>
  </si>
  <si>
    <t>chr3.150128392.G.A</t>
  </si>
  <si>
    <t>GGCGTGAAAGCAAAGGTCAG[C/T]GCAAATGTATCTTAATAGAG</t>
  </si>
  <si>
    <t>NM_001168378</t>
  </si>
  <si>
    <t>ZIC4</t>
  </si>
  <si>
    <t>chr3.147105970.C.T</t>
  </si>
  <si>
    <t>CCCCAGCCAGCACACGCACA[C/T]GCACCCGTCCCCCACCAACC</t>
  </si>
  <si>
    <t>NM_004189</t>
  </si>
  <si>
    <t>T189M</t>
  </si>
  <si>
    <t>SOX14</t>
  </si>
  <si>
    <t>chr3.137484192.C.T</t>
  </si>
  <si>
    <t>CAAGTGTCATTGATACAATG[C/T]GATCCTGAGAAAAAAAAGTT</t>
  </si>
  <si>
    <t>NM_005862</t>
  </si>
  <si>
    <t>R377H</t>
  </si>
  <si>
    <t>STAG1</t>
  </si>
  <si>
    <t>chr3.136191330.C.T</t>
  </si>
  <si>
    <t>AAGGAAAAAGAGAATTTACC[G/A]TGAAAGTCATTTCCTTCTAA</t>
  </si>
  <si>
    <t>NM_178554</t>
  </si>
  <si>
    <t>H66H</t>
  </si>
  <si>
    <t>KY</t>
  </si>
  <si>
    <t>chr3.134366278.G.A</t>
  </si>
  <si>
    <t>CCTCCCTTCAGGCACTCCCC[C/T]GGGAACCATGGTGACAGCAC</t>
  </si>
  <si>
    <t>NM_023943</t>
  </si>
  <si>
    <t>P47L</t>
  </si>
  <si>
    <t>TMEM108</t>
  </si>
  <si>
    <t>chr3.133098695.C.T</t>
  </si>
  <si>
    <t>ATCAGTCAGAATCTCTGGGT[G/A]TAGGACTTACCCGGTGATTC</t>
  </si>
  <si>
    <t>NR_027898</t>
  </si>
  <si>
    <t>E23_exon</t>
  </si>
  <si>
    <t>COL6A4P2</t>
  </si>
  <si>
    <t>chr3.129987452.G.A</t>
  </si>
  <si>
    <t>ATGGAGCACTGTGTCTGGGC[G/A]GAGAGCCTCGGCGTGCCAGG</t>
  </si>
  <si>
    <t>NM_020733</t>
  </si>
  <si>
    <t>HEG1</t>
  </si>
  <si>
    <t>chr3.124686997.G.A</t>
  </si>
  <si>
    <t>GGGGCTGCACTCACACAGGC[C/T]GCAGACATAGGTCCCGCTCC</t>
  </si>
  <si>
    <t>NM_002213</t>
  </si>
  <si>
    <t>G485S</t>
  </si>
  <si>
    <t>ITGB5</t>
  </si>
  <si>
    <t>chr3.124515475.C.T</t>
  </si>
  <si>
    <t>CAACCAATGGGATGACAACC[G/A]TGAGGTTTGAATGTCAATGA</t>
  </si>
  <si>
    <t>NM_021082</t>
  </si>
  <si>
    <t>V517M</t>
  </si>
  <si>
    <t>SLC15A2</t>
  </si>
  <si>
    <t>chr3.121648191.G.A</t>
  </si>
  <si>
    <t>TGTAAGCACCTTACATTCTG[C/T]GCTTGGTTGAAAACAGCAAG</t>
  </si>
  <si>
    <t>NM_003889</t>
  </si>
  <si>
    <t>NR1I2</t>
  </si>
  <si>
    <t>chr3.119499749.C.T</t>
  </si>
  <si>
    <t>TTGATCTGCAGGATGCTGGC[G/A]GCCGTGAGGATCTGCAGAGC</t>
  </si>
  <si>
    <t>NM_015642</t>
  </si>
  <si>
    <t>A103A</t>
  </si>
  <si>
    <t>ZBTB20</t>
  </si>
  <si>
    <t>chr3.114070397.G.A</t>
  </si>
  <si>
    <t>TACACAAACAGGAAGAATTA[C/T]GTATTTTTACAGGGTATTGG</t>
  </si>
  <si>
    <t>NM_001777</t>
  </si>
  <si>
    <t>CD47</t>
  </si>
  <si>
    <t>chr3.107764634.C.T</t>
  </si>
  <si>
    <t>GTTCCAAAACATTATTCTAT[C/T]GATTGGAAATTTTGGAGGGA</t>
  </si>
  <si>
    <t>NM_018004</t>
  </si>
  <si>
    <t>R48*</t>
  </si>
  <si>
    <t>TMEM45A</t>
  </si>
  <si>
    <t>chr3.100274197.C.T</t>
  </si>
  <si>
    <t>GCCCCCAAACCTCCAGGCTA[C/T]ACCCGCTTCGTCTGCGTCTC</t>
  </si>
  <si>
    <t>NM_001044370</t>
  </si>
  <si>
    <t>Y89Y</t>
  </si>
  <si>
    <t>chr22</t>
  </si>
  <si>
    <t>MPPED1</t>
  </si>
  <si>
    <t>chr22.43830996.C.T</t>
  </si>
  <si>
    <t>CCGCCAGCGGAAGTGACGTC[C/A]AGGGCCAGCCCGTACACCAG</t>
  </si>
  <si>
    <t>NM_005008</t>
  </si>
  <si>
    <t>NHP2L1</t>
  </si>
  <si>
    <t>chr22.42078511.C.A</t>
  </si>
  <si>
    <t>CCTCAACTAGGACACAGTGC[G/T]TCCCCTCTAGGCGAGTCTAC</t>
  </si>
  <si>
    <t>NM_030643</t>
  </si>
  <si>
    <t>E3_UTR_5</t>
  </si>
  <si>
    <t>APOL4</t>
  </si>
  <si>
    <t>chr22.36597881.G.T</t>
  </si>
  <si>
    <t>AGTGGAGTCCTCAGGTCACC[G/A]GCATGTACACAAGTACCAGA</t>
  </si>
  <si>
    <t>NM_001031695</t>
  </si>
  <si>
    <t>RBFOX2</t>
  </si>
  <si>
    <t>chr22.36135849.G.A</t>
  </si>
  <si>
    <t>CTATGTGGCTTATGTCTGGG[C/T]CAAACATGAAGATGTGGATG</t>
  </si>
  <si>
    <t>NM_001002837</t>
  </si>
  <si>
    <t>A424V</t>
  </si>
  <si>
    <t>INPP5J</t>
  </si>
  <si>
    <t>chr22.31529435.C.T</t>
  </si>
  <si>
    <t>CACTCCCCAGAGCCTGATGC[C/A]GGGGCCCCTGACCCCTGATC</t>
  </si>
  <si>
    <t>NM_019601</t>
  </si>
  <si>
    <t>SUSD2</t>
  </si>
  <si>
    <t>chr22.24584805.C.A</t>
  </si>
  <si>
    <t>GCCACACACATCCCCAACTC[C/T]GGCTCTTTCACTTTCACCCC</t>
  </si>
  <si>
    <t>S227S</t>
  </si>
  <si>
    <t>chr22.24580807.C.T</t>
  </si>
  <si>
    <t>AGATGCTGACCGCCAGGTCC[T/G]GGCGCAGCGGGCCTTCATCC</t>
  </si>
  <si>
    <t>NM_012295</t>
  </si>
  <si>
    <t>L1648R</t>
  </si>
  <si>
    <t>CABIN1</t>
  </si>
  <si>
    <t>chr22.24561530.T.G</t>
  </si>
  <si>
    <t>GCCTCCCGGCCATGATCGCT[A/G]TGGGTGTCAGCTCAGGCCGC</t>
  </si>
  <si>
    <t>NM_006440</t>
  </si>
  <si>
    <t>I370T</t>
  </si>
  <si>
    <t>TXNRD2</t>
  </si>
  <si>
    <t>chr22.19868218.A.G</t>
  </si>
  <si>
    <t>CCACCCAGGTCGTCATCATC[T/C]GGCACCAGGAGCCTGGGGGG</t>
  </si>
  <si>
    <t>chr22.19863142.T.C</t>
  </si>
  <si>
    <t>TCTCCTTTGCACCCTACTTC[G/A]GCTGGTCGCGGTAGATGATG</t>
  </si>
  <si>
    <t>NM_017929</t>
  </si>
  <si>
    <t>PEX26</t>
  </si>
  <si>
    <t>chr22.18571008.G.A</t>
  </si>
  <si>
    <t>CGTCTTCCAGCCCCACCATC[G/A]TCTTCCAGCCCCACCGTCGT</t>
  </si>
  <si>
    <t>NR_027273</t>
  </si>
  <si>
    <t>C21orf121</t>
  </si>
  <si>
    <t>chr21.43444485.G.A</t>
  </si>
  <si>
    <t>TCAGACACGTTCACGGTCAC[G/A]TTCAAGACGCAGGAGGAGAA</t>
  </si>
  <si>
    <t>NM_138927</t>
  </si>
  <si>
    <t>R1866H</t>
  </si>
  <si>
    <t>SON</t>
  </si>
  <si>
    <t>chr21.34927134.G.A</t>
  </si>
  <si>
    <t>CTGTAGCTACTGCTCTTTTC[G/A]TTGCAACAAAAAACGCAGCA</t>
  </si>
  <si>
    <t>NM_199328</t>
  </si>
  <si>
    <t>N189N</t>
  </si>
  <si>
    <t>CLDN8</t>
  </si>
  <si>
    <t>chr21.31587677.G.A</t>
  </si>
  <si>
    <t>TCTTGGGTGAAGGACACCAC[C/T]GTGTCCAAGAAAACCAGATG</t>
  </si>
  <si>
    <t>NM_001819</t>
  </si>
  <si>
    <t>R447C</t>
  </si>
  <si>
    <t>chr20</t>
  </si>
  <si>
    <t>CHGB</t>
  </si>
  <si>
    <t>chr20.5904129.C.T</t>
  </si>
  <si>
    <t>ACAGCTGCAGCAGGACCCAC[G/A]CAGGGAGTTAAGGTAACATG</t>
  </si>
  <si>
    <t>NM_177980</t>
  </si>
  <si>
    <t>T695T</t>
  </si>
  <si>
    <t>CDH26</t>
  </si>
  <si>
    <t>chr20.58574706.G.A</t>
  </si>
  <si>
    <t>TGACCTTGGGTTGCTGGAGA[C/T]TCAGCTGCTGGCCTCCCAGG</t>
  </si>
  <si>
    <t>NM_178457</t>
  </si>
  <si>
    <t>T1448I</t>
  </si>
  <si>
    <t>ZNF831</t>
  </si>
  <si>
    <t>chr20.57829107.C.T</t>
  </si>
  <si>
    <t>GGTGGGTGGGTGGCAGGAAG[C/T]GCCACAACACTTTCCACACA</t>
  </si>
  <si>
    <t>NM_019593</t>
  </si>
  <si>
    <t>GPCPD1</t>
  </si>
  <si>
    <t>chr20.5525601.C.T</t>
  </si>
  <si>
    <t>AGGTCTTCAGGTGGTAATCA[C/T]GGTCTCTGTGGAGAAGGTGA</t>
  </si>
  <si>
    <t>NM_020820</t>
  </si>
  <si>
    <t>R532H</t>
  </si>
  <si>
    <t>PREX1</t>
  </si>
  <si>
    <t>chr20.47292801.C.T</t>
  </si>
  <si>
    <t>CACTGGCAGGACTCAAGGCA[G/C]AACTAAGCGAATCAAAGTCT</t>
  </si>
  <si>
    <t>NM_175913</t>
  </si>
  <si>
    <t>JPH2</t>
  </si>
  <si>
    <t>chr20.42806362.G.C</t>
  </si>
  <si>
    <t>TGTCCAACATGCTAGCACAG[G/A]ACAGCCACCTGCTGTCGGGC</t>
  </si>
  <si>
    <t>NM_001098797</t>
  </si>
  <si>
    <t>D127N</t>
  </si>
  <si>
    <t>TOX2</t>
  </si>
  <si>
    <t>chr20.42635400.G.A</t>
  </si>
  <si>
    <t>TAAGCCTCTCACCCTAGGAG[C/T]GCTGTGGCTCCTACAATTAG</t>
  </si>
  <si>
    <t>NM_005461</t>
  </si>
  <si>
    <t>E1_UTR_3</t>
  </si>
  <si>
    <t>MAFB</t>
  </si>
  <si>
    <t>chr20.39315211.C.T</t>
  </si>
  <si>
    <t>AGTTCTTCGTGACTTTCTTC[A/G]GGTAATTTTGCTTATACAGA</t>
  </si>
  <si>
    <t>NM_139321</t>
  </si>
  <si>
    <t>S1288G</t>
  </si>
  <si>
    <t>ATRN</t>
  </si>
  <si>
    <t>chr20.3605218.A.G</t>
  </si>
  <si>
    <t>CCTTGCTCACCCCTTTCCCC[C/T]GCCAAATAAGAAACGCAAGC</t>
  </si>
  <si>
    <t>NM_012156</t>
  </si>
  <si>
    <t>EPB41L1</t>
  </si>
  <si>
    <t>chr20.34817620.C.T</t>
  </si>
  <si>
    <t>TGCCCTTGCCAGTGCACCCC[C/T]GATGCCAGTCCTTTGGCTAG</t>
  </si>
  <si>
    <t>NM_178468</t>
  </si>
  <si>
    <t>FAM83C</t>
  </si>
  <si>
    <t>chr20.33874321.C.T</t>
  </si>
  <si>
    <t>TCAAATCCTAAGGATCCAGC[G/A]GCAGTGACAGAATCCAAAGA</t>
  </si>
  <si>
    <t>NM_030789</t>
  </si>
  <si>
    <t>A355A</t>
  </si>
  <si>
    <t>HM13</t>
  </si>
  <si>
    <t>chr20.30156953.G.A</t>
  </si>
  <si>
    <t>GCTCCAGGCTGCTCCAGCCC[C/T]GCTGCGCTCGCGCCGAAAGG</t>
  </si>
  <si>
    <t>NM_025176</t>
  </si>
  <si>
    <t>A931A</t>
  </si>
  <si>
    <t>NINL</t>
  </si>
  <si>
    <t>chr20.25457134.C.T</t>
  </si>
  <si>
    <t>CTCATTTATGTTAGCACTCT[T/C]ACCTGCTTAGCCTCAAAAAC</t>
  </si>
  <si>
    <t>E3_splice_region</t>
  </si>
  <si>
    <t>LOC284788</t>
  </si>
  <si>
    <t>chr20.22381961.T.C</t>
  </si>
  <si>
    <t>ATTCATGGGCCGGACCCTCA[C/T]GGCCACCTTGACCGATGCCA</t>
  </si>
  <si>
    <t>NM_024704</t>
  </si>
  <si>
    <t>V8M</t>
  </si>
  <si>
    <t>KIF16B</t>
  </si>
  <si>
    <t>chr20.16553899.C.T</t>
  </si>
  <si>
    <t>TTTTAAACCAGGCTTTAGAA[C/T]GGTTGAATTGGCCCATTTCA</t>
  </si>
  <si>
    <t>NM_144992</t>
  </si>
  <si>
    <t>R970W</t>
  </si>
  <si>
    <t>VWA3B</t>
  </si>
  <si>
    <t>chr2.98887209.C.T</t>
  </si>
  <si>
    <t>CGCGGCCGGCAATGTCCACC[C/T]GCATGATGGAGTGAGGCATG</t>
  </si>
  <si>
    <t>NM_005735</t>
  </si>
  <si>
    <t>R182Q</t>
  </si>
  <si>
    <t>ACTR1B</t>
  </si>
  <si>
    <t>chr2.98275002.C.T</t>
  </si>
  <si>
    <t>TGCGTCTTGTTAGCCAGTCA[C/T]GAGCACTCACGTCATGAGCC</t>
  </si>
  <si>
    <t>NM_199336</t>
  </si>
  <si>
    <t>R194H</t>
  </si>
  <si>
    <t>FAHD2B</t>
  </si>
  <si>
    <t>chr2.97751540.C.T</t>
  </si>
  <si>
    <t>GGCCAGAACAGGATTTTGCA[C/T]GGCCCCTTTTATCCTGCGCA</t>
  </si>
  <si>
    <t>NM_001165978</t>
  </si>
  <si>
    <t>PROM2</t>
  </si>
  <si>
    <t>chr2.95955913.C.T</t>
  </si>
  <si>
    <t>AATTCATGTACTACAAGATG[C/T]GCGAGGCTGCCCTGAACAAC</t>
  </si>
  <si>
    <t>NM_198274</t>
  </si>
  <si>
    <t>R462C</t>
  </si>
  <si>
    <t>SMYD1</t>
  </si>
  <si>
    <t>chr2.88409942.C.T</t>
  </si>
  <si>
    <t>GTTCCCTTTTCCCGGTCTTT[A/G]GGATTTTGGGCAAATTTATT</t>
  </si>
  <si>
    <t>NM_172213</t>
  </si>
  <si>
    <t>CD8B</t>
  </si>
  <si>
    <t>chr2.87042495.A.G</t>
  </si>
  <si>
    <t>TTTTTGGAGTTGTGAGGCAG[G/A]CTGTTTAGATTCTTTCATTA</t>
  </si>
  <si>
    <t>NM_006839</t>
  </si>
  <si>
    <t>P124S</t>
  </si>
  <si>
    <t>IMMT</t>
  </si>
  <si>
    <t>chr2.86400824.G.A</t>
  </si>
  <si>
    <t>CAGTTAGGAATTTAGGTGAC[C/T]GAAGACTGTCCTAGACAGTT</t>
  </si>
  <si>
    <t>NM_006464</t>
  </si>
  <si>
    <t>TGOLN2</t>
  </si>
  <si>
    <t>chr2.85547648.C.T</t>
  </si>
  <si>
    <t>GAGAATAGTGTCTGATTATA[C/T]GACTTTTAAGCAAAGTTGGG</t>
  </si>
  <si>
    <t>NM_000189</t>
  </si>
  <si>
    <t>HK2</t>
  </si>
  <si>
    <t>chr2.75119865.C.T</t>
  </si>
  <si>
    <t>TCCTCACTTGTGGCACCTTC[G/A]CTTTTGATCCGAAGTGCGGG</t>
  </si>
  <si>
    <t>NM_004263</t>
  </si>
  <si>
    <t>A144T</t>
  </si>
  <si>
    <t>SEMA4F</t>
  </si>
  <si>
    <t>chr2.74885052.G.A</t>
  </si>
  <si>
    <t>CAGACCAAGCCGAGCCAAGG[C/A]AGCTGCCATGGTGACCTCCG</t>
  </si>
  <si>
    <t>NM_053050</t>
  </si>
  <si>
    <t>A4S</t>
  </si>
  <si>
    <t>MRPL53</t>
  </si>
  <si>
    <t>chr2.74699778.C.A</t>
  </si>
  <si>
    <t>CATCTTGTTCTTCTCTGCAG[C/T]GGGAGCCTGTTTCCACTGCT</t>
  </si>
  <si>
    <t>NM_001080474</t>
  </si>
  <si>
    <t>R825W</t>
  </si>
  <si>
    <t>C2orf78</t>
  </si>
  <si>
    <t>chr2.74043823.C.T</t>
  </si>
  <si>
    <t>CGAATGCAGTCAATCCATCC[C/T]GACCAGCTCCTACCAACACA</t>
  </si>
  <si>
    <t>R769*</t>
  </si>
  <si>
    <t>chr2.74043655.C.T</t>
  </si>
  <si>
    <t>CATTCAAAGCGCCCTGTGGA[G/A]GCTGCGCAGCAGAACAGTCA</t>
  </si>
  <si>
    <t>NR_002185</t>
  </si>
  <si>
    <t>OR7E91P</t>
  </si>
  <si>
    <t>chr2.71256965.G.A</t>
  </si>
  <si>
    <t>CTCTGAAACACCAGTTCCAG[C/A]AGGATTTCCCTACACCTTCC</t>
  </si>
  <si>
    <t>NM_014911</t>
  </si>
  <si>
    <t>AAK1</t>
  </si>
  <si>
    <t>chr2.69691602.C.A</t>
  </si>
  <si>
    <t>CCACCAAAAAAGGACAAAGT[A/G]TTGAAAAGTAGCTGCTCATT</t>
  </si>
  <si>
    <t>chr2.69690187.A.G</t>
  </si>
  <si>
    <t>GAAAACTCAGATACAACATG[A/G]GCCTCTAAACACATACACTC</t>
  </si>
  <si>
    <t>chr2.69687726.A.G</t>
  </si>
  <si>
    <t>CTTCCAGAGGTGAAGGCCGC[C/T]GGCGCCTCCAGCTGTCAGAA</t>
  </si>
  <si>
    <t>NM_138458</t>
  </si>
  <si>
    <t>G282S</t>
  </si>
  <si>
    <t>WDR92</t>
  </si>
  <si>
    <t>chr2.68361856.C.T</t>
  </si>
  <si>
    <t>ATCTGCGGGATCCTGGGGCG[C/T]GACCCCCTCCTCTGGAAGCC</t>
  </si>
  <si>
    <t>NM_001003937</t>
  </si>
  <si>
    <t>A60T</t>
  </si>
  <si>
    <t>TSPYL6</t>
  </si>
  <si>
    <t>chr2.54483111.C.T</t>
  </si>
  <si>
    <t>TATCTCAAGCCAACCTTCTG[C/T]GAACACTGTGCGGGATTTGT</t>
  </si>
  <si>
    <t>NM_001139488</t>
  </si>
  <si>
    <t>C508C</t>
  </si>
  <si>
    <t>RASGRP3</t>
  </si>
  <si>
    <t>chr2.33774800.C.T</t>
  </si>
  <si>
    <t>GCTTCTGGGGCAAGGTAAGC[G/A]TGCCTTTTGCTCAGAGGACA</t>
  </si>
  <si>
    <t>NM_153021</t>
  </si>
  <si>
    <t>G19_E1splice_region</t>
  </si>
  <si>
    <t>PLB1</t>
  </si>
  <si>
    <t>chr2.28719043.G.A</t>
  </si>
  <si>
    <t>ACCACCCCTGGCCACCCTGG[C/T]CTCTTGGGAGGAACAGGCAG</t>
  </si>
  <si>
    <t>NM_000182</t>
  </si>
  <si>
    <t>HADHA</t>
  </si>
  <si>
    <t>chr2.26413817.C.T</t>
  </si>
  <si>
    <t>GGCCTCCTGCACGTCTCCCC[C/T]GACTCCGCTCAGCGAGTCCT</t>
  </si>
  <si>
    <t>NM_021907</t>
  </si>
  <si>
    <t>G569R</t>
  </si>
  <si>
    <t>DTNB</t>
  </si>
  <si>
    <t>chr2.25611101.C.T</t>
  </si>
  <si>
    <t>GCGTGGTCCTCCCGGTAGTC[G/A]GGCAAGCCGCAGATGCAGTA</t>
  </si>
  <si>
    <t>NM_004036</t>
  </si>
  <si>
    <t>P377P</t>
  </si>
  <si>
    <t>ADCY3</t>
  </si>
  <si>
    <t>chr2.25064193.G.A</t>
  </si>
  <si>
    <t>CCTACGGACATGGAAGAGTG[C/T]GGGTCCCCTGAGGAGCAGGG</t>
  </si>
  <si>
    <t>NR_026664</t>
  </si>
  <si>
    <t>MGC16025</t>
  </si>
  <si>
    <t>chr2.240116678.C.T</t>
  </si>
  <si>
    <t>TCAGCAGGAAGTCCGGGTAG[C/T]CGACCATCACCATCATGTAC</t>
  </si>
  <si>
    <t>NM_004826</t>
  </si>
  <si>
    <t>G511D</t>
  </si>
  <si>
    <t>ECEL1</t>
  </si>
  <si>
    <t>chr2.233347864.C.T</t>
  </si>
  <si>
    <t>AGGAGCCGTGCTTTTTCCGC[G/A]CCATGCTCGTGGTGCACAAG</t>
  </si>
  <si>
    <t>NM_145236</t>
  </si>
  <si>
    <t>A369T</t>
  </si>
  <si>
    <t>B3GNT7</t>
  </si>
  <si>
    <t>chr2.232263535.G.A</t>
  </si>
  <si>
    <t>CTGCTGGCCAGGCTCCAGCA[C/T]GACTGTGTCCTCTACTTCCA</t>
  </si>
  <si>
    <t>NM_005876</t>
  </si>
  <si>
    <t>H1654H</t>
  </si>
  <si>
    <t>SPEG</t>
  </si>
  <si>
    <t>chr2.220342762.C.T</t>
  </si>
  <si>
    <t>CTCTCAGCCTGTGAGGCTCG[C/T]GGTCCAGGAAAATGAGCACA</t>
  </si>
  <si>
    <t>NM_002181</t>
  </si>
  <si>
    <t>R249H</t>
  </si>
  <si>
    <t>IHH</t>
  </si>
  <si>
    <t>chr2.219920419.C.T</t>
  </si>
  <si>
    <t>TCCCCGGCACCCCAGCCTCC[C/T]GTCCCCAGCCCGCTGCACCT</t>
  </si>
  <si>
    <t>NM_025216</t>
  </si>
  <si>
    <t>WNT10A</t>
  </si>
  <si>
    <t>chr2.219745384.C.T</t>
  </si>
  <si>
    <t>ATTGAATAGTTTTCGTTACA[A/T]CCAGAAGGCAGGTTGAGATT</t>
  </si>
  <si>
    <t>NR_002763</t>
  </si>
  <si>
    <t>CPS1-IT</t>
  </si>
  <si>
    <t>chr2.211482803.A.T</t>
  </si>
  <si>
    <t>GTCATTCTCATGTGCTTCTC[G/A]GTGGACAGCCCGGACTCGCT</t>
  </si>
  <si>
    <t>NM_004040</t>
  </si>
  <si>
    <t>S85S</t>
  </si>
  <si>
    <t>RHOB</t>
  </si>
  <si>
    <t>chr2.20647481.G.A</t>
  </si>
  <si>
    <t>GACCCTGCAGTCGTGGCGCC[G/A]CTTCTACCACAGACTTAGCC</t>
  </si>
  <si>
    <t>NM_003507</t>
  </si>
  <si>
    <t>R559H</t>
  </si>
  <si>
    <t>FZD7</t>
  </si>
  <si>
    <t>chr2.202901046.G.A</t>
  </si>
  <si>
    <t>AACTGAGTGTTTTCGTCATT[C/T]ACTTCTGACAAATCTTGCAA</t>
  </si>
  <si>
    <t>NM_020919</t>
  </si>
  <si>
    <t>V822V</t>
  </si>
  <si>
    <t>ALS2</t>
  </si>
  <si>
    <t>chr2.202598113.C.T</t>
  </si>
  <si>
    <t>TCTGTTCCCTTACTGTTTCA[C/T]GTGTACCTGTGTCATCTTTC</t>
  </si>
  <si>
    <t>NM_032974</t>
  </si>
  <si>
    <t>CASP10</t>
  </si>
  <si>
    <t>chr2.202093972.C.T</t>
  </si>
  <si>
    <t>AAAGTCATATTTATTGAATG[C/T]GTTTATTTTAACAACCAAAA</t>
  </si>
  <si>
    <t>NM_015265</t>
  </si>
  <si>
    <t>SATB2</t>
  </si>
  <si>
    <t>chr2.200134239.C.T</t>
  </si>
  <si>
    <t>ATGAAGTTTCTTACTTCAGC[G/A]CAAATACAAAGGGCATTCTA</t>
  </si>
  <si>
    <t>NM_006226</t>
  </si>
  <si>
    <t>A709T</t>
  </si>
  <si>
    <t>PLCL1</t>
  </si>
  <si>
    <t>chr2.198950366.G.A</t>
  </si>
  <si>
    <t>TCACGTCATGAATTATTAGT[C/G]TTTGATTTCTTTTCCCAACC</t>
  </si>
  <si>
    <t>NM_014362</t>
  </si>
  <si>
    <t>HIBCH</t>
  </si>
  <si>
    <t>chr2.191069697.C.G</t>
  </si>
  <si>
    <t>ACAGGAATGGGAGGACTTAC[G/A]TTTCATCTTTAATTTACAGG</t>
  </si>
  <si>
    <t>NM_133378</t>
  </si>
  <si>
    <t>P2353S</t>
  </si>
  <si>
    <t>TTN</t>
  </si>
  <si>
    <t>chr2.179638934.G.A</t>
  </si>
  <si>
    <t>CTTCACCTCTTGGCTCCAGC[C/T]GAGCGATGACCGAGTAGACA</t>
  </si>
  <si>
    <t>R8908Q</t>
  </si>
  <si>
    <t>chr2.179566951.C.T</t>
  </si>
  <si>
    <t>GCCATCCTTCCTCCAGACCA[C/T]GTCACGCTCTTTGTTTAACT</t>
  </si>
  <si>
    <t>V11242M</t>
  </si>
  <si>
    <t>chr2.179500870.C.T</t>
  </si>
  <si>
    <t>GATGCTCACTGGATGTCTGA[G/T]AACTTTGAGAGACCGAAAAA</t>
  </si>
  <si>
    <t>NM_001100397</t>
  </si>
  <si>
    <t>RAPGEF4</t>
  </si>
  <si>
    <t>chr2.173686663.G.T</t>
  </si>
  <si>
    <t>TGTCAATGCAACTGCTGGCA[C/T]GACTGTTTATGGAGCTTTTG</t>
  </si>
  <si>
    <t>NM_000817</t>
  </si>
  <si>
    <t>T347M</t>
  </si>
  <si>
    <t>GAD1</t>
  </si>
  <si>
    <t>chr2.171704223.C.T</t>
  </si>
  <si>
    <t>CTGCCAGAGTCATTCTTACC[G/A]TACTGGTACCAGAACGGAAT</t>
  </si>
  <si>
    <t>NM_007366</t>
  </si>
  <si>
    <t>Y812Y</t>
  </si>
  <si>
    <t>PLA2R1</t>
  </si>
  <si>
    <t>chr2.160833197.G.A</t>
  </si>
  <si>
    <t>ATCTCTCATTTGCACAGTAC[G/A]CGGTAACGTAAGTAAAACTT</t>
  </si>
  <si>
    <t>NM_052905</t>
  </si>
  <si>
    <t>A146T</t>
  </si>
  <si>
    <t>FMNL2</t>
  </si>
  <si>
    <t>chr2.153415330.G.A</t>
  </si>
  <si>
    <t>CCTGCGTAGCTCATCACCCA[C/T]GGCTCATGGAAGGTCACCCA</t>
  </si>
  <si>
    <t>NM_002299</t>
  </si>
  <si>
    <t>P543P</t>
  </si>
  <si>
    <t>LCT</t>
  </si>
  <si>
    <t>chr2.136574989.C.T</t>
  </si>
  <si>
    <t>CAAAGCGCCGAGATGCCTGC[C/T]GGGAAGGGGGAACCAGCCCA</t>
  </si>
  <si>
    <t>NM_000122</t>
  </si>
  <si>
    <t>Q739_E15splice</t>
  </si>
  <si>
    <t>ERCC3</t>
  </si>
  <si>
    <t>chr2.128015308.C.T</t>
  </si>
  <si>
    <t>GCGGCCGCCCTGCCGCGCGC[A/G]CATGTAGGCGTTCCGAGCGG</t>
  </si>
  <si>
    <t>NM_001105198</t>
  </si>
  <si>
    <t>TMEM177</t>
  </si>
  <si>
    <t>chr2.120436773.A.G</t>
  </si>
  <si>
    <t>TTCTTCTGCGCCGCCCTGCA[C/T]GCCCTCTACAGCTTCTGCTT</t>
  </si>
  <si>
    <t>NM_182915</t>
  </si>
  <si>
    <t>H326H</t>
  </si>
  <si>
    <t>STEAP3</t>
  </si>
  <si>
    <t>chr2.120005710.C.T</t>
  </si>
  <si>
    <t>GGAGAGCGCGTCTCCGCCAG[C/T]GCCGGGCTGTTTTTTTTTTT</t>
  </si>
  <si>
    <t>NM_001426</t>
  </si>
  <si>
    <t>EN1</t>
  </si>
  <si>
    <t>chr2.119605293.C.T</t>
  </si>
  <si>
    <t>CGGCCCAGCCACATGGACTA[C/T]GGCAACCGGGCCGAGGGCCG</t>
  </si>
  <si>
    <t>NM_014668</t>
  </si>
  <si>
    <t>Y1325Y</t>
  </si>
  <si>
    <t>GREB1</t>
  </si>
  <si>
    <t>chr2.11758976.C.T</t>
  </si>
  <si>
    <t>CATGACTGACTTAAGCATCT[C/G]TTTTACAGACTCCAGGGGCA</t>
  </si>
  <si>
    <t>NM_001144013</t>
  </si>
  <si>
    <t>E745Q</t>
  </si>
  <si>
    <t>RGPD3</t>
  </si>
  <si>
    <t>chr2.107049714.C.G</t>
  </si>
  <si>
    <t>TCAAAGTCAGTTACATCAAG[C/T]GAGAGCCCCTGACTTTCTTC</t>
  </si>
  <si>
    <t>NM_198461</t>
  </si>
  <si>
    <t>S441S</t>
  </si>
  <si>
    <t>LONRF2</t>
  </si>
  <si>
    <t>chr2.100915726.C.T</t>
  </si>
  <si>
    <t>CAGGTGCTGAAGGACCCCCT[C/T]GGTGGAGTTGAATGTAGCTG</t>
  </si>
  <si>
    <t>E14103K</t>
  </si>
  <si>
    <t>chr19.8976759.C.T</t>
  </si>
  <si>
    <t>GAGCCTGGCCGGGAGATCCA[C/T]GCTGCAGAGGCCAATGCTGG</t>
  </si>
  <si>
    <t>NM_001129730</t>
  </si>
  <si>
    <t>ZNF837</t>
  </si>
  <si>
    <t>chr19.58881217.C.T</t>
  </si>
  <si>
    <t>GTACAGTGAGGTTTGAGCTC[C/T]GTTTAAAGGTTTTGCCACAC</t>
  </si>
  <si>
    <t>NM_178523</t>
  </si>
  <si>
    <t>R336Q</t>
  </si>
  <si>
    <t>ZNF616</t>
  </si>
  <si>
    <t>chr19.52619410.C.T</t>
  </si>
  <si>
    <t>GCCAGGGGCAGCAGAGGGAC[G/A]TAGTTAGCGGCCAGCTTCCG</t>
  </si>
  <si>
    <t>NM_001523</t>
  </si>
  <si>
    <t>Y500Y</t>
  </si>
  <si>
    <t>HAS1</t>
  </si>
  <si>
    <t>chr19.52216917.G.A</t>
  </si>
  <si>
    <t>TGCCCACTCTGTGCCTGCTG[G/A]GAGGAGGCCCAGGCTCTCTG</t>
  </si>
  <si>
    <t>NM_015015</t>
  </si>
  <si>
    <t>E23_UTR_3</t>
  </si>
  <si>
    <t>KDM4B</t>
  </si>
  <si>
    <t>chr19.5152246.G.A</t>
  </si>
  <si>
    <t>CTGTGGTCACAGGGGTACAG[A/C]GGGAGAGTCCAGTGGTGGCA</t>
  </si>
  <si>
    <t>NM_016553</t>
  </si>
  <si>
    <t>L239R</t>
  </si>
  <si>
    <t>NUP62</t>
  </si>
  <si>
    <t>chr19.50412349.A.C</t>
  </si>
  <si>
    <t>TTGATCAGGCTCTCCAGCTG[C/T]GCGTAGGTCATGGCGGAGCT</t>
  </si>
  <si>
    <t>A331A</t>
  </si>
  <si>
    <t>chr19.50412072.C.T</t>
  </si>
  <si>
    <t>TTACTGTGGGTAAAGATCCG[C/T]GTCTCCCACTCCTGGATCTA</t>
  </si>
  <si>
    <t>NM_144577</t>
  </si>
  <si>
    <t>T89T</t>
  </si>
  <si>
    <t>CCDC114</t>
  </si>
  <si>
    <t>chr19.48815356.C.T</t>
  </si>
  <si>
    <t>CTTGGGAACGTGTAGGCCAC[G/A]GCTCTGCCACCACTAGGTAC</t>
  </si>
  <si>
    <t>NM_004491</t>
  </si>
  <si>
    <t>GRLF1</t>
  </si>
  <si>
    <t>chr19.47504466.G.A</t>
  </si>
  <si>
    <t>TAAAGATGAGTCGCTGGAGC[C/T]TGGTGAGGGGCAGGATGAAG</t>
  </si>
  <si>
    <t>NM_001646</t>
  </si>
  <si>
    <t>L49L</t>
  </si>
  <si>
    <t>APOC4</t>
  </si>
  <si>
    <t>chr19.45448074.C.T</t>
  </si>
  <si>
    <t>AGGTAGACTTCAGCCGCTAT[G/A]ACTTCTTCCTGCTGGTCTCC</t>
  </si>
  <si>
    <t>NM_019612</t>
  </si>
  <si>
    <t>D135N</t>
  </si>
  <si>
    <t>IRGC</t>
  </si>
  <si>
    <t>chr19.44223113.G.A</t>
  </si>
  <si>
    <t>GGATCATGTGGAATCACTTA[C/T]GGTATAAGGTGAAGGTGAAA</t>
  </si>
  <si>
    <t>NM_031246</t>
  </si>
  <si>
    <t>L144_E2splice</t>
  </si>
  <si>
    <t>PSG2</t>
  </si>
  <si>
    <t>chr19.43585032.C.T</t>
  </si>
  <si>
    <t>CGCGGGGATCCTCTCCCAGC[G/A]GTTCCTCCAGCTCTGACGTG</t>
  </si>
  <si>
    <t>NM_006494</t>
  </si>
  <si>
    <t>P199L</t>
  </si>
  <si>
    <t>ERF</t>
  </si>
  <si>
    <t>chr19.42753668.G.A</t>
  </si>
  <si>
    <t>CACACCCCTTATCACATCCG[C/T]GTGGCATGCACCAGCAGCCA</t>
  </si>
  <si>
    <t>NM_021913</t>
  </si>
  <si>
    <t>R308R</t>
  </si>
  <si>
    <t>AXL</t>
  </si>
  <si>
    <t>chr19.41743989.C.T</t>
  </si>
  <si>
    <t>GGCGAAGTCTCGGCGGCGCA[C/T]GGCGGCGATGAAGTTGTCGG</t>
  </si>
  <si>
    <t>NM_020862</t>
  </si>
  <si>
    <t>V80M</t>
  </si>
  <si>
    <t>LRFN1</t>
  </si>
  <si>
    <t>chr19.39805739.C.T</t>
  </si>
  <si>
    <t>GCCGCATGTCATCGAGATCA[C/T]GCTGCCCATGCTATGCAGCT</t>
  </si>
  <si>
    <t>NM_000540</t>
  </si>
  <si>
    <t>T3273M</t>
  </si>
  <si>
    <t>RYR1</t>
  </si>
  <si>
    <t>chr19.39008131.C.T</t>
  </si>
  <si>
    <t>TGCTGGTGCCTGAAGGCTGC[C/T]GGTTCTTGCACCAGGAGCGC</t>
  </si>
  <si>
    <t>NM_001024807</t>
  </si>
  <si>
    <t>R157W</t>
  </si>
  <si>
    <t>APLP1</t>
  </si>
  <si>
    <t>chr19.36362183.C.T</t>
  </si>
  <si>
    <t>TTCAGCAGCAGCAGACAAGA[C/T]GCAAGTGCAAGCTCGGCCTG</t>
  </si>
  <si>
    <t>NM_014270</t>
  </si>
  <si>
    <t>SLC7A9</t>
  </si>
  <si>
    <t>chr19.33359516.C.T</t>
  </si>
  <si>
    <t>CTAACCACAGCGTTCCCGAC[G/A]TGGCCCACCCGGTGCCCTCG</t>
  </si>
  <si>
    <t>NM_014717</t>
  </si>
  <si>
    <t>V251M</t>
  </si>
  <si>
    <t>ZNF536</t>
  </si>
  <si>
    <t>chr19.30935220.G.A</t>
  </si>
  <si>
    <t>TATTAGAGAGAATTCTTACC[G/A]ATGTGAAGAATGTGGCAAAG</t>
  </si>
  <si>
    <t>NM_175910</t>
  </si>
  <si>
    <t>R83Q</t>
  </si>
  <si>
    <t>ZNF493</t>
  </si>
  <si>
    <t>chr19.21606093.G.A</t>
  </si>
  <si>
    <t>GACATCCGCAGGGAGATGAG[C/T]GAGGCGGCGCAGGCACAGGC</t>
  </si>
  <si>
    <t>NM_153221</t>
  </si>
  <si>
    <t>S1134S</t>
  </si>
  <si>
    <t>CILP2</t>
  </si>
  <si>
    <t>chr19.19656756.C.T</t>
  </si>
  <si>
    <t>GCAGGAAGCCCATGGCTCCC[C/T]GGTAGTAGGCCGTGGTGATG</t>
  </si>
  <si>
    <t>NM_004283</t>
  </si>
  <si>
    <t>R93Q</t>
  </si>
  <si>
    <t>RAB3D</t>
  </si>
  <si>
    <t>chr19.11446410.C.T</t>
  </si>
  <si>
    <t>TATTCTTAGGAAAGAACAAC[G/A]AAAAGAAAATGAACCTGAAG</t>
  </si>
  <si>
    <t>NM_015208</t>
  </si>
  <si>
    <t>R386Q</t>
  </si>
  <si>
    <t>chr18</t>
  </si>
  <si>
    <t>ANKRD12</t>
  </si>
  <si>
    <t>chr18.9254422.G.A</t>
  </si>
  <si>
    <t>CGGGGGGACCCACGAAGCCC[G/A]CGGTGCCGTCCGAGGGCGGT</t>
  </si>
  <si>
    <t>NM_032510</t>
  </si>
  <si>
    <t>A274V</t>
  </si>
  <si>
    <t>PARD6G</t>
  </si>
  <si>
    <t>chr18.77917964.G.A</t>
  </si>
  <si>
    <t>TGCCCCTAGAGGGCCTGCCA[C/T]GGCTTCCCGATGGCCTGGAT</t>
  </si>
  <si>
    <t>NM_013435</t>
  </si>
  <si>
    <t>P342P</t>
  </si>
  <si>
    <t>RAX</t>
  </si>
  <si>
    <t>chr18.56936251.C.T</t>
  </si>
  <si>
    <t>GCATCACAGCGGAGCTGAAG[C/T]GCTACAGTATCCCCCAGGCG</t>
  </si>
  <si>
    <t>NM_004852</t>
  </si>
  <si>
    <t>R348C</t>
  </si>
  <si>
    <t>ONECUT2</t>
  </si>
  <si>
    <t>chr18.55103990.C.T</t>
  </si>
  <si>
    <t>CACCACCACCACCACCACCA[C/G]CAGCGCCTGTCCGGCAACGT</t>
  </si>
  <si>
    <t>H184Q</t>
  </si>
  <si>
    <t>chr18.55103500.C.G</t>
  </si>
  <si>
    <t>GTTCCCTAAAGAGTAAACAC[C/T]GTATTTTCTTCTGTACACTT</t>
  </si>
  <si>
    <t>NM_001083962</t>
  </si>
  <si>
    <t>TCF4</t>
  </si>
  <si>
    <t>chr18.52892712.C.T</t>
  </si>
  <si>
    <t>CGGGTTTTGGCCGCGGGCGC[C/T]GCGTGCTCATTGCTGCTGCT</t>
  </si>
  <si>
    <t>NM_016427</t>
  </si>
  <si>
    <t>A721A</t>
  </si>
  <si>
    <t>TCEB3B</t>
  </si>
  <si>
    <t>chr18.44559473.C.T</t>
  </si>
  <si>
    <t>TGCCATGGAGATTGTTGCCA[T/C]ACACACAGACCGAGAGTCGG</t>
  </si>
  <si>
    <t>NM_022751</t>
  </si>
  <si>
    <t>Y391C</t>
  </si>
  <si>
    <t>FAM59A</t>
  </si>
  <si>
    <t>chr18.29867388.T.C</t>
  </si>
  <si>
    <t>ACACAGGTATGGGGACAGCC[G/A]TTGGCCTCATGGCCGCAGGG</t>
  </si>
  <si>
    <t>NM_001134453</t>
  </si>
  <si>
    <t>V761I</t>
  </si>
  <si>
    <t>DSG4</t>
  </si>
  <si>
    <t>chr18.28991280.G.A</t>
  </si>
  <si>
    <t>GGACGCAGAAAGACCCCCAG[C/T]GTGTGAACAGCCGCCTCAAG</t>
  </si>
  <si>
    <t>NM_000271</t>
  </si>
  <si>
    <t>R341H</t>
  </si>
  <si>
    <t>NPC1</t>
  </si>
  <si>
    <t>chr18.21136511.C.T</t>
  </si>
  <si>
    <t>TTTAGCCGCAAAATCACGCT[G/C]TTTCAATTGAATAAAGGCAC</t>
  </si>
  <si>
    <t>NM_025099</t>
  </si>
  <si>
    <t>C17orf68</t>
  </si>
  <si>
    <t>chr17.8129538.G.C</t>
  </si>
  <si>
    <t>TCCTCCTCCTTGAACTGTCC[C/T]GATTGGCTGGGGTCACGTGG</t>
  </si>
  <si>
    <t>NM_001009905</t>
  </si>
  <si>
    <t>B3GNTL1</t>
  </si>
  <si>
    <t>chr17.80901734.C.T</t>
  </si>
  <si>
    <t>GGCAGGGCATCAGGGGCGTC[G/A]GGGGCACTGGCCTCCTCCGA</t>
  </si>
  <si>
    <t>NM_001080395</t>
  </si>
  <si>
    <t>P817P</t>
  </si>
  <si>
    <t>AATK</t>
  </si>
  <si>
    <t>chr17.79095285.G.A</t>
  </si>
  <si>
    <t>CTGGCCTTCCTGGCCTCGGC[C/T]TTCTTCTTGGTGGTCGACGC</t>
  </si>
  <si>
    <t>NM_004710</t>
  </si>
  <si>
    <t>A83A</t>
  </si>
  <si>
    <t>SYNGR2</t>
  </si>
  <si>
    <t>chr17.76167047.C.T</t>
  </si>
  <si>
    <t>CACTGGTCTGAGGAATTGTC[A/C]GGCCAAGGTCATGGAGCTGG</t>
  </si>
  <si>
    <t>NM_001077620</t>
  </si>
  <si>
    <t>PRCD</t>
  </si>
  <si>
    <t>chr17.74540917.A.C</t>
  </si>
  <si>
    <t>CCTTCATGATACTCCCAGTC[C/T]GCACCCTATCGAACGCCCGC</t>
  </si>
  <si>
    <t>NM_032134</t>
  </si>
  <si>
    <t>QRICH2</t>
  </si>
  <si>
    <t>chr17.74303595.C.T</t>
  </si>
  <si>
    <t>AGGACAGGGACCATCTCCTC[C/T]ATGCCCCCTACTCTGGGCAC</t>
  </si>
  <si>
    <t>NM_173477</t>
  </si>
  <si>
    <t>USH1G</t>
  </si>
  <si>
    <t>chr17.72912488.C.T</t>
  </si>
  <si>
    <t>TGGCCAGTTCATCATGCACC[G/A]CATGCTCGCCCAGCACAGAG</t>
  </si>
  <si>
    <t>NM_017523</t>
  </si>
  <si>
    <t>R122H</t>
  </si>
  <si>
    <t>XAF1</t>
  </si>
  <si>
    <t>chr17.6663864.G.A</t>
  </si>
  <si>
    <t>TTCGTGGCTGCAGGTGAGCC[G/A]CCCGCCCGGGCTGGTGCTGG</t>
  </si>
  <si>
    <t>NM_014405</t>
  </si>
  <si>
    <t>G149_E3splice_region</t>
  </si>
  <si>
    <t>CACNG4</t>
  </si>
  <si>
    <t>chr17.65021124.G.A</t>
  </si>
  <si>
    <t>AATCTTAGTTCCGCCAGGCA[C/T]GGTGGCTCACACCTGTAATC</t>
  </si>
  <si>
    <t>NM_181725</t>
  </si>
  <si>
    <t>METTL2A</t>
  </si>
  <si>
    <t>chr17.60526799.C.T</t>
  </si>
  <si>
    <t>AGCCATTGGCACTGTGAGTC[G/A]GTGGGGCAAGAGGGGCTGGA</t>
  </si>
  <si>
    <t>NM_003786</t>
  </si>
  <si>
    <t>V954_E21splice_region</t>
  </si>
  <si>
    <t>ABCC3</t>
  </si>
  <si>
    <t>chr17.48753144.G.A</t>
  </si>
  <si>
    <t>CCAGGGCTCACCTGTGGCAG[C/T]GGGGGCCCCAGCCAAGCAGC</t>
  </si>
  <si>
    <t>NM_006546</t>
  </si>
  <si>
    <t>A185V</t>
  </si>
  <si>
    <t>IGF2BP1</t>
  </si>
  <si>
    <t>chr17.47115682.C.T</t>
  </si>
  <si>
    <t>CATGGGTATCCCTATAAACC[G/A]TGAAATTTTAGAAGAAGTGA</t>
  </si>
  <si>
    <t>NM_152347</t>
  </si>
  <si>
    <t>R255H</t>
  </si>
  <si>
    <t>C17orf57</t>
  </si>
  <si>
    <t>chr17.45438846.G.A</t>
  </si>
  <si>
    <t>GCGGGCGTGAGCACTGGGGG[C/T]GTTCGCCCAGCACCTTCTTC</t>
  </si>
  <si>
    <t>NR_024560</t>
  </si>
  <si>
    <t>LOC100130148</t>
  </si>
  <si>
    <t>chr17.43973307.C.T</t>
  </si>
  <si>
    <t>CGGTGGCAGGACAAGCACTC[G/A]ATCCGTGCCCGAGTGGCCCG</t>
  </si>
  <si>
    <t>NM_001145146</t>
  </si>
  <si>
    <t>S415S</t>
  </si>
  <si>
    <t>CRHR1</t>
  </si>
  <si>
    <t>chr17.43912040.G.A</t>
  </si>
  <si>
    <t>CAGCGCCTGGGAGAGGGCAC[G/A]CGGGACGAGGAGCCCTGGGG</t>
  </si>
  <si>
    <t>NM_001144825</t>
  </si>
  <si>
    <t>T390T</t>
  </si>
  <si>
    <t>RUNDC3A</t>
  </si>
  <si>
    <t>chr17.42394065.G.A</t>
  </si>
  <si>
    <t>GACCTTGGTGCGGATTTGGC[G/A]GCTGGAGGAGGTCACTGGGG</t>
  </si>
  <si>
    <t>NM_000526</t>
  </si>
  <si>
    <t>R446C</t>
  </si>
  <si>
    <t>KRT14</t>
  </si>
  <si>
    <t>chr17.39738770.G.A</t>
  </si>
  <si>
    <t>TGGCTAACTGGCTGCTGTAA[C/T]GGGCCTTGGTCTCCTCTAGA</t>
  </si>
  <si>
    <t>NM_019010</t>
  </si>
  <si>
    <t>R320H</t>
  </si>
  <si>
    <t>KRT20</t>
  </si>
  <si>
    <t>chr17.39034577.C.T</t>
  </si>
  <si>
    <t>CAGCTCATCCAGCACCCTAC[G/A]CAGGCCGTTGATGTCAGCCT</t>
  </si>
  <si>
    <t>NM_000421</t>
  </si>
  <si>
    <t>R256C</t>
  </si>
  <si>
    <t>KRT10</t>
  </si>
  <si>
    <t>chr17.38976864.G.A</t>
  </si>
  <si>
    <t>CCACTTCCCAACCCTCCACC[G/A]CTATTGCAGAAGCTTCCTCC</t>
  </si>
  <si>
    <t>NM_181539</t>
  </si>
  <si>
    <t>S59S</t>
  </si>
  <si>
    <t>KRT26</t>
  </si>
  <si>
    <t>chr17.38928189.G.A</t>
  </si>
  <si>
    <t>AAGCTCACCCAGGGAAGGCT[G/A]GGCTGCAGGTTGGGGTAAAG</t>
  </si>
  <si>
    <t>NM_020405</t>
  </si>
  <si>
    <t>PLXDC1</t>
  </si>
  <si>
    <t>chr17.37222553.G.A</t>
  </si>
  <si>
    <t>GATGCGCTTCTTCAGCCGCC[T/C]CTTTTTCCTCCTCTGCTCTT</t>
  </si>
  <si>
    <t>NM_145068</t>
  </si>
  <si>
    <t>R117G</t>
  </si>
  <si>
    <t>TRPV3</t>
  </si>
  <si>
    <t>chr17.3446885.T.C</t>
  </si>
  <si>
    <t>CGCTTCACAAAGTCATTCTG[C/T]GTCTTGAAGTCCTCGGCCAC</t>
  </si>
  <si>
    <t>T312T</t>
  </si>
  <si>
    <t>chr17.3436080.C.T</t>
  </si>
  <si>
    <t>CCCTTCATCTTTGAGCACAC[C/A]GTCAACAATTCCACAGCTGT</t>
  </si>
  <si>
    <t>NM_017559</t>
  </si>
  <si>
    <t>T188T</t>
  </si>
  <si>
    <t>FNDC8</t>
  </si>
  <si>
    <t>chr17.33454415.C.A</t>
  </si>
  <si>
    <t>ACCAACTGCCAAAACCCTTT[T/C]CAAACCCCAAGTCTATGAAC</t>
  </si>
  <si>
    <t>S36P</t>
  </si>
  <si>
    <t>chr17.33448818.T.C</t>
  </si>
  <si>
    <t>GCATCCCTGGCAGCCTCAGC[G/A]GGGGCATCTCCCACAACAGC</t>
  </si>
  <si>
    <t>NM_015085</t>
  </si>
  <si>
    <t>G529R</t>
  </si>
  <si>
    <t>RAP1GAP2</t>
  </si>
  <si>
    <t>chr17.2921445.G.A</t>
  </si>
  <si>
    <t>CCCTCCGTGTCCTCCTCATC[G/A]TTGGGGTGCGGCCTGCCCCG</t>
  </si>
  <si>
    <t>NM_001145975</t>
  </si>
  <si>
    <t>V166I</t>
  </si>
  <si>
    <t>SLC13A2</t>
  </si>
  <si>
    <t>chr17.26817589.G.A</t>
  </si>
  <si>
    <t>GCGACCAATCATGGAGCCAC[G/C]TGAGCTGATCGTGGCTGCAC</t>
  </si>
  <si>
    <t>NM_016231</t>
  </si>
  <si>
    <t>NLK</t>
  </si>
  <si>
    <t>chr17.26522151.G.C</t>
  </si>
  <si>
    <t>AGGTTTGCACGGCCCAGCTG[C/T]GGAAGGCGTCCTCCTGCCCA</t>
  </si>
  <si>
    <t>NM_000625</t>
  </si>
  <si>
    <t>R670H</t>
  </si>
  <si>
    <t>NOS2</t>
  </si>
  <si>
    <t>chr17.26096028.C.T</t>
  </si>
  <si>
    <t>CTGTCTGCAGCTCCAGCATG[G/A]GGGTGGTCCTCACTAGCCAC</t>
  </si>
  <si>
    <t>NM_001113434</t>
  </si>
  <si>
    <t>C17orf51</t>
  </si>
  <si>
    <t>chr17.21434597.G.A</t>
  </si>
  <si>
    <t>ATGAAGAAGAGGGGCAGGTC[G/A]GGGGAGGGTGATGCCAGGGA</t>
  </si>
  <si>
    <t>NM_007148</t>
  </si>
  <si>
    <t>RNF112</t>
  </si>
  <si>
    <t>chr17.19319553.G.A</t>
  </si>
  <si>
    <t>GGCCTGAAGTACATGCACTC[G/A]GCTCAGGTCATCCACCGTGA</t>
  </si>
  <si>
    <t>NM_139033</t>
  </si>
  <si>
    <t>S175S</t>
  </si>
  <si>
    <t>MAPK7</t>
  </si>
  <si>
    <t>chr17.19284047.G.A</t>
  </si>
  <si>
    <t>CATAGCAGCACTTGCGGCAC[C/T]GGCTGTCGAGCCAAAGCCAG</t>
  </si>
  <si>
    <t>NR_033865</t>
  </si>
  <si>
    <t>CDRT15L1</t>
  </si>
  <si>
    <t>chr17.15668461.C.T</t>
  </si>
  <si>
    <t>ATCCCCAGGTGGCCTTACCC[G/A]TGATTCTTACTCGGCATCCT</t>
  </si>
  <si>
    <t>NM_000663</t>
  </si>
  <si>
    <t>ABAT</t>
  </si>
  <si>
    <t>chr16.8875991.G.A</t>
  </si>
  <si>
    <t>CGTTTTTATTTCTCGCGAAG[C/T]GGTTTGGCACTCCCTCGGGC</t>
  </si>
  <si>
    <t>NM_001146336</t>
  </si>
  <si>
    <t>TMEM114</t>
  </si>
  <si>
    <t>chr16.8619536.C.T</t>
  </si>
  <si>
    <t>TACTTGGGGAGGGGGAGGGG[T/C]CGTACCACAAACTCCTTGGT</t>
  </si>
  <si>
    <t>NM_021615</t>
  </si>
  <si>
    <t>CHST6</t>
  </si>
  <si>
    <t>chr16.75512425.T.C</t>
  </si>
  <si>
    <t>TAGAGAATTTCTAGTTGTTC[C/T]GGTGTGATGGTTGTTCTCAA</t>
  </si>
  <si>
    <t>NM_006885</t>
  </si>
  <si>
    <t>P2650P</t>
  </si>
  <si>
    <t>ZFHX3</t>
  </si>
  <si>
    <t>chr16.72828631.C.T</t>
  </si>
  <si>
    <t>GCCCTCCAGATAGACGAAGC[C/T]GCACACAGCACCTTCGGCTG</t>
  </si>
  <si>
    <t>NM_001145963</t>
  </si>
  <si>
    <t>G9S</t>
  </si>
  <si>
    <t>SLC12A4</t>
  </si>
  <si>
    <t>chr16.67997906.C.T</t>
  </si>
  <si>
    <t>CAGACTCACCGAGGCAGCCG[C/T]GCGCTGGTTATAAGGCCGGG</t>
  </si>
  <si>
    <t>NM_015993</t>
  </si>
  <si>
    <t>A141T</t>
  </si>
  <si>
    <t>PLLP</t>
  </si>
  <si>
    <t>chr16.57292385.C.T</t>
  </si>
  <si>
    <t>AAGGGGACAAGTCCATCCTC[G/A]TCATCCAGGCCCCAGCGAGT</t>
  </si>
  <si>
    <t>NM_014669</t>
  </si>
  <si>
    <t>S770S</t>
  </si>
  <si>
    <t>NUP93</t>
  </si>
  <si>
    <t>chr16.56875706.G.A</t>
  </si>
  <si>
    <t>TGAAGGTGGTGGCACTGCCC[G/A]CGGGGCCGCAGTCTGCCGCT</t>
  </si>
  <si>
    <t>NM_002968</t>
  </si>
  <si>
    <t>A652V</t>
  </si>
  <si>
    <t>SALL1</t>
  </si>
  <si>
    <t>chr16.51174178.G.A</t>
  </si>
  <si>
    <t>TCTCATGGTAAACGGCTGTG[C/T]GGAGGCAACGTGGCCGGAAG</t>
  </si>
  <si>
    <t>NM_004380</t>
  </si>
  <si>
    <t>R1446H</t>
  </si>
  <si>
    <t>CREBBP</t>
  </si>
  <si>
    <t>chr16.3788617.C.T</t>
  </si>
  <si>
    <t>TGGTCCTCCTCTCAGTTTTA[C/T]GGTTTTTGTGAACTTGTCTC</t>
  </si>
  <si>
    <t>chr16.3775962.C.T</t>
  </si>
  <si>
    <t>CCCCTCAGGACCTGCAGGAC[G/A]AGGACGTGGCCACCTTCTTG</t>
  </si>
  <si>
    <t>NM_006849</t>
  </si>
  <si>
    <t>E185K</t>
  </si>
  <si>
    <t>PDIA2</t>
  </si>
  <si>
    <t>chr16.334890.G.A</t>
  </si>
  <si>
    <t>AATGGGAACCGCACGCACCC[G/C]GAGGAGTACACAGGTGAGGG</t>
  </si>
  <si>
    <t>P131P</t>
  </si>
  <si>
    <t>chr16.334580.G.C</t>
  </si>
  <si>
    <t>GAAAAAAATATAAACCTAGC[G/A]CTTGCTGAAACTGGGGAGGC</t>
  </si>
  <si>
    <t>NR_027011</t>
  </si>
  <si>
    <t>CSDAP1</t>
  </si>
  <si>
    <t>chr16.31579425.G.A</t>
  </si>
  <si>
    <t>CCACGTGCCCGGCCCACTCT[C/G]CACAGCCGGCACCGAGAGCT</t>
  </si>
  <si>
    <t>NM_001105247</t>
  </si>
  <si>
    <t>L614L</t>
  </si>
  <si>
    <t>ARMC5</t>
  </si>
  <si>
    <t>chr16.31476186.C.G</t>
  </si>
  <si>
    <t>CAAGACTGGGTGACCGCCAC[C/T]GACGTCCGTGTAGTGCTCAC</t>
  </si>
  <si>
    <t>NM_006181</t>
  </si>
  <si>
    <t>T218T</t>
  </si>
  <si>
    <t>NTN3</t>
  </si>
  <si>
    <t>chr16.2522356.C.T</t>
  </si>
  <si>
    <t>TGCTTGAAAAAAACAGAATC[G/A]AGCCTCCTGCCTCGATGCTT</t>
  </si>
  <si>
    <t>NM_006043</t>
  </si>
  <si>
    <t>S319S</t>
  </si>
  <si>
    <t>HS3ST2</t>
  </si>
  <si>
    <t>chr16.22926736.G.A</t>
  </si>
  <si>
    <t>CGGATACCCCAGTGAGAAGC[G/A]GGGTGAGCTGGATGACCCTG</t>
  </si>
  <si>
    <t>NM_013302</t>
  </si>
  <si>
    <t>R448Q</t>
  </si>
  <si>
    <t>EEF2K</t>
  </si>
  <si>
    <t>chr16.22274474.G.A</t>
  </si>
  <si>
    <t>AACGTCCTGGGGATAGTTTA[C/T]GGGCAAACCATCTGCTGGAT</t>
  </si>
  <si>
    <t>NM_024847</t>
  </si>
  <si>
    <t>Y549Y</t>
  </si>
  <si>
    <t>TMC7</t>
  </si>
  <si>
    <t>chr16.19058478.C.T</t>
  </si>
  <si>
    <t>CGTGCCGAGTGCCAGGCTGC[G/A]CAGCTGGTTCCGCTCCAGGT</t>
  </si>
  <si>
    <t>NM_001146006</t>
  </si>
  <si>
    <t>R173C</t>
  </si>
  <si>
    <t>IGFALS</t>
  </si>
  <si>
    <t>chr16.1842016.G.A</t>
  </si>
  <si>
    <t>AAGCAGCTACAGACCCGAGC[G/A]GATTACTTGTTGAAGCTGCT</t>
  </si>
  <si>
    <t>NM_001271</t>
  </si>
  <si>
    <t>A1314A</t>
  </si>
  <si>
    <t>chr15</t>
  </si>
  <si>
    <t>CHD2</t>
  </si>
  <si>
    <t>chr15.93541785.G.A</t>
  </si>
  <si>
    <t>GCTCACGAGTGGATGGTTTG[A/C]TGCTGAAGCCAACATTGTTA</t>
  </si>
  <si>
    <t>NM_153040</t>
  </si>
  <si>
    <t>M96L</t>
  </si>
  <si>
    <t>C15orf32</t>
  </si>
  <si>
    <t>chr15.93015664.A.C</t>
  </si>
  <si>
    <t>GGCTTGAGGTCCTGCTCGTC[C/T]AAGCCCCGCGGGATCTGCCC</t>
  </si>
  <si>
    <t>NM_052840</t>
  </si>
  <si>
    <t>L57L</t>
  </si>
  <si>
    <t>CELF6</t>
  </si>
  <si>
    <t>chr15.72612045.C.T</t>
  </si>
  <si>
    <t>CTGCTCCAGTTCCTGCATCC[G/A]CAGGAGTGGCCACTTTGAGG</t>
  </si>
  <si>
    <t>NM_024505</t>
  </si>
  <si>
    <t>R390H</t>
  </si>
  <si>
    <t>NOX5</t>
  </si>
  <si>
    <t>chr15.69328257.G.A</t>
  </si>
  <si>
    <t>AGCCACTGGTGCAGCGTGGC[G/A]TACTGGGAGCACCGGACGCG</t>
  </si>
  <si>
    <t>NM_005585</t>
  </si>
  <si>
    <t>A335A</t>
  </si>
  <si>
    <t>SMAD6</t>
  </si>
  <si>
    <t>chr15.67073387.G.A</t>
  </si>
  <si>
    <t>TTCCTCTTCATTTAAAGTAT[T/C]GGCAATAGCATCATTACATG</t>
  </si>
  <si>
    <t>NM_017858</t>
  </si>
  <si>
    <t>N270D</t>
  </si>
  <si>
    <t>TIPIN</t>
  </si>
  <si>
    <t>chr15.66629394.T.C</t>
  </si>
  <si>
    <t>CGGAGGCCTCTCCGATACGC[C/T]GTCTTATAACTGATCCTAAG</t>
  </si>
  <si>
    <t>NM_032445</t>
  </si>
  <si>
    <t>T72T</t>
  </si>
  <si>
    <t>MEGF11</t>
  </si>
  <si>
    <t>chr15.66411509.C.T</t>
  </si>
  <si>
    <t>TCCATTGCTGCTGCCACAAG[C/T]GCCCTGGTCAAATCGGCCTC</t>
  </si>
  <si>
    <t>NM_015059</t>
  </si>
  <si>
    <t>S2358S</t>
  </si>
  <si>
    <t>TLN2</t>
  </si>
  <si>
    <t>chr15.63125774.C.T</t>
  </si>
  <si>
    <t>CAATGACCCATGATTGACCA[C/T]GGCACTCTTGCCTCAGTCTC</t>
  </si>
  <si>
    <t>NM_134260</t>
  </si>
  <si>
    <t>P18P</t>
  </si>
  <si>
    <t>RORA</t>
  </si>
  <si>
    <t>chr15.60919520.C.T</t>
  </si>
  <si>
    <t>CAGCCGGCCCAGCCAGTGAA[C/T]GTGGGGCTGGTGGACTGGAT</t>
  </si>
  <si>
    <t>NM_000236</t>
  </si>
  <si>
    <t>N116N</t>
  </si>
  <si>
    <t>LIPC</t>
  </si>
  <si>
    <t>chr15.58834058.C.T</t>
  </si>
  <si>
    <t>GGCCTGTGGGATGCTGTAGC[G/A]CTTGAGCTCGGTGGTGATAC</t>
  </si>
  <si>
    <t>NM_004498</t>
  </si>
  <si>
    <t>R307C</t>
  </si>
  <si>
    <t>ONECUT1</t>
  </si>
  <si>
    <t>chr15.53081163.G.A</t>
  </si>
  <si>
    <t>TGTTGTGCTGGCTTGGTGAC[G/A]CTCACAGTGCTGGGAAGGAA</t>
  </si>
  <si>
    <t>NM_002044</t>
  </si>
  <si>
    <t>T158T</t>
  </si>
  <si>
    <t>GALK2</t>
  </si>
  <si>
    <t>chr15.49531534.G.A</t>
  </si>
  <si>
    <t>ATTGAAAGCACATTCCCGTA[C/T]GTTTGCTGGAAGGATGGCAT</t>
  </si>
  <si>
    <t>NM_000138</t>
  </si>
  <si>
    <t>E66_UTR_3</t>
  </si>
  <si>
    <t>FBN1</t>
  </si>
  <si>
    <t>chr15.48702876.C.T</t>
  </si>
  <si>
    <t>ATGCGGATGTTGAGGAACTC[G/A]GCGGGGCAACCGGGCGTTTC</t>
  </si>
  <si>
    <t>NM_014080</t>
  </si>
  <si>
    <t>A126A</t>
  </si>
  <si>
    <t>DUOX2</t>
  </si>
  <si>
    <t>chr15.45404101.G.A</t>
  </si>
  <si>
    <t>GCTGGTACGGCACTTGGACC[G/A]CATTGACTCGGTGCTACTCA</t>
  </si>
  <si>
    <t>NM_002373</t>
  </si>
  <si>
    <t>R81H</t>
  </si>
  <si>
    <t>MAP1A</t>
  </si>
  <si>
    <t>chr15.43813913.G.A</t>
  </si>
  <si>
    <t>ACAGGAATTGGTAAATTGTC[G/A]AGCCAAGCCAAAATCAAGCA</t>
  </si>
  <si>
    <t>NM_173500</t>
  </si>
  <si>
    <t>R168*</t>
  </si>
  <si>
    <t>TTBK2</t>
  </si>
  <si>
    <t>chr15.43120161.G.A</t>
  </si>
  <si>
    <t>CGTGGATGGGAAGGCCTACC[G/A]CACCATGATGGCCCAGATCT</t>
  </si>
  <si>
    <t>NM_001013703</t>
  </si>
  <si>
    <t>R1028H</t>
  </si>
  <si>
    <t>EIF2AK4</t>
  </si>
  <si>
    <t>chr15.40293349.G.A</t>
  </si>
  <si>
    <t>CCTGCCCCTTGCATACATAC[C/T]GATATCCTCCGGAAAGACTT</t>
  </si>
  <si>
    <t>NM_005739</t>
  </si>
  <si>
    <t>S225S</t>
  </si>
  <si>
    <t>RASGRP1</t>
  </si>
  <si>
    <t>chr15.38808398.C.T</t>
  </si>
  <si>
    <t>TCGCTCCACCTTGTGCCCGG[G/A]CTGTGGCTCTCGCTCTGGCT</t>
  </si>
  <si>
    <t>NM_130901</t>
  </si>
  <si>
    <t>P93S</t>
  </si>
  <si>
    <t>OTUD7A</t>
  </si>
  <si>
    <t>chr15.31862275.G.A</t>
  </si>
  <si>
    <t>GGTGCCTGCCAGGTGACCTG[C/T]GTGGTCTGCCAAGTCAGGGG</t>
  </si>
  <si>
    <t>NM_019066</t>
  </si>
  <si>
    <t>T392T</t>
  </si>
  <si>
    <t>MAGEL2</t>
  </si>
  <si>
    <t>chr15.23891714.C.T</t>
  </si>
  <si>
    <t>CTACGGGACACAGTAAGTAC[C/T]GATGCCGCAAAGGGAGGTCC</t>
  </si>
  <si>
    <t>NM_000624</t>
  </si>
  <si>
    <t>UTR_5_E1splice_region</t>
  </si>
  <si>
    <t>SERPINA5</t>
  </si>
  <si>
    <t>chr14.95047836.C.T</t>
  </si>
  <si>
    <t>CCGCCAGGCCTGAGCCTCGT[A/G]AGCCTGTTGTGTGAGTGTGT</t>
  </si>
  <si>
    <t>NM_001080414</t>
  </si>
  <si>
    <t>E30_UTR_3</t>
  </si>
  <si>
    <t>CCDC88C</t>
  </si>
  <si>
    <t>chr14.91738577.A.G</t>
  </si>
  <si>
    <t>GATACGGCAATTGTGAATTC[C/T]GATCTTGATAAAGCCTATCA</t>
  </si>
  <si>
    <t>NM_022474</t>
  </si>
  <si>
    <t>S646S</t>
  </si>
  <si>
    <t>MPP5</t>
  </si>
  <si>
    <t>chr14.67799583.C.T</t>
  </si>
  <si>
    <t>GGGAAGGGTCCGCACTGGGG[T/C]GCGGGTTTAGTACCAGGTAA</t>
  </si>
  <si>
    <t>NM_002382</t>
  </si>
  <si>
    <t>MAX</t>
  </si>
  <si>
    <t>chr14.65542174.T.C</t>
  </si>
  <si>
    <t>GGGCTGGGAAGGGTCCGCAC[T/C]GGGGTGCGGGTTTAGTACCA</t>
  </si>
  <si>
    <t>chr14.65542169.T.C</t>
  </si>
  <si>
    <t>AGTTTGGGGTGGTTGTGAGG[C/T]GAGAACTGGTGGCTCTCCAG</t>
  </si>
  <si>
    <t>NM_005982</t>
  </si>
  <si>
    <t>S76S</t>
  </si>
  <si>
    <t>SIX1</t>
  </si>
  <si>
    <t>chr14.61115680.C.T</t>
  </si>
  <si>
    <t>GCGTCGCGATTCCACTCACC[G/A]TACACTCCTTGGCCAGAGAT</t>
  </si>
  <si>
    <t>NM_001113498</t>
  </si>
  <si>
    <t>Y93Y</t>
  </si>
  <si>
    <t>MDGA2</t>
  </si>
  <si>
    <t>chr14.48143721.G.A</t>
  </si>
  <si>
    <t>GAACACCGGTCTGGGGGGCA[C/T]GACTCCCGCCTACGTTCCCC</t>
  </si>
  <si>
    <t>NM_014360</t>
  </si>
  <si>
    <t>NKX2-8</t>
  </si>
  <si>
    <t>chr14.37049719.C.T</t>
  </si>
  <si>
    <t>ACTATAGCCACTGGATAATG[T/C]TCTTGAAGTTCACGGCACTG</t>
  </si>
  <si>
    <t>C14orf23</t>
  </si>
  <si>
    <t>chr14.29261974.T.C</t>
  </si>
  <si>
    <t>CGCACCACCTCACGGCCGCC[G/A]CGCTAGCCGCCTCGGTGCCC</t>
  </si>
  <si>
    <t>NM_005249</t>
  </si>
  <si>
    <t>A383T</t>
  </si>
  <si>
    <t>FOXG1</t>
  </si>
  <si>
    <t>chr14.29237632.G.A</t>
  </si>
  <si>
    <t>AATTAAGTAAATGAGAATGA[G/T]TCAGCCAACAAAGTTCATGA</t>
  </si>
  <si>
    <t>NM_001344</t>
  </si>
  <si>
    <t>DAD1</t>
  </si>
  <si>
    <t>chr14.23044002.G.T</t>
  </si>
  <si>
    <t>GAGGCCGGCTACCTCGGGCA[T/G]GTGGCCTTCTGGAAGTTTCA</t>
  </si>
  <si>
    <t>NM_138420</t>
  </si>
  <si>
    <t>M4536L</t>
  </si>
  <si>
    <t>AHNAK2</t>
  </si>
  <si>
    <t>chr14.105408182.T.G</t>
  </si>
  <si>
    <t>ACACATGGGCAGGACCTGCC[C/T]GGCCCCCCAATGCCACATTG</t>
  </si>
  <si>
    <t>NM_005163</t>
  </si>
  <si>
    <t>AKT1</t>
  </si>
  <si>
    <t>chr14.105236355.C.T</t>
  </si>
  <si>
    <t>GTGTGGGATGAAGGCTGTGC[C/T]GTCGTTCACCTGCCAGAGTC</t>
  </si>
  <si>
    <t>NM_006427</t>
  </si>
  <si>
    <t>A63A</t>
  </si>
  <si>
    <t>SIVA1</t>
  </si>
  <si>
    <t>chr14.105222037.C.T</t>
  </si>
  <si>
    <t>TAATTCTTCAAATAGTCATA[T/G]GAAAACATATATTTGATAAA</t>
  </si>
  <si>
    <t>NM_019080</t>
  </si>
  <si>
    <t>E8_UTR_3</t>
  </si>
  <si>
    <t>NDFIP2</t>
  </si>
  <si>
    <t>chr13.80129849.T.G</t>
  </si>
  <si>
    <t>CGAAGTAGGCCTCGAGGGAG[C/T]GCTTCTCGGGCGCGGCGATG</t>
  </si>
  <si>
    <t>NM_006237</t>
  </si>
  <si>
    <t>R368H</t>
  </si>
  <si>
    <t>POU4F1</t>
  </si>
  <si>
    <t>chr13.79175707.C.T</t>
  </si>
  <si>
    <t>TTCTCCATCGACCCCAAGAC[C/T]GGCCTAATCCGTGTGAAGGG</t>
  </si>
  <si>
    <t>NM_001040429</t>
  </si>
  <si>
    <t>T300T</t>
  </si>
  <si>
    <t>PCDH17</t>
  </si>
  <si>
    <t>chr13.58207580.C.T</t>
  </si>
  <si>
    <t>ACACAAGTTTACTAATGGAC[C/T]GCAAAGCACAGTGGCCTAAA</t>
  </si>
  <si>
    <t>NM_172373</t>
  </si>
  <si>
    <t>ELF1</t>
  </si>
  <si>
    <t>chr13.41506648.C.T</t>
  </si>
  <si>
    <t>GTGAGATCTATCACCACTGG[C/T]GTCATGGAAGAAGGACAATT</t>
  </si>
  <si>
    <t>E7_exon</t>
  </si>
  <si>
    <t>LOC646982</t>
  </si>
  <si>
    <t>chr13.40923582.C.T</t>
  </si>
  <si>
    <t>TGACAGCCCCGCCGCCGCCG[C/T]GGCTCCGGCTCGTCTCCATG</t>
  </si>
  <si>
    <t>NM_152704</t>
  </si>
  <si>
    <t>R7H</t>
  </si>
  <si>
    <t>FAM123A</t>
  </si>
  <si>
    <t>chr13.25745738.C.T</t>
  </si>
  <si>
    <t>TTACACTGCATGATTCCCTC[A/G]CTGTATATCCTCAACCCTCC</t>
  </si>
  <si>
    <t>NM_015011</t>
  </si>
  <si>
    <t>E35_UTR_3</t>
  </si>
  <si>
    <t>MYO16</t>
  </si>
  <si>
    <t>chr13.109860174.A.G</t>
  </si>
  <si>
    <t>GCGGCCAACGAAGGTCAGCC[C/T]TGGGGAGGGACCCAGCCTCG</t>
  </si>
  <si>
    <t>A1329_E31splice_region</t>
  </si>
  <si>
    <t>chr13.109779906.C.T</t>
  </si>
  <si>
    <t>GGTGAGTGTGTGTTTAACAT[A/G]ATTTATAATTATTTCTGTCA</t>
  </si>
  <si>
    <t>NM_032859</t>
  </si>
  <si>
    <t>ABHD13</t>
  </si>
  <si>
    <t>chr13.108886287.A.G</t>
  </si>
  <si>
    <t>CTTTCTCCCTTCCCTCCAAG[C/G]CTGTTCCTTTCCCAACAATA</t>
  </si>
  <si>
    <t>NM_004093</t>
  </si>
  <si>
    <t>EFNB2</t>
  </si>
  <si>
    <t>chr13.107144395.C.G</t>
  </si>
  <si>
    <t>GCTTACTGATTCATCCCTTC[C/T]GGCATCCCCCAAGTTACCCC</t>
  </si>
  <si>
    <t>NM_014903</t>
  </si>
  <si>
    <t>P1741L</t>
  </si>
  <si>
    <t>NAV3</t>
  </si>
  <si>
    <t>chr12.78571018.C.T</t>
  </si>
  <si>
    <t>CTCCCAGGATCCCAGTCGCC[G/A]ACGCCTCCAGCAGTATGTCC</t>
  </si>
  <si>
    <t>NM_018173</t>
  </si>
  <si>
    <t>R51Q</t>
  </si>
  <si>
    <t>PLEKHG6</t>
  </si>
  <si>
    <t>chr12.6422808.G.A</t>
  </si>
  <si>
    <t>CAGAAGACCAGAGAATCTGA[A/G]CCCTTGAGCAAATCTAAACA</t>
  </si>
  <si>
    <t>NM_004731</t>
  </si>
  <si>
    <t>E449E</t>
  </si>
  <si>
    <t>SLC16A7</t>
  </si>
  <si>
    <t>chr12.60173370.A.G</t>
  </si>
  <si>
    <t>AGAGAGGAAGGACTGACTGA[G/T]GGGCTGTGTCCTCTTATGGG</t>
  </si>
  <si>
    <t>NM_032786</t>
  </si>
  <si>
    <t>ZC3H10</t>
  </si>
  <si>
    <t>chr12.56515923.G.T</t>
  </si>
  <si>
    <t>GGAGCAGTGAACGGTGCCCC[C/T]GTCCAGTCTCTCTACACCCA</t>
  </si>
  <si>
    <t>NM_001982</t>
  </si>
  <si>
    <t>R1080C</t>
  </si>
  <si>
    <t>ERBB3</t>
  </si>
  <si>
    <t>chr12.56494881.C.T</t>
  </si>
  <si>
    <t>AAGGTACTTACAGATGCTCA[C/T]GGCACTCTGGCATTCTCCAG</t>
  </si>
  <si>
    <t>NM_002272</t>
  </si>
  <si>
    <t>V532M</t>
  </si>
  <si>
    <t>KRT4</t>
  </si>
  <si>
    <t>chr12.53201152.C.T</t>
  </si>
  <si>
    <t>ATGTAAATGAAAATGTTTCT[C/G]TATTATATGCATCCGAAGCA</t>
  </si>
  <si>
    <t>NM_000217</t>
  </si>
  <si>
    <t>KCNA1</t>
  </si>
  <si>
    <t>chr12.5023554.C.G</t>
  </si>
  <si>
    <t>CCCCGATGCTTTCTGGTGGG[C/T]GGTGGTGTCCATGACCACTG</t>
  </si>
  <si>
    <t>A366V</t>
  </si>
  <si>
    <t>chr12.5021641.C.T</t>
  </si>
  <si>
    <t>CTCCAGCAGGTAATACTGCT[T/C]CATGAGCTGCCAGTGGGCCT</t>
  </si>
  <si>
    <t>NM_006337</t>
  </si>
  <si>
    <t>K259E</t>
  </si>
  <si>
    <t>MCRS1</t>
  </si>
  <si>
    <t>chr12.49956814.T.C</t>
  </si>
  <si>
    <t>AACACGGGATTATATGGATC[G/A]GCATCCATGCCTTTTGTGTA</t>
  </si>
  <si>
    <t>NM_024604</t>
  </si>
  <si>
    <t>A162A</t>
  </si>
  <si>
    <t>RPAP3</t>
  </si>
  <si>
    <t>chr12.48090118.G.A</t>
  </si>
  <si>
    <t>AATGGTGGGTAAAGCATACA[C/T]GGTCTATTTGAGAGAAAAGA</t>
  </si>
  <si>
    <t>NM_030674</t>
  </si>
  <si>
    <t>V276M</t>
  </si>
  <si>
    <t>SLC38A1</t>
  </si>
  <si>
    <t>chr12.46596869.C.T</t>
  </si>
  <si>
    <t>GTCCTGCAGGTGATGGGCTC[G/A]TGCGCCGCCATCAGCTCCAT</t>
  </si>
  <si>
    <t>NM_007197</t>
  </si>
  <si>
    <t>S17S</t>
  </si>
  <si>
    <t>FZD10</t>
  </si>
  <si>
    <t>chr12.130647538.G.A</t>
  </si>
  <si>
    <t>GTGAGTGTCATAGAACTCTA[C/T]GGCATCCTGGACCCAACCAC</t>
  </si>
  <si>
    <t>NM_207437</t>
  </si>
  <si>
    <t>Y2153Y</t>
  </si>
  <si>
    <t>DNAH10</t>
  </si>
  <si>
    <t>chr12.124345622.C.T</t>
  </si>
  <si>
    <t>AAATGCCAGAAAAGCCTCAA[C/T]GACTACTTAGATTCGAAGAG</t>
  </si>
  <si>
    <t>N1555N</t>
  </si>
  <si>
    <t>chr12.124323119.C.T</t>
  </si>
  <si>
    <t>AGCACCTCCAGGATCTCCAG[G/C]ACGCGCACGACCTTGGGCAT</t>
  </si>
  <si>
    <t>NM_178314</t>
  </si>
  <si>
    <t>V60V</t>
  </si>
  <si>
    <t>RILPL1</t>
  </si>
  <si>
    <t>chr12.124017850.G.C</t>
  </si>
  <si>
    <t>GCATGACTGCCAGCGGTACC[G/A]CAGCAACATCCGGGAGATTG</t>
  </si>
  <si>
    <t>NM_003959</t>
  </si>
  <si>
    <t>R109H</t>
  </si>
  <si>
    <t>HIP1R</t>
  </si>
  <si>
    <t>chr12.123333368.G.A</t>
  </si>
  <si>
    <t>GGCAACAACTTGTAGACGAC[G/A]CTAAGGAAAATCTACATAAG</t>
  </si>
  <si>
    <t>NM_014708</t>
  </si>
  <si>
    <t>A458T</t>
  </si>
  <si>
    <t>KNTC1</t>
  </si>
  <si>
    <t>chr12.123042030.G.A</t>
  </si>
  <si>
    <t>CCCTCGCGTCGTCGCCGCCG[C/T]GGCCCAGATCCCCACACCAT</t>
  </si>
  <si>
    <t>NM_001085481</t>
  </si>
  <si>
    <t>MAP1LC3B2</t>
  </si>
  <si>
    <t>chr12.117013729.C.T</t>
  </si>
  <si>
    <t>GGAAGAGTTCCATTCATTCA[A/C]CCTGATCCCAGCAGCAGTAG</t>
  </si>
  <si>
    <t>NM_181724</t>
  </si>
  <si>
    <t>TMEM119</t>
  </si>
  <si>
    <t>chr12.108983977.A.C</t>
  </si>
  <si>
    <t>AGGACCCGAGGCCTTCCAGG[C/T]GCCCCTGCAGGGCGGCCAGG</t>
  </si>
  <si>
    <t>NM_006825</t>
  </si>
  <si>
    <t>R454H</t>
  </si>
  <si>
    <t>CKAP4</t>
  </si>
  <si>
    <t>chr12.106633250.C.T</t>
  </si>
  <si>
    <t>TGATGGTCTTCTTCTTTTTG[C/T]GCCGCAGGGCAAAGTACTGC</t>
  </si>
  <si>
    <t>NM_016540</t>
  </si>
  <si>
    <t>R285H</t>
  </si>
  <si>
    <t>GPR83</t>
  </si>
  <si>
    <t>chr11.94113733.C.T</t>
  </si>
  <si>
    <t>AGGAAAGTCTCGAAGGAAGC[G/A]GCAGATTTATGGCTATGACA</t>
  </si>
  <si>
    <t>NM_007173</t>
  </si>
  <si>
    <t>R128Q</t>
  </si>
  <si>
    <t>PRSS23</t>
  </si>
  <si>
    <t>chr11.86519068.G.A</t>
  </si>
  <si>
    <t>CTCGGCAACGGGCTCTGCTC[C/T]GGGTGCAGCCACGGCTTGAA</t>
  </si>
  <si>
    <t>NM_006645</t>
  </si>
  <si>
    <t>P239P</t>
  </si>
  <si>
    <t>STARD10</t>
  </si>
  <si>
    <t>chr11.72466101.C.T</t>
  </si>
  <si>
    <t>ACACTGATTTTTACCTATAA[G/T]GAATTTTCTGTTTGGAGAGG</t>
  </si>
  <si>
    <t>NM_001142537</t>
  </si>
  <si>
    <t>LGALS12</t>
  </si>
  <si>
    <t>chr11.63275901.G.T</t>
  </si>
  <si>
    <t>AACACTGATTTTTACCTATA[A/G]GGAATTTTCTGTTTGGAGAG</t>
  </si>
  <si>
    <t>chr11.63275900.A.G</t>
  </si>
  <si>
    <t>GGAAAGACAGAAGGTCATGC[G/A]GCGCAGCATGGGTATCCGGA</t>
  </si>
  <si>
    <t>NM_004254</t>
  </si>
  <si>
    <t>R325C</t>
  </si>
  <si>
    <t>SLC22A8</t>
  </si>
  <si>
    <t>chr11.62763204.G.A</t>
  </si>
  <si>
    <t>CAGAGTAAGCCTGTTTCCAC[C/T]GCAGCACAGCAGTGAGCACA</t>
  </si>
  <si>
    <t>NM_152852</t>
  </si>
  <si>
    <t>R207Q</t>
  </si>
  <si>
    <t>MS4A6A</t>
  </si>
  <si>
    <t>chr11.59940532.C.T</t>
  </si>
  <si>
    <t>TGGCTCCTGGACGCCCTACG[A/G]CATGGAAGTGGGCATCACCA</t>
  </si>
  <si>
    <t>NM_015177</t>
  </si>
  <si>
    <t>D106G</t>
  </si>
  <si>
    <t>DTX4</t>
  </si>
  <si>
    <t>chr11.58949317.A.G</t>
  </si>
  <si>
    <t>CTATACAAGCAAGTAGTATA[C/G]AGATTGTTTCCTTAAAAGAT</t>
  </si>
  <si>
    <t>NM_015231</t>
  </si>
  <si>
    <t>E36_UTR_3</t>
  </si>
  <si>
    <t>NUP160</t>
  </si>
  <si>
    <t>chr11.47799775.C.G</t>
  </si>
  <si>
    <t>CGCCACTTCTCGGCCGTGGC[C/T]GCCGAGTTTCGCACGGTGCC</t>
  </si>
  <si>
    <t>NM_003654</t>
  </si>
  <si>
    <t>A354A</t>
  </si>
  <si>
    <t>CHST1</t>
  </si>
  <si>
    <t>chr11.45671412.C.T</t>
  </si>
  <si>
    <t>CCACAGACACACAGCACAGG[C/T]GTGACAGTTCTGAAAAGAAG</t>
  </si>
  <si>
    <t>NM_130783</t>
  </si>
  <si>
    <t>TSPAN18</t>
  </si>
  <si>
    <t>chr11.44951389.C.T</t>
  </si>
  <si>
    <t>TGCGCAGTCTCGGCTCCCCC[C/T]GAGAAGATGTCACCTTTGCT</t>
  </si>
  <si>
    <t>NR_002196</t>
  </si>
  <si>
    <t>H19</t>
  </si>
  <si>
    <t>chr11.2018481.C.T</t>
  </si>
  <si>
    <t>CAGGGTGGCAGCTGCCTCTC[G/A]GTGGAGACGTCTTGGGACCC</t>
  </si>
  <si>
    <t>NR_015384</t>
  </si>
  <si>
    <t>LOC100126784</t>
  </si>
  <si>
    <t>chr11.19734693.G.A</t>
  </si>
  <si>
    <t>AAGAGCAAGAAGTATTCACC[G/A]AGCTGATGCAAGTGATTGAG</t>
  </si>
  <si>
    <t>NM_032867</t>
  </si>
  <si>
    <t>E652K</t>
  </si>
  <si>
    <t>MICALCL</t>
  </si>
  <si>
    <t>chr11.12379892.G.A</t>
  </si>
  <si>
    <t>ACCTGCCTGCGGGGCGGGAG[C/T]GTGGGGAGGAGGGTGAGCAC</t>
  </si>
  <si>
    <t>NM_015157</t>
  </si>
  <si>
    <t>R1101C</t>
  </si>
  <si>
    <t>PHLDB1</t>
  </si>
  <si>
    <t>chr11.118516253.C.T</t>
  </si>
  <si>
    <t>GGACCCCCACTGGGTCCTCA[C/T]GGCAGCCCACTGCTTCAGGT</t>
  </si>
  <si>
    <t>NM_019894</t>
  </si>
  <si>
    <t>T242M</t>
  </si>
  <si>
    <t>TMPRSS4</t>
  </si>
  <si>
    <t>chr11.117982597.C.T</t>
  </si>
  <si>
    <t>TTCATTGACGAAGATGAACA[C/T]GATGCTCACCTCTGGCAGGC</t>
  </si>
  <si>
    <t>NM_198516</t>
  </si>
  <si>
    <t>V159M</t>
  </si>
  <si>
    <t>GALNTL4</t>
  </si>
  <si>
    <t>chr11.11454288.C.T</t>
  </si>
  <si>
    <t>GGCCGAGGAAGAAGAGGACC[G/A]CAAGGCTCGGTACCTCAAGA</t>
  </si>
  <si>
    <t>NM_006006</t>
  </si>
  <si>
    <t>R148H</t>
  </si>
  <si>
    <t>ZBTB16</t>
  </si>
  <si>
    <t>chr11.113934465.G.A</t>
  </si>
  <si>
    <t>TCAAAAGTGGCGAGAAGAAC[G/A]AGATCAACTGGTTGCAGCTT</t>
  </si>
  <si>
    <t>NM_016195</t>
  </si>
  <si>
    <t>R1482Q</t>
  </si>
  <si>
    <t>KIF20B</t>
  </si>
  <si>
    <t>chr10.91518524.G.A</t>
  </si>
  <si>
    <t>TGAGCCACTGGGGACATGCT[G/A]CACCCTGGACTACTCCAAGG</t>
  </si>
  <si>
    <t>NM_002921</t>
  </si>
  <si>
    <t>C166Y</t>
  </si>
  <si>
    <t>RGR</t>
  </si>
  <si>
    <t>chr10.86012739.G.A</t>
  </si>
  <si>
    <t>GGTGGAGAAAATAACACACT[G/C]CTCCTTCCGGGGCACCAGGC</t>
  </si>
  <si>
    <t>NM_015613</t>
  </si>
  <si>
    <t>Q509E</t>
  </si>
  <si>
    <t>LRIT1</t>
  </si>
  <si>
    <t>chr10.85992030.G.C</t>
  </si>
  <si>
    <t>CTGGCCGTGCTGGGCCCCAG[C/T]GCTTGTACTGGGGGCTTGGT</t>
  </si>
  <si>
    <t>NM_152586</t>
  </si>
  <si>
    <t>R637H</t>
  </si>
  <si>
    <t>USP54</t>
  </si>
  <si>
    <t>chr10.75289588.C.T</t>
  </si>
  <si>
    <t>CTGAGCTGATGAATTTGAAG[G/A]ACTACAGCCTAGGCTGTGTT</t>
  </si>
  <si>
    <t>P1057S</t>
  </si>
  <si>
    <t>chr10.75277015.G.A</t>
  </si>
  <si>
    <t>ACTGTTTGGTGTTTCATTTG[C/T]GTCTCTGTAGTATACGTCAC</t>
  </si>
  <si>
    <t>NM_178505</t>
  </si>
  <si>
    <t>TMEM26</t>
  </si>
  <si>
    <t>chr10.63166783.C.T</t>
  </si>
  <si>
    <t>GATGCCAGCCCTTTTAAGGG[C/T]GTAGCTTCCGTGACTGCTGG</t>
  </si>
  <si>
    <t>NM_020987</t>
  </si>
  <si>
    <t>T1609T</t>
  </si>
  <si>
    <t>ANK3</t>
  </si>
  <si>
    <t>chr10.61835812.C.T</t>
  </si>
  <si>
    <t>GTTCTGAATTACTCCAAAGC[G/A]TAAGTTTACGAGAACTGAGG</t>
  </si>
  <si>
    <t>NM_000698</t>
  </si>
  <si>
    <t>A185A</t>
  </si>
  <si>
    <t>ALOX5</t>
  </si>
  <si>
    <t>chr10.45907762.G.A</t>
  </si>
  <si>
    <t>ACCAGCCCTCCTATGGAGCC[T/C]CGCAGCCCAGGCTCCTGAGG</t>
  </si>
  <si>
    <t>NM_145313</t>
  </si>
  <si>
    <t>RASGEF1A</t>
  </si>
  <si>
    <t>chr10.43691181.T.C</t>
  </si>
  <si>
    <t>GAATATTGCAAGAAGCAGGC[G/A]CAGACATCTCCAAAACAGTC</t>
  </si>
  <si>
    <t>NM_001001484</t>
  </si>
  <si>
    <t>A221T</t>
  </si>
  <si>
    <t>PTER</t>
  </si>
  <si>
    <t>chr10.16528579.G.A</t>
  </si>
  <si>
    <t>TCCTCTGGCTTGGGACTCCC[G/A]CAGCCTTCGGTCCTTCAGGA</t>
  </si>
  <si>
    <t>NM_174937</t>
  </si>
  <si>
    <t>C424C</t>
  </si>
  <si>
    <t>TCERG1L</t>
  </si>
  <si>
    <t>chr10.132915185.G.A</t>
  </si>
  <si>
    <t>GGTCTTGTGCACCCGCCCCG[C/T]GCCACATGGCCGGGCCTCCT</t>
  </si>
  <si>
    <t>NM_001039762</t>
  </si>
  <si>
    <t>A164T</t>
  </si>
  <si>
    <t>FAM196A</t>
  </si>
  <si>
    <t>chr10.128974170.C.T</t>
  </si>
  <si>
    <t>TGCTGCAGTAGGGCTCCCAG[C/T]GTGGCCTCTGCCAGCCCCTC</t>
  </si>
  <si>
    <t>NM_022802</t>
  </si>
  <si>
    <t>T306T</t>
  </si>
  <si>
    <t>CTBP2</t>
  </si>
  <si>
    <t>chr10.126715411.C.T</t>
  </si>
  <si>
    <t>CCACCAGGTGGACGATGCGC[G/A]CATTCCGGGCCAAGTACTCC</t>
  </si>
  <si>
    <t>NM_198148</t>
  </si>
  <si>
    <t>A405V</t>
  </si>
  <si>
    <t>CPXM2</t>
  </si>
  <si>
    <t>chr10.125528127.G.A</t>
  </si>
  <si>
    <t>GGTGTCTGAGTGAAGGACCG[C/T]GCTCCTGCTGAAGAGTTTAG</t>
  </si>
  <si>
    <t>NM_153442</t>
  </si>
  <si>
    <t>GPR26</t>
  </si>
  <si>
    <t>chr10.125447684.C.T</t>
  </si>
  <si>
    <t>GACCTGCGATAAACGGAAGC[G/A]CCTCCTGCGAGACCAGACCG</t>
  </si>
  <si>
    <t>NM_058222</t>
  </si>
  <si>
    <t>TECTB</t>
  </si>
  <si>
    <t>chr10.114059269.G.A</t>
  </si>
  <si>
    <t>ATCATTTCCCAGTTAGATCC[G/A]CAGGAAGTAGGTTGGTGGGG</t>
  </si>
  <si>
    <t>NM_014978</t>
  </si>
  <si>
    <t>E27_UTR_3</t>
  </si>
  <si>
    <t>SORCS3</t>
  </si>
  <si>
    <t>chr10.107023555.G.A</t>
  </si>
  <si>
    <t>CCGGTGAAGGAATTGCCTCT[T/C]ACCTCTTTCCCCTTTCTCTC</t>
  </si>
  <si>
    <t>NM_000494</t>
  </si>
  <si>
    <t>R646_E23splice_region</t>
  </si>
  <si>
    <t>COL17A1</t>
  </si>
  <si>
    <t>chr10.105812786.T.C</t>
  </si>
  <si>
    <t>GGCAGTCCTGCTGAATGATC[C/T]GGTGGATCTTTCTGTGCAGG</t>
  </si>
  <si>
    <t>NM_024928</t>
  </si>
  <si>
    <t>R306Q</t>
  </si>
  <si>
    <t>OBFC1</t>
  </si>
  <si>
    <t>chr10.105648862.C.T</t>
  </si>
  <si>
    <t>AAGTTGTTATGCATATGGCC[G/A]TGTCTGGGGAGGAATGGCAG</t>
  </si>
  <si>
    <t>NM_000102</t>
  </si>
  <si>
    <t>H46H</t>
  </si>
  <si>
    <t>CYP17A1</t>
  </si>
  <si>
    <t>chr10.104596981.G.A</t>
  </si>
  <si>
    <t>AAACTAATGCCACAACCATC[C/G]CACTTGGAATCACTCCACCC</t>
  </si>
  <si>
    <t>NM_012215</t>
  </si>
  <si>
    <t>MGEA5</t>
  </si>
  <si>
    <t>chr10.103545730.C.G</t>
  </si>
  <si>
    <t>AATAATGCAGTCAGGCTCCT[C/T]GGCCTCATGGTCACTGGTTT</t>
  </si>
  <si>
    <t>NM_015221</t>
  </si>
  <si>
    <t>E347K</t>
  </si>
  <si>
    <t>DNMBP</t>
  </si>
  <si>
    <t>chr10.101716192.C.T</t>
  </si>
  <si>
    <t>TACACAGAATCTGCACTGCC[G/A]GTTCCAGAACTGCAAAGTTG</t>
  </si>
  <si>
    <t>NM_014472</t>
  </si>
  <si>
    <t>C10orf28</t>
  </si>
  <si>
    <t>chr10.100004429.G.A</t>
  </si>
  <si>
    <t>GGCGAGGAACTGCGGAGAAC[T/C]GTTGCCCTGCACCGCTTCAT</t>
  </si>
  <si>
    <t>NM_207189</t>
  </si>
  <si>
    <t>BRDT</t>
  </si>
  <si>
    <t>chr1.92414993.T.C</t>
  </si>
  <si>
    <t>TCCAGAAGGACCAGGGTGTG[G/A]TTTGGCTTAGAGAGGTGGGG</t>
  </si>
  <si>
    <t>NM_052941</t>
  </si>
  <si>
    <t>N105N</t>
  </si>
  <si>
    <t>GBP4</t>
  </si>
  <si>
    <t>chr1.89661028.G.A</t>
  </si>
  <si>
    <t>TTGTTCTTTGTAAGAGATCC[G/A]TGTCAGTTCAAAGTTGTGTA</t>
  </si>
  <si>
    <t>NM_012137</t>
  </si>
  <si>
    <t>DDAH1</t>
  </si>
  <si>
    <t>chr1.85785880.G.A</t>
  </si>
  <si>
    <t>ACACTGAAAGCAATTTTGAG[C/G]TTATCTGTCTTATTTATGCT</t>
  </si>
  <si>
    <t>NM_000959</t>
  </si>
  <si>
    <t>PTGFR</t>
  </si>
  <si>
    <t>chr1.79002629.C.G</t>
  </si>
  <si>
    <t>GAAAGAGGGTGAAGGTAACC[G/A]GGATATGCAAGAGCTGCAGT</t>
  </si>
  <si>
    <t>NM_002482</t>
  </si>
  <si>
    <t>E476_E6splice_region</t>
  </si>
  <si>
    <t>NASP</t>
  </si>
  <si>
    <t>chr1.46074016.G.A</t>
  </si>
  <si>
    <t>CACCCTCACCCCCATGTCTC[A/G]CTTACCTTCAGCTGATAGAA</t>
  </si>
  <si>
    <t>NM_032017</t>
  </si>
  <si>
    <t>L65_E4splice_region</t>
  </si>
  <si>
    <t>STK40</t>
  </si>
  <si>
    <t>chr1.36824332.A.G</t>
  </si>
  <si>
    <t>TGGGCACTGACTGCATAGTC[G/A]CTGATGAGGCGCAGAGAGAG</t>
  </si>
  <si>
    <t>NM_052896</t>
  </si>
  <si>
    <t>S118S</t>
  </si>
  <si>
    <t>CSMD2</t>
  </si>
  <si>
    <t>chr1.34498238.G.A</t>
  </si>
  <si>
    <t>GCGGACACTGGAGCAATGTC[G/A]CTATAGGGTCAAAAACCTCC</t>
  </si>
  <si>
    <t>NM_145238</t>
  </si>
  <si>
    <t>ZSCAN20</t>
  </si>
  <si>
    <t>chr1.33956988.G.A</t>
  </si>
  <si>
    <t>CAAGTACTGTGGGAGTGGAA[C/T]GAGTGATTAGTACTAAAGGG</t>
  </si>
  <si>
    <t>NM_006027</t>
  </si>
  <si>
    <t>R401*</t>
  </si>
  <si>
    <t>EXO1</t>
  </si>
  <si>
    <t>chr1.242030291.C.T</t>
  </si>
  <si>
    <t>TGAGAATCCCAGATGATCAC[G/A]CGATTTCAGACCTATCCATG</t>
  </si>
  <si>
    <t>NM_003679</t>
  </si>
  <si>
    <t>A355T</t>
  </si>
  <si>
    <t>KMO</t>
  </si>
  <si>
    <t>chr1.241752097.G.A</t>
  </si>
  <si>
    <t>GTTGTGTCATCATCTTTGTC[A/G]TCCAGATTTTCATTGTCTTC</t>
  </si>
  <si>
    <t>NM_016374</t>
  </si>
  <si>
    <t>D501D</t>
  </si>
  <si>
    <t>ARID4B</t>
  </si>
  <si>
    <t>chr1.235383188.A.G</t>
  </si>
  <si>
    <t>CGGGGGCCTTTATCGAGAGT[T/A]GGGTACTGATATTTCATTTC</t>
  </si>
  <si>
    <t>NM_032324</t>
  </si>
  <si>
    <t>V65V</t>
  </si>
  <si>
    <t>C1orf57</t>
  </si>
  <si>
    <t>chr1.233091463.T.A</t>
  </si>
  <si>
    <t>CTTGCGGGAGGCCCCGGCTC[G/A]GCCTGTGGGCAGTGCTCCCT</t>
  </si>
  <si>
    <t>NM_052843</t>
  </si>
  <si>
    <t>R6560Q</t>
  </si>
  <si>
    <t>OBSCN</t>
  </si>
  <si>
    <t>chr1.228548272.G.A</t>
  </si>
  <si>
    <t>CCAGTTCTCAAGCCTTACTC[G/A]TCATAAAAGAATTCATACTG</t>
  </si>
  <si>
    <t>NM_178549</t>
  </si>
  <si>
    <t>R533H</t>
  </si>
  <si>
    <t>ZNF678</t>
  </si>
  <si>
    <t>chr1.227843384.G.A</t>
  </si>
  <si>
    <t>TTTATACTATATAATATGGT[A/T]ACTTGGGTACCGGGGGAACT</t>
  </si>
  <si>
    <t>NM_003676</t>
  </si>
  <si>
    <t>DEGS1</t>
  </si>
  <si>
    <t>chr1.224380921.A.T</t>
  </si>
  <si>
    <t>CAGCAGAGAACCATCAAGGC[G/A]GGAGGGCCTGCAGTGATTCA</t>
  </si>
  <si>
    <t>NM_001674</t>
  </si>
  <si>
    <t>ATF3</t>
  </si>
  <si>
    <t>chr1.212793027.G.A</t>
  </si>
  <si>
    <t>TGCAGTCAGCTCGGCCTCCC[C/T]GACCTGCAGCCCCAGACTCT</t>
  </si>
  <si>
    <t>NM_005076</t>
  </si>
  <si>
    <t>CNTN2</t>
  </si>
  <si>
    <t>chr1.205043843.C.T</t>
  </si>
  <si>
    <t>TCCGGCAGAACTGTTTCACC[G/A]TCAACAGATCCCTGTTCATC</t>
  </si>
  <si>
    <t>NM_000721</t>
  </si>
  <si>
    <t>V65I</t>
  </si>
  <si>
    <t>CACNA1E</t>
  </si>
  <si>
    <t>chr1.181453073.G.A</t>
  </si>
  <si>
    <t>GAATCCTCCAGTCCCTACCT[T/C]GTTGGTGGTGTAGCTGTCCC</t>
  </si>
  <si>
    <t>NM_002074</t>
  </si>
  <si>
    <t>K89E</t>
  </si>
  <si>
    <t>GNB1</t>
  </si>
  <si>
    <t>chr1.1737916.T.C</t>
  </si>
  <si>
    <t>CAGTGGGCCCCATCACAAAG[C/T]GCCCGTCTGGGCCCCGGCAA</t>
  </si>
  <si>
    <t>NM_001135050</t>
  </si>
  <si>
    <t>R852H</t>
  </si>
  <si>
    <t>IGSF9</t>
  </si>
  <si>
    <t>chr1.159898623.C.T</t>
  </si>
  <si>
    <t>GCTCATCTCCTTTGGTGCCG[T/A]CCTGGGCAAGACCGGGCCTA</t>
  </si>
  <si>
    <t>NM_020407</t>
  </si>
  <si>
    <t>V143D</t>
  </si>
  <si>
    <t>RHBG</t>
  </si>
  <si>
    <t>chr1.156347834.T.A</t>
  </si>
  <si>
    <t>TAGTGATTGTCCACGTCAAG[G/A]AGGCACACACACAATTTTAC</t>
  </si>
  <si>
    <t>NM_006912</t>
  </si>
  <si>
    <t>RIT1</t>
  </si>
  <si>
    <t>chr1.155869167.G.A</t>
  </si>
  <si>
    <t>ACACCGGGTGGAACAGTGAC[G/A]TTAAGCCAACAGGATTTTTT</t>
  </si>
  <si>
    <t>NM_001111</t>
  </si>
  <si>
    <t>ADAR</t>
  </si>
  <si>
    <t>chr1.154556281.G.A</t>
  </si>
  <si>
    <t>ATAAAGACGATGATAATATT[C/T]TCTTCAGAGATTCTGCAAAT</t>
  </si>
  <si>
    <t>NM_000565</t>
  </si>
  <si>
    <t>L344F</t>
  </si>
  <si>
    <t>IL6R</t>
  </si>
  <si>
    <t>chr1.154422420.C.T</t>
  </si>
  <si>
    <t>TGCTTACCTGTTTGGTACGG[C/T]GAGGAGCAGGACTGCTGGGG</t>
  </si>
  <si>
    <t>NM_014856</t>
  </si>
  <si>
    <t>R740H</t>
  </si>
  <si>
    <t>DENND4B</t>
  </si>
  <si>
    <t>chr1.153909977.C.T</t>
  </si>
  <si>
    <t>TGGAAAGTTCTTCCGTGTCC[C/T]GATGTAGAAGAAATAGCAAA</t>
  </si>
  <si>
    <t>NM_004326</t>
  </si>
  <si>
    <t>BCL9</t>
  </si>
  <si>
    <t>chr1.147076668.C.T</t>
  </si>
  <si>
    <t>GAAAGCCTCTGCTGCCATGG[C/T]GTGTCCCTCTCGGAAGGCTG</t>
  </si>
  <si>
    <t>NM_001066</t>
  </si>
  <si>
    <t>TNFRSF1B</t>
  </si>
  <si>
    <t>chr1.12267292.C.T</t>
  </si>
  <si>
    <t>GCCGGAGGGCCGGGGCCTGG[C/T]GGGGCCAGCAGAGCCCGAGT</t>
  </si>
  <si>
    <t>NM_001243</t>
  </si>
  <si>
    <t>A541V</t>
  </si>
  <si>
    <t>TNFRSF8</t>
  </si>
  <si>
    <t>chr1.12202422.C.T</t>
  </si>
  <si>
    <t>GATCTAAAGGACATGACCTC[C/T]GAGCAGCTGGATGACATTTT</t>
  </si>
  <si>
    <t>NM_000701</t>
  </si>
  <si>
    <t>S675S</t>
  </si>
  <si>
    <t>ATP1A1</t>
  </si>
  <si>
    <t>chr1.116940561.C.T</t>
  </si>
  <si>
    <t>CCCTGTGCCAATCTCTCCTC[A/G]GGACTGAGTCAACCCCCTTC</t>
  </si>
  <si>
    <t>NM_001040709</t>
  </si>
  <si>
    <t>SYPL2</t>
  </si>
  <si>
    <t>chr1.110023686.A.G</t>
  </si>
  <si>
    <t>GTACTGCCATCCTGCTCACC[G/A]TCTTGACCTGCTACTTTTGG</t>
  </si>
  <si>
    <t>NM_020775</t>
  </si>
  <si>
    <t>V925I</t>
  </si>
  <si>
    <t>KIAA1324</t>
  </si>
  <si>
    <t>chr1.109742825.G.A</t>
  </si>
  <si>
    <t>CATTAGAACG(---&gt;CTC)ATGTTTGACA</t>
  </si>
  <si>
    <t>CTC</t>
  </si>
  <si>
    <t>NM_003886</t>
  </si>
  <si>
    <t>I629&gt;RV</t>
  </si>
  <si>
    <t>AKAP4</t>
  </si>
  <si>
    <t>chrX.49957478.-.CTC</t>
  </si>
  <si>
    <t>GCCGCCGGGG(GTGCTGCTGCCGCCCGAGCCGCCGGGG&gt;---------------------------)GTGCTGCTGC</t>
  </si>
  <si>
    <t>GTGCTGCTGCCGCCCGAGCCGCCGGGG</t>
  </si>
  <si>
    <t>NM_006079</t>
  </si>
  <si>
    <t>T166_T175&gt;T</t>
  </si>
  <si>
    <t>CITED2</t>
  </si>
  <si>
    <t>chr6.139694558.GTGCTGCTGCCGCCCGAGCCGCCGGGG.-</t>
  </si>
  <si>
    <t>TGGGAGACTT(------&gt;CGGACC)GAGTAGAAAT</t>
  </si>
  <si>
    <t>CGGACC</t>
  </si>
  <si>
    <t>NM_001163922</t>
  </si>
  <si>
    <t>GPinsQ148</t>
  </si>
  <si>
    <t>VSIG10L</t>
  </si>
  <si>
    <t>chr19.51844860.-.CGGACC</t>
  </si>
  <si>
    <t>CAACCCCAGC(---------&gt;AACCCCAGC)GTGGAGGAGA</t>
  </si>
  <si>
    <t>AACCCCAGC</t>
  </si>
  <si>
    <t>NM_080626</t>
  </si>
  <si>
    <t>NPSinsV220</t>
  </si>
  <si>
    <t>BRI3BP</t>
  </si>
  <si>
    <t>chr12.125509878.-.AACCCCAGC</t>
  </si>
  <si>
    <t>GGACAGGCAG(CGGGGCGGGAG&gt;-----------)GGTTAGTAAT</t>
  </si>
  <si>
    <t>CGGGGCGGGAG</t>
  </si>
  <si>
    <t>NM_025015</t>
  </si>
  <si>
    <t>E12_UTR_3</t>
  </si>
  <si>
    <t>HSPA12A</t>
  </si>
  <si>
    <t>chr10.118434279.CGGGGCGGGAG.-</t>
  </si>
  <si>
    <t>CAGGTCCAGCTCTGTGCATT[C/T]GATGGGGCTGTGGACCCAGT</t>
  </si>
  <si>
    <t>NM_021783</t>
  </si>
  <si>
    <t>E253K</t>
  </si>
  <si>
    <t>EDA2R</t>
  </si>
  <si>
    <t>chrX.65819463.C.T</t>
  </si>
  <si>
    <t>GGAGTGACAGCTGCGCTGCC[G/T]GCCCGGCTGCGGTCAGCAAC</t>
  </si>
  <si>
    <t>NM_001012267</t>
  </si>
  <si>
    <t>CENPP</t>
  </si>
  <si>
    <t>chr9.95088255.G.T</t>
  </si>
  <si>
    <t>GCATGAGAAGATGTCCATTA[G/C]TTACTCAGGATAGAGGGCAA</t>
  </si>
  <si>
    <t>NM_017948</t>
  </si>
  <si>
    <t>NOL8</t>
  </si>
  <si>
    <t>chr9.95059833.G.C</t>
  </si>
  <si>
    <t>GCGGGCCAAACTCTTCCCGC[C/T]CTAGGCGGGTCAAGGTCCAC</t>
  </si>
  <si>
    <t>NM_032307</t>
  </si>
  <si>
    <t>C9orf64</t>
  </si>
  <si>
    <t>chr9.86571454.C.T</t>
  </si>
  <si>
    <t>GTTGAAAAGCTTGGCTCGCC[C/T]AGCCCAAGGATGTTCACGGA</t>
  </si>
  <si>
    <t>NM_024971</t>
  </si>
  <si>
    <t>L1285L</t>
  </si>
  <si>
    <t>TRPM3</t>
  </si>
  <si>
    <t>chr9.73151715.C.T</t>
  </si>
  <si>
    <t>TCTTCCTCGCACCATATTTC[C/T]TGGATCTTTGCTATCACGGA</t>
  </si>
  <si>
    <t>NR_002817</t>
  </si>
  <si>
    <t>AQP7P1</t>
  </si>
  <si>
    <t>chr9.67281780.C.T</t>
  </si>
  <si>
    <t>CAGAAGTGAGCTACTTACTG[C/T]GAGTTCAGACGAACTGTTCA</t>
  </si>
  <si>
    <t>NM_000170</t>
  </si>
  <si>
    <t>A569T</t>
  </si>
  <si>
    <t>GLDC</t>
  </si>
  <si>
    <t>chr9.6588403.C.T</t>
  </si>
  <si>
    <t>GCTCGGCAGCGGTAAATGTC[G/A]TTCCTGAGCATGATGATCTA</t>
  </si>
  <si>
    <t>NM_012166</t>
  </si>
  <si>
    <t>N479N</t>
  </si>
  <si>
    <t>FBXO10</t>
  </si>
  <si>
    <t>chr9.37532038.G.A</t>
  </si>
  <si>
    <t>GCTGAAGATCTCCAAAAGAA[G/A]GGTGTCTGTGGCCGCCGGCA</t>
  </si>
  <si>
    <t>NM_022490</t>
  </si>
  <si>
    <t>R383K</t>
  </si>
  <si>
    <t>POLR1E</t>
  </si>
  <si>
    <t>chr9.37503087.G.A</t>
  </si>
  <si>
    <t>AAACTGCTGAAGCACTTTAC[T/C]TGCTTGACCTACAACAATGG</t>
  </si>
  <si>
    <t>T315T</t>
  </si>
  <si>
    <t>chr9.37500895.T.C</t>
  </si>
  <si>
    <t>ATTGAAGCCTTTGGTACCAC[C/T]AAACAGAAGCGAGCTCTGAA</t>
  </si>
  <si>
    <t>T145T</t>
  </si>
  <si>
    <t>chr9.37493588.C.T</t>
  </si>
  <si>
    <t>TCAGTTGAGAGTGAACTGGC[G/T]CTAGAGAGTCAGACCAAAAC</t>
  </si>
  <si>
    <t>A123A</t>
  </si>
  <si>
    <t>chr9.37492679.G.T</t>
  </si>
  <si>
    <t>ACTCAACTCTCTTCACCTGT[C/T]TCCCTACAGCATCCGGTCCC</t>
  </si>
  <si>
    <t>NM_001135999</t>
  </si>
  <si>
    <t>N1114_E9splice_region</t>
  </si>
  <si>
    <t>RUSC2</t>
  </si>
  <si>
    <t>chr9.35559213.C.T</t>
  </si>
  <si>
    <t>CAGGAAACTGGGGGGCATGC[A/C]AGGTCGAGGTGGGTCCATAG</t>
  </si>
  <si>
    <t>NM_001017363</t>
  </si>
  <si>
    <t>C335G</t>
  </si>
  <si>
    <t>ARID3C</t>
  </si>
  <si>
    <t>chr9.34622389.A.C</t>
  </si>
  <si>
    <t>TCTAATTTTTCCATAGTTAT[G/T]TCTAGGACTGTCAGTAGAAA</t>
  </si>
  <si>
    <t>NCRNA00032</t>
  </si>
  <si>
    <t>chr9.27278719.G.T</t>
  </si>
  <si>
    <t>GTACAGCCAGCGCGTCTTGA[T/C]GTACACGTCGAAGTTGTTGT</t>
  </si>
  <si>
    <t>NM_152833</t>
  </si>
  <si>
    <t>T69T</t>
  </si>
  <si>
    <t>C9orf69</t>
  </si>
  <si>
    <t>chr9.139008614.T.C</t>
  </si>
  <si>
    <t>AGGGAAGTGTACAGAGGTGG[C/T]GCCCGGGGGCAGGCAGGGCA</t>
  </si>
  <si>
    <t>NM_006266</t>
  </si>
  <si>
    <t>RALGDS</t>
  </si>
  <si>
    <t>chr9.135973678.C.T</t>
  </si>
  <si>
    <t>GACAGGACAGTCTCTAAGGC[T/C]ATGACCGCCTACTGGACCAA</t>
  </si>
  <si>
    <t>chr9.135961809.T.C</t>
  </si>
  <si>
    <t>CTACCGGCCCCAAGACAGGA[C/T]AGTCTCTAAGGCTATGACCG</t>
  </si>
  <si>
    <t>chr9.135961796.C.T</t>
  </si>
  <si>
    <t>CACTCCGGGCTACCGGCCCC[A/G]AGACAGGACAGTCTCTAAGG</t>
  </si>
  <si>
    <t>chr9.135961787.A.G</t>
  </si>
  <si>
    <t>GCATTCCCCACAGCACTGCC[G/A]GCCAGGGGAGAGGCGGCAGC</t>
  </si>
  <si>
    <t>E44_UTR_3</t>
  </si>
  <si>
    <t>chr9.131769243.G.A</t>
  </si>
  <si>
    <t>GCAGATTGACAATCAGTAAG[G/A]ATGACACTGGGGGCCGCAAG</t>
  </si>
  <si>
    <t>NM_001130438</t>
  </si>
  <si>
    <t>Q1052_E22splice_region</t>
  </si>
  <si>
    <t>SPTAN1</t>
  </si>
  <si>
    <t>chr9.131353910.G.A</t>
  </si>
  <si>
    <t>TTAAAAAGGCAATTGAGTGT[A/T]TTTGGTACTAAGGGTCTTTT</t>
  </si>
  <si>
    <t>NM_002077</t>
  </si>
  <si>
    <t>GOLGA1</t>
  </si>
  <si>
    <t>chr9.127642136.A.T</t>
  </si>
  <si>
    <t>TCCTGCACAAGATAATGCAA[T/A]CTCTTCCACTTAGACCGCTA</t>
  </si>
  <si>
    <t>NM_033117</t>
  </si>
  <si>
    <t>RBM18</t>
  </si>
  <si>
    <t>chr9.125003196.T.A</t>
  </si>
  <si>
    <t>CCATCTCTGCCCTATTAGGC[C/T]TCTCAGGGTTGGTCACTGTC</t>
  </si>
  <si>
    <t>NM_014368</t>
  </si>
  <si>
    <t>LHX6</t>
  </si>
  <si>
    <t>chr9.124966449.C.T</t>
  </si>
  <si>
    <t>AGCCTCTCTGAGACCTGTTA[T/A]GTCCCTGGTACGTTCGGGGG</t>
  </si>
  <si>
    <t>NM_002160</t>
  </si>
  <si>
    <t>I1677L</t>
  </si>
  <si>
    <t>TNC</t>
  </si>
  <si>
    <t>chr9.117808785.T.A</t>
  </si>
  <si>
    <t>ATCAGCAGCAGTAACCCTCA[C/A]CACACTGCCTTCTGAGCTCT</t>
  </si>
  <si>
    <t>NM_005592</t>
  </si>
  <si>
    <t>T537N</t>
  </si>
  <si>
    <t>MUSK</t>
  </si>
  <si>
    <t>chr9.113547830.C.A</t>
  </si>
  <si>
    <t>GGAGGCCCCGGGCCCAGGCC[T/C]CCCACCCTTACAGGCCCGAG</t>
  </si>
  <si>
    <t>NM_005458</t>
  </si>
  <si>
    <t>E19_UTR_3</t>
  </si>
  <si>
    <t>GABBR2</t>
  </si>
  <si>
    <t>chr9.101052858.T.C</t>
  </si>
  <si>
    <t>CGGGGATGTCTTTTAGCAGA[G/A]TGCCTCCAATTCACTTTGGT</t>
  </si>
  <si>
    <t>chr9.101051879.G.A</t>
  </si>
  <si>
    <t>ACGGAGCGTACAAGGTAAGC[C/A]GCTTGCAGTAAGATGCTGGC</t>
  </si>
  <si>
    <t>NM_018407</t>
  </si>
  <si>
    <t>K186_E3splice_region</t>
  </si>
  <si>
    <t>LAPTM4B</t>
  </si>
  <si>
    <t>chr8.98827636.C.A</t>
  </si>
  <si>
    <t>CCCGTCCCCGCCGCTGCAGC[G/C]GTCGCCTTCGGAGCGAAGGG</t>
  </si>
  <si>
    <t>A23A</t>
  </si>
  <si>
    <t>chr8.98788033.G.C</t>
  </si>
  <si>
    <t>CTCCCAAGACAGTGATCTCT[G/A]TGTTTTCTCCTATCTCTAGA</t>
  </si>
  <si>
    <t>NR_036611</t>
  </si>
  <si>
    <t>LOC100500773</t>
  </si>
  <si>
    <t>chr8.96960093.G.A</t>
  </si>
  <si>
    <t>TCCTCGAAGAGGTTGGAGGA[G/C]AGGTTGAGCATTTTGAGCCG</t>
  </si>
  <si>
    <t>NM_004225</t>
  </si>
  <si>
    <t>L280L</t>
  </si>
  <si>
    <t>MFHAS1</t>
  </si>
  <si>
    <t>chr8.8749729.G.C</t>
  </si>
  <si>
    <t>TTTCTCAATCCTGAGGTCTA[G/C]TTTGATTGCAATGTGGTCTG</t>
  </si>
  <si>
    <t>NM_172239</t>
  </si>
  <si>
    <t>REXO1L1</t>
  </si>
  <si>
    <t>chr8.86572819.G.C</t>
  </si>
  <si>
    <t>CAATAGCATCCGAATGGATA[T/A]GTTCAGTGTGTAGGAGTGAA</t>
  </si>
  <si>
    <t>NM_024721</t>
  </si>
  <si>
    <t>M3613K</t>
  </si>
  <si>
    <t>ZFHX4</t>
  </si>
  <si>
    <t>chr8.77776788.T.A</t>
  </si>
  <si>
    <t>TCCTTTTATTCCTGGTGACC[G/T]GGGAATGCAGAGGTGTGGCT</t>
  </si>
  <si>
    <t>NM_078473</t>
  </si>
  <si>
    <t>TM2D2</t>
  </si>
  <si>
    <t>chr8.38847959.G.T</t>
  </si>
  <si>
    <t>CACCTGTGGACTTGCTGAGG[A/G]GCCAGGGAACAGAGGAGAGC</t>
  </si>
  <si>
    <t>NM_001100916</t>
  </si>
  <si>
    <t>A78A</t>
  </si>
  <si>
    <t>MBOAT4</t>
  </si>
  <si>
    <t>chr8.29996158.A.G</t>
  </si>
  <si>
    <t>AGCAACCAGAGAGAGGAGAG[A/G]CTCCTGACCTCCACAGCCAG</t>
  </si>
  <si>
    <t>S401S</t>
  </si>
  <si>
    <t>chr8.29989564.A.G</t>
  </si>
  <si>
    <t>ATGAGAAAATATATGTATTC[A/G]GTAGTGCAGGCATTTATTAA</t>
  </si>
  <si>
    <t>NM_014629</t>
  </si>
  <si>
    <t>E29_UTR_3</t>
  </si>
  <si>
    <t>ARHGEF10</t>
  </si>
  <si>
    <t>chr8.1905823.A.G</t>
  </si>
  <si>
    <t>TTATGCCCAGCAGAGCACTG[C/T]GTGTTTTGAAATATACAAAT</t>
  </si>
  <si>
    <t>NR_027321</t>
  </si>
  <si>
    <t>LOC157381</t>
  </si>
  <si>
    <t>chr8.125957887.C.T</t>
  </si>
  <si>
    <t>GTGACATATGCAGCATGACC[A/C]GTGGAAGCTTCGAAGAGCTA</t>
  </si>
  <si>
    <t>chr8.125954274.A.C</t>
  </si>
  <si>
    <t>TCTTTGCCAATGAGCTGCAG[C/G]GAAAACCAAAATCAACTGTT</t>
  </si>
  <si>
    <t>NM_004306</t>
  </si>
  <si>
    <t>L215_E10splice_region</t>
  </si>
  <si>
    <t>ANXA13</t>
  </si>
  <si>
    <t>chr8.124701193.C.G</t>
  </si>
  <si>
    <t>TACCTCGGCCCTGGTCACGA[C/T]TATGCGAATCAACGTCTCCT</t>
  </si>
  <si>
    <t>V272I</t>
  </si>
  <si>
    <t>chr8.124696867.C.T</t>
  </si>
  <si>
    <t>GAATGTGCTCTTGACAAAGG[C/T]GGTTCCACCCTGTGTTCCTA</t>
  </si>
  <si>
    <t>chr8.124693444.C.T</t>
  </si>
  <si>
    <t>CTCTTGGCTGGGCCCTCCCC[G/A]CTTTCCTTTTCGCCCGGAGC</t>
  </si>
  <si>
    <t>NM_139166</t>
  </si>
  <si>
    <t>S8S</t>
  </si>
  <si>
    <t>ABRA</t>
  </si>
  <si>
    <t>chr8.107782395.G.A</t>
  </si>
  <si>
    <t>CTTGACGTCCTCCCTGCCCC[C/G]GAGTTGCTGTTCAACTTTGA</t>
  </si>
  <si>
    <t>NM_015902</t>
  </si>
  <si>
    <t>S96S</t>
  </si>
  <si>
    <t>UBR5</t>
  </si>
  <si>
    <t>chr8.103372397.C.G</t>
  </si>
  <si>
    <t>ACCAGGAAAATCAGGTGGGG[C/T]CTCTGACCTCATCCCGGAGG</t>
  </si>
  <si>
    <t>NM_020429</t>
  </si>
  <si>
    <t>SMURF1</t>
  </si>
  <si>
    <t>chr7.98626347.C.T</t>
  </si>
  <si>
    <t>TCAAATATCCAGACTGGAAT[G/A]AATATGAGGAACCAGTTCCA</t>
  </si>
  <si>
    <t>NM_032936</t>
  </si>
  <si>
    <t>F39F</t>
  </si>
  <si>
    <t>TMEM60</t>
  </si>
  <si>
    <t>chr7.77423574.G.A</t>
  </si>
  <si>
    <t>AAGTCCGTGATTCACCAATC[C/T]TGTTTTATGGAAGTAGTATA</t>
  </si>
  <si>
    <t>chr7.77423152.C.T</t>
  </si>
  <si>
    <t>ATTCGGGCACGGCCACGCCC[C/T]CGCTGACCAGCCGCGTCATC</t>
  </si>
  <si>
    <t>NM_003388</t>
  </si>
  <si>
    <t>P179S</t>
  </si>
  <si>
    <t>CLIP2</t>
  </si>
  <si>
    <t>chr7.73753191.C.T</t>
  </si>
  <si>
    <t>CGTCCCACCCCCACCTCGCC[C/G]GAGTCCGGGGCGGCCCCGGT</t>
  </si>
  <si>
    <t>NM_001134387</t>
  </si>
  <si>
    <t>ZDHHC4</t>
  </si>
  <si>
    <t>chr7.6617247.C.G</t>
  </si>
  <si>
    <t>GTCCTGCTGAGCGTGTCGGT[G/T]CCGCGGTGGGAGCGGGTGGC</t>
  </si>
  <si>
    <t>NR_033416</t>
  </si>
  <si>
    <t>CCT6P3</t>
  </si>
  <si>
    <t>chr7.64498782.G.T</t>
  </si>
  <si>
    <t>GAGGAAAATGTGATAAGGCC[A/G]GAGCTTGTGTGCTGGGCACA</t>
  </si>
  <si>
    <t>NM_005856</t>
  </si>
  <si>
    <t>RAMP3</t>
  </si>
  <si>
    <t>chr7.45223259.A.G</t>
  </si>
  <si>
    <t>ACACGCTGCTGTGAGGGTCC[C/G]GGTGAGATGGAGTGGGTCAC</t>
  </si>
  <si>
    <t>chr7.45223018.C.G</t>
  </si>
  <si>
    <t>CTAGGCAGTGGATATTTAGG[G/T]CATTAAATCCAGGGCCTGAC</t>
  </si>
  <si>
    <t>NR_028347</t>
  </si>
  <si>
    <t>FAM183B</t>
  </si>
  <si>
    <t>chr7.38725162.G.T</t>
  </si>
  <si>
    <t>ACCATCTCGATCCTCATCTC[G/A]TCGTTCTTCTCCTCCAGCTC</t>
  </si>
  <si>
    <t>NM_032415</t>
  </si>
  <si>
    <t>D415D</t>
  </si>
  <si>
    <t>CARD11</t>
  </si>
  <si>
    <t>chr7.2976767.G.A</t>
  </si>
  <si>
    <t>CATTCTTAAGTCAAAAAATA[C/T]GTAGTAAGAATGAACAAGAA</t>
  </si>
  <si>
    <t>NM_152740</t>
  </si>
  <si>
    <t>HIBADH</t>
  </si>
  <si>
    <t>chr7.27565193.C.T</t>
  </si>
  <si>
    <t>CTGAGGGGCTGGACCCGAGC[C/T]GGCTGTGAACATCCCTCAGC</t>
  </si>
  <si>
    <t>chr7.2702316.C.T</t>
  </si>
  <si>
    <t>TGTCCCAGCTGGCTTGAGCG[T/C]TGAGCATGTCAGTTTCCTGG</t>
  </si>
  <si>
    <t>NM_001097620</t>
  </si>
  <si>
    <t>TMEM184A</t>
  </si>
  <si>
    <t>chr7.1584481.T.C</t>
  </si>
  <si>
    <t>GCCAGGAAGGCCAGTGACCA[T/G]CCTGTAACCAGACCTGTGGT</t>
  </si>
  <si>
    <t>NM_001708</t>
  </si>
  <si>
    <t>G122G</t>
  </si>
  <si>
    <t>OPN1SW</t>
  </si>
  <si>
    <t>chr7.128415195.T.G</t>
  </si>
  <si>
    <t>AAACTAAAGGAAAAATACAA[G/A]TGTTTTCGGGGCATACATTT</t>
  </si>
  <si>
    <t>NM_001219</t>
  </si>
  <si>
    <t>CALU</t>
  </si>
  <si>
    <t>chr7.128410012.G.A</t>
  </si>
  <si>
    <t>TTACTCTTTCTCAACCCCTT[T/A]TATGATTTTAATAATTCTCA</t>
  </si>
  <si>
    <t>chr7.128409580.T.A</t>
  </si>
  <si>
    <t>GATTGTAGATAAAATAGACG[C/T]GGATAAAGATGGGTTTGTGA</t>
  </si>
  <si>
    <t>NM_001130674</t>
  </si>
  <si>
    <t>A82V</t>
  </si>
  <si>
    <t>chr7.128394606.C.T</t>
  </si>
  <si>
    <t>AGAGCCTGGCTGGCTGGGCT[C/T]GGAGGGGGGCTCCCAGGGCA</t>
  </si>
  <si>
    <t>NM_000883</t>
  </si>
  <si>
    <t>IMPDH1</t>
  </si>
  <si>
    <t>chr7.128032833.C.T</t>
  </si>
  <si>
    <t>ATTATCCAGACTGTGCCGGG[G/A]AGAAATCAAAAACACCTGTT</t>
  </si>
  <si>
    <t>NM_012281</t>
  </si>
  <si>
    <t>KCND2</t>
  </si>
  <si>
    <t>chr7.119914339.G.A</t>
  </si>
  <si>
    <t>GCCGTCATTCCAGACAGCAC[C/T]GAGCAGTCGGATGTGAGGTT</t>
  </si>
  <si>
    <t>NM_001039966</t>
  </si>
  <si>
    <t>T364T</t>
  </si>
  <si>
    <t>GPER</t>
  </si>
  <si>
    <t>chr7.1132456.C.T</t>
  </si>
  <si>
    <t>CGTGGGCCTGGAGATGTACC[C/T]AGGCACCGCGCAGCCTGCGG</t>
  </si>
  <si>
    <t>P16L</t>
  </si>
  <si>
    <t>chr7.1131411.C.T</t>
  </si>
  <si>
    <t>GGTCCACATCCGCAAAAGCC[T/G]CCTCGCCTTCAGCCTCCTCA</t>
  </si>
  <si>
    <t>NM_138445</t>
  </si>
  <si>
    <t>GPR146</t>
  </si>
  <si>
    <t>chr7.1098414.T.G</t>
  </si>
  <si>
    <t>GCAGCTCAAGGTCCACATCC[G/A]CAAAAGCCTCCTCGCCTTCA</t>
  </si>
  <si>
    <t>chr7.1098405.G.A</t>
  </si>
  <si>
    <t>CAGTTTGGGCTCTGGACGCC[A/G]CACTATCTGATCCTGCTGGG</t>
  </si>
  <si>
    <t>P248P</t>
  </si>
  <si>
    <t>chr7.1097895.A.G</t>
  </si>
  <si>
    <t>GTGCTCAGCGCCCTGGCCCC[T/C]GTGCACCTGCTCGGCCCCCC</t>
  </si>
  <si>
    <t>P81P</t>
  </si>
  <si>
    <t>chr7.1097394.T.C</t>
  </si>
  <si>
    <t>CAGCTGGTTCAACGGCACAG[G/A]GCTGGTGGAGGAGCTGCCTG</t>
  </si>
  <si>
    <t>G11E</t>
  </si>
  <si>
    <t>chr7.1097183.G.A</t>
  </si>
  <si>
    <t>AAGAAAATTCTTAAAAAACA[A/G]GTACCAAGCTTAGTATTTTT</t>
  </si>
  <si>
    <t>NR_024586</t>
  </si>
  <si>
    <t>LOC100216545</t>
  </si>
  <si>
    <t>chr7.104651058.A.G</t>
  </si>
  <si>
    <t>CTTCCGTCTCTGTCTCCGTC[A/T]GGTCCGACTGTGGGCTGGCG</t>
  </si>
  <si>
    <t>NM_001145268</t>
  </si>
  <si>
    <t>Q19L</t>
  </si>
  <si>
    <t>FAM185A</t>
  </si>
  <si>
    <t>chr7.102389710.A.T</t>
  </si>
  <si>
    <t>CTGTCTTCTCTTTCTCCAAT[C/T]AAGAAATAATAATCCCTCGA</t>
  </si>
  <si>
    <t>NM_003302</t>
  </si>
  <si>
    <t>TRIP6</t>
  </si>
  <si>
    <t>chr7.100471044.C.T</t>
  </si>
  <si>
    <t>TTTCACGTGGGCTGCTTTGT[A/G]TGTTCTACATGCCGGGCCCA</t>
  </si>
  <si>
    <t>V306V</t>
  </si>
  <si>
    <t>chr7.100468284.A.G</t>
  </si>
  <si>
    <t>ACAGGAGAGGTCCATTCGCC[G/A]GATGGTGTCTCTGGGCATCA</t>
  </si>
  <si>
    <t>NM_022574</t>
  </si>
  <si>
    <t>GIGYF1</t>
  </si>
  <si>
    <t>chr7.100286435.G.A</t>
  </si>
  <si>
    <t>ATCACCGTGCGCTCGGGGCT[C/T]GGCGACAAATGAGACGCAAG</t>
  </si>
  <si>
    <t>NM_002319</t>
  </si>
  <si>
    <t>LRCH4</t>
  </si>
  <si>
    <t>chr7.100172084.C.T</t>
  </si>
  <si>
    <t>TACACCATGGTGTACTCGGC[G/A]GTCAAGGTGACCACGCACTC</t>
  </si>
  <si>
    <t>NM_173564</t>
  </si>
  <si>
    <t>A466A</t>
  </si>
  <si>
    <t>C7orf51</t>
  </si>
  <si>
    <t>chr7.100086742.G.A</t>
  </si>
  <si>
    <t>GTATACATATGCATTTTTTA[C/G]CTGAAAATTGCTCATCACAT</t>
  </si>
  <si>
    <t>NM_001142800</t>
  </si>
  <si>
    <t>G288A</t>
  </si>
  <si>
    <t>EYS</t>
  </si>
  <si>
    <t>chr6.66200486.C.G</t>
  </si>
  <si>
    <t>TCTTTGGAAGCATTCAGTTC[C/T]GCATTCAGATTTCTAACTTC</t>
  </si>
  <si>
    <t>A1686A</t>
  </si>
  <si>
    <t>chr6.56483774.C.T</t>
  </si>
  <si>
    <t>ACAAATAAACTGTCAAAGAA[T/C]AAAGTGATAAATTATAAAAA</t>
  </si>
  <si>
    <t>NM_001003760</t>
  </si>
  <si>
    <t>KLHL31</t>
  </si>
  <si>
    <t>chr6.53515043.T.C</t>
  </si>
  <si>
    <t>TGCCACCCCCCACCCCTGCC[G/A]CCAACTTTTTTAGTTAAAAA</t>
  </si>
  <si>
    <t>NM_001498</t>
  </si>
  <si>
    <t>GCLC</t>
  </si>
  <si>
    <t>chr6.53362787.G.A</t>
  </si>
  <si>
    <t>GGCTCCAGGTGGCAGTGCCC[G/C]GGTCCCAGGTGCCGTGTTTA</t>
  </si>
  <si>
    <t>NM_007058</t>
  </si>
  <si>
    <t>CAPN11</t>
  </si>
  <si>
    <t>chr6.44151804.G.C</t>
  </si>
  <si>
    <t>CTTGTAGCCCTCAGCTCTCC[G/A]GTCTCTGCTGATGAAATGGG</t>
  </si>
  <si>
    <t>chr6.44151765.G.A</t>
  </si>
  <si>
    <t>TCTGTAATACAGATTCTGCA[G/C]CCCTGCCCCCCACACACACA</t>
  </si>
  <si>
    <t>NR_024478</t>
  </si>
  <si>
    <t>LOC100132354</t>
  </si>
  <si>
    <t>chr6.43905506.G.C</t>
  </si>
  <si>
    <t>GGAATGTCAAGAGCACCCAG[G/A]GAAGTGCCTGCTGCCAGTCA</t>
  </si>
  <si>
    <t>chr6.43904901.G.A</t>
  </si>
  <si>
    <t>TCCAAGTGTGGCTGGGCCTC[T/G]TGCTTCAACTGTAGCTTCCC</t>
  </si>
  <si>
    <t>NM_015089</t>
  </si>
  <si>
    <t>S2188S</t>
  </si>
  <si>
    <t>CUL9</t>
  </si>
  <si>
    <t>chr6.43188625.T.G</t>
  </si>
  <si>
    <t>CCTCCGGAGCCTGCCTTTGG[G/A]GAGTGGGGGTGGTCGCAACC</t>
  </si>
  <si>
    <t>NM_001136017</t>
  </si>
  <si>
    <t>CCND3</t>
  </si>
  <si>
    <t>chr6.42016319.G.A</t>
  </si>
  <si>
    <t>TGTTGCTGCATGCGCTCCCG[C/T]TGCTCCTCCTGCTGCGCCTG</t>
  </si>
  <si>
    <t>NM_007162</t>
  </si>
  <si>
    <t>Q21Q</t>
  </si>
  <si>
    <t>TFEB</t>
  </si>
  <si>
    <t>chr6.41658889.C.T</t>
  </si>
  <si>
    <t>ATGTGGGCAGCAAACTTGTT[C/T]CCATAGGTCTCGGACAGGTA</t>
  </si>
  <si>
    <t>G101G</t>
  </si>
  <si>
    <t>chr6.41658566.C.T</t>
  </si>
  <si>
    <t>GGCTGGGGTGGGGACCGCAG[G/A]GGGCAGCCAGGGCTGGGGAA</t>
  </si>
  <si>
    <t>NM_005586</t>
  </si>
  <si>
    <t>MDFI</t>
  </si>
  <si>
    <t>chr6.41621625.G.A</t>
  </si>
  <si>
    <t>GGGGCAGGGCTGGGGTGGGG[A/G]CCGCAGGGGGCAGCCAGGGC</t>
  </si>
  <si>
    <t>chr6.41621618.A.G</t>
  </si>
  <si>
    <t>TGCACCACCACGCCGGGCTA[A/C]ATTTTTTTGTATTTTTAGTA</t>
  </si>
  <si>
    <t>NM_001012426</t>
  </si>
  <si>
    <t>FOXP4</t>
  </si>
  <si>
    <t>chr6.41569377.A.C</t>
  </si>
  <si>
    <t>CTCAACACAGAGCCCCTCCC[G/A]CCGCCTCAGACCCCTGTGCA</t>
  </si>
  <si>
    <t>chr6.41569157.G.A</t>
  </si>
  <si>
    <t>CAGTAGGACCATTAGTGTGC[G/A]TGCACACCCACGTGGCACAC</t>
  </si>
  <si>
    <t>chr6.41568906.G.A</t>
  </si>
  <si>
    <t>GGCAGCCTCTCTGGGCAAGC[C/A]GATGGCAGCAGCGGCGGGGC</t>
  </si>
  <si>
    <t>A27A</t>
  </si>
  <si>
    <t>chr6.41533579.C.A</t>
  </si>
  <si>
    <t>GGCGTGGGCAGCCTCTCTGG[G/A]CAAGCCGATGGCAGCAGCGG</t>
  </si>
  <si>
    <t>G25G</t>
  </si>
  <si>
    <t>chr6.41533573.G.A</t>
  </si>
  <si>
    <t>TATCAAGCCACCTAACTCCT[T/C]ACTTTTCCACAAAAAAACAC</t>
  </si>
  <si>
    <t>NM_145063</t>
  </si>
  <si>
    <t>C6orf130</t>
  </si>
  <si>
    <t>chr6.41034858.T.C</t>
  </si>
  <si>
    <t>AGCGTGTGCTGACCGCATTA[T/C]CAAAACCCTTAGCAAGACCA</t>
  </si>
  <si>
    <t>NM_006789</t>
  </si>
  <si>
    <t>I136T</t>
  </si>
  <si>
    <t>APOBEC2</t>
  </si>
  <si>
    <t>chr6.41029342.T.C</t>
  </si>
  <si>
    <t>TTTAAATTCCAGTTCCGGAA[T/C]GTGGAGTACAGTTCCGGGAG</t>
  </si>
  <si>
    <t>N58N</t>
  </si>
  <si>
    <t>chr6.41029109.T.C</t>
  </si>
  <si>
    <t>TCCTACCGGATCTTCATGCC[G/A]CAAAGCCCCAGGTGGGAGGC</t>
  </si>
  <si>
    <t>NM_173561</t>
  </si>
  <si>
    <t>C440C</t>
  </si>
  <si>
    <t>UNC5CL</t>
  </si>
  <si>
    <t>chr6.40998141.G.A</t>
  </si>
  <si>
    <t>CCTGCTAGACCAGGCCAGTG[A/G]CCAGGACACCCCCCTCTAGA</t>
  </si>
  <si>
    <t>NM_173558</t>
  </si>
  <si>
    <t>V127_E3splice_region</t>
  </si>
  <si>
    <t>FGD2</t>
  </si>
  <si>
    <t>chr6.36978834.A.G</t>
  </si>
  <si>
    <t>TCTCTCCCCTCCAATCCTCC[G/A]CAGGAGCCAGAGAAGAAGAT</t>
  </si>
  <si>
    <t>E101_E3splice_region</t>
  </si>
  <si>
    <t>chr6.36978745.G.A</t>
  </si>
  <si>
    <t>GAAGCAGCACCCAGAGGCCA[G/C]AGGCTAGAGGACGTGCATCA</t>
  </si>
  <si>
    <t>Q32H</t>
  </si>
  <si>
    <t>chr6.36976637.G.C</t>
  </si>
  <si>
    <t>CCCAAGTGTGGATATGCCTC[T/C]TCGATTGCTCCGTACTCTAA</t>
  </si>
  <si>
    <t>NM_019111</t>
  </si>
  <si>
    <t>HLA-DRA</t>
  </si>
  <si>
    <t>chr6.32412580.T.C</t>
  </si>
  <si>
    <t>TATAGCCACCCCAAGTGTGG[A/T]TATGCCTCTTCGATTGCTCC</t>
  </si>
  <si>
    <t>chr6.32412571.A.T</t>
  </si>
  <si>
    <t>AACGTCCTCATCTGTTTCAT[A/C]GACAAGTTCACCCCACCAGT</t>
  </si>
  <si>
    <t>I134I</t>
  </si>
  <si>
    <t>chr6.32411035.A.C</t>
  </si>
  <si>
    <t>CGGGCAGAACCTAACTCCTC[T/C]GACTAGAAAAAGATCAGAAA</t>
  </si>
  <si>
    <t>NM_006709</t>
  </si>
  <si>
    <t>S237S</t>
  </si>
  <si>
    <t>EHMT2</t>
  </si>
  <si>
    <t>chr6.31860337.T.C</t>
  </si>
  <si>
    <t>GCCGGTGGTCCCGGGCCTGG[C/G]GGCTTCGGGGCTCAGGGTCC</t>
  </si>
  <si>
    <t>NM_005346</t>
  </si>
  <si>
    <t>G620G</t>
  </si>
  <si>
    <t>HSPA1B</t>
  </si>
  <si>
    <t>chr6.31797587.C.G</t>
  </si>
  <si>
    <t>GATAGGGTTACACATCTGCT[C/T]CAATTCCTTTCTCTTATGAT</t>
  </si>
  <si>
    <t>NM_005527</t>
  </si>
  <si>
    <t>E602K</t>
  </si>
  <si>
    <t>HSPA1L</t>
  </si>
  <si>
    <t>chr6.31777946.C.T</t>
  </si>
  <si>
    <t>CAGGCGGGGTGGGGGAAAGG[G/T]AGTCCTGCTAGTCGGGGGTG</t>
  </si>
  <si>
    <t>NM_006295</t>
  </si>
  <si>
    <t>P51T</t>
  </si>
  <si>
    <t>VARS</t>
  </si>
  <si>
    <t>chr6.31762844.G.T</t>
  </si>
  <si>
    <t>GCAGGCGGGGTGGGGGAAAG[G/C]GAGTCCTGCTAGTCGGGGGT</t>
  </si>
  <si>
    <t>P51R</t>
  </si>
  <si>
    <t>chr6.31762843.G.C</t>
  </si>
  <si>
    <t>CTTCCTCCTACACATCACAG[C/T]AGCGACCACAGCTCCGATGA</t>
  </si>
  <si>
    <t>NM_005514</t>
  </si>
  <si>
    <t>A329T</t>
  </si>
  <si>
    <t>HLA-B</t>
  </si>
  <si>
    <t>chr6.31322911.C.T</t>
  </si>
  <si>
    <t>ATGGATGGTAAGGCAGTGCT[T/G]ATCTTGGAAGGTTTTCCCAC</t>
  </si>
  <si>
    <t>NM_001010877</t>
  </si>
  <si>
    <t>K511Q</t>
  </si>
  <si>
    <t>ZNF311</t>
  </si>
  <si>
    <t>chr6.28963248.T.G</t>
  </si>
  <si>
    <t>ACCAGGAGACACCTGGACCC[T/C]GTAAGGCTGTGAGCTGATTC</t>
  </si>
  <si>
    <t>NR_024063</t>
  </si>
  <si>
    <t>ZSCAN12P1</t>
  </si>
  <si>
    <t>chr6.28060398.T.C</t>
  </si>
  <si>
    <t>CATAGTGGAGCGCTGAGGGC[T/G]TGGTGGCGTGGGGTGGGGGC</t>
  </si>
  <si>
    <t>NM_003447</t>
  </si>
  <si>
    <t>ZNF165</t>
  </si>
  <si>
    <t>chr6.28048996.T.G</t>
  </si>
  <si>
    <t>GTGGCAGGTCTGGCAGACCC[G/A]TCTGCGTTAACACAAGCGGT</t>
  </si>
  <si>
    <t>NM_020135</t>
  </si>
  <si>
    <t>P552P</t>
  </si>
  <si>
    <t>WRNIP1</t>
  </si>
  <si>
    <t>chr6.2784571.G.A</t>
  </si>
  <si>
    <t>GCCACCGCCTTCGGGGCCAG[T/C]GGCGGGGGCCGCCCGCACCC</t>
  </si>
  <si>
    <t>S203S</t>
  </si>
  <si>
    <t>chr6.2766465.T.C</t>
  </si>
  <si>
    <t>GCATCTAGGGGGTGAGGGCA[G/T]CCTTGGGCCTGGCTCAGTGA</t>
  </si>
  <si>
    <t>S104I</t>
  </si>
  <si>
    <t>chr6.27216699.G.T</t>
  </si>
  <si>
    <t>CCAGCTTCAGACCTGTGGCC[G/A]TCTCCTCACACTTGTGAACC</t>
  </si>
  <si>
    <t>NM_001012418</t>
  </si>
  <si>
    <t>T126M</t>
  </si>
  <si>
    <t>MYLK4</t>
  </si>
  <si>
    <t>chr6.2685775.G.A</t>
  </si>
  <si>
    <t>TTTGCGCCCTGAGACCAGAC[C/T]GCAGCGCTGGGTGTTCCTCT</t>
  </si>
  <si>
    <t>chr6.2667963.C.T</t>
  </si>
  <si>
    <t>ATGAGGAAACTTGCATATCT[G/A]TGGGAAGATGATTTTATAAA</t>
  </si>
  <si>
    <t>NM_005835</t>
  </si>
  <si>
    <t>D355_E10splice</t>
  </si>
  <si>
    <t>SLC17A2</t>
  </si>
  <si>
    <t>chr6.25914901.G.A</t>
  </si>
  <si>
    <t>GGCTAAAGCTGCCACACCGA[G/T]GGCTTTCGCCAAGATCAAGG</t>
  </si>
  <si>
    <t>E147_UTR_3</t>
  </si>
  <si>
    <t>chr6.152443468.G.T</t>
  </si>
  <si>
    <t>TTGGCAGTTCACAGGGGGGG[A/G]CACTTCGACACCCCCGTGCA</t>
  </si>
  <si>
    <t>NM_016217</t>
  </si>
  <si>
    <t>G335G</t>
  </si>
  <si>
    <t>HECA</t>
  </si>
  <si>
    <t>chr6.139488154.A.G</t>
  </si>
  <si>
    <t>TTTCTCTGCATCTGATCTTC[C/T]GATTGCTCCAAAGAACCACC</t>
  </si>
  <si>
    <t>NM_002031</t>
  </si>
  <si>
    <t>G122R</t>
  </si>
  <si>
    <t>FRK</t>
  </si>
  <si>
    <t>chr6.116325142.C.T</t>
  </si>
  <si>
    <t>TCACTTCCTCCCTCCGACTC[C/T]ACCAGTCTGGATGCACTAAA</t>
  </si>
  <si>
    <t>NM_147147</t>
  </si>
  <si>
    <t>BVES</t>
  </si>
  <si>
    <t>chr6.105548850.C.T</t>
  </si>
  <si>
    <t>AATGTGTGATTTTTTTAAAA[C/T]GACCAAAACTGTTCTGAAGA</t>
  </si>
  <si>
    <t>NM_006633</t>
  </si>
  <si>
    <t>IQGAP2</t>
  </si>
  <si>
    <t>chr5.76003258.C.T</t>
  </si>
  <si>
    <t>TCACGTTCTTATTCTTGCTC[A/G]TCACCCAAAATTTCTTTAGG</t>
  </si>
  <si>
    <t>S560S</t>
  </si>
  <si>
    <t>chr5.73144845.A.G</t>
  </si>
  <si>
    <t>GTTAAGATAGATCAGTAACC[A/C]AAATCATAGGCTTTTTCTGT</t>
  </si>
  <si>
    <t>NR_003922</t>
  </si>
  <si>
    <t>PMCHL2</t>
  </si>
  <si>
    <t>chr5.70672321.A.C</t>
  </si>
  <si>
    <t>TTTTCTAAGTCTTCAATTTC[T/C]GAACTGAAGTTTTTACCCTC</t>
  </si>
  <si>
    <t>NM_152622</t>
  </si>
  <si>
    <t>S53S</t>
  </si>
  <si>
    <t>MIER3</t>
  </si>
  <si>
    <t>chr5.56242774.T.C</t>
  </si>
  <si>
    <t>CAATTCTCTGAGTTTAAGAA[A/C]TTCCTGCAAAGAATTCTTGC</t>
  </si>
  <si>
    <t>NM_052870</t>
  </si>
  <si>
    <t>SNX18</t>
  </si>
  <si>
    <t>chr5.53815918.A.C</t>
  </si>
  <si>
    <t>CAGTACAAACTACCAGATGG[T/C]GTGGAAATCAAAGATTTGTC</t>
  </si>
  <si>
    <t>NM_006308</t>
  </si>
  <si>
    <t>G123G</t>
  </si>
  <si>
    <t>HSPB3</t>
  </si>
  <si>
    <t>chr5.53751988.T.C</t>
  </si>
  <si>
    <t>CAGACCTTCGAAGGCTGGCT[G/A]CTGATAAAAGCACAACACGG</t>
  </si>
  <si>
    <t>L94L</t>
  </si>
  <si>
    <t>chr5.53751901.G.A</t>
  </si>
  <si>
    <t>CATCGTGGCCTCCTATGCTC[A/G]CATTCTAGGGACTGTGCTGC</t>
  </si>
  <si>
    <t>NM_206880</t>
  </si>
  <si>
    <t>H221R</t>
  </si>
  <si>
    <t>OR2V2</t>
  </si>
  <si>
    <t>chr5.180582604.A.G</t>
  </si>
  <si>
    <t>CAGCCCTATGAGCCCGCGGA[C/T]CCCGCCCTGGACTGGTGGTG</t>
  </si>
  <si>
    <t>NM_152547</t>
  </si>
  <si>
    <t>D529D</t>
  </si>
  <si>
    <t>BTNL9</t>
  </si>
  <si>
    <t>chr5.180486841.C.T</t>
  </si>
  <si>
    <t>CGCTGCCGGTTAGAGGGACG[G/C]GCGTCCCCGAAGAGAACGAC</t>
  </si>
  <si>
    <t>G511R</t>
  </si>
  <si>
    <t>chr5.180486785.G.C</t>
  </si>
  <si>
    <t>TGGCGCAGGCATCTCACGTC[G/A]CACCGTGATGCCTGCTGTGG</t>
  </si>
  <si>
    <t>NM_175062</t>
  </si>
  <si>
    <t>RASGEF1C</t>
  </si>
  <si>
    <t>chr5.179528067.G.A</t>
  </si>
  <si>
    <t>TTGTAGGAGCAGCGCGTCCC[G/A]TCATGCACCATGCGCTTCAT</t>
  </si>
  <si>
    <t>NM_014244</t>
  </si>
  <si>
    <t>D676D</t>
  </si>
  <si>
    <t>ADAMTS2</t>
  </si>
  <si>
    <t>chr5.178562967.G.A</t>
  </si>
  <si>
    <t>GCAGTAACAGAAGCCGTAGC[T/C]CGCCGCATCGTCTCCAGTGT</t>
  </si>
  <si>
    <t>NR_003281</t>
  </si>
  <si>
    <t>GMCL1L</t>
  </si>
  <si>
    <t>chr5.177614183.T.C</t>
  </si>
  <si>
    <t>TCCCCCTCCTCCTCATGCTC[C/G]TCCCTGTGCGAGTCCGGGTC</t>
  </si>
  <si>
    <t>chr5.177614094.C.G</t>
  </si>
  <si>
    <t>CTTGTCCCCCTCCTCCTCAT[G/C]CTCCTCCCTGTGCGAGTCCG</t>
  </si>
  <si>
    <t>chr5.177614090.G.C</t>
  </si>
  <si>
    <t>AGTGCGTCTACATCAATGTT[C/T]TGGTCAGGAATCTCCAGTTC</t>
  </si>
  <si>
    <t>chr5.177613836.C.T</t>
  </si>
  <si>
    <t>CATGGCACTTCTTGAGGTGG[T/G]TGAGTTAGAGCTGGTAGTTT</t>
  </si>
  <si>
    <t>NR_026921</t>
  </si>
  <si>
    <t>LOC202181</t>
  </si>
  <si>
    <t>chr5.177059130.T.G</t>
  </si>
  <si>
    <t>GAGACCTCGGGCCCTCCCCG[T/C]GCCTGCCCCCCAGAGCCGCC</t>
  </si>
  <si>
    <t>NM_007255</t>
  </si>
  <si>
    <t>R73R</t>
  </si>
  <si>
    <t>B4GALT7</t>
  </si>
  <si>
    <t>chr5.177031348.T.C</t>
  </si>
  <si>
    <t>TTCTTCAGGTGCTCCTCATC[C/T]GGGTCTTGCACTGAGAGGGC</t>
  </si>
  <si>
    <t>NM_005451</t>
  </si>
  <si>
    <t>P182P</t>
  </si>
  <si>
    <t>PDLIM7</t>
  </si>
  <si>
    <t>chr5.176917897.C.T</t>
  </si>
  <si>
    <t>AGAAAGTTTAGTCCTGACAG[A/C]TTCCCCCATAGGGAGTAATG</t>
  </si>
  <si>
    <t>NM_172349</t>
  </si>
  <si>
    <t>E24_UTR_3</t>
  </si>
  <si>
    <t>NSD1</t>
  </si>
  <si>
    <t>chr5.176725798.A.C</t>
  </si>
  <si>
    <t>GCTGCTCAGGCACCCAAAAT[G/A]TCAGATAAACCTCCTGCTGA</t>
  </si>
  <si>
    <t>M1981I</t>
  </si>
  <si>
    <t>chr5.176721119.G.A</t>
  </si>
  <si>
    <t>ACTGTACACAGGGGAATACA[G/A]AAGGCAGTCTGGGATGATGT</t>
  </si>
  <si>
    <t>NM_015621</t>
  </si>
  <si>
    <t>CCDC69</t>
  </si>
  <si>
    <t>chr5.150561560.G.A</t>
  </si>
  <si>
    <t>CCGTGAGGTGATTATGTCCA[G/A]TATGGCCTCCTTGTCACTGC</t>
  </si>
  <si>
    <t>NM_001155</t>
  </si>
  <si>
    <t>L44L</t>
  </si>
  <si>
    <t>ANXA6</t>
  </si>
  <si>
    <t>chr5.150518988.G.A</t>
  </si>
  <si>
    <t>CTCCATTAATGTACAATCTC[G/A]AACTAACTGCTAATAAAGTG</t>
  </si>
  <si>
    <t>NM_001543</t>
  </si>
  <si>
    <t>NDST1</t>
  </si>
  <si>
    <t>chr5.149937739.G.A</t>
  </si>
  <si>
    <t>GGCCAGCGAGGCCAGTCTTC[A/G]ATGTCCACTAATTCACTCTA</t>
  </si>
  <si>
    <t>chr5.149935680.A.G</t>
  </si>
  <si>
    <t>TCTTCGCTCTTCCTCCTCTC[G/A]GTGCTCCTGTTCGTGGCGGT</t>
  </si>
  <si>
    <t>NM_019119</t>
  </si>
  <si>
    <t>S704S</t>
  </si>
  <si>
    <t>PCDHB9</t>
  </si>
  <si>
    <t>chr5.140569003.G.A</t>
  </si>
  <si>
    <t>CTGAAGTTCCTTTTGTATCT[A/G]TCTCGTTTCTGGAAGAGGGA</t>
  </si>
  <si>
    <t>NM_001369</t>
  </si>
  <si>
    <t>D743D</t>
  </si>
  <si>
    <t>DNAH5</t>
  </si>
  <si>
    <t>chr5.13900345.A.G</t>
  </si>
  <si>
    <t>TCACATCTAAGCTGTGGTGT[G/C]TTCCCCATGTGTGTGTACAA</t>
  </si>
  <si>
    <t>NM_016604</t>
  </si>
  <si>
    <t>KDM3B</t>
  </si>
  <si>
    <t>chr5.137772296.G.C</t>
  </si>
  <si>
    <t>CAAAGGATTTCATTTTGGGG[T/C]ACAGCAGGGTGTTTTAAGTG</t>
  </si>
  <si>
    <t>NM_001135647</t>
  </si>
  <si>
    <t>FAM53C</t>
  </si>
  <si>
    <t>chr5.137683305.T.C</t>
  </si>
  <si>
    <t>TAGCGAAGGAAGAGAAAAAC[C/A]GAAGACGAAGCCACTACAGC</t>
  </si>
  <si>
    <t>NM_006930</t>
  </si>
  <si>
    <t>SKP1</t>
  </si>
  <si>
    <t>chr5.133512621.C.A</t>
  </si>
  <si>
    <t>GCTCTAGTTCAAATTATTTG[G/A]AAGTGTTCCCTGAGAAACCC</t>
  </si>
  <si>
    <t>NM_003202</t>
  </si>
  <si>
    <t>TCF7</t>
  </si>
  <si>
    <t>chr5.133482926.G.A</t>
  </si>
  <si>
    <t>CCCGAGCGACTCCAGGACCG[T/C]CAGCGGGCGGGGGAGGAAAT</t>
  </si>
  <si>
    <t>NM_001999</t>
  </si>
  <si>
    <t>FBN2</t>
  </si>
  <si>
    <t>chr5.127873605.T.C</t>
  </si>
  <si>
    <t>CAGTCTGCTCTCCTGTGGAC[G/A]GGTCTTGTACTTGCAAGGCA</t>
  </si>
  <si>
    <t>NM_032446</t>
  </si>
  <si>
    <t>G469R</t>
  </si>
  <si>
    <t>MEGF10</t>
  </si>
  <si>
    <t>chr5.126754911.G.A</t>
  </si>
  <si>
    <t>TTAGCTACATATTTAGCTAA[C/A]CTTAGATTTAATAAACTATT</t>
  </si>
  <si>
    <t>NM_004707</t>
  </si>
  <si>
    <t>ATG12</t>
  </si>
  <si>
    <t>chr5.115165913.C.A</t>
  </si>
  <si>
    <t>CTCTTGCAGTCCTGCAGGAC[G/A]GTGCTGAAGGTGATGTGGGG</t>
  </si>
  <si>
    <t>NM_001163315</t>
  </si>
  <si>
    <t>T675T</t>
  </si>
  <si>
    <t>FBXL17</t>
  </si>
  <si>
    <t>chr5.107197502.G.A</t>
  </si>
  <si>
    <t>CGGTGCTCACGGCCATGGGG[C/T]TGCTGGCGCTGCTGGGTGAG</t>
  </si>
  <si>
    <t>NM_000203</t>
  </si>
  <si>
    <t>L392L</t>
  </si>
  <si>
    <t>IDUA</t>
  </si>
  <si>
    <t>chr4.996258.C.T</t>
  </si>
  <si>
    <t>CTGCAGGGGGTCCACTGGAC[G/A]GGGCCTGAGCTACAACTTCA</t>
  </si>
  <si>
    <t>R105Q</t>
  </si>
  <si>
    <t>chr4.994414.G.A</t>
  </si>
  <si>
    <t>AAATTCCTGGGGTCAGCAGT[C/T]CCGAGCAGAGCCGACGCAGG</t>
  </si>
  <si>
    <t>NM_031372</t>
  </si>
  <si>
    <t>HNRPDL</t>
  </si>
  <si>
    <t>chr4.83350954.C.T</t>
  </si>
  <si>
    <t>GAATGCAAAATCCAAAGCTT[T/A]TTATTATTCCAGGTCCTCTG</t>
  </si>
  <si>
    <t>chr4.83344850.T.A</t>
  </si>
  <si>
    <t>ATGGAGCCCTTGGTGAAGCG[G/C]CGGCGAGAGGAGAAACTCAA</t>
  </si>
  <si>
    <t>NM_020226</t>
  </si>
  <si>
    <t>R660R</t>
  </si>
  <si>
    <t>PRDM8</t>
  </si>
  <si>
    <t>chr4.81124596.G.C</t>
  </si>
  <si>
    <t>TTACTACTTCACACTCTCCT[T/G]CAGCCATTTGTCTGCCTTCA</t>
  </si>
  <si>
    <t>NM_005212</t>
  </si>
  <si>
    <t>CSN3</t>
  </si>
  <si>
    <t>chr4.71117016.T.G</t>
  </si>
  <si>
    <t>TCTCTACAGCTGACAGGCCA[A/G]CTCAACCTACTGCCAACCAA</t>
  </si>
  <si>
    <t>chr4.71108340.A.G</t>
  </si>
  <si>
    <t>GTAGTCAACAGGAGAAGAGA[T/C]ACCATATTTACAAAAAGAAG</t>
  </si>
  <si>
    <t>NM_017855</t>
  </si>
  <si>
    <t>I222T</t>
  </si>
  <si>
    <t>ODAM</t>
  </si>
  <si>
    <t>chr4.71068489.T.C</t>
  </si>
  <si>
    <t>TAGCTTATCCCACAGCGTCT[C/T]ATGTCTGCCAGCAATAGCAA</t>
  </si>
  <si>
    <t>L23L</t>
  </si>
  <si>
    <t>chr4.71062426.C.T</t>
  </si>
  <si>
    <t>ATTTATATTTTTTAAGGAAA[A/T]CTGCCGGCATCTCTCAGAAA</t>
  </si>
  <si>
    <t>NR_033311</t>
  </si>
  <si>
    <t>CSN1S2BP</t>
  </si>
  <si>
    <t>chr4.71001769.A.T</t>
  </si>
  <si>
    <t>ACATACTATTTATATTTTTT[A/T]AGGAAAACTGCCGGCATCTC</t>
  </si>
  <si>
    <t>E2_splice_region</t>
  </si>
  <si>
    <t>chr4.71001762.A.T</t>
  </si>
  <si>
    <t>ATTGATATCTTCAGTAATCA[C/T]GGGGCATGATTATGGAGGTA</t>
  </si>
  <si>
    <t>NM_000200</t>
  </si>
  <si>
    <t>HTN3</t>
  </si>
  <si>
    <t>chr4.70898953.C.T</t>
  </si>
  <si>
    <t>TAGTTTATACTTTCACATAT[C/T]ACCACAAAGATCTCCAGTTA</t>
  </si>
  <si>
    <t>NM_024592</t>
  </si>
  <si>
    <t>SRD5A3</t>
  </si>
  <si>
    <t>chr4.56237137.C.T</t>
  </si>
  <si>
    <t>AAGGACAGTGAAGTCTGGAG[C/T]CCAAAGTACAGTTTCAGCAA</t>
  </si>
  <si>
    <t>chr4.56236328.C.T</t>
  </si>
  <si>
    <t>TCCGGCCCCGGCTGCCCGTC[C/T]CGCAAGAGCGGCGCGTTCTG</t>
  </si>
  <si>
    <t>NM_133267</t>
  </si>
  <si>
    <t>S52S</t>
  </si>
  <si>
    <t>GSX2</t>
  </si>
  <si>
    <t>chr4.54966667.C.T</t>
  </si>
  <si>
    <t>AAAGTTAAAAAGTTACACTT[T/C]AAAGGCAACAGGTCATACAG</t>
  </si>
  <si>
    <t>NM_001040402</t>
  </si>
  <si>
    <t>DCUN1D4</t>
  </si>
  <si>
    <t>chr4.52781759.T.C</t>
  </si>
  <si>
    <t>TTGAAACAAAGATCCCTTTC[A/G]GAGTCGGCCGCAACTCGATT</t>
  </si>
  <si>
    <t>NM_198229</t>
  </si>
  <si>
    <t>S172S</t>
  </si>
  <si>
    <t>RGS12</t>
  </si>
  <si>
    <t>chr4.3318413.A.G</t>
  </si>
  <si>
    <t>CACGAAAAGAAAGACCTGCC[C/G]TTGGACACCAGGTGAGCCCG</t>
  </si>
  <si>
    <t>NM_003023</t>
  </si>
  <si>
    <t>P139P</t>
  </si>
  <si>
    <t>SH3BP2</t>
  </si>
  <si>
    <t>chr4.2826912.C.G</t>
  </si>
  <si>
    <t>TTCCCCTTCAAGATCATCCA[T/C]ATCAGCAAGAAGCACCGCAC</t>
  </si>
  <si>
    <t>H100H</t>
  </si>
  <si>
    <t>chr4.2826400.T.C</t>
  </si>
  <si>
    <t>AAGAAAAAGATTGGAAGTGC[A/G]GAGCTGTCTTTTGAGCATGA</t>
  </si>
  <si>
    <t>NM_021942</t>
  </si>
  <si>
    <t>A309A</t>
  </si>
  <si>
    <t>C4orf41</t>
  </si>
  <si>
    <t>chr4.184600601.A.G</t>
  </si>
  <si>
    <t>CCTTACCCCCTTACTGAAGA[G/A]GACCATGATGACTCAGCTTA</t>
  </si>
  <si>
    <t>NM_001034845</t>
  </si>
  <si>
    <t>E96E</t>
  </si>
  <si>
    <t>GALNTL6</t>
  </si>
  <si>
    <t>chr4.173232805.G.A</t>
  </si>
  <si>
    <t>AAATGTTGTATTTCTCGTTT[T/C]TAAATATTAATAGTTCACTA</t>
  </si>
  <si>
    <t>NM_032783</t>
  </si>
  <si>
    <t>CBR4</t>
  </si>
  <si>
    <t>chr4.169910389.T.C</t>
  </si>
  <si>
    <t>AAGTTTGTTCTCGTGAAAAA[C/T]TTATTATAGTAGCACTTCAA</t>
  </si>
  <si>
    <t>NM_001040159</t>
  </si>
  <si>
    <t>SPOCK3</t>
  </si>
  <si>
    <t>chr4.167655803.C.T</t>
  </si>
  <si>
    <t>TCACTTAGAATTATCTTTCA[G/A]AAAATTAACATGTACGATCC</t>
  </si>
  <si>
    <t>chr4.167655724.G.A</t>
  </si>
  <si>
    <t>CTCTCTGTTATCCTGACTCA[A/T]CTAGGTCTAGCAAGATGCTA</t>
  </si>
  <si>
    <t>chr4.167655602.A.T</t>
  </si>
  <si>
    <t>GCCATTTTGTAAAATGTCCT[A/G]TTAGATCCAGAATAATTTCA</t>
  </si>
  <si>
    <t>chr4.167655482.A.G</t>
  </si>
  <si>
    <t>TAACAATAGAAAAAAAGAAA[C/G]AAACGTATCCCATTTTCTTC</t>
  </si>
  <si>
    <t>chr4.167654960.C.G</t>
  </si>
  <si>
    <t>GACGAATGCTGCTTCATGCG[A/T]CTCCATGTCAATGGACTATT</t>
  </si>
  <si>
    <t>NR_033339</t>
  </si>
  <si>
    <t>C4orf42</t>
  </si>
  <si>
    <t>chr4.1245500.A.T</t>
  </si>
  <si>
    <t>TACATTCAACATCATCTGCA[A/G]AATGCCACAGACTCTGGCTC</t>
  </si>
  <si>
    <t>NM_152618</t>
  </si>
  <si>
    <t>Q624Q</t>
  </si>
  <si>
    <t>BBS12</t>
  </si>
  <si>
    <t>chr4.123664919.A.G</t>
  </si>
  <si>
    <t>GGCCAGGCTGGCCTGGCTCC[C/T]CTTTTTCCCCCTTAACGCCA</t>
  </si>
  <si>
    <t>NM_198721</t>
  </si>
  <si>
    <t>G625E</t>
  </si>
  <si>
    <t>COL25A1</t>
  </si>
  <si>
    <t>chr4.109740457.C.T</t>
  </si>
  <si>
    <t>AAATACCAAGAGAGCATTCC[A/T]TTTAATATTATTTTTATTAA</t>
  </si>
  <si>
    <t>NM_139173</t>
  </si>
  <si>
    <t>NHEDC1</t>
  </si>
  <si>
    <t>chr4.103822089.A.T</t>
  </si>
  <si>
    <t>AGTATGTAAATACCAAGAGA[G/A]CATTCCATTTAATATTATTT</t>
  </si>
  <si>
    <t>intron</t>
  </si>
  <si>
    <t>chr4.103822082.G.A</t>
  </si>
  <si>
    <t>AAAAGATAGGTGTGGAAACT[G/C]TACTGACATATGAAACATTC</t>
  </si>
  <si>
    <t>NM_001112736</t>
  </si>
  <si>
    <t>T1046R</t>
  </si>
  <si>
    <t>C3orf63</t>
  </si>
  <si>
    <t>chr3.56667682.G.C</t>
  </si>
  <si>
    <t>CTGATACCCTCATTGTCTTG[A/G]GAGGTGGGGGTTCAGCTCTG</t>
  </si>
  <si>
    <t>NM_145262</t>
  </si>
  <si>
    <t>G178_E4splice_region</t>
  </si>
  <si>
    <t>GLYCTK</t>
  </si>
  <si>
    <t>chr3.52325759.A.G</t>
  </si>
  <si>
    <t>AGGGACTCACAGCTGATGAC[C/G]TGCTGCTCGTGCTGATCTCA</t>
  </si>
  <si>
    <t>L170V</t>
  </si>
  <si>
    <t>chr3.52325106.C.G</t>
  </si>
  <si>
    <t>GGCAGCTCAAGGCTCCTCCA[C/T]ACACACACCCGCTGAACCCT</t>
  </si>
  <si>
    <t>NM_004636</t>
  </si>
  <si>
    <t>SEMA3B</t>
  </si>
  <si>
    <t>chr3.50306632.C.T</t>
  </si>
  <si>
    <t>AACTCATGGCTTTTCACGGG[A/G]GTTGAGGAGAGAGGAGCTGT</t>
  </si>
  <si>
    <t>NM_144499</t>
  </si>
  <si>
    <t>GNAT1</t>
  </si>
  <si>
    <t>chr3.50234126.A.G</t>
  </si>
  <si>
    <t>CTAGTGGCCCACGACCAAGG[G/T]GTCTTCATTTCCATGAAAAA</t>
  </si>
  <si>
    <t>NM_001165928</t>
  </si>
  <si>
    <t>DAG1</t>
  </si>
  <si>
    <t>chr3.49571462.G.T</t>
  </si>
  <si>
    <t>CCTGGAGGGTGCAAGCTACA[G/C]AACAGCTGGGCTCCTGCATT</t>
  </si>
  <si>
    <t>chr3.49524778.G.C</t>
  </si>
  <si>
    <t>CTTCCCCCACCGTCCCCCCA[G/A]TGGGGGACTATGGGTTACTG</t>
  </si>
  <si>
    <t>IP6K2</t>
  </si>
  <si>
    <t>chr3.48732223.G.A</t>
  </si>
  <si>
    <t>ATGCTGCCCACTTACTAAGC[T/C]GACAGTCTTTGCCGCCGAAG</t>
  </si>
  <si>
    <t>NM_001407</t>
  </si>
  <si>
    <t>Q1758R</t>
  </si>
  <si>
    <t>CELSR3</t>
  </si>
  <si>
    <t>chr3.48691316.T.C</t>
  </si>
  <si>
    <t>GCAGAGGGCCCTTCTCCAGC[T/C]GGCCCTAGGACACTCAGCCT</t>
  </si>
  <si>
    <t>NM_000094</t>
  </si>
  <si>
    <t>P939P</t>
  </si>
  <si>
    <t>COL7A1</t>
  </si>
  <si>
    <t>chr3.48625266.T.C</t>
  </si>
  <si>
    <t>CATCACATTCCCACCAGAGC[A/G]GAGACACTTAGAAGATGTGA</t>
  </si>
  <si>
    <t>NR_004428</t>
  </si>
  <si>
    <t>EGOT</t>
  </si>
  <si>
    <t>chr3.4793145.A.G</t>
  </si>
  <si>
    <t>CTCCTCCTCTTGTTTTCTAG[G/A]TTGGTTCTTTCTCGTTTTGA</t>
  </si>
  <si>
    <t>NM_001099952</t>
  </si>
  <si>
    <t>K669_E20splice</t>
  </si>
  <si>
    <t>ITPR1</t>
  </si>
  <si>
    <t>chr3.4712413.G.A</t>
  </si>
  <si>
    <t>GGCAGTGAGGAGTGGTTCTG[C/A]CCTTTGGATCCCTACTCCAC</t>
  </si>
  <si>
    <t>NR_024046</t>
  </si>
  <si>
    <t>NRADDP</t>
  </si>
  <si>
    <t>chr3.47054869.C.A</t>
  </si>
  <si>
    <t>GAGCGCTGCTCCTGGCTGGT[G/A]CCACTGGTGCGCACGCTGCT</t>
  </si>
  <si>
    <t>NM_015175</t>
  </si>
  <si>
    <t>V1665V</t>
  </si>
  <si>
    <t>NBEAL2</t>
  </si>
  <si>
    <t>chr3.47043622.G.A</t>
  </si>
  <si>
    <t>TTTCACGAAGCCCTGCAGGC[G/A]ACGGCTCTGAGGACCCTGTG</t>
  </si>
  <si>
    <t>A815A</t>
  </si>
  <si>
    <t>chr3.47038054.G.A</t>
  </si>
  <si>
    <t>CAGGGCTAGCCCTGGAGGCC[C/G]GCTGCCAAGAGCAGCTGCTG</t>
  </si>
  <si>
    <t>R511G</t>
  </si>
  <si>
    <t>chr3.47036756.C.G</t>
  </si>
  <si>
    <t>AGCTGGTGCAGAGGGGCCCC[A/G]GCGGGCCGGCCCCGGGGCAC</t>
  </si>
  <si>
    <t>NM_001145030</t>
  </si>
  <si>
    <t>C3orf77</t>
  </si>
  <si>
    <t>chr3.44283525.A.G</t>
  </si>
  <si>
    <t>TCTTCCTTCTCGCCTAACGC[C/T]GCCAACATGGTGAGTCTTAC</t>
  </si>
  <si>
    <t>NM_001034996</t>
  </si>
  <si>
    <t>RPL14</t>
  </si>
  <si>
    <t>chr3.40498845.C.T</t>
  </si>
  <si>
    <t>GAAACTAGTTAAAAGCTTCT[A/G]TTTTCCTCTTTGAACACTCA</t>
  </si>
  <si>
    <t>NM_000965</t>
  </si>
  <si>
    <t>RARB</t>
  </si>
  <si>
    <t>chr3.25638355.A.G</t>
  </si>
  <si>
    <t>TCCATGCAAAAACCCAAGAT[C/T]GCATATGTCTGATTTCAATT</t>
  </si>
  <si>
    <t>NM_178496</t>
  </si>
  <si>
    <t>C3orf59</t>
  </si>
  <si>
    <t>chr3.192514719.C.T</t>
  </si>
  <si>
    <t>ACCACAAGTCCTATCACGCC[A/G]CAAGAATCTCGGCTTGTTCA</t>
  </si>
  <si>
    <t>NM_003907</t>
  </si>
  <si>
    <t>EIF2B5</t>
  </si>
  <si>
    <t>chr3.183852861.A.G</t>
  </si>
  <si>
    <t>GTTTTAATATTTGCAAGCAA[C/A]TTTTGTACAGTATTTATCGA</t>
  </si>
  <si>
    <t>NM_003106</t>
  </si>
  <si>
    <t>SOX2</t>
  </si>
  <si>
    <t>chr3.181431571.C.A</t>
  </si>
  <si>
    <t>GTGTGTCGAGTATGCAAGGA[A/G]AGTTTCTCTACCAATATGCT</t>
  </si>
  <si>
    <t>NM_016331</t>
  </si>
  <si>
    <t>E240E</t>
  </si>
  <si>
    <t>ZNF639</t>
  </si>
  <si>
    <t>chr3.179051472.A.G</t>
  </si>
  <si>
    <t>TACTCTGATTAACCTCTAAG[A/T]GACATAAAAAAGTTGCAGCA</t>
  </si>
  <si>
    <t>NM_001351</t>
  </si>
  <si>
    <t>DAZL</t>
  </si>
  <si>
    <t>chr3.16629321.A.T</t>
  </si>
  <si>
    <t>TGATGCTGTTGTCAGATACC[G/A]AAGTAATTTGGTTTAAGATA</t>
  </si>
  <si>
    <t>NM_206831</t>
  </si>
  <si>
    <t>DPH3</t>
  </si>
  <si>
    <t>chr3.16301959.G.A</t>
  </si>
  <si>
    <t>AATTAAACTTATTTAAAAAA[T/A]TTTTTTTCTTGAGACAGTCT</t>
  </si>
  <si>
    <t>NM_022497</t>
  </si>
  <si>
    <t>MRPS25</t>
  </si>
  <si>
    <t>chr3.15092700.T.A</t>
  </si>
  <si>
    <t>AGTCCAACTGCTTTTCAGAT[A/G]TACTCTAAATTCCAGGTCTA</t>
  </si>
  <si>
    <t>NM_019001</t>
  </si>
  <si>
    <t>E42_UTR_3</t>
  </si>
  <si>
    <t>XRN1</t>
  </si>
  <si>
    <t>chr3.142027811.A.G</t>
  </si>
  <si>
    <t>GCAATGATGGCGTAGGTGAA[C/T]GCAGCCTCCCGGCTCCCTGC</t>
  </si>
  <si>
    <t>NM_004625</t>
  </si>
  <si>
    <t>A105A</t>
  </si>
  <si>
    <t>WNT7A</t>
  </si>
  <si>
    <t>chr3.13896284.C.T</t>
  </si>
  <si>
    <t>GGCGCGCAAGGGCTGATGGG[T/A]CGTAACCCCTGGGTCCTAGC</t>
  </si>
  <si>
    <t>NM_001007074</t>
  </si>
  <si>
    <t>RPL32</t>
  </si>
  <si>
    <t>chr3.12883071.T.A</t>
  </si>
  <si>
    <t>GGGGCAGACGGGATGGGTCT[C/T]CGTGCAGAAGCCCCCGACAC</t>
  </si>
  <si>
    <t>LOC100125556</t>
  </si>
  <si>
    <t>chr3.125635631.C.T</t>
  </si>
  <si>
    <t>GAAATCATTTTATACTCACA[T/A]TGCTGGCTTAATACAGAGTG</t>
  </si>
  <si>
    <t>NM_020654</t>
  </si>
  <si>
    <t>Q612H</t>
  </si>
  <si>
    <t>SENP7</t>
  </si>
  <si>
    <t>chr3.101066717.T.A</t>
  </si>
  <si>
    <t>CCTGTGCAGACGCACATCAG[C/T]GAGGTCATCCGAGGTGAGCC</t>
  </si>
  <si>
    <t>NM_014678</t>
  </si>
  <si>
    <t>S501S</t>
  </si>
  <si>
    <t>PPP6R2</t>
  </si>
  <si>
    <t>chr22.50873497.C.T</t>
  </si>
  <si>
    <t>ATCGGCCTCGTCACTGGCCT[T/C]GGTCACTTTGTATTTCTGTC</t>
  </si>
  <si>
    <t>NM_181333</t>
  </si>
  <si>
    <t>PRR5</t>
  </si>
  <si>
    <t>chr22.45133258.T.C</t>
  </si>
  <si>
    <t>GACGTGCTGGCCAAGAACCC[T/C]GTGGTGCGCTCCAAGAGCTA</t>
  </si>
  <si>
    <t>chr22.45132704.T.C</t>
  </si>
  <si>
    <t>CTGGCCCGGGCCCATGCCCG[T/C]GTGCCCCCTGCCATCGTGCA</t>
  </si>
  <si>
    <t>R172R</t>
  </si>
  <si>
    <t>chr22.45128232.T.C</t>
  </si>
  <si>
    <t>CAAGACCCTTCAGACAGGGG[C/T]AGCTGAGCCCAGGATAGGAA</t>
  </si>
  <si>
    <t>NM_032287</t>
  </si>
  <si>
    <t>LDOC1L</t>
  </si>
  <si>
    <t>chr22.44891265.C.T</t>
  </si>
  <si>
    <t>ACACTCACAGGGCTAGTCTC[G/A]TTCCCAAAGAAGTGGATGGT</t>
  </si>
  <si>
    <t>NM_002676</t>
  </si>
  <si>
    <t>N218N</t>
  </si>
  <si>
    <t>PMM1</t>
  </si>
  <si>
    <t>chr22.41973824.G.A</t>
  </si>
  <si>
    <t>CACGCCACCCACGCACAATG[G/A]AGACCCGGGAAGTGGCCCAG</t>
  </si>
  <si>
    <t>NM_014292</t>
  </si>
  <si>
    <t>CBX6</t>
  </si>
  <si>
    <t>chr22.39260794.G.A</t>
  </si>
  <si>
    <t>GGAGGTGGGGGTCTGGGGTG[G/T]CAGGCAGCTGGAATAAAGGG</t>
  </si>
  <si>
    <t>NM_014293</t>
  </si>
  <si>
    <t>NPTXR</t>
  </si>
  <si>
    <t>chr22.39214774.G.T</t>
  </si>
  <si>
    <t>GTCCCCCGTTCCTCTGGAAG[T/C]GACATGTGAGTGTTTCTGGT</t>
  </si>
  <si>
    <t>NM_012264</t>
  </si>
  <si>
    <t>TMEM184B</t>
  </si>
  <si>
    <t>chr22.38617333.T.C</t>
  </si>
  <si>
    <t>CAGGTTCAGAGCCCAGGGCC[T/C]GAGCCCAGCTCTGCAGGACC</t>
  </si>
  <si>
    <t>NM_052906</t>
  </si>
  <si>
    <t>ELFN2</t>
  </si>
  <si>
    <t>chr22.37764253.T.C</t>
  </si>
  <si>
    <t>ATTGACATACAGTCTTTCAC[A/G]GATGGTGGAGTGTTTTTCCC</t>
  </si>
  <si>
    <t>NM_000395</t>
  </si>
  <si>
    <t>CSF2RB</t>
  </si>
  <si>
    <t>chr22.37335773.A.G</t>
  </si>
  <si>
    <t>CAGCTGCCGCAACACCCTCA[C/G]CAACATTGCCATGCGCCCTG</t>
  </si>
  <si>
    <t>NM_006739</t>
  </si>
  <si>
    <t>T180S</t>
  </si>
  <si>
    <t>MCM5</t>
  </si>
  <si>
    <t>chr22.35802661.C.G</t>
  </si>
  <si>
    <t>TCCCGCGCTCCAAGCCGATT[C/T]GTCCCTTCAGGGCAGGGCCT</t>
  </si>
  <si>
    <t>NM_004737</t>
  </si>
  <si>
    <t>LARGE</t>
  </si>
  <si>
    <t>chr22.34316355.C.T</t>
  </si>
  <si>
    <t>TCATCCCCATGACGCCCCCC[C/T]TTGCAAGACCTCTCCCCCCG</t>
  </si>
  <si>
    <t>NM_032608</t>
  </si>
  <si>
    <t>P177L</t>
  </si>
  <si>
    <t>MYO18B</t>
  </si>
  <si>
    <t>chr22.26164413.C.T</t>
  </si>
  <si>
    <t>CTCTTTGAGGCTAAGCAAGG[A/G]GGCGTTGTATGCTAGTTTCT</t>
  </si>
  <si>
    <t>NM_001145206</t>
  </si>
  <si>
    <t>KIAA1671</t>
  </si>
  <si>
    <t>chr22.25590933.A.G</t>
  </si>
  <si>
    <t>CATGGCTGTCATTTTGAGGG[C/T]GGAAAATAACTGGATTTCTG</t>
  </si>
  <si>
    <t>NM_000211</t>
  </si>
  <si>
    <t>ITGB2</t>
  </si>
  <si>
    <t>chr21.46306161.C.T</t>
  </si>
  <si>
    <t>CCAGAGTCCAGCTGTGAGAG[C/A]AGCTCGGAGAGGCTGTAGTC</t>
  </si>
  <si>
    <t>NM_020639</t>
  </si>
  <si>
    <t>L335L</t>
  </si>
  <si>
    <t>RIPK4</t>
  </si>
  <si>
    <t>chr21.43164232.C.A</t>
  </si>
  <si>
    <t>TTCTTCTGGACGTCTGTGGT[G/A]CCCAGATCTGCAGGGAGAGG</t>
  </si>
  <si>
    <t>G401G</t>
  </si>
  <si>
    <t>chr21.43162150.G.A</t>
  </si>
  <si>
    <t>AGCAGCCGTGTGCTAGACTC[G/A]TCCCCGTTCTGGGCTGCAAA</t>
  </si>
  <si>
    <t>D516D</t>
  </si>
  <si>
    <t>chr21.43161805.G.A</t>
  </si>
  <si>
    <t>AAGCCAACCCCACTACTTAG[T/C]CATCATTTAGAGACTAGACT</t>
  </si>
  <si>
    <t>chr21.43160438.T.C</t>
  </si>
  <si>
    <t>AAAATGAGAGCTGGGAAGGG[C/T]GCAGGTGAGCAGTGCATCTA</t>
  </si>
  <si>
    <t>chr21.43160015.C.T</t>
  </si>
  <si>
    <t>CTCTATGTAATCTCTCTCTG[T/C]CTCTCTCTCTTTCTCTCTCT</t>
  </si>
  <si>
    <t>NR_024100</t>
  </si>
  <si>
    <t>C21orf130</t>
  </si>
  <si>
    <t>chr21.42513647.T.C</t>
  </si>
  <si>
    <t>TACTCCCTGAGTCTTCAGGC[G/C]ACGATGGCCAAGGGCTTGTG</t>
  </si>
  <si>
    <t>NM_003316</t>
  </si>
  <si>
    <t>D1751H</t>
  </si>
  <si>
    <t>TTC3</t>
  </si>
  <si>
    <t>chr21.38568009.G.C</t>
  </si>
  <si>
    <t>GCAAATTTACTATTATTTGT[T/C]TACCATATAAGTTCTTAAGT</t>
  </si>
  <si>
    <t>NM_003895</t>
  </si>
  <si>
    <t>K334R</t>
  </si>
  <si>
    <t>SYNJ1</t>
  </si>
  <si>
    <t>chr21.34059352.T.C</t>
  </si>
  <si>
    <t>AGGCTGACTGCGTCCTGGAA[C/A]AAAGACATCATATCATATAT</t>
  </si>
  <si>
    <t>I1211_E29splice_region</t>
  </si>
  <si>
    <t>chr21.34014283.C.A</t>
  </si>
  <si>
    <t>CAGATCTGCAATTTGCACTA[G/A]TGAAGTTTACCTAACAATGA</t>
  </si>
  <si>
    <t>E32_UTR_3</t>
  </si>
  <si>
    <t>chr21.34001496.G.A</t>
  </si>
  <si>
    <t>CTGGCCACACACCACTTTTA[T/C]TGGCCATAAGGAAAAGAAGT</t>
  </si>
  <si>
    <t>NR_026916</t>
  </si>
  <si>
    <t>ANKRD30BP2</t>
  </si>
  <si>
    <t>chr21.14417505.T.C</t>
  </si>
  <si>
    <t>TCAGGAAGCCCAGGGTGTCA[G/A]GGAAGGCGGTGGCACAGTGT</t>
  </si>
  <si>
    <t>NM_015985</t>
  </si>
  <si>
    <t>ANGPT4</t>
  </si>
  <si>
    <t>chr20.853502.G.A</t>
  </si>
  <si>
    <t>CTGTGAGTGAGGGGCCAAGG[G/T]ATCTCCTCAATCCTGTCTCC</t>
  </si>
  <si>
    <t>NM_001042353</t>
  </si>
  <si>
    <t>FAM110A</t>
  </si>
  <si>
    <t>chr20.826666.G.T</t>
  </si>
  <si>
    <t>TAAGGTAGAAAGCTGCCCAT[C/T]GGGGGCCCTAGCTCAGCCCC</t>
  </si>
  <si>
    <t>NM_025219</t>
  </si>
  <si>
    <t>DNAJC5</t>
  </si>
  <si>
    <t>chr20.62565129.C.T</t>
  </si>
  <si>
    <t>TCCCTGCCTGCCTGCTGACC[C/T]GTGGCCCCAGCTCACTCATT</t>
  </si>
  <si>
    <t>chr20.62564569.C.T</t>
  </si>
  <si>
    <t>CAGAGCTGCCCGCACTCCGT[A/G]GCTCATGGGATGTGCTGGGC</t>
  </si>
  <si>
    <t>chr20.62564363.A.G</t>
  </si>
  <si>
    <t>CGCGGTGTTTCTCGCCTGGT[C/A]GTCTCGTCGTGTGGACGCTG</t>
  </si>
  <si>
    <t>chr20.62563648.C.A</t>
  </si>
  <si>
    <t>CCATGCAACACCACCTTCTT[C/T]TCCCCCCAGGCCCTGTTTGT</t>
  </si>
  <si>
    <t>A108_E4splice_region</t>
  </si>
  <si>
    <t>chr20.62562194.C.T</t>
  </si>
  <si>
    <t>GGCCTGGTCCGACGGGGGCA[C/A]CCTCAAGCTGTACTCCAGGC</t>
  </si>
  <si>
    <t>NM_001037335</t>
  </si>
  <si>
    <t>V1308L</t>
  </si>
  <si>
    <t>PRIC285</t>
  </si>
  <si>
    <t>chr20.62196253.C.A</t>
  </si>
  <si>
    <t>ATGTCCCTGGCAGAGTAGGC[A/G]GAGCCCCCATGGCCCAGCGC</t>
  </si>
  <si>
    <t>S1696S</t>
  </si>
  <si>
    <t>chr20.62195087.A.G</t>
  </si>
  <si>
    <t>ACGTGTCGCTGTCCCGCAGG[T/G]TCCCCTCGGGGGGCCTGCAG</t>
  </si>
  <si>
    <t>NM_172107</t>
  </si>
  <si>
    <t>N780T</t>
  </si>
  <si>
    <t>KCNQ2</t>
  </si>
  <si>
    <t>chr20.62038277.T.G</t>
  </si>
  <si>
    <t>CAGGTCTGCACAGGTCCCAC[G/A]CCGTGCACAGCCCACACTCC</t>
  </si>
  <si>
    <t>NR_024389</t>
  </si>
  <si>
    <t>FLJ16779</t>
  </si>
  <si>
    <t>chr20.61887778.G.A</t>
  </si>
  <si>
    <t>GGGAAGCTGCCTGGACATGC[G/A]TGCGCCTTGCAGTTCTGTCC</t>
  </si>
  <si>
    <t>chr20.61887555.G.A</t>
  </si>
  <si>
    <t>AGATGGGTTTCCCATGGCAA[C/G]CTGAATTCCTGCCCCACTCG</t>
  </si>
  <si>
    <t>chr20.61886839.C.G</t>
  </si>
  <si>
    <t>GGGGTCTGGATGGGGCTGAA[C/T]CCCGTAAAGCCTGCGCTTCC</t>
  </si>
  <si>
    <t>chr20.61886584.C.T</t>
  </si>
  <si>
    <t>CAGCTGAGGGGAGCCCGCCC[T/C]GGACGCGGCAGGGATGACCG</t>
  </si>
  <si>
    <t>chr20.61886123.T.C</t>
  </si>
  <si>
    <t>GCCGGCCGGAGAGGGGGACC[G/C]TTCTTAAAGGGGCGATGGCG</t>
  </si>
  <si>
    <t>chr20.61886033.G.C</t>
  </si>
  <si>
    <t>CCAGGACTCACCACCATGAC[A/G]TAGCGCAGCCGGTACTGGAT</t>
  </si>
  <si>
    <t>NM_152864</t>
  </si>
  <si>
    <t>NKAIN4</t>
  </si>
  <si>
    <t>chr20.61881296.A.G</t>
  </si>
  <si>
    <t>CTCCCAGTCTGCACTCACCT[T/G]TAAGAGGCCACCGACTTCCA</t>
  </si>
  <si>
    <t>K91Q</t>
  </si>
  <si>
    <t>chr20.61880169.T.G</t>
  </si>
  <si>
    <t>CGCGATCAGGATCTGCAGGC[A/C]ACTGTGTAGGGCCTCCACAT</t>
  </si>
  <si>
    <t>C151G</t>
  </si>
  <si>
    <t>chr20.61878950.A.C</t>
  </si>
  <si>
    <t>CACTCCCAGCTGCTGGGCTC[C/T]TGGGTGAGCGCCACCTCTCC</t>
  </si>
  <si>
    <t>NM_139317</t>
  </si>
  <si>
    <t>S176S</t>
  </si>
  <si>
    <t>BIRC7</t>
  </si>
  <si>
    <t>chr20.61869826.C.T</t>
  </si>
  <si>
    <t>GAGGCCACTCTCATCACCGG[C/A]ATGTCCACGTTCAGCCCCAA</t>
  </si>
  <si>
    <t>NM_016354</t>
  </si>
  <si>
    <t>SLCO4A1</t>
  </si>
  <si>
    <t>chr20.61296367.C.A</t>
  </si>
  <si>
    <t>ACGCAGGGGTTCAAGTCAGC[G/A]ACACTGCGGTGTGAGCAGAG</t>
  </si>
  <si>
    <t>NR_024470</t>
  </si>
  <si>
    <t>LOC100127888</t>
  </si>
  <si>
    <t>chr20.61294836.G.A</t>
  </si>
  <si>
    <t>TCAAGTCCAGCTGCTCGCCC[G/A]TCTACATTGGTGAGTGGGGC</t>
  </si>
  <si>
    <t>V263I</t>
  </si>
  <si>
    <t>chr20.61288593.G.A</t>
  </si>
  <si>
    <t>TCGGATACCACTTGGCCACT[C/T]CCGCTGAGGCCACTCCCACT</t>
  </si>
  <si>
    <t>chr20.61287745.C.T</t>
  </si>
  <si>
    <t>CTCTACCTGAACTACGCCAC[C/A]GTGGCTGCCCTGCCCTGCAG</t>
  </si>
  <si>
    <t>NM_024663</t>
  </si>
  <si>
    <t>T75T</t>
  </si>
  <si>
    <t>NPEPL1</t>
  </si>
  <si>
    <t>chr20.57268867.C.A</t>
  </si>
  <si>
    <t>TTGGGTAAAATAACGGATCT[G/A]ATTAGAAACTGTTTTAAGGA</t>
  </si>
  <si>
    <t>NM_001001433</t>
  </si>
  <si>
    <t>STX16</t>
  </si>
  <si>
    <t>chr20.57253404.G.A</t>
  </si>
  <si>
    <t>AAGCTTTTTAAAGTGCTGAG[C/T]CTTACAAACCCCTGAAGGAA</t>
  </si>
  <si>
    <t>chr20.57253275.C.T</t>
  </si>
  <si>
    <t>ACCAGCTTCCGGCACGCACA[G/A]TCAGGCTACCTCAAACGTGA</t>
  </si>
  <si>
    <t>Q180Q</t>
  </si>
  <si>
    <t>chr20.57244493.G.A</t>
  </si>
  <si>
    <t>TGCCTGGTTTCGCAGGAGAC[T/C]GTCCGCCTTCAGTTCTCCAG</t>
  </si>
  <si>
    <t>NM_199169</t>
  </si>
  <si>
    <t>PMEPA1</t>
  </si>
  <si>
    <t>chr20.56285540.T.C</t>
  </si>
  <si>
    <t>GATGAGCCGCTAGCTTCAGG[T/C]GTCACCATCACGTCCTGGAA</t>
  </si>
  <si>
    <t>NM_002591</t>
  </si>
  <si>
    <t>G380G</t>
  </si>
  <si>
    <t>PCK1</t>
  </si>
  <si>
    <t>chr20.56139403.T.C</t>
  </si>
  <si>
    <t>GTATAACCAACCCTGAGGGT[G/A]AGAAGAAGTACCTGGCGGCC</t>
  </si>
  <si>
    <t>E276K</t>
  </si>
  <si>
    <t>chr20.56138648.G.A</t>
  </si>
  <si>
    <t>ATCGAAAGCAAGACGGTTAT[C/T]GTCACCCAAGAGCAAAGAGA</t>
  </si>
  <si>
    <t>I94I</t>
  </si>
  <si>
    <t>chr20.56137184.C.T</t>
  </si>
  <si>
    <t>TTGTGCCGTTTGTGATACTG[C/A]AGTGTCAAAGAGACAGTGAG</t>
  </si>
  <si>
    <t>NM_001013646</t>
  </si>
  <si>
    <t>Q74K</t>
  </si>
  <si>
    <t>C20orf107</t>
  </si>
  <si>
    <t>chr20.55108617.C.A</t>
  </si>
  <si>
    <t>GATTCTTCCAGGGGACAGCC[T/C]GGTCCTGTCCTGTTCCGGGT</t>
  </si>
  <si>
    <t>NR_015406</t>
  </si>
  <si>
    <t>LOC149837</t>
  </si>
  <si>
    <t>chr20.5481393.T.C</t>
  </si>
  <si>
    <t>GCATGGGATTCTTCCAGGGG[A/T]CAGCCTGGTCCTGTCCTGTT</t>
  </si>
  <si>
    <t>chr20.5481387.A.T</t>
  </si>
  <si>
    <t>ATCCTCTGAAAATGGGGCCC[C/T]GTGCCCGGCGTGTGGCCTTA</t>
  </si>
  <si>
    <t>NR_029405</t>
  </si>
  <si>
    <t>LOC643406</t>
  </si>
  <si>
    <t>chr20.5455297.C.T</t>
  </si>
  <si>
    <t>ATGCCATGAGGACTTGTACA[T/G]TTGGCTAGTTTAAAAGCATA</t>
  </si>
  <si>
    <t>NM_032521</t>
  </si>
  <si>
    <t>PARD6B</t>
  </si>
  <si>
    <t>chr20.49367076.T.G</t>
  </si>
  <si>
    <t>GATCTGGGCACAGGGGAGCC[A/G]CGCCACTGTTTTCAGGTCAA</t>
  </si>
  <si>
    <t>NM_203327</t>
  </si>
  <si>
    <t>SLC23A2</t>
  </si>
  <si>
    <t>chr20.4837063.A.G</t>
  </si>
  <si>
    <t>GACCCATGGTTTCTGGGCTC[C/T]GGTCCAGTAGTCAGTTTTGA</t>
  </si>
  <si>
    <t>chr20.4836440.C.T</t>
  </si>
  <si>
    <t>AGGCCACCAGGCCCTGGCCA[C/T]ACTAGCTGGTCAGCACTGTG</t>
  </si>
  <si>
    <t>NM_014737</t>
  </si>
  <si>
    <t>RASSF2</t>
  </si>
  <si>
    <t>chr20.4764003.C.T</t>
  </si>
  <si>
    <t>AACGCTTAGGCCATGATGTC[G/A]TTCATTTTCTGTAATTGCTG</t>
  </si>
  <si>
    <t>NM_012409</t>
  </si>
  <si>
    <t>PRND</t>
  </si>
  <si>
    <t>chr20.4707861.G.A</t>
  </si>
  <si>
    <t>ATACAATTACTCACCAAAAA[G/C]CTTTAAAAAATAAAGCTGTG</t>
  </si>
  <si>
    <t>chr20.4707066.G.C</t>
  </si>
  <si>
    <t>CCACCTCTCTGCGGTCCAGA[C/T]GAGGGGCATCAAGCACAGAA</t>
  </si>
  <si>
    <t>T26M</t>
  </si>
  <si>
    <t>chr20.4705274.C.T</t>
  </si>
  <si>
    <t>CTTTCTCGTTGTCCACAGCC[C/T]GCCGAGGCTGTCCATCTTCT</t>
  </si>
  <si>
    <t>NM_006811</t>
  </si>
  <si>
    <t>R392Q</t>
  </si>
  <si>
    <t>SERINC3</t>
  </si>
  <si>
    <t>chr20.43129822.C.T</t>
  </si>
  <si>
    <t>CCTCCTCCTTGACCACCTCC[G/A]GCTGCTGGCGCCCAGCACCA</t>
  </si>
  <si>
    <t>NM_018347</t>
  </si>
  <si>
    <t>R151Q</t>
  </si>
  <si>
    <t>C20orf29</t>
  </si>
  <si>
    <t>chr20.3804793.G.A</t>
  </si>
  <si>
    <t>CTTGTACACTGACATTGCCA[T/C]TGGCTTGCTAAAAAAGGTAT</t>
  </si>
  <si>
    <t>NM_021931</t>
  </si>
  <si>
    <t>I189T</t>
  </si>
  <si>
    <t>DHX35</t>
  </si>
  <si>
    <t>chr20.37621052.T.C</t>
  </si>
  <si>
    <t>GTGGTACCTACCTGATAGGA[A/G]GTTCTCGGGAGCACAGAAGT</t>
  </si>
  <si>
    <t>NM_024325</t>
  </si>
  <si>
    <t>ZNF343</t>
  </si>
  <si>
    <t>chr20.2481311.A.G</t>
  </si>
  <si>
    <t>CTCCTGGAGCCTGCCACCAA[G/A]CCCAGCATCGCTGGCAAGTT</t>
  </si>
  <si>
    <t>NM_198994</t>
  </si>
  <si>
    <t>K492K</t>
  </si>
  <si>
    <t>TGM6</t>
  </si>
  <si>
    <t>chr20.2398017.G.A</t>
  </si>
  <si>
    <t>ATGAGCACTGAGTTCATGTG[T/G]GCTTTGGATGCATACAGCTT</t>
  </si>
  <si>
    <t>NM_016079</t>
  </si>
  <si>
    <t>A82A</t>
  </si>
  <si>
    <t>VPS24</t>
  </si>
  <si>
    <t>chr2.86756381.T.G</t>
  </si>
  <si>
    <t>ATAGCATCCAATAATGTCCC[A/G]ATACTTTCTTCTTGTGAAGA</t>
  </si>
  <si>
    <t>NM_016058</t>
  </si>
  <si>
    <t>I158I</t>
  </si>
  <si>
    <t>TPRKB</t>
  </si>
  <si>
    <t>chr2.73957124.A.G</t>
  </si>
  <si>
    <t>TGATTTAGGCCTCACTCTTC[A/G]TCATAGTTGTTCTGTGTGTA</t>
  </si>
  <si>
    <t>NM_080653</t>
  </si>
  <si>
    <t>ATP6V1E2</t>
  </si>
  <si>
    <t>chr2.46746963.A.G</t>
  </si>
  <si>
    <t>ACAATAGCAAAGAGGATGAG[C/T]GCCAGTGGCAGGAAGAACTC</t>
  </si>
  <si>
    <t>NM_148962</t>
  </si>
  <si>
    <t>A266A</t>
  </si>
  <si>
    <t>OXER1</t>
  </si>
  <si>
    <t>chr2.42990522.C.T</t>
  </si>
  <si>
    <t>TGTGTGCAGAGGTCCAGGGA[T/G]CGGCAGGCGGACAGCCAGAA</t>
  </si>
  <si>
    <t>R328R</t>
  </si>
  <si>
    <t>chr2.42990336.T.G</t>
  </si>
  <si>
    <t>GACCTCGCCCTGCACTTTCA[G/C]CTTCCCTATGGCCTCCGCCT</t>
  </si>
  <si>
    <t>L407V</t>
  </si>
  <si>
    <t>chr2.42990101.G.C</t>
  </si>
  <si>
    <t>TCCAGGCCAGAGCGCGGCAG[C/A]CCTTACCCCCACAGCGCTGC</t>
  </si>
  <si>
    <t>chr2.42990010.C.A</t>
  </si>
  <si>
    <t>GTGCTGGCCTTGTCCCTCCA[G/T]GCCAGAGCGCGGCAGCCCTT</t>
  </si>
  <si>
    <t>chr2.42989994.G.T</t>
  </si>
  <si>
    <t>CTGCTGTGACAGTGATTGGC[G/C]TCTGTCCCCTGCAGCTGCGC</t>
  </si>
  <si>
    <t>chr2.42989744.G.C</t>
  </si>
  <si>
    <t>CTACCTTCTCAGGTGGTCCA[T/C]TCAGAGAATCATCCAGAATA</t>
  </si>
  <si>
    <t>NM_198963</t>
  </si>
  <si>
    <t>N587S</t>
  </si>
  <si>
    <t>DHX57</t>
  </si>
  <si>
    <t>chr2.39082344.T.C</t>
  </si>
  <si>
    <t>TGTTGTTTACTTACAAACGG[A/C]GACTTAAAAGCCAAACTGGC</t>
  </si>
  <si>
    <t>S1095S</t>
  </si>
  <si>
    <t>chr2.39050141.A.C</t>
  </si>
  <si>
    <t>GACTATAGACCCACCATATG[G/A]TCCAGAAAATTGCAGCAGCT</t>
  </si>
  <si>
    <t>NM_024775</t>
  </si>
  <si>
    <t>G140D</t>
  </si>
  <si>
    <t>GEMIN6</t>
  </si>
  <si>
    <t>chr2.39008949.G.A</t>
  </si>
  <si>
    <t>ACAAGACTAGGGATAAGAGA[C/T]CTGGCAGAGTCAGGACCAGT</t>
  </si>
  <si>
    <t>NM_178553</t>
  </si>
  <si>
    <t>C2orf53</t>
  </si>
  <si>
    <t>chr2.27361246.C.T</t>
  </si>
  <si>
    <t>GTTCTGGCTCCTGCGGGTCC[C/A]GGTGACAAAGCCCGAGCCCC</t>
  </si>
  <si>
    <t>NM_004881</t>
  </si>
  <si>
    <t>TP53I3</t>
  </si>
  <si>
    <t>chr2.24307664.C.A</t>
  </si>
  <si>
    <t>GGAATGCCTAGGTCCCTTCC[C/T]GACCCAGCCAGCTGCAGGGC</t>
  </si>
  <si>
    <t>NM_002081</t>
  </si>
  <si>
    <t>GPC1</t>
  </si>
  <si>
    <t>chr2.241406725.C.T</t>
  </si>
  <si>
    <t>CAGGGCTCAGAGTGACCCTC[A/G]GCTGTCACCTGCTCACAGGG</t>
  </si>
  <si>
    <t>chr2.241406649.A.G</t>
  </si>
  <si>
    <t>CACGGGCTGTCTGGGTGTCC[G/A]CCATCCAGGGTCTGGCAGAG</t>
  </si>
  <si>
    <t>chr2.241406187.G.A</t>
  </si>
  <si>
    <t>GCAGAGGTCCCAGCCCCAGG[C/T]CTGGCCTCGCCTGCCTTTCT</t>
  </si>
  <si>
    <t>chr2.241405864.C.T</t>
  </si>
  <si>
    <t>GGCCTGTCAGAGCAGGAAGG[A/G]CAGAAGACCTCGGCTGCCAG</t>
  </si>
  <si>
    <t>G526G</t>
  </si>
  <si>
    <t>chr2.241405608.A.G</t>
  </si>
  <si>
    <t>GCTGTCTGGATGACCTCTGC[A/G]GCCGGAAGGTCAGCAGGAAG</t>
  </si>
  <si>
    <t>S500G</t>
  </si>
  <si>
    <t>chr2.241405528.A.G</t>
  </si>
  <si>
    <t>CTCCTCTCCTTCCCAGGTGA[C/T]GACGGCAGCGGCTCGGGCAG</t>
  </si>
  <si>
    <t>D483D</t>
  </si>
  <si>
    <t>chr2.241405479.C.T</t>
  </si>
  <si>
    <t>CCACCTTCCCCGGCGCCTTC[G/A]GAGAGCTGTACACGCAGAAC</t>
  </si>
  <si>
    <t>G131R</t>
  </si>
  <si>
    <t>chr2.241401673.G.A</t>
  </si>
  <si>
    <t>TCCTTGTCTTCACTACTGTC[A/G]GAGGAACTGCTTAATGAGTT</t>
  </si>
  <si>
    <t>NR_024322</t>
  </si>
  <si>
    <t>MSL3L2</t>
  </si>
  <si>
    <t>chr2.234775941.A.G</t>
  </si>
  <si>
    <t>TCTGCTCAACTCTGTACATA[T/C]AATTACCTCATCTCTACTGC</t>
  </si>
  <si>
    <t>NR_024079</t>
  </si>
  <si>
    <t>C2orf52</t>
  </si>
  <si>
    <t>chr2.232378231.T.C</t>
  </si>
  <si>
    <t>TGACTCTGAGCAGACTTTGC[G/A]GAGGGACAGCCTTATGGTAA</t>
  </si>
  <si>
    <t>NM_015690</t>
  </si>
  <si>
    <t>R583Q</t>
  </si>
  <si>
    <t>STK36</t>
  </si>
  <si>
    <t>chr2.219555262.G.A</t>
  </si>
  <si>
    <t>GCTGTGTGTCTGTTCGACTC[C/T]CCTCGCCCCATTTTCACCCC</t>
  </si>
  <si>
    <t>chr2.20648124.C.T</t>
  </si>
  <si>
    <t>ATATCTGCTGCTCCCAAATT[A/G]CCCATAATTTTCTCAATTGT</t>
  </si>
  <si>
    <t>NM_012433</t>
  </si>
  <si>
    <t>G877G</t>
  </si>
  <si>
    <t>SF3B1</t>
  </si>
  <si>
    <t>chr2.198265526.A.G</t>
  </si>
  <si>
    <t>ACATGAGGAGATGTCTCAAA[T/C]ACATTGGGCCATACATAGTT</t>
  </si>
  <si>
    <t>V1219V</t>
  </si>
  <si>
    <t>chr2.198257795.T.C</t>
  </si>
  <si>
    <t>ATACCACTCAAGAGAATCTC[C/T]AAAGATCTTCACATTTTTCC</t>
  </si>
  <si>
    <t>chr2.191069476.C.T</t>
  </si>
  <si>
    <t>CTTTTACTTGTGTCTATTAA[C/T]AGGGTTATGTCACACCTTGT</t>
  </si>
  <si>
    <t>NM_178123</t>
  </si>
  <si>
    <t>SESTD1</t>
  </si>
  <si>
    <t>chr2.179970037.C.T</t>
  </si>
  <si>
    <t>GTTTCGGGGGACCACCCTGG[T/G]CTGGCCTTGTATATAGGAAA</t>
  </si>
  <si>
    <t>NM_001003845</t>
  </si>
  <si>
    <t>SP5</t>
  </si>
  <si>
    <t>chr2.171574217.T.G</t>
  </si>
  <si>
    <t>AGGGCAAGGGTGGCCCCTAC[A/G]TAAATATAGACATAGCCATT</t>
  </si>
  <si>
    <t>NM_001005747</t>
  </si>
  <si>
    <t>CACNB4</t>
  </si>
  <si>
    <t>chr2.152690604.A.G</t>
  </si>
  <si>
    <t>ACCACACTTCTAAAGTTAGG[A/G]TAGTTTTCAAGGGCATTTTT</t>
  </si>
  <si>
    <t>NM_001164507</t>
  </si>
  <si>
    <t>Y6098Y</t>
  </si>
  <si>
    <t>NEB</t>
  </si>
  <si>
    <t>chr2.152422087.A.G</t>
  </si>
  <si>
    <t>CTGTTGAGTGCTGAGGCCGC[A/G]CGCAGCTCGTTCACGGGCTT</t>
  </si>
  <si>
    <t>NM_004257</t>
  </si>
  <si>
    <t>R83R</t>
  </si>
  <si>
    <t>TGFBRAP1</t>
  </si>
  <si>
    <t>chr2.105924510.A.G</t>
  </si>
  <si>
    <t>AAGGAAATGCACCAACAACC[G/C]TAAACTGAACGTGTTCTTTT</t>
  </si>
  <si>
    <t>NM_003856</t>
  </si>
  <si>
    <t>IL1RL1</t>
  </si>
  <si>
    <t>chr2.102960209.G.C</t>
  </si>
  <si>
    <t>GTGGATGAGGCCTTGGGTCT[C/T]GGCTCTTCATTGCTTCCTGA</t>
  </si>
  <si>
    <t>NM_001098577</t>
  </si>
  <si>
    <t>RPL31</t>
  </si>
  <si>
    <t>chr2.101635538.C.T</t>
  </si>
  <si>
    <t>GCCGCCCAAGCAGCTGTGGC[C/T]GCACAGGCAGCTGCCCTGGA</t>
  </si>
  <si>
    <t>NM_005224</t>
  </si>
  <si>
    <t>A440A</t>
  </si>
  <si>
    <t>ARID3A</t>
  </si>
  <si>
    <t>chr19.966693.C.T</t>
  </si>
  <si>
    <t>CTGGGTGGGGACCCCTGCTC[C/T]GTCCCCGCTTCCTAGCTGCC</t>
  </si>
  <si>
    <t>NM_001159944</t>
  </si>
  <si>
    <t>EVI5L</t>
  </si>
  <si>
    <t>chr19.7929690.C.T</t>
  </si>
  <si>
    <t>CTGCCCCCCTCGGTGCTCCC[G/A]GAGCCTCCAGTAGAGTAGCG</t>
  </si>
  <si>
    <t>chr19.7929624.G.A</t>
  </si>
  <si>
    <t>CCGGGTCCCGGAGCCCCGGG[C/T]GCGAACATGGGGAATGCGCA</t>
  </si>
  <si>
    <t>NM_001130955</t>
  </si>
  <si>
    <t>G52G</t>
  </si>
  <si>
    <t>ARHGEF18</t>
  </si>
  <si>
    <t>chr19.7504982.C.T</t>
  </si>
  <si>
    <t>AGGTTTTGGCATGAAGCACG[C/T]CAGGCTCACCGTTTCATGAT</t>
  </si>
  <si>
    <t>NM_015318</t>
  </si>
  <si>
    <t>chr19.7504669.C.T</t>
  </si>
  <si>
    <t>TATCCACGTTTGACTGTGTC[G/A]TCCCTTGACTATTGTTCTCT</t>
  </si>
  <si>
    <t>NR_024075</t>
  </si>
  <si>
    <t>EMR4P</t>
  </si>
  <si>
    <t>chr19.6981763.G.A</t>
  </si>
  <si>
    <t>GCCTGCGCTCTTGGCTCCCA[T/C]GCTAAGACTGTCCAGAATCT</t>
  </si>
  <si>
    <t>NM_024898</t>
  </si>
  <si>
    <t>M569V</t>
  </si>
  <si>
    <t>DENND1C</t>
  </si>
  <si>
    <t>chr19.6468331.T.C</t>
  </si>
  <si>
    <t>AGGAGAGACGGAGAGAGACC[A/G]GAGACTCAAGGGCAAAGAGA</t>
  </si>
  <si>
    <t>NR_027334</t>
  </si>
  <si>
    <t>LOC100131691</t>
  </si>
  <si>
    <t>chr19.59085161.A.G</t>
  </si>
  <si>
    <t>GAGCCACATGGCGAGATGAA[G/A]TTTCAGTGGGACCTCAATGC</t>
  </si>
  <si>
    <t>NM_005762</t>
  </si>
  <si>
    <t>K390K</t>
  </si>
  <si>
    <t>TRIM28</t>
  </si>
  <si>
    <t>chr19.59059729.G.A</t>
  </si>
  <si>
    <t>CTGTCTGCCCTTTGGGGCAG[T/C]CCCAGCCACCTGTGCTGTTG</t>
  </si>
  <si>
    <t>NM_001009</t>
  </si>
  <si>
    <t>RPS5</t>
  </si>
  <si>
    <t>chr19.58906163.T.C</t>
  </si>
  <si>
    <t>TACCTGCCTCACAGTGCAGG[G/A]CGGTATGCCGCCAAACGCTT</t>
  </si>
  <si>
    <t>G54G</t>
  </si>
  <si>
    <t>chr19.58904396.G.A</t>
  </si>
  <si>
    <t>CCCTCCGTTTCTCAGTGGCA[A/G]GCCGACACTCCGGGTCCTCC</t>
  </si>
  <si>
    <t>chr19.58881109.A.G</t>
  </si>
  <si>
    <t>GTTGAGTCCGGGGGTGGTTC[T/C]GGATCCGCTCCGGACAGGGG</t>
  </si>
  <si>
    <t>Q153R</t>
  </si>
  <si>
    <t>chr19.58880242.T.C</t>
  </si>
  <si>
    <t>GTCGGGGACTCCGCTCGCTG[T/C]AGTCCCCGCAGGGCGGGCAC</t>
  </si>
  <si>
    <t>Y347C</t>
  </si>
  <si>
    <t>chr19.58879660.T.C</t>
  </si>
  <si>
    <t>CTCTTGGTTCCCAGTTTCGC[C/G]GTGCCCCTGTCCGGGGCAGG</t>
  </si>
  <si>
    <t>NM_001145542</t>
  </si>
  <si>
    <t>T420T</t>
  </si>
  <si>
    <t>ZSCAN18</t>
  </si>
  <si>
    <t>chr19.58596493.C.G</t>
  </si>
  <si>
    <t>GTTTGAGGACGTGGTAGTGG[G/A]CTTCAGCCAGGAGGAGTGGG</t>
  </si>
  <si>
    <t>NM_007134</t>
  </si>
  <si>
    <t>G34D</t>
  </si>
  <si>
    <t>ZNF135</t>
  </si>
  <si>
    <t>chr19.58572979.G.A</t>
  </si>
  <si>
    <t>ATGTTTCAGGAGCAAGTGAC[G/A]TTTGAGGACGTGGTAGTGGG</t>
  </si>
  <si>
    <t>T27T</t>
  </si>
  <si>
    <t>chr19.58572959.G.A</t>
  </si>
  <si>
    <t>GCCCCTATAAAAGGGAGCAG[C/G]CTTAGGAGGCACATCAGATA</t>
  </si>
  <si>
    <t>NM_152677</t>
  </si>
  <si>
    <t>ZSCAN4</t>
  </si>
  <si>
    <t>chr19.58181845.C.G</t>
  </si>
  <si>
    <t>GGAAGTCTTACTCCAGGAAC[A/G]ACTGACACAAGGAGCCTCAA</t>
  </si>
  <si>
    <t>NM_213598</t>
  </si>
  <si>
    <t>Q107R</t>
  </si>
  <si>
    <t>ZNF543</t>
  </si>
  <si>
    <t>chr19.57839150.A.G</t>
  </si>
  <si>
    <t>GCAGCTTTTCTCGCTGCAGA[A/G]GGAGGAGCTGCGGGCGGTGA</t>
  </si>
  <si>
    <t>NM_133180</t>
  </si>
  <si>
    <t>K669R</t>
  </si>
  <si>
    <t>EPS8L1</t>
  </si>
  <si>
    <t>chr19.55598724.A.G</t>
  </si>
  <si>
    <t>GTCTGCTCCCCTCAGAGGGC[T/C]TGCTGACGCTGCGGGCCAAG</t>
  </si>
  <si>
    <t>L303L</t>
  </si>
  <si>
    <t>chr19.55593465.T.C</t>
  </si>
  <si>
    <t>TGTGCCACGGATCTGTCCTG[G/A]AGAGAAGAAGGATGGGTGAG</t>
  </si>
  <si>
    <t>NM_005874</t>
  </si>
  <si>
    <t>T318_E7splice</t>
  </si>
  <si>
    <t>LILRB2</t>
  </si>
  <si>
    <t>chr19.54782420.G.A</t>
  </si>
  <si>
    <t>CAGGAAGCGGATCCCGTGGA[G/T]TGAAGGTCGCACCGCGGCGG</t>
  </si>
  <si>
    <t>NM_018260</t>
  </si>
  <si>
    <t>ZNF701</t>
  </si>
  <si>
    <t>chr19.53073564.G.T</t>
  </si>
  <si>
    <t>CAAAATGGCCGTGGAGCGCA[C/T]GCTGACACATTTAACGTCTT</t>
  </si>
  <si>
    <t>NM_002850</t>
  </si>
  <si>
    <t>V630M</t>
  </si>
  <si>
    <t>PTPRS</t>
  </si>
  <si>
    <t>chr19.5231588.C.T</t>
  </si>
  <si>
    <t>ATGTCCCCGCGGTCGAAGAC[G/A]GTCACATACGCCCCCAAGAA</t>
  </si>
  <si>
    <t>NR_002798</t>
  </si>
  <si>
    <t>E9_exon</t>
  </si>
  <si>
    <t>NAPSB</t>
  </si>
  <si>
    <t>chr19.50837245.G.A</t>
  </si>
  <si>
    <t>ACCGTGGCCGAAGCATCTCC[C/T]TGGATGCCCATGTCCCGCCC</t>
  </si>
  <si>
    <t>NM_033142</t>
  </si>
  <si>
    <t>R22K</t>
  </si>
  <si>
    <t>CGB7</t>
  </si>
  <si>
    <t>chr19.49558216.C.T</t>
  </si>
  <si>
    <t>GGAATCCCCGCTGCTGCTCC[G/A]GGCCAAGCTTCTGGTTGATT</t>
  </si>
  <si>
    <t>NM_006184</t>
  </si>
  <si>
    <t>NUCB1</t>
  </si>
  <si>
    <t>chr19.49426099.G.A</t>
  </si>
  <si>
    <t>ACGCATTGCTGCCACCCCAG[G/A]TCCACCTGTCTCCACTTTCA</t>
  </si>
  <si>
    <t>chr19.49425838.G.A</t>
  </si>
  <si>
    <t>CAGTCAGCTTCCCTGGGGGC[T/C]GGTGTCATGTTGGGCTCCTG</t>
  </si>
  <si>
    <t>chr19.49425772.T.C</t>
  </si>
  <si>
    <t>AAAAAATGTGAGATGTCACA[A/G]AGGGTCTCAGAAACACAGGG</t>
  </si>
  <si>
    <t>NM_014959</t>
  </si>
  <si>
    <t>L32L</t>
  </si>
  <si>
    <t>CARD8</t>
  </si>
  <si>
    <t>chr19.48737764.A.G</t>
  </si>
  <si>
    <t>CAGTGAGCCTGGCGATGTCG[C/T]GGAACTTGCTGAAGACCCCG</t>
  </si>
  <si>
    <t>NM_000234</t>
  </si>
  <si>
    <t>R409H</t>
  </si>
  <si>
    <t>LIG1</t>
  </si>
  <si>
    <t>chr19.48640807.C.T</t>
  </si>
  <si>
    <t>AGCAAGGTGACCACGGCTGC[T/C]GGACCCCTTCCCTGTTCAGG</t>
  </si>
  <si>
    <t>NM_001127893</t>
  </si>
  <si>
    <t>CEACAM19</t>
  </si>
  <si>
    <t>chr19.45187302.T.C</t>
  </si>
  <si>
    <t>CCCAGGTCCTTGTGCAGCCC[G/C]TGAATGCACGCCCGCCTTCG</t>
  </si>
  <si>
    <t>chr19.45186965.G.C</t>
  </si>
  <si>
    <t>ATCTGGGTCCAGTGCGGTCA[C/T]GATGGGGGTATCCGGGCCAT</t>
  </si>
  <si>
    <t>NR_027754</t>
  </si>
  <si>
    <t>CEACAM22P</t>
  </si>
  <si>
    <t>chr19.45050747.C.T</t>
  </si>
  <si>
    <t>GAAGACACTGGTGTCTGGGG[A/G]CAGGGAGGGATGGGGGTCCC</t>
  </si>
  <si>
    <t>NM_001815</t>
  </si>
  <si>
    <t>CEACAM3</t>
  </si>
  <si>
    <t>chr19.42315406.A.G</t>
  </si>
  <si>
    <t>TGTGATGCAGTGGGGAGTAG[G/A]GTTGTGCACGGAGTCAATTG</t>
  </si>
  <si>
    <t>NM_001098821</t>
  </si>
  <si>
    <t>TMEM91</t>
  </si>
  <si>
    <t>chr19.41883198.G.A</t>
  </si>
  <si>
    <t>TCCGAGAAACCGCTGGCCCC[T/C]ATGATCTGCCCGATCACGTG</t>
  </si>
  <si>
    <t>NM_030578</t>
  </si>
  <si>
    <t>I11M</t>
  </si>
  <si>
    <t>B9D2</t>
  </si>
  <si>
    <t>chr19.41869392.T.C</t>
  </si>
  <si>
    <t>ACAGCAGCGGTAGCAGCAGC[G/A]GCAGCAGCCGCAGCCCGGAG</t>
  </si>
  <si>
    <t>NM_000660</t>
  </si>
  <si>
    <t>P10L</t>
  </si>
  <si>
    <t>TGFB1</t>
  </si>
  <si>
    <t>chr19.41858921.G.A</t>
  </si>
  <si>
    <t>TGTCTGGTCCCCAGTTGTAC[G/A]ACATCTTCCCGAGCCTCCTG</t>
  </si>
  <si>
    <t>NM_000774</t>
  </si>
  <si>
    <t>D218N</t>
  </si>
  <si>
    <t>CYP2F1</t>
  </si>
  <si>
    <t>chr19.41627868.G.A</t>
  </si>
  <si>
    <t>CCGGCTCCTTCCAGTGCAGG[A/G]CCTGTCCTTCTGGCCACCAC</t>
  </si>
  <si>
    <t>NM_001042544</t>
  </si>
  <si>
    <t>T820A</t>
  </si>
  <si>
    <t>LTBP4</t>
  </si>
  <si>
    <t>chr19.41118056.A.G</t>
  </si>
  <si>
    <t>CCATGGGCTTCCAACCCAAC[A/G]CTGCTGGCTCCGAGTGCGAG</t>
  </si>
  <si>
    <t>T787A</t>
  </si>
  <si>
    <t>chr19.41117869.A.G</t>
  </si>
  <si>
    <t>GGGCCTCCCGGGGAAGTCAT[T/C]CATCTGAATGTGGGAGGCAA</t>
  </si>
  <si>
    <t>NM_138392</t>
  </si>
  <si>
    <t>I21I</t>
  </si>
  <si>
    <t>SHKBP1</t>
  </si>
  <si>
    <t>chr19.41082868.T.C</t>
  </si>
  <si>
    <t>CATGATCCCACCACCCACCC[G/A]AGGTGCAGGCCACGACCTTG</t>
  </si>
  <si>
    <t>NM_000713</t>
  </si>
  <si>
    <t>S111L</t>
  </si>
  <si>
    <t>BLVRB</t>
  </si>
  <si>
    <t>chr19.40964064.G.A</t>
  </si>
  <si>
    <t>TGGATCCCTGGCCCCTCTCC[A/G]CACCGGAAGTGCAAGCCCAG</t>
  </si>
  <si>
    <t>NM_001145901</t>
  </si>
  <si>
    <t>R389_E13splice_region</t>
  </si>
  <si>
    <t>SARS2</t>
  </si>
  <si>
    <t>chr19.39408360.A.G</t>
  </si>
  <si>
    <t>GTCCCCATTATGGAGGTGGC[A/G]GGCGCCTGGGCTCGGGTGCA</t>
  </si>
  <si>
    <t>NM_004886</t>
  </si>
  <si>
    <t>C376R</t>
  </si>
  <si>
    <t>APBA3</t>
  </si>
  <si>
    <t>chr19.3752874.A.G</t>
  </si>
  <si>
    <t>GGTCCCGTAGACCCTGATCC[G/A]AGACTTTGCCAAATGCATAA</t>
  </si>
  <si>
    <t>chr19.3750869.G.A</t>
  </si>
  <si>
    <t>AAGAAAAAGTTTATGCGAGT[A/C]CATGATGCGGAGTCCTCCGA</t>
  </si>
  <si>
    <t>NM_014428</t>
  </si>
  <si>
    <t>V933V</t>
  </si>
  <si>
    <t>TJP3</t>
  </si>
  <si>
    <t>chr19.3750622.A.C</t>
  </si>
  <si>
    <t>AGCCCTGAAGAAAAAGTTTA[T/C]GCGAGTACATGATGCGGAGT</t>
  </si>
  <si>
    <t>M931T</t>
  </si>
  <si>
    <t>chr19.3750615.T.C</t>
  </si>
  <si>
    <t>GCCCCAGCGGGTGGAGGAGG[T/G]GGACCAGGGCCGGGGCTATG</t>
  </si>
  <si>
    <t>V143G</t>
  </si>
  <si>
    <t>chr19.3730462.T.G</t>
  </si>
  <si>
    <t>TATCTCATTGATCATCAGAG[A/G]ACTCACACAGGAGAGAAACC</t>
  </si>
  <si>
    <t>NM_152603</t>
  </si>
  <si>
    <t>R270R</t>
  </si>
  <si>
    <t>ZNF567</t>
  </si>
  <si>
    <t>chr19.37210529.A.G</t>
  </si>
  <si>
    <t>CAAAGTGGAGACTGGGGAGA[C/G]TGTGGGAGCAATGGGGTGTC</t>
  </si>
  <si>
    <t>NM_015526</t>
  </si>
  <si>
    <t>CLIP3</t>
  </si>
  <si>
    <t>chr19.36523669.C.G</t>
  </si>
  <si>
    <t>AGGTCCGCCCTGGACCCCCT[G/A]GGCCTTCAGGTTCTCCCTCG</t>
  </si>
  <si>
    <t>chr19.36505683.G.A</t>
  </si>
  <si>
    <t>CAGCCCAACTCCAGAACCCA[A/G]CCCTTCTCTAGAATCCAGCC</t>
  </si>
  <si>
    <t>NM_133261</t>
  </si>
  <si>
    <t>GIPC3</t>
  </si>
  <si>
    <t>chr19.3590334.A.G</t>
  </si>
  <si>
    <t>GCAGCAGGTGGCCTGAGACC[T/A]GGCCTCAGCCTTCCCCCATG</t>
  </si>
  <si>
    <t>LOC100128675</t>
  </si>
  <si>
    <t>chr19.35565968.T.A</t>
  </si>
  <si>
    <t>CTGGAGCCCTTCATGCTCTT[T/C]GAAGCCACACACGGGACGGC</t>
  </si>
  <si>
    <t>chr19.35565552.T.C</t>
  </si>
  <si>
    <t>GCCTCGCTCCTGTACCCCTA[T/C]GGGCTGGAGTGTGGGGATCA</t>
  </si>
  <si>
    <t>chr19.35565465.T.C</t>
  </si>
  <si>
    <t>CCTCTGCCCTGGTATAAGCC[C/T]GCCTGGCCCGCAGCACCTGC</t>
  </si>
  <si>
    <t>chr19.35565076.C.T</t>
  </si>
  <si>
    <t>CCCCAGGCCCCCTGGACCCT[C/T]GAACAATGGAAGGTGAGCTC</t>
  </si>
  <si>
    <t>chr19.35565007.C.T</t>
  </si>
  <si>
    <t>TGTCTAGGTGCCCCTGATGA[C/T]GGGATGCTCTTTAAATAATA</t>
  </si>
  <si>
    <t>NM_182983</t>
  </si>
  <si>
    <t>HPN</t>
  </si>
  <si>
    <t>chr19.35557440.C.T</t>
  </si>
  <si>
    <t>GGTGGGATCCACGCTGGGCC[T/G]AGGATGGGACGTTTTTCTTC</t>
  </si>
  <si>
    <t>chr19.35557260.T.G</t>
  </si>
  <si>
    <t>GCAGCCTTATGGGTGGGTCT[T/C]TTTTTCTTAGTTTTCCAGGC</t>
  </si>
  <si>
    <t>NM_001114093</t>
  </si>
  <si>
    <t>LSM14A</t>
  </si>
  <si>
    <t>chr19.34719058.T.C</t>
  </si>
  <si>
    <t>TCCCCAGACCTGTTCGGCGC[C/T]GCTCGCGGGCCCTCAGACCT</t>
  </si>
  <si>
    <t>NM_002333</t>
  </si>
  <si>
    <t>A273A</t>
  </si>
  <si>
    <t>LRP3</t>
  </si>
  <si>
    <t>chr19.33696495.C.T</t>
  </si>
  <si>
    <t>CCACTGAGGGAGAACTGGGC[G/A]CTGCCATTCTTTGCAATTCA</t>
  </si>
  <si>
    <t>NM_207325</t>
  </si>
  <si>
    <t>A216A</t>
  </si>
  <si>
    <t>DPY19L3</t>
  </si>
  <si>
    <t>chr19.32930069.G.A</t>
  </si>
  <si>
    <t>TGGTATGGAATGGAGTTTGC[G/A]GTGACTCTGGGGCCAGCACC</t>
  </si>
  <si>
    <t>chr19.19657041.G.A</t>
  </si>
  <si>
    <t>CCCTTCTTGTCTTCCTTCCC[G/A]GCAGCGCCCGCAGCGGGCCA</t>
  </si>
  <si>
    <t>NM_001130524</t>
  </si>
  <si>
    <t>AP1M1</t>
  </si>
  <si>
    <t>chr19.16345822.G.A</t>
  </si>
  <si>
    <t>CAAGGCAACCGATCGCCAGG[A/C]CCAGGAAGCATCACCCAGGA</t>
  </si>
  <si>
    <t>NM_005370</t>
  </si>
  <si>
    <t>RAB8A</t>
  </si>
  <si>
    <t>chr19.16243590.A.C</t>
  </si>
  <si>
    <t>CCTGCGTGCCGCCCGCCCAG[T/C]GACATGGGGCCGGTGAAACC</t>
  </si>
  <si>
    <t>NM_003200</t>
  </si>
  <si>
    <t>S434S</t>
  </si>
  <si>
    <t>TCF3</t>
  </si>
  <si>
    <t>chr19.1619339.T.C</t>
  </si>
  <si>
    <t>ACCAGGCCTGCGTGCCGCCC[G/A]CCCAGTGACATGGGGCCGGT</t>
  </si>
  <si>
    <t>G436G</t>
  </si>
  <si>
    <t>chr19.1619333.G.A</t>
  </si>
  <si>
    <t>CCAGCATTGGGGGAGGCTGG[C/T]CAGGCCCCTGGCATCCTGTC</t>
  </si>
  <si>
    <t>chr19.1610362.C.T</t>
  </si>
  <si>
    <t>GAGATCAAACTCCCAGGGCG[T/C]AGGGGAAGCCACCGAGAAGG</t>
  </si>
  <si>
    <t>chr19.1609669.T.C</t>
  </si>
  <si>
    <t>GAATCACTGGGAGGTTGCCA[G/C]GGGTCCAGTTACCAGGAAAT</t>
  </si>
  <si>
    <t>NM_021187</t>
  </si>
  <si>
    <t>CYP4F11</t>
  </si>
  <si>
    <t>chr19.16045491.G.C</t>
  </si>
  <si>
    <t>TTCTCCTCCTTCACCACCAC[G/A]AGGGGCTGGGGCTGGACCAC</t>
  </si>
  <si>
    <t>NM_058243</t>
  </si>
  <si>
    <t>L1107L</t>
  </si>
  <si>
    <t>BRD4</t>
  </si>
  <si>
    <t>chr19.15350594.G.A</t>
  </si>
  <si>
    <t>CCAGCGGCGGCGGCTGAACC[G/C]GGGCCTGCGGCGGAAGCAGC</t>
  </si>
  <si>
    <t>NM_001018</t>
  </si>
  <si>
    <t>R47P</t>
  </si>
  <si>
    <t>RPS15</t>
  </si>
  <si>
    <t>chr19.1440068.G.C</t>
  </si>
  <si>
    <t>TCTCCGCTTCATCCCTCCCT[G/C]TCCCTGGCTTTTCCTCACTT</t>
  </si>
  <si>
    <t>NM_001145028</t>
  </si>
  <si>
    <t>T412R</t>
  </si>
  <si>
    <t>PALM3</t>
  </si>
  <si>
    <t>chr19.14165204.G.C</t>
  </si>
  <si>
    <t>AGGTCGTGTTATCGCTCCCA[A/G]GAAGGCGCGCGTCGTGCAGC</t>
  </si>
  <si>
    <t>NM_014047</t>
  </si>
  <si>
    <t>K39R</t>
  </si>
  <si>
    <t>C19orf53</t>
  </si>
  <si>
    <t>chr19.13885484.A.G</t>
  </si>
  <si>
    <t>ACCTAGTCTGAGTTTTTATG[T/C]GTAAAGATCATAAAACGTTG</t>
  </si>
  <si>
    <t>NM_001031727</t>
  </si>
  <si>
    <t>MRI1</t>
  </si>
  <si>
    <t>chr19.13885024.T.C</t>
  </si>
  <si>
    <t>AATGGCGGGGAAGGCCGCAC[G/C]GTTGTGCACTGCTTGTAAGT</t>
  </si>
  <si>
    <t>NM_001105244</t>
  </si>
  <si>
    <t>T1398T</t>
  </si>
  <si>
    <t>PTPRM</t>
  </si>
  <si>
    <t>chr18.8387219.G.C</t>
  </si>
  <si>
    <t>ACCAAAATATTGCCTGAAGA[T/G]AAATCATGACAAGGTCCCCT</t>
  </si>
  <si>
    <t>NM_173529</t>
  </si>
  <si>
    <t>C18orf54</t>
  </si>
  <si>
    <t>chr18.51907137.T.G</t>
  </si>
  <si>
    <t>TAGGTTTTTTGTATTGTTTT[A/G]GTATTTAATGGTGTATAATG</t>
  </si>
  <si>
    <t>chr18.51907072.A.G</t>
  </si>
  <si>
    <t>GAGTCAAAGCATTTTTTCCA[A/G]GTTAATAAAGTGTTATTTAC</t>
  </si>
  <si>
    <t>chr18.51905800.A.G</t>
  </si>
  <si>
    <t>TGATACTGTGTTAAAAGGAA[T/C]GTTGTGTTGTGACATTCAAG</t>
  </si>
  <si>
    <t>chr18.51905202.T.C</t>
  </si>
  <si>
    <t>GAACTGCAAGGACCCACAAT[A/G]TATCCTGAAGTCTTACTTTC</t>
  </si>
  <si>
    <t>chr18.51904841.A.G</t>
  </si>
  <si>
    <t>AATGAAACTGTCACCACAAT[G/A]AATAGTCACCACAGAACAAA</t>
  </si>
  <si>
    <t>chr18.51904644.G.A</t>
  </si>
  <si>
    <t>GAAAATGAAACTGTCACCAC[A/G]ATGAATAGTCACCACAGAAC</t>
  </si>
  <si>
    <t>chr18.51904641.A.G</t>
  </si>
  <si>
    <t>AGCCAAAGATGCCCCTGCAA[G/T]CCACCTTCTTGGTATCTTGG</t>
  </si>
  <si>
    <t>NM_031939</t>
  </si>
  <si>
    <t>MRO</t>
  </si>
  <si>
    <t>chr18.48325194.G.T</t>
  </si>
  <si>
    <t>GATTTTTCTTGTAATTTTTA[C/T]GAGTGATGTGACTCCTTGGA</t>
  </si>
  <si>
    <t>chr18.48324575.C.T</t>
  </si>
  <si>
    <t>CTCCAGGCCCCACAGAGCAG[G/A]AGACCCCCAGAGAAAGCCGG</t>
  </si>
  <si>
    <t>NM_002747</t>
  </si>
  <si>
    <t>MAPK4</t>
  </si>
  <si>
    <t>chr18.48256259.G.A</t>
  </si>
  <si>
    <t>AAATTCTCTTACCTTGCATC[G/A]TCGTTTTTGTTGGTTCTGAG</t>
  </si>
  <si>
    <t>NM_022068</t>
  </si>
  <si>
    <t>T51M</t>
  </si>
  <si>
    <t>FAM38B</t>
  </si>
  <si>
    <t>chr18.11066134.G.A</t>
  </si>
  <si>
    <t>GCACCAACCCCAATGTGCAC[C/T]CCCATCTTCTGGGAGCCCCC</t>
  </si>
  <si>
    <t>NM_173728</t>
  </si>
  <si>
    <t>T59T</t>
  </si>
  <si>
    <t>ARHGEF15</t>
  </si>
  <si>
    <t>chr17.8215534.C.T</t>
  </si>
  <si>
    <t>TCCTGGGCTCCCATGGGCAC[G/A]GAAGCGGGGAACTTTAGGTC</t>
  </si>
  <si>
    <t>NM_004217</t>
  </si>
  <si>
    <t>S295S</t>
  </si>
  <si>
    <t>AURKB</t>
  </si>
  <si>
    <t>chr17.8108339.G.A</t>
  </si>
  <si>
    <t>CTCAAACATTCGTCCAGCCA[C/T]GGTTCAGCGTTGTGGACTGG</t>
  </si>
  <si>
    <t>P31P</t>
  </si>
  <si>
    <t>chr17.81006629.C.T</t>
  </si>
  <si>
    <t>GAATCCAAAAAGCAAAGGTA[A/C]GACCCTGAGCTCTGGGCAAC</t>
  </si>
  <si>
    <t>S107S</t>
  </si>
  <si>
    <t>chr17.80992932.A.C</t>
  </si>
  <si>
    <t>TGGGGCGTCCACACCAAGGG[A/C]CTACGCCCCAGTCTGCCCAC</t>
  </si>
  <si>
    <t>NM_017950</t>
  </si>
  <si>
    <t>CCDC40</t>
  </si>
  <si>
    <t>chr17.78074228.A.C</t>
  </si>
  <si>
    <t>GGGCGTCAGAGCCTGTGGGA[G/C]GGACAGGGAGACCATCAGTG</t>
  </si>
  <si>
    <t>NM_025090</t>
  </si>
  <si>
    <t>UTR_5_E2splice_region</t>
  </si>
  <si>
    <t>USP36</t>
  </si>
  <si>
    <t>chr17.76834841.G.C</t>
  </si>
  <si>
    <t>TTTATTAAGTTACAAGTTGG[C/T]AGGCACAGCTTGAGCAACAT</t>
  </si>
  <si>
    <t>chr17.76793005.C.T</t>
  </si>
  <si>
    <t>AGCGCTTGGAACTACAGCTT[C/T]TCCCAGCTGCCTCGATTTCT</t>
  </si>
  <si>
    <t>NM_018081</t>
  </si>
  <si>
    <t>F150F</t>
  </si>
  <si>
    <t>WRAP53</t>
  </si>
  <si>
    <t>chr17.7592560.C.T</t>
  </si>
  <si>
    <t>CAGCTGTGTCCCAGGAGCTA[C/G]GGGAGGGGGACCCAGTTTCT</t>
  </si>
  <si>
    <t>R68G</t>
  </si>
  <si>
    <t>chr17.7592168.C.G</t>
  </si>
  <si>
    <t>ATCATAGGAGAGAAGTCCTC[T/C]CAATGGGTCTTCCAAGTCTC</t>
  </si>
  <si>
    <t>NM_001080542</t>
  </si>
  <si>
    <t>R151G</t>
  </si>
  <si>
    <t>FBF1</t>
  </si>
  <si>
    <t>chr17.73922941.T.C</t>
  </si>
  <si>
    <t>CTCCAAGCCCTGGGCCTGAC[G/A]GGAGGGGGCCAAAGAGGGGG</t>
  </si>
  <si>
    <t>NM_032478</t>
  </si>
  <si>
    <t>MRPL38</t>
  </si>
  <si>
    <t>chr17.73894804.G.A</t>
  </si>
  <si>
    <t>TCCGGCTTTTTCCTCCCAAC[T/C]CGGGGAGGTCCTTCCCGGTG</t>
  </si>
  <si>
    <t>chr17.7387973.T.C</t>
  </si>
  <si>
    <t>CTCTCTTCTGGCAAAAAAAA[A/C]CACGTATCAGACTCTGGGAA</t>
  </si>
  <si>
    <t>NM_004396</t>
  </si>
  <si>
    <t>DDX5</t>
  </si>
  <si>
    <t>chr17.62494826.A.C</t>
  </si>
  <si>
    <t>AGTGAGCCTAGAGCTGGAGA[C/G]TAGCGTTAACCGGCGGGGCG</t>
  </si>
  <si>
    <t>NM_001099432</t>
  </si>
  <si>
    <t>BCAS3</t>
  </si>
  <si>
    <t>chr17.58755251.C.G</t>
  </si>
  <si>
    <t>CTCCCCGGCTGCCCTCTGGC[G/C]CAGCTGGGAGCAGGGAGACA</t>
  </si>
  <si>
    <t>NM_004758</t>
  </si>
  <si>
    <t>A645G</t>
  </si>
  <si>
    <t>BZRAP1</t>
  </si>
  <si>
    <t>chr17.56393840.G.C</t>
  </si>
  <si>
    <t>AGGGACCTGAGCCACATCAC[C/T]GCCTTGTTCCTCCTTTATCT</t>
  </si>
  <si>
    <t>NM_004505</t>
  </si>
  <si>
    <t>T193T</t>
  </si>
  <si>
    <t>USP6</t>
  </si>
  <si>
    <t>chr17.5039138.C.T</t>
  </si>
  <si>
    <t>TTAGCTTCAAAGTCGTCCAG[C/G]CCTGCTATGAAGTTACTTTA</t>
  </si>
  <si>
    <t>NM_153018</t>
  </si>
  <si>
    <t>ZFP3</t>
  </si>
  <si>
    <t>chr17.4996970.C.G</t>
  </si>
  <si>
    <t>GTACAGCGACCCAGCAGTGC[C/T]GGCAGGCAGACAGGCAGAAA</t>
  </si>
  <si>
    <t>NM_001104577</t>
  </si>
  <si>
    <t>GPR172B</t>
  </si>
  <si>
    <t>chr17.4938201.C.T</t>
  </si>
  <si>
    <t>GGGAACATGGCACCGGCACC[A/T]AGCAGGGAGCCCACTTGGAT</t>
  </si>
  <si>
    <t>L421L</t>
  </si>
  <si>
    <t>chr17.4936336.A.T</t>
  </si>
  <si>
    <t>CAGAGCTGCCAGCGCCGGCC[T/C]ACGTCCTGGCTGGATGAGCA</t>
  </si>
  <si>
    <t>NM_018896</t>
  </si>
  <si>
    <t>P2258P</t>
  </si>
  <si>
    <t>CACNA1G</t>
  </si>
  <si>
    <t>chr17.48703752.T.C</t>
  </si>
  <si>
    <t>CCTAGCTCACTCTTCATCCA[C/A]TCATTCAATAAAAATGTCCT</t>
  </si>
  <si>
    <t>NM_031498</t>
  </si>
  <si>
    <t>GNGT2</t>
  </si>
  <si>
    <t>chr17.47286748.C.A</t>
  </si>
  <si>
    <t>TTCATCCATCCTTTCCACAG[A/T]TTTGCCGTTGCCTATTCTCC</t>
  </si>
  <si>
    <t>NM_002663</t>
  </si>
  <si>
    <t>R128R</t>
  </si>
  <si>
    <t>PLD2</t>
  </si>
  <si>
    <t>chr17.4712395.A.T</t>
  </si>
  <si>
    <t>GCCAGGCGGGGCCGACAGGG[G/T]CTCGGGGGCCAGACCCGGCC</t>
  </si>
  <si>
    <t>NM_002146</t>
  </si>
  <si>
    <t>P82T</t>
  </si>
  <si>
    <t>HOXB3</t>
  </si>
  <si>
    <t>chr17.46629593.G.T</t>
  </si>
  <si>
    <t>TTTTAGAAGAAGAAGAAAGG[G/A]AGTGGATTAAACGCTAATTC</t>
  </si>
  <si>
    <t>NM_002145</t>
  </si>
  <si>
    <t>HOXB2</t>
  </si>
  <si>
    <t>chr17.46620288.G.A</t>
  </si>
  <si>
    <t>GTTTTTGGTTTATTTTGAAC[C/T]TGTTTAGATAATATGGAAGT</t>
  </si>
  <si>
    <t>NM_001114091</t>
  </si>
  <si>
    <t>Q257Q</t>
  </si>
  <si>
    <t>CDC27</t>
  </si>
  <si>
    <t>chr17.45234350.C.T</t>
  </si>
  <si>
    <t>AATGACTTTGAAAGTAGGTA[T/C]GAGGAAAAATAAAATAGGCC</t>
  </si>
  <si>
    <t>chr17.45196190.T.C</t>
  </si>
  <si>
    <t>TCTGTGCCAAGCTCTGGCTA[T/C]GGGGCAGTGACAGCAAGCAA</t>
  </si>
  <si>
    <t>NM_001114974</t>
  </si>
  <si>
    <t>Y258Y</t>
  </si>
  <si>
    <t>SMTNL2</t>
  </si>
  <si>
    <t>chr17.4497160.T.C</t>
  </si>
  <si>
    <t>AAAATGGGCACCAGCCGGGG[G/A]CAGGTAGGGCTGACGGCAGA</t>
  </si>
  <si>
    <t>A162T</t>
  </si>
  <si>
    <t>chr17.4495740.G.A</t>
  </si>
  <si>
    <t>GCGGCCAGGGCACTGCTCTC[G/A]GGGCTCACAGCAGTCTGCAG</t>
  </si>
  <si>
    <t>NM_001122890</t>
  </si>
  <si>
    <t>P348P</t>
  </si>
  <si>
    <t>GGT6</t>
  </si>
  <si>
    <t>chr17.4461748.G.A</t>
  </si>
  <si>
    <t>GAACCGCAGGGACTTGTAGC[G/A]GGGAGAGGCTTCCTGAAGGC</t>
  </si>
  <si>
    <t>NM_032484</t>
  </si>
  <si>
    <t>R469C</t>
  </si>
  <si>
    <t>GHDC</t>
  </si>
  <si>
    <t>chr17.40341909.G.A</t>
  </si>
  <si>
    <t>CTTCTTGATGATGTGGGACA[G/A]CTCCGTGTAGGGGATGCGGG</t>
  </si>
  <si>
    <t>NM_021078</t>
  </si>
  <si>
    <t>L664L</t>
  </si>
  <si>
    <t>KAT2A</t>
  </si>
  <si>
    <t>chr17.40266939.G.A</t>
  </si>
  <si>
    <t>AAGACCGGAAGCTCCTGGTA[T/C]GGGTTTCTCCCAGTTCTCTA</t>
  </si>
  <si>
    <t>NM_033133</t>
  </si>
  <si>
    <t>CNP</t>
  </si>
  <si>
    <t>chr17.40127537.T.C</t>
  </si>
  <si>
    <t>CAGGAACCTGGACCAAAGCT[G/A]ACGAGGCTGGGCCAAGCCAG</t>
  </si>
  <si>
    <t>chr17.40126187.G.A</t>
  </si>
  <si>
    <t>CGCAGCATCCCAGAGCCACC[G/C]CCGATCTGCTACCCCCGCAA</t>
  </si>
  <si>
    <t>NM_001199417</t>
  </si>
  <si>
    <t>P186P</t>
  </si>
  <si>
    <t>ARHGAP23</t>
  </si>
  <si>
    <t>chr17.36622482.G.C</t>
  </si>
  <si>
    <t>TCTGTGGTCCACCATCCCTA[C/T]GTTGCCAACACTTTGTATGG</t>
  </si>
  <si>
    <t>NM_001004334</t>
  </si>
  <si>
    <t>GPR179</t>
  </si>
  <si>
    <t>chr17.36481894.C.T</t>
  </si>
  <si>
    <t>CGACGCCACGTTTGAAGGGA[G/A]GTCTCCGCTTTATGACAGAA</t>
  </si>
  <si>
    <t>NM_000286</t>
  </si>
  <si>
    <t>PEX12</t>
  </si>
  <si>
    <t>chr17.33905574.G.A</t>
  </si>
  <si>
    <t>TCTAGAGAGCAGGCTAAAAG[G/T]TTAGGATCAAATGGGCATAT</t>
  </si>
  <si>
    <t>chr17.33902635.G.T</t>
  </si>
  <si>
    <t>AACCAGAATAATTCATGACA[C/G]TTTAGCAAACTCTTAGCAGC</t>
  </si>
  <si>
    <t>chr17.33901965.C.G</t>
  </si>
  <si>
    <t>CATTTCTACAAAATCATAAC[A/G]TAGTTCTTTTCCAGAAACAT</t>
  </si>
  <si>
    <t>chr17.33901879.A.G</t>
  </si>
  <si>
    <t>GCATGTAGTCAAGGTATTTC[T/C]GTGAACCTGAAGGAAGGAGC</t>
  </si>
  <si>
    <t>NM_001129820</t>
  </si>
  <si>
    <t>Q93R</t>
  </si>
  <si>
    <t>SLFN14</t>
  </si>
  <si>
    <t>chr17.33884804.T.C</t>
  </si>
  <si>
    <t>GATCTGGAGGACAGGGAGAC[C/G]ACCACCAGAGCCTGCAGCAA</t>
  </si>
  <si>
    <t>V550V</t>
  </si>
  <si>
    <t>chr17.33880003.C.G</t>
  </si>
  <si>
    <t>CTGGTCACAGCTTGGCAGGT[G/A]GTTTGTTGGCTGTAAGGACG</t>
  </si>
  <si>
    <t>T638T</t>
  </si>
  <si>
    <t>chr17.33876083.G.A</t>
  </si>
  <si>
    <t>ACTCATGCTGTTCCTGAGGC[C/T]GCCCTCTCCAGTCCCAGGAG</t>
  </si>
  <si>
    <t>NM_148921</t>
  </si>
  <si>
    <t>EPN2</t>
  </si>
  <si>
    <t>chr17.19239432.C.T</t>
  </si>
  <si>
    <t>CCGCTCTGGGTCCCAGCCCC[G/A]CCCCTGACTGCGCTGGGTAG</t>
  </si>
  <si>
    <t>NM_144997</t>
  </si>
  <si>
    <t>FLCN</t>
  </si>
  <si>
    <t>chr17.17140297.G.A</t>
  </si>
  <si>
    <t>AAGCCTTGAAGGGTTTTCAG[A/G]TCCAAGGAACAAAGGGGAAA</t>
  </si>
  <si>
    <t>NM_004278</t>
  </si>
  <si>
    <t>PIGL</t>
  </si>
  <si>
    <t>chr17.16229232.A.G</t>
  </si>
  <si>
    <t>GCAGAGGCACAAGGCTGCCC[G/A]CGATGAGGGCAGTGTCCCGA</t>
  </si>
  <si>
    <t>NM_003693</t>
  </si>
  <si>
    <t>A425V</t>
  </si>
  <si>
    <t>SCARF1</t>
  </si>
  <si>
    <t>chr17.1542190.G.A</t>
  </si>
  <si>
    <t>CAGCAGGCACAGCAGGCAAG[G/A]CCCAGGAAGAGCAGCAGCAG</t>
  </si>
  <si>
    <t>G437G</t>
  </si>
  <si>
    <t>chr17.1542153.G.A</t>
  </si>
  <si>
    <t>TGCGTTCGGCAGGAGAAAAC[G/T]CGCGTGTCCGGGGCCCTCTC</t>
  </si>
  <si>
    <t>NM_152346</t>
  </si>
  <si>
    <t>SLC43A2</t>
  </si>
  <si>
    <t>chr17.1478712.G.T</t>
  </si>
  <si>
    <t>ACGCTCAAGGAGGTGCTGAC[A/G]TGCTCCTGGTGAGCGCGGTG</t>
  </si>
  <si>
    <t>NM_002386</t>
  </si>
  <si>
    <t>T314T</t>
  </si>
  <si>
    <t>MC1R</t>
  </si>
  <si>
    <t>chr16.89986608.A.G</t>
  </si>
  <si>
    <t>ACCTGAGTGACAATGATGTA[T/C]TTGACCCCACCGGGGGTCGG</t>
  </si>
  <si>
    <t>NM_002461</t>
  </si>
  <si>
    <t>K368K</t>
  </si>
  <si>
    <t>MVD</t>
  </si>
  <si>
    <t>chr16.88719726.T.C</t>
  </si>
  <si>
    <t>TTCTTCTCAGCTTTCAGGCG[T/C]CTCTTCAGCTCACTGTTGGA</t>
  </si>
  <si>
    <t>NM_001130089</t>
  </si>
  <si>
    <t>R53R</t>
  </si>
  <si>
    <t>KARS</t>
  </si>
  <si>
    <t>chr16.75675609.T.C</t>
  </si>
  <si>
    <t>GATATCATCAAGAATTTTGC[G/A]AGTTTCTGGGACACAAATGC</t>
  </si>
  <si>
    <t>R448C</t>
  </si>
  <si>
    <t>chr16.75665146.G.A</t>
  </si>
  <si>
    <t>ATTCAGCAAGAAGTTAGTTG[G/T]TGGTTCCCCATGGCCCCAAG</t>
  </si>
  <si>
    <t>NM_001160305</t>
  </si>
  <si>
    <t>SETD6</t>
  </si>
  <si>
    <t>chr16.58553752.G.T</t>
  </si>
  <si>
    <t>GTGTGTGCCCCTGAGAACTT[C/T]GTGGTGACTGCCTTTGGGAG</t>
  </si>
  <si>
    <t>NM_020465</t>
  </si>
  <si>
    <t>NDRG4</t>
  </si>
  <si>
    <t>chr16.58546297.C.T</t>
  </si>
  <si>
    <t>GCACTTCCAGTGTCCATTCC[C/T]GGCAGTGCAAATGTGTTAGG</t>
  </si>
  <si>
    <t>NM_024589</t>
  </si>
  <si>
    <t>ROGDI</t>
  </si>
  <si>
    <t>chr16.4847317.C.T</t>
  </si>
  <si>
    <t>ACAAAGAAATGCTCTTGCTG[C/T]TCCAGGAAGTAGTACACCTG</t>
  </si>
  <si>
    <t>NM_000243</t>
  </si>
  <si>
    <t>E474E</t>
  </si>
  <si>
    <t>MEFV</t>
  </si>
  <si>
    <t>chr16.3297181.C.T</t>
  </si>
  <si>
    <t>GAGGCCACAAAGAAATGCTC[T/C]TGCTGCTCCAGGAAGTAGTA</t>
  </si>
  <si>
    <t>Q476Q</t>
  </si>
  <si>
    <t>chr16.3297175.T.C</t>
  </si>
  <si>
    <t>TCCAGTTCCCCAATCAGCGC[A/G]TCGAGCAGGGCGATGTCCTG</t>
  </si>
  <si>
    <t>D510D</t>
  </si>
  <si>
    <t>chr16.3297073.A.G</t>
  </si>
  <si>
    <t>ACCAGGGGCGGATTATGCAA[C/T]GACTCCGTACTTCCTCCTCT</t>
  </si>
  <si>
    <t>chr16.3292896.C.T</t>
  </si>
  <si>
    <t>GGAGCACCTGAGAGTGCCAC[C/T]CACCAGGGGCGGATTATGCA</t>
  </si>
  <si>
    <t>chr16.3292874.C.T</t>
  </si>
  <si>
    <t>GGGTCAGCTTCACTTTCACA[C/A]CCCCTTCCTCAATCTCTACG</t>
  </si>
  <si>
    <t>NM_052838</t>
  </si>
  <si>
    <t>G80V</t>
  </si>
  <si>
    <t>chr16.30393147.C.A</t>
  </si>
  <si>
    <t>GGGTGTGCAGATGATGGGGG[G/C]TTTGCATATTTGCAGGGACT</t>
  </si>
  <si>
    <t>NM_003586</t>
  </si>
  <si>
    <t>DOC2A</t>
  </si>
  <si>
    <t>chr16.30017283.G.C</t>
  </si>
  <si>
    <t>GGGATGTTTACCCCAGTAGC[T/C]GCAGCAGATGCTGAGCCTCC</t>
  </si>
  <si>
    <t>NM_152338</t>
  </si>
  <si>
    <t>C164R</t>
  </si>
  <si>
    <t>ZG16</t>
  </si>
  <si>
    <t>chr16.29791726.T.C</t>
  </si>
  <si>
    <t>AATGGGTGAATCTTTGCTTT[T/C]AACATTGTGTGATTTCTTTT</t>
  </si>
  <si>
    <t>NM_138439</t>
  </si>
  <si>
    <t>FLYWCH2</t>
  </si>
  <si>
    <t>chr16.2949248.T.C</t>
  </si>
  <si>
    <t>CGTCTCCCGCCCAGCGGTGG[A/C]CCCCGCAGCAAACCGCCTTG</t>
  </si>
  <si>
    <t>NM_001099456</t>
  </si>
  <si>
    <t>D149A</t>
  </si>
  <si>
    <t>NPW</t>
  </si>
  <si>
    <t>chr16.2070568.A.C</t>
  </si>
  <si>
    <t>CGTGGGTTCAGGAGCTGTGG[G/C]AGACGCGACGCAGGAGCTCC</t>
  </si>
  <si>
    <t>E100Q</t>
  </si>
  <si>
    <t>chr16.2070200.G.C</t>
  </si>
  <si>
    <t>GCCCAGCCCTTCCGGCCGCA[G/C]CAGCACCGCGGGGAGTAGGC</t>
  </si>
  <si>
    <t>NM_144603</t>
  </si>
  <si>
    <t>L285V</t>
  </si>
  <si>
    <t>NOXO1</t>
  </si>
  <si>
    <t>chr16.2029313.G.C</t>
  </si>
  <si>
    <t>CGCCCAGCCCTTCCGGCCGC[A/C]GCAGCACCGCGGGGAGTAGG</t>
  </si>
  <si>
    <t>L285R</t>
  </si>
  <si>
    <t>chr16.2029312.A.C</t>
  </si>
  <si>
    <t>CTGGAGATCTTCAGTGCCAG[C/A]TCCAACTCTGTGTCCCAGAC</t>
  </si>
  <si>
    <t>NM_018427</t>
  </si>
  <si>
    <t>RRN3</t>
  </si>
  <si>
    <t>chr16.15155007.C.A</t>
  </si>
  <si>
    <t>CGGGCAGGTCTGGACGTTGG[C/T]TATCTTGTAGAAGAGGCTAG</t>
  </si>
  <si>
    <t>NM_144674</t>
  </si>
  <si>
    <t>A59T</t>
  </si>
  <si>
    <t>TEKT5</t>
  </si>
  <si>
    <t>chr16.10788556.C.T</t>
  </si>
  <si>
    <t>CACTAGAAGGGGAGGGGTCC[G/A]TGCCTGAGCCCTTGGCAGCA</t>
  </si>
  <si>
    <t>NM_001166283</t>
  </si>
  <si>
    <t>RGMA</t>
  </si>
  <si>
    <t>chr15.93588080.G.A</t>
  </si>
  <si>
    <t>AACATCATGGCACCAGTCAC[C/A]ACAACCTTGTCACGTGCACT</t>
  </si>
  <si>
    <t>chr15.93588043.C.A</t>
  </si>
  <si>
    <t>CAGTAGCACAGCAAGGCTGC[G/A]GCAGTTACCATGCTCAGTCT</t>
  </si>
  <si>
    <t>NM_018668</t>
  </si>
  <si>
    <t>H368_E14splice_region</t>
  </si>
  <si>
    <t>VPS33B</t>
  </si>
  <si>
    <t>chr15.91548601.G.A</t>
  </si>
  <si>
    <t>TTATAATGTGCTTCCTTTGA[C/T]GCAGGCTTCTCAGAACCTGG</t>
  </si>
  <si>
    <t>NM_001039675</t>
  </si>
  <si>
    <t>A159_E9splice_region</t>
  </si>
  <si>
    <t>UNC45A</t>
  </si>
  <si>
    <t>chr15.91483531.C.T</t>
  </si>
  <si>
    <t>TCTGAAATACTATGTATTAC[C/T]GAAAAAGCCTAAAAAGGTGG</t>
  </si>
  <si>
    <t>NM_000057</t>
  </si>
  <si>
    <t>P868L</t>
  </si>
  <si>
    <t>BLM</t>
  </si>
  <si>
    <t>chr15.91326099.C.T</t>
  </si>
  <si>
    <t>CTCAGACCTCAGGTGTAAGT[T/C]GTTGCACGTCACGTATTTGA</t>
  </si>
  <si>
    <t>F853_E12splice_region</t>
  </si>
  <si>
    <t>chr15.91312823.T.C</t>
  </si>
  <si>
    <t>GAGAGACGGAAGATGCCAGG[A/C]CCTTTGCTTGGACAGCCATT</t>
  </si>
  <si>
    <t>NM_022769</t>
  </si>
  <si>
    <t>CRTC3</t>
  </si>
  <si>
    <t>chr15.91187034.A.C</t>
  </si>
  <si>
    <t>AGGGCACTAGGTACTTCCTC[C/T]TGTCCAGATCAGGCACCCTT</t>
  </si>
  <si>
    <t>NR_028287</t>
  </si>
  <si>
    <t>GABARAPL3</t>
  </si>
  <si>
    <t>chr15.90892293.C.T</t>
  </si>
  <si>
    <t>TGACAATCACCAAATCATCC[G/A]AATGACATCAAAAGCAGCCC</t>
  </si>
  <si>
    <t>NM_007011</t>
  </si>
  <si>
    <t>ABHD2</t>
  </si>
  <si>
    <t>chr15.89740435.G.A</t>
  </si>
  <si>
    <t>AGGAGGGCAGGTGGTGAGGG[C/G]TGGCGGGGGGCAGCAGGGGA</t>
  </si>
  <si>
    <t>NM_032808</t>
  </si>
  <si>
    <t>LINGO1</t>
  </si>
  <si>
    <t>chr15.77906231.C.G</t>
  </si>
  <si>
    <t>AGCAAAGGAAGAGCCCTGGT[A/G]TTCCAGCAGGAGCAAAGACA</t>
  </si>
  <si>
    <t>NM_001164404</t>
  </si>
  <si>
    <t>I40V</t>
  </si>
  <si>
    <t>GOLGA6C</t>
  </si>
  <si>
    <t>chr15.75552747.A.G</t>
  </si>
  <si>
    <t>AATAAGGCATGCTTTAGACA[G/A]TCATTGTGGTGTTGCTCACT</t>
  </si>
  <si>
    <t>NM_012428</t>
  </si>
  <si>
    <t>NPTN</t>
  </si>
  <si>
    <t>chr15.73853289.G.A</t>
  </si>
  <si>
    <t>CATGTAGTTTTCTGCTACTA[A/G]TAGCTCCAAAGTGCCAATAA</t>
  </si>
  <si>
    <t>NM_004330</t>
  </si>
  <si>
    <t>L322L</t>
  </si>
  <si>
    <t>BNIP2</t>
  </si>
  <si>
    <t>chr15.59963488.A.G</t>
  </si>
  <si>
    <t>AATATGTTAAATGAGAAAAA[A/C]ACCTTGGGATGGTACTAATA</t>
  </si>
  <si>
    <t>chr15.59955668.A.C</t>
  </si>
  <si>
    <t>CATAACTTTTATTTTGACTT[C/T]TAAGATGGAATTGTCAGCCA</t>
  </si>
  <si>
    <t>NM_005313</t>
  </si>
  <si>
    <t>D122_E4splice_region</t>
  </si>
  <si>
    <t>PDIA3</t>
  </si>
  <si>
    <t>chr15.44053617.C.T</t>
  </si>
  <si>
    <t>CTTTATTCTATTGCTTCAAA[G/C]ACAGTTTGTGAGAATGGAAG</t>
  </si>
  <si>
    <t>NM_015289</t>
  </si>
  <si>
    <t>VPS39</t>
  </si>
  <si>
    <t>chr15.42451108.G.C</t>
  </si>
  <si>
    <t>CCTTGCCCACACCGAGGGAC[C/T]CTGCTGCTTCCTAACGACAG</t>
  </si>
  <si>
    <t>NM_015540</t>
  </si>
  <si>
    <t>R1035R</t>
  </si>
  <si>
    <t>RPAP1</t>
  </si>
  <si>
    <t>chr15.41813279.C.T</t>
  </si>
  <si>
    <t>TCAGTCACTTCATCCGAGAC[A/G]GTCACACATGCCAGCCCCAG</t>
  </si>
  <si>
    <t>NM_001080792</t>
  </si>
  <si>
    <t>C15orf57</t>
  </si>
  <si>
    <t>chr15.40845952.A.G</t>
  </si>
  <si>
    <t>GTTTCTATTTGAAACCCAGG[C/A]GGCCGACTTAGCCGGTGGCA</t>
  </si>
  <si>
    <t>NM_033286</t>
  </si>
  <si>
    <t>A40E</t>
  </si>
  <si>
    <t>C15orf23</t>
  </si>
  <si>
    <t>chr15.40675155.C.A</t>
  </si>
  <si>
    <t>TGAGTAAGTTTGACATTGCA[A/G]GGACTGCACAGTGCCTCCGT</t>
  </si>
  <si>
    <t>NR_028506</t>
  </si>
  <si>
    <t>NF1P1</t>
  </si>
  <si>
    <t>chr15.22145759.A.G</t>
  </si>
  <si>
    <t>GGCCTGGAGAAGGATTCTGG[C/A]GCCCAGCGGGGCCGAGTCAT</t>
  </si>
  <si>
    <t>NM_024652</t>
  </si>
  <si>
    <t>G1938G</t>
  </si>
  <si>
    <t>LRRK1</t>
  </si>
  <si>
    <t>chr15.101606890.C.A</t>
  </si>
  <si>
    <t>TGGCCTGGAGAAGGATTCTG[G/A]CGCCCAGCGGGGCCGAGTCA</t>
  </si>
  <si>
    <t>G1938D</t>
  </si>
  <si>
    <t>chr15.101606889.G.A</t>
  </si>
  <si>
    <t>CAGTCGGCAAGGAGAGACGT[C/A]GCTGAGGGGCTTGCCTGAAG</t>
  </si>
  <si>
    <t>NM_001099402</t>
  </si>
  <si>
    <t>CCNK</t>
  </si>
  <si>
    <t>chr14.99947790.C.A</t>
  </si>
  <si>
    <t>TTTCTTTATTTTTGAGACAG[C/G]GTCTCGCTCTGTCACTCAGG</t>
  </si>
  <si>
    <t>NM_024734</t>
  </si>
  <si>
    <t>CLMN</t>
  </si>
  <si>
    <t>chr14.95652928.C.G</t>
  </si>
  <si>
    <t>ATGAGCTGCTGACTGCTGTT[T/C]TCCAAGGAAATGCCTGATGA</t>
  </si>
  <si>
    <t>chr14.95651589.T.C</t>
  </si>
  <si>
    <t>CCACAGGCCAGGCTGCTGGG[C/T]ATCCTCCTCCTCCTTGGAGT</t>
  </si>
  <si>
    <t>NM_153646</t>
  </si>
  <si>
    <t>SLC24A4</t>
  </si>
  <si>
    <t>chr14.92960148.C.T</t>
  </si>
  <si>
    <t>TGCCAGGGAGGGCTGTCCAC[G/A]GTGGATTTTAAGCGTTCCCT</t>
  </si>
  <si>
    <t>T1429T</t>
  </si>
  <si>
    <t>chr14.91755603.G.A</t>
  </si>
  <si>
    <t>GGCTGCGGCAGCTGGTGAGG[G/A]GGAGGAATGGGTTGAGAGTG</t>
  </si>
  <si>
    <t>NM_017926</t>
  </si>
  <si>
    <t>C14orf118</t>
  </si>
  <si>
    <t>chr14.76618341.G.A</t>
  </si>
  <si>
    <t>GGCTTACCTGCGTGCTGGAT[C/T]CCCGGGCTGCTCGGAGGGGT</t>
  </si>
  <si>
    <t>NM_194278</t>
  </si>
  <si>
    <t>C14orf43</t>
  </si>
  <si>
    <t>chr14.74253818.C.T</t>
  </si>
  <si>
    <t>GAGGTCCGCTCAGGCCCATA[T/C]ACCACAGAGTTCAGCAGGGC</t>
  </si>
  <si>
    <t>V77V</t>
  </si>
  <si>
    <t>chr14.74206481.T.C</t>
  </si>
  <si>
    <t>TTGGAGTAGACGGGAGGGGC[G/A]ATGAAAGTGCCCGCCTTGGT</t>
  </si>
  <si>
    <t>I619I</t>
  </si>
  <si>
    <t>chr14.74196581.G.A</t>
  </si>
  <si>
    <t>CCGCAGGGCCTGCTGGTGGG[C/T]GGCGGCGGCGGCAGCAGCGG</t>
  </si>
  <si>
    <t>chr14.74185596.C.T</t>
  </si>
  <si>
    <t>CTGCCGCGGCCTCCCTCCCA[A/G]GGAGGAGGTGGCCACTCAGG</t>
  </si>
  <si>
    <t>chr14.74184939.A.G</t>
  </si>
  <si>
    <t>AAACTTTCTAGCCCTAGCAA[G/C]GCCGCCAGCAAGCAGCAAAG</t>
  </si>
  <si>
    <t>chr14.74184889.G.C</t>
  </si>
  <si>
    <t>AAGGATCCAGAAATCTCCAA[A/C]GTGCAGGCCTGGGGGCTGGG</t>
  </si>
  <si>
    <t>chr14.74184539.A.C</t>
  </si>
  <si>
    <t>GGGGCAGCAAGAACTGCCTT[A/G]ATCTCCCTTGCTCTGTGTGG</t>
  </si>
  <si>
    <t>chr14.74184192.A.G</t>
  </si>
  <si>
    <t>GAATACTTTTCAATTAAACT[G/T]GTCGACATGTTTAAAGATGA</t>
  </si>
  <si>
    <t>NM_006029</t>
  </si>
  <si>
    <t>PNMA1</t>
  </si>
  <si>
    <t>chr14.74178729.G.T</t>
  </si>
  <si>
    <t>CAGGAACCGCTTTAGCTTCG[C/G]CCCCGGCCGGCCGGGCGGGG</t>
  </si>
  <si>
    <t>NM_024644</t>
  </si>
  <si>
    <t>C14orf169</t>
  </si>
  <si>
    <t>chr14.73957682.C.G</t>
  </si>
  <si>
    <t>TTGAGGAAATTCTCCCCACC[G/A]GGCGGCTTGCCTCTAAACAG</t>
  </si>
  <si>
    <t>NM_012074</t>
  </si>
  <si>
    <t>DPF3</t>
  </si>
  <si>
    <t>chr14.73137294.G.A</t>
  </si>
  <si>
    <t>AGATTAGTGGAGATAATAAC[G/A]TCAGTCAAGGCTAATGTGGT</t>
  </si>
  <si>
    <t>NM_014982</t>
  </si>
  <si>
    <t>PCNX</t>
  </si>
  <si>
    <t>chr14.71580778.G.A</t>
  </si>
  <si>
    <t>TGAGTTATAAATTATTGCCT[T/G]TTTTTCCTTTATTTCTTTCA</t>
  </si>
  <si>
    <t>chr14.71579629.T.G</t>
  </si>
  <si>
    <t>CCACACTTTCATGTGGTCAA[T/C]CAATTGTTATTGCTTTATAC</t>
  </si>
  <si>
    <t>NM_013448</t>
  </si>
  <si>
    <t>BAZ1A</t>
  </si>
  <si>
    <t>chr14.35222623.T.C</t>
  </si>
  <si>
    <t>TATAACGAGGACTCTCCCAC[G/A]CAGCCTACATTGCCAAAAAG</t>
  </si>
  <si>
    <t>NM_004274</t>
  </si>
  <si>
    <t>T385T</t>
  </si>
  <si>
    <t>AKAP6</t>
  </si>
  <si>
    <t>chr14.33015014.G.A</t>
  </si>
  <si>
    <t>ATTGGCAGGTAGGGTTTGGG[G/C]TGTGATAACTGCTTCAGATG</t>
  </si>
  <si>
    <t>NM_015156</t>
  </si>
  <si>
    <t>RCOR1</t>
  </si>
  <si>
    <t>chr14.103195365.G.C</t>
  </si>
  <si>
    <t>GTCCCCTGGGCCACCCTTCA[C/T]GCTGGCTTCCAGCGGGCCCT</t>
  </si>
  <si>
    <t>NM_006668</t>
  </si>
  <si>
    <t>CYP46A1</t>
  </si>
  <si>
    <t>chr14.100193176.C.T</t>
  </si>
  <si>
    <t>CCTTAGGTATTCTGTGATTC[C/T]CAGTTGCTGAAGTTCCCTTT</t>
  </si>
  <si>
    <t>NM_032229</t>
  </si>
  <si>
    <t>G770R</t>
  </si>
  <si>
    <t>SLITRK6</t>
  </si>
  <si>
    <t>chr13.86368336.C.T</t>
  </si>
  <si>
    <t>CGTTCCTGTCCAATCCATCT[G/A]CAGAGAAGAACACAGTGAGA</t>
  </si>
  <si>
    <t>NM_014832</t>
  </si>
  <si>
    <t>Q794_E14splice</t>
  </si>
  <si>
    <t>TBC1D4</t>
  </si>
  <si>
    <t>chr13.75884290.G.A</t>
  </si>
  <si>
    <t>TACATTGCACTGTGAAGTTC[C/T]AATAAATTCTCAATTGATCG</t>
  </si>
  <si>
    <t>NM_016075</t>
  </si>
  <si>
    <t>VPS36</t>
  </si>
  <si>
    <t>chr13.52989863.C.T</t>
  </si>
  <si>
    <t>TGTGTACAAGTTTGCCAGAG[C/T]AGTGTGAGACAGTAAGTACC</t>
  </si>
  <si>
    <t>chr13.52988350.C.T</t>
  </si>
  <si>
    <t>CTCCTTTCAAGTTCCTCCTG[G/C]GGGGAGGAGAGGAGAGAGGC</t>
  </si>
  <si>
    <t>NM_183422</t>
  </si>
  <si>
    <t>TSC22D1</t>
  </si>
  <si>
    <t>chr13.45008333.G.C</t>
  </si>
  <si>
    <t>TCGGAAATTTTCACTAACTC[G/A]GACAATTTTCCAAGAATCCA</t>
  </si>
  <si>
    <t>NM_015058</t>
  </si>
  <si>
    <t>R231*</t>
  </si>
  <si>
    <t>KIAA0564</t>
  </si>
  <si>
    <t>chr13.42461458.G.A</t>
  </si>
  <si>
    <t>TGGGAATGAAAATCAGAAGT[C/A]TTCTTCTTCTTTTAATTCAT</t>
  </si>
  <si>
    <t>NM_203451</t>
  </si>
  <si>
    <t>C13orf36</t>
  </si>
  <si>
    <t>chr13.37271163.C.A</t>
  </si>
  <si>
    <t>CACTCTGAAATATACAGTAA[T/G]ATGCATTTTTCTTTGTACCC</t>
  </si>
  <si>
    <t>NM_001159920</t>
  </si>
  <si>
    <t>FLT1</t>
  </si>
  <si>
    <t>chr13.28961374.T.G</t>
  </si>
  <si>
    <t>ACACTCTGAAATATACAGTA[A/G]TATGCATTTTTCTTTGTACC</t>
  </si>
  <si>
    <t>chr13.28961373.A.G</t>
  </si>
  <si>
    <t>ACAAGTGTAGTATCCGGTGT[C/T]GTTTCTTGCCACTGATGATA</t>
  </si>
  <si>
    <t>NM_004119</t>
  </si>
  <si>
    <t>D324N</t>
  </si>
  <si>
    <t>FLT3</t>
  </si>
  <si>
    <t>chr13.28623587.C.T</t>
  </si>
  <si>
    <t>AACCCCAGGGACAGAGCCAG[G/A]CACTGAGGCTTGCAGGGAAG</t>
  </si>
  <si>
    <t>NM_001265</t>
  </si>
  <si>
    <t>P293S</t>
  </si>
  <si>
    <t>CDX2</t>
  </si>
  <si>
    <t>chr13.28537317.G.A</t>
  </si>
  <si>
    <t>AAAAAAAAGGACATTGCCAG[A/C]GTCTTGGCGATTTGGCCCGA</t>
  </si>
  <si>
    <t>NR_002162</t>
  </si>
  <si>
    <t>ATP5EP2</t>
  </si>
  <si>
    <t>chr13.28519354.A.C</t>
  </si>
  <si>
    <t>GTAGCGGACGCAAGTACAGC[G/A]GATCTGCGGCGAGTCCCCTT</t>
  </si>
  <si>
    <t>NM_001166263</t>
  </si>
  <si>
    <t>MTIF3</t>
  </si>
  <si>
    <t>chr13.28024694.G.A</t>
  </si>
  <si>
    <t>AGAAGACCATACCATACAGC[G/A]ATTTGTTTAATTACAAAATA</t>
  </si>
  <si>
    <t>NM_001007538</t>
  </si>
  <si>
    <t>SHISA2</t>
  </si>
  <si>
    <t>chr13.26618922.G.A</t>
  </si>
  <si>
    <t>CAAGGACAGCGCATGCAAGG[C/T]GATTTGCTTGGCTTGCAAGA</t>
  </si>
  <si>
    <t>NM_006437</t>
  </si>
  <si>
    <t>A899T</t>
  </si>
  <si>
    <t>PARP4</t>
  </si>
  <si>
    <t>chr13.25029218.C.T</t>
  </si>
  <si>
    <t>AAGCTGGTAGTACACCTAAG[C/G]CATCCTCTTCAAAATCTTCA</t>
  </si>
  <si>
    <t>G1265A</t>
  </si>
  <si>
    <t>chr13.25009485.C.G</t>
  </si>
  <si>
    <t>GTGAGCGCGGGCAGTCGGGG[G/T]AAGATAGGAACCAACGGCCG</t>
  </si>
  <si>
    <t>P1328T</t>
  </si>
  <si>
    <t>chr13.25009297.G.T</t>
  </si>
  <si>
    <t>AGCAACCAAGTAAAGTCATG[A/C]ATTTTCTAATTTTGTGTATA</t>
  </si>
  <si>
    <t>NM_148957</t>
  </si>
  <si>
    <t>TNFRSF19</t>
  </si>
  <si>
    <t>chr13.24249957.A.C</t>
  </si>
  <si>
    <t>ATTACAACAAATTCATGATC[A/G]GAGCCAGCTGATGAGAAAAT</t>
  </si>
  <si>
    <t>NM_014363</t>
  </si>
  <si>
    <t>SACS</t>
  </si>
  <si>
    <t>chr13.23903791.A.G</t>
  </si>
  <si>
    <t>TGCCTCGCCTCCCCCTATCT[T/C]GTCCGTGTGGGCACACACTG</t>
  </si>
  <si>
    <t>NM_000231</t>
  </si>
  <si>
    <t>SGCG</t>
  </si>
  <si>
    <t>chr13.23898975.T.C</t>
  </si>
  <si>
    <t>CACCACGTGCCAGGAGCACA[A/G]CCACATCTGCCTCTGAGCTG</t>
  </si>
  <si>
    <t>S287S</t>
  </si>
  <si>
    <t>chr13.23898664.A.G</t>
  </si>
  <si>
    <t>CTGGCATTTCCATAAACATA[T/C]TGTGACTAAATTCAATTTTA</t>
  </si>
  <si>
    <t>NM_021954</t>
  </si>
  <si>
    <t>GJA3</t>
  </si>
  <si>
    <t>chr13.20713889.T.C</t>
  </si>
  <si>
    <t>AGAAGTCAGTTTCTGAAATC[C/T]TTATATAAAGCTTTAAGATG</t>
  </si>
  <si>
    <t>chr13.19421617.C.T</t>
  </si>
  <si>
    <t>TGAGGGGATGAAGGGCTTGC[G/A]TTCTAGTCTCCACCCCAGCC</t>
  </si>
  <si>
    <t>NM_206808</t>
  </si>
  <si>
    <t>CLYBL</t>
  </si>
  <si>
    <t>chr13.100545901.G.A</t>
  </si>
  <si>
    <t>ATTGACTACATTTGACTAAA[G/A]TGGATTTCAAACTTTTCAAA</t>
  </si>
  <si>
    <t>NM_018351</t>
  </si>
  <si>
    <t>E21_UTR_3</t>
  </si>
  <si>
    <t>FGD6</t>
  </si>
  <si>
    <t>chr12.95472089.G.A</t>
  </si>
  <si>
    <t>ATATACAAGAATATCTGCAC[G/A]GATGACCTGCCTCACCTGGG</t>
  </si>
  <si>
    <t>NM_001025233</t>
  </si>
  <si>
    <t>CLLU1</t>
  </si>
  <si>
    <t>chr12.92823110.G.A</t>
  </si>
  <si>
    <t>AAGGAAAGAAAAAAACTCAA[G/C]TGAAGAAAATCAGAATCTGC</t>
  </si>
  <si>
    <t>chr12.92822903.G.C</t>
  </si>
  <si>
    <t>AGAAAAACAAGGCTCCGGTA[G/T]CCTATTCAGATCTACTTCCA</t>
  </si>
  <si>
    <t>NM_203394</t>
  </si>
  <si>
    <t>E2F7</t>
  </si>
  <si>
    <t>chr12.77417509.G.T</t>
  </si>
  <si>
    <t>AGGGCAGCGGGCTGACGGCA[C/T]GATGGCAGGCCTCGAATGTG</t>
  </si>
  <si>
    <t>NM_000552</t>
  </si>
  <si>
    <t>R597H</t>
  </si>
  <si>
    <t>VWF</t>
  </si>
  <si>
    <t>chr12.6166178.C.T</t>
  </si>
  <si>
    <t>GTGCGCCGGTTAATCTCCAC[T/C]TCATATCTGCCAGCAGGGAG</t>
  </si>
  <si>
    <t>NM_175053</t>
  </si>
  <si>
    <t>E231E</t>
  </si>
  <si>
    <t>KRT74</t>
  </si>
  <si>
    <t>chr12.52965782.T.C</t>
  </si>
  <si>
    <t>GACATCTGGACTAGGCAGTA[G/C]CACTCAGCGACAGAAAAGCC</t>
  </si>
  <si>
    <t>chr12.52959705.G.C</t>
  </si>
  <si>
    <t>GCTCTGAGTCCAGGCGGCCC[C/T]GTTCCCCGACAATGCTGTCC</t>
  </si>
  <si>
    <t>NM_005554</t>
  </si>
  <si>
    <t>R232Q</t>
  </si>
  <si>
    <t>KRT6A</t>
  </si>
  <si>
    <t>chr12.52885366.C.T</t>
  </si>
  <si>
    <t>ATGGGGCCAGGCAGAATAAT[C/T]GGGGGAGTGCTAAGGGGTGG</t>
  </si>
  <si>
    <t>NM_033045</t>
  </si>
  <si>
    <t>KRT84</t>
  </si>
  <si>
    <t>chr12.52771678.C.T</t>
  </si>
  <si>
    <t>CGGAGGCCAGCAGAGGCCGA[A/G]CGAGGACCCCGAGCGGAGGA</t>
  </si>
  <si>
    <t>NM_001031628</t>
  </si>
  <si>
    <t>SMAGP</t>
  </si>
  <si>
    <t>chr12.51664147.A.G</t>
  </si>
  <si>
    <t>AGTCACTGAATCCTTTACAA[G/A]CTCTGGAACTTAACTATTCT</t>
  </si>
  <si>
    <t>NM_002702</t>
  </si>
  <si>
    <t>POU6F1</t>
  </si>
  <si>
    <t>chr12.51582048.G.A</t>
  </si>
  <si>
    <t>TGGCTGGAGCACATGTGTCC[G/A]TGCATGTACTTGGGTGTTTC</t>
  </si>
  <si>
    <t>NM_015416</t>
  </si>
  <si>
    <t>LETMD1</t>
  </si>
  <si>
    <t>chr12.51453682.G.A</t>
  </si>
  <si>
    <t>GGCTTCACAGCATGGCACAC[A/C]TGTGGGAACTGCAGACATTC</t>
  </si>
  <si>
    <t>chr12.51453366.A.C</t>
  </si>
  <si>
    <t>CAAATTGATCTTGCCATTAT[G/A]TTACTTTGCAAATAACTGAA</t>
  </si>
  <si>
    <t>NM_001164746</t>
  </si>
  <si>
    <t>RASSF8</t>
  </si>
  <si>
    <t>chr12.26223438.G.A</t>
  </si>
  <si>
    <t>AGCTCTCTCAGGGCCACATC[T/C]GAGCCCACCACACCCAGGAG</t>
  </si>
  <si>
    <t>NM_172364</t>
  </si>
  <si>
    <t>S533S</t>
  </si>
  <si>
    <t>CACNA2D4</t>
  </si>
  <si>
    <t>chr12.1988167.T.C</t>
  </si>
  <si>
    <t>ATATCTTGAAAATATGTGGC[C/T]ATTTGAAGTATAAAATAGCA</t>
  </si>
  <si>
    <t>NM_022782</t>
  </si>
  <si>
    <t>MPHOSPH9</t>
  </si>
  <si>
    <t>chr12.123641200.C.T</t>
  </si>
  <si>
    <t>CTTGGCCCCACCCACCCGCA[C/T]AGACGCCTCCGCCCTGGTGG</t>
  </si>
  <si>
    <t>D684_E21splice</t>
  </si>
  <si>
    <t>chr12.123343382.C.T</t>
  </si>
  <si>
    <t>TCCTGGTACACCTGCTCAAT[G/A]GGGCCCCTGGGCTGGATGCA</t>
  </si>
  <si>
    <t>NM_006549</t>
  </si>
  <si>
    <t>P229P</t>
  </si>
  <si>
    <t>CAMKK2</t>
  </si>
  <si>
    <t>chr12.121701681.G.A</t>
  </si>
  <si>
    <t>AGACCGGAAGGTGTGTAGTG[T/C]ATGAAGGGAACCAGAAGACC</t>
  </si>
  <si>
    <t>NM_002562</t>
  </si>
  <si>
    <t>Y155H</t>
  </si>
  <si>
    <t>P2RX7</t>
  </si>
  <si>
    <t>chr12.121600253.T.C</t>
  </si>
  <si>
    <t>AGCTTGTAGCCAGCCGGGGC[G/A]AGTGGCACGTTTATTTAACT</t>
  </si>
  <si>
    <t>NM_000545</t>
  </si>
  <si>
    <t>HNF1A</t>
  </si>
  <si>
    <t>chr12.121440263.G.A</t>
  </si>
  <si>
    <t>TTTCTGGTTAAAAATTGTCA[T/C]TGGGTTCAAATGATCTATCA</t>
  </si>
  <si>
    <t>NM_032314</t>
  </si>
  <si>
    <t>COQ5</t>
  </si>
  <si>
    <t>chr12.120941215.T.C</t>
  </si>
  <si>
    <t>ACGGGCAGTGCCTGTGCCTC[G/A]GGGGTACCTCCAGCATGGCC</t>
  </si>
  <si>
    <t>NM_024959</t>
  </si>
  <si>
    <t>SLC24A6</t>
  </si>
  <si>
    <t>chr12.113737225.G.A</t>
  </si>
  <si>
    <t>TCTAGCTCAGATGCCCTCTC[A/G]TCCTTGATGTCATAGTTGAG</t>
  </si>
  <si>
    <t>NM_001143819</t>
  </si>
  <si>
    <t>TPCN1</t>
  </si>
  <si>
    <t>chr12.113736121.A.G</t>
  </si>
  <si>
    <t>AGCTCTGTGGGCCCTGGGAT[G/A]TGATCTAGCTCAGATGCCCT</t>
  </si>
  <si>
    <t>chr12.113736097.G.A</t>
  </si>
  <si>
    <t>TGAGCATCTGGGCCTCGCCT[G/C]GGCCCTTCTTCCTCCCCAGG</t>
  </si>
  <si>
    <t>chr12.113735742.G.C</t>
  </si>
  <si>
    <t>ATGTCACGCAACACCTCTTC[G/A]GGGACCAGTGCCCAGGATCT</t>
  </si>
  <si>
    <t>chr12.113734413.G.A</t>
  </si>
  <si>
    <t>TGCCAAGTGCGAATAAACGG[C/T]GTGATTGCCAACCTGGAGGG</t>
  </si>
  <si>
    <t>NM_032848</t>
  </si>
  <si>
    <t>C12orf52</t>
  </si>
  <si>
    <t>chr12.113629949.C.T</t>
  </si>
  <si>
    <t>TGGCTAATTGTCTTCGGCCA[A/C]CCAGGGGCCTGTTGCCCAGG</t>
  </si>
  <si>
    <t>NM_004416</t>
  </si>
  <si>
    <t>DTX1</t>
  </si>
  <si>
    <t>chr12.113535675.A.C</t>
  </si>
  <si>
    <t>GATGGACATTTACAAGTACC[A/G]CCTCCTTGGACATAAACCTA</t>
  </si>
  <si>
    <t>NM_032663</t>
  </si>
  <si>
    <t>H357R</t>
  </si>
  <si>
    <t>USP30</t>
  </si>
  <si>
    <t>chr12.109520769.A.G</t>
  </si>
  <si>
    <t>ACATTTAGCTCTGCACCCAC[G/A]GATCTGTAGGCTTCTGCCAC</t>
  </si>
  <si>
    <t>NM_001034173</t>
  </si>
  <si>
    <t>S97S</t>
  </si>
  <si>
    <t>ALDH1L2</t>
  </si>
  <si>
    <t>chr12.105464485.G.A</t>
  </si>
  <si>
    <t>AACTTCAAAGCAGTCAAGGG[C/T]GTGACCTGAGGAGAAGCAAA</t>
  </si>
  <si>
    <t>T623T</t>
  </si>
  <si>
    <t>chr12.105434467.C.T</t>
  </si>
  <si>
    <t>TGTTTGCCAATAGGAGTGGA[T/A]CCAGTGAAACCAAGTTTGCG</t>
  </si>
  <si>
    <t>G671G</t>
  </si>
  <si>
    <t>chr12.105433523.T.A</t>
  </si>
  <si>
    <t>AGCTAGGTGAAATAATACAG[G/A]TAGCTAGAATCAAAAATGTT</t>
  </si>
  <si>
    <t>NM_002543</t>
  </si>
  <si>
    <t>OLR1</t>
  </si>
  <si>
    <t>chr12.10312289.G.A</t>
  </si>
  <si>
    <t>CGATATTTGCATACCTGGCT[T/C]AGTTTGTTCTAGATTGAGTG</t>
  </si>
  <si>
    <t>chr12.10311563.T.C</t>
  </si>
  <si>
    <t>GACTCTCGCAGCTCGAGCTC[T/G]TCTCCATCGCGCGGCAGGGG</t>
  </si>
  <si>
    <t>NM_016156</t>
  </si>
  <si>
    <t>K3T</t>
  </si>
  <si>
    <t>MTMR2</t>
  </si>
  <si>
    <t>chr11.95657111.T.G</t>
  </si>
  <si>
    <t>TGTGGACGGCCTTTCTGAGC[G/A]TGCGGATGGCTTTACGGAGC</t>
  </si>
  <si>
    <t>NM_020974</t>
  </si>
  <si>
    <t>T620M</t>
  </si>
  <si>
    <t>SCUBE2</t>
  </si>
  <si>
    <t>chr11.9069046.G.A</t>
  </si>
  <si>
    <t>GGTCAGGGACACCGACTGGA[C/G]CCCACCTAGGGGCACTTTAG</t>
  </si>
  <si>
    <t>NM_020643</t>
  </si>
  <si>
    <t>V210L</t>
  </si>
  <si>
    <t>C11orf16</t>
  </si>
  <si>
    <t>chr11.8947586.C.G</t>
  </si>
  <si>
    <t>GCTAGCCTCGCACTTACCGT[T/C]GGCCGCCTGGGCCGGGGGGA</t>
  </si>
  <si>
    <t>NM_023930</t>
  </si>
  <si>
    <t>P29P</t>
  </si>
  <si>
    <t>KCTD14</t>
  </si>
  <si>
    <t>chr11.77734209.T.C</t>
  </si>
  <si>
    <t>GCTATGTAGACTACATCTTT[A/G]GGTCAGAACATCTAGATTCA</t>
  </si>
  <si>
    <t>chr11.77727283.A.G</t>
  </si>
  <si>
    <t>ATGATGCACTTTGAAAACCT[C/T]CACTCTAGAGAAGAGGACAG</t>
  </si>
  <si>
    <t>chr11.77727139.C.T</t>
  </si>
  <si>
    <t>GGTAATGCTGATGATGCACT[T/C]TGAAAACCTCCACTCTAGAG</t>
  </si>
  <si>
    <t>chr11.77727129.T.C</t>
  </si>
  <si>
    <t>TTCCTCTCCCCAGGTCTCTC[G/A]GTTTCCTCATCTGCTGCCTC</t>
  </si>
  <si>
    <t>NM_004154</t>
  </si>
  <si>
    <t>P2RY6</t>
  </si>
  <si>
    <t>chr11.72983359.G.A</t>
  </si>
  <si>
    <t>GGCAAGAACTGCTCTATTTA[A/G]TAAGCATTTGAAGATTTTTA</t>
  </si>
  <si>
    <t>NM_014824</t>
  </si>
  <si>
    <t>FCHSD2</t>
  </si>
  <si>
    <t>chr11.72548135.A.G</t>
  </si>
  <si>
    <t>TGAGGAGAATCACAACCCCC[A/G]TAAGAAAAATGGCCATCTCT</t>
  </si>
  <si>
    <t>NM_003700</t>
  </si>
  <si>
    <t>M202T</t>
  </si>
  <si>
    <t>OR2D2</t>
  </si>
  <si>
    <t>chr11.6913127.A.G</t>
  </si>
  <si>
    <t>GAGCCGGCTCTCCCACGTGG[T/C]TGTCCCGGGAAAGCTGCCCC</t>
  </si>
  <si>
    <t>NM_002180</t>
  </si>
  <si>
    <t>IGHMBP2</t>
  </si>
  <si>
    <t>chr11.68707880.T.C</t>
  </si>
  <si>
    <t>ACCGTGGGGACCAGGTGAGC[C/T]GGCTCTCCCACGTGGTTGTC</t>
  </si>
  <si>
    <t>chr11.68707864.C.T</t>
  </si>
  <si>
    <t>CTGCCCGCCTCCTGGAGTCC[A/G]TTCAGCAGCACTCCCTGGAT</t>
  </si>
  <si>
    <t>I275V</t>
  </si>
  <si>
    <t>chr11.68682402.A.G</t>
  </si>
  <si>
    <t>ATGGAAGTGGACCATGACCG[G/T]CAGGTGGTGCATGTGGAGAC</t>
  </si>
  <si>
    <t>NM_207354</t>
  </si>
  <si>
    <t>R193R</t>
  </si>
  <si>
    <t>ANKRD13D</t>
  </si>
  <si>
    <t>chr11.67059499.G.T</t>
  </si>
  <si>
    <t>GGTAGCCCCTGGGAGTGCTC[G/C]ACCCTGGCCAGCCCTCCGCT</t>
  </si>
  <si>
    <t>NM_025128</t>
  </si>
  <si>
    <t>R180P</t>
  </si>
  <si>
    <t>MUS81</t>
  </si>
  <si>
    <t>chr11.65629934.G.C</t>
  </si>
  <si>
    <t>CAGGTAGCCCCTGGGAGTGC[T/C]CGACCCTGGCCAGCCCTCCG</t>
  </si>
  <si>
    <t>A179A</t>
  </si>
  <si>
    <t>chr11.65629932.T.C</t>
  </si>
  <si>
    <t>CCGCCAAGTGTCCGGGCCGG[G/A]GGCGCGGGGGGACGAGCAGC</t>
  </si>
  <si>
    <t>NM_014067</t>
  </si>
  <si>
    <t>P26L</t>
  </si>
  <si>
    <t>MACROD1</t>
  </si>
  <si>
    <t>chr11.63933390.G.A</t>
  </si>
  <si>
    <t>CTTTGGTCCCTTTTCCTGGC[C/T]CTTCCTTCCCCACTTCTAAG</t>
  </si>
  <si>
    <t>NM_001128225</t>
  </si>
  <si>
    <t>SLC39A13</t>
  </si>
  <si>
    <t>chr11.47437403.C.T</t>
  </si>
  <si>
    <t>CCATGGCAACGGAGAGAGAC[G/T]GCAACCTGGGTTCCGGAAGC</t>
  </si>
  <si>
    <t>NM_001003676</t>
  </si>
  <si>
    <t>C11orf49</t>
  </si>
  <si>
    <t>chr11.46958299.G.T</t>
  </si>
  <si>
    <t>GCATAGCAGGCAGGGTTGAT[G/A]GTGCTGTTGACGTAGCAGAG</t>
  </si>
  <si>
    <t>NM_000741</t>
  </si>
  <si>
    <t>T447T</t>
  </si>
  <si>
    <t>CHRM4</t>
  </si>
  <si>
    <t>chr11.46406767.G.A</t>
  </si>
  <si>
    <t>CCCATGTCATCGCCCGCCTT[T/C]GCAGGTACTGTGCGGGCACC</t>
  </si>
  <si>
    <t>NM_201532</t>
  </si>
  <si>
    <t>Y550_E19splice_region</t>
  </si>
  <si>
    <t>DGKZ</t>
  </si>
  <si>
    <t>chr11.46396479.T.C</t>
  </si>
  <si>
    <t>CCAAGTGGGAGAAACTCACG[G/A]ATGCCACGGTGGGCTTCTAA</t>
  </si>
  <si>
    <t>NM_004211</t>
  </si>
  <si>
    <t>D463N</t>
  </si>
  <si>
    <t>SLC6A5</t>
  </si>
  <si>
    <t>chr11.20648380.G.A</t>
  </si>
  <si>
    <t>TGTGGCCTCTCTCAAGGCTG[A/G]TCCGAGGCTTTGTGTTCACG</t>
  </si>
  <si>
    <t>NM_005709</t>
  </si>
  <si>
    <t>USH1C</t>
  </si>
  <si>
    <t>chr11.17515833.A.G</t>
  </si>
  <si>
    <t>GGAAACTTCCACAAGCAGGG[A/G]AGGCAAACCCTCTTTATTGA</t>
  </si>
  <si>
    <t>NM_198277</t>
  </si>
  <si>
    <t>SLC37A2</t>
  </si>
  <si>
    <t>chr11.124958122.A.G</t>
  </si>
  <si>
    <t>AAAGTACACTTTAAGGAGCC[A/G]TACTCTGATATGACAGATGA</t>
  </si>
  <si>
    <t>NM_025004</t>
  </si>
  <si>
    <t>P643P</t>
  </si>
  <si>
    <t>CCDC15</t>
  </si>
  <si>
    <t>chr11.124861377.A.G</t>
  </si>
  <si>
    <t>CGGGAAGCCCTGCGTCTGCC[G/A]CTATGGCCTGAGCCTGGCCT</t>
  </si>
  <si>
    <t>NM_178507</t>
  </si>
  <si>
    <t>R217H</t>
  </si>
  <si>
    <t>OAF</t>
  </si>
  <si>
    <t>chr11.120099679.G.A</t>
  </si>
  <si>
    <t>AGGGCGGGAAAGGGGGCGGC[G/C]GGGGGGTCCTCGGGCAGGGT</t>
  </si>
  <si>
    <t>NM_171997</t>
  </si>
  <si>
    <t>P14P</t>
  </si>
  <si>
    <t>USP2</t>
  </si>
  <si>
    <t>chr11.119234664.G.C</t>
  </si>
  <si>
    <t>AGCCCCAGCGTCTCTGCAGA[C/G]CAGTCCCCTCCAGGGTCCGG</t>
  </si>
  <si>
    <t>NM_014807</t>
  </si>
  <si>
    <t>C2CD2L</t>
  </si>
  <si>
    <t>chr11.118978132.C.G</t>
  </si>
  <si>
    <t>GCGATCTCTCCTGCACATCG[C/T]GTGCCATGGTGGTTGCCATT</t>
  </si>
  <si>
    <t>NM_004716</t>
  </si>
  <si>
    <t>T230T</t>
  </si>
  <si>
    <t>PCSK7</t>
  </si>
  <si>
    <t>chr11.117097952.C.T</t>
  </si>
  <si>
    <t>ATTCACCAGGATGACTGGGA[G/A]GGTAATGGACTTGACAAACT</t>
  </si>
  <si>
    <t>NM_001017924</t>
  </si>
  <si>
    <t>L220F</t>
  </si>
  <si>
    <t>LRIT2</t>
  </si>
  <si>
    <t>chr10.85984323.G.A</t>
  </si>
  <si>
    <t>AATCCTGCTAGAGTGCAGGG[T/A]GGCAAGCACCCAAGGGTGGC</t>
  </si>
  <si>
    <t>NM_207373</t>
  </si>
  <si>
    <t>C10orf99</t>
  </si>
  <si>
    <t>chr10.85944855.T.A</t>
  </si>
  <si>
    <t>CCGTGGGCCTCCTCCAGGCC[A/G]TCCATGCGTGGGACCGGCCC</t>
  </si>
  <si>
    <t>NM_030569</t>
  </si>
  <si>
    <t>D631D</t>
  </si>
  <si>
    <t>ITIH5</t>
  </si>
  <si>
    <t>chr10.7618501.A.G</t>
  </si>
  <si>
    <t>AAGATCTCAAGAGATTATAC[A/G]CAGGGCAGCAATTTAATTCT</t>
  </si>
  <si>
    <t>NM_145307</t>
  </si>
  <si>
    <t>RTKN2</t>
  </si>
  <si>
    <t>chr10.63956395.A.G</t>
  </si>
  <si>
    <t>AGCTTTAAAAAGATCTCAAG[A/G]GATTATACACAGGGCAGCAA</t>
  </si>
  <si>
    <t>chr10.63956386.A.G</t>
  </si>
  <si>
    <t>GCCTTCTTTGCCCTTGCAAG[A/C]TATTAAAATACAAAAGTTAC</t>
  </si>
  <si>
    <t>chr10.63954812.A.C</t>
  </si>
  <si>
    <t>GGGAGGAGAAAGCACAGTTT[C/G]ATCCTCCTTCCACCATTGCC</t>
  </si>
  <si>
    <t>NR_026795</t>
  </si>
  <si>
    <t>NCRNA00202</t>
  </si>
  <si>
    <t>chr10.27230675.C.G</t>
  </si>
  <si>
    <t>CTGGGCCATGGGGTGGCACT[G/A]CACTAGCAGCCTGCACCCTG</t>
  </si>
  <si>
    <t>chr10.27230527.G.A</t>
  </si>
  <si>
    <t>CCTGGGCCATGGGGTGGCAC[T/C]GCACTAGCAGCCTGCACCCT</t>
  </si>
  <si>
    <t>chr10.27230526.T.C</t>
  </si>
  <si>
    <t>TTTTTACACACTTACCTTAC[C/G]GAAGCCTCATAACAAGCACA</t>
  </si>
  <si>
    <t>chr10.27229927.C.G</t>
  </si>
  <si>
    <t>GAGAGTCGCAGGGTATTTTA[G/A]TGGTTTTACCAGCAGCCACT</t>
  </si>
  <si>
    <t>NM_002417</t>
  </si>
  <si>
    <t>T1247I</t>
  </si>
  <si>
    <t>MKI67</t>
  </si>
  <si>
    <t>chr10.129906364.G.A</t>
  </si>
  <si>
    <t>TGTCAGGTCCAGTTTCTGCA[C/T]TGGAGTTCCCATAAATGCGT</t>
  </si>
  <si>
    <t>V1559M</t>
  </si>
  <si>
    <t>chr10.129905429.C.T</t>
  </si>
  <si>
    <t>TCTTGAGGCTTCTCTTGGGC[C/T]GTTGCTTTGTGTTTGTTGGG</t>
  </si>
  <si>
    <t>R1876Q</t>
  </si>
  <si>
    <t>chr10.129904477.C.T</t>
  </si>
  <si>
    <t>CTTTCTTGAGGCTTCTCTTG[G/A]GCCGTTGCTTTGTGTTTGTT</t>
  </si>
  <si>
    <t>P1877L</t>
  </si>
  <si>
    <t>chr10.129904474.G.A</t>
  </si>
  <si>
    <t>GGTCTTCTATGGCTTGGGCA[C/T]TTTCCCTGGGTGCTCTTGGC</t>
  </si>
  <si>
    <t>S2793N</t>
  </si>
  <si>
    <t>chr10.129901726.C.T</t>
  </si>
  <si>
    <t>GCTAGGTCTTCTATGGCTTG[G/A]GCACTTTCCCTGGGTGCTCT</t>
  </si>
  <si>
    <t>A2794A</t>
  </si>
  <si>
    <t>chr10.129901722.G.A</t>
  </si>
  <si>
    <t>TTTCCTTAGGTGCTCTTGGC[T/C]GTCTCCTGCTGCCAATTACA</t>
  </si>
  <si>
    <t>Q2904R</t>
  </si>
  <si>
    <t>chr10.129901393.T.C</t>
  </si>
  <si>
    <t>ATACCATGGTGGAAATGGGT[G/T]GGTATTTGTTCTCAAATCCA</t>
  </si>
  <si>
    <t>chr10.129895483.G.T</t>
  </si>
  <si>
    <t>GGATAGAGTAACCAGGAAAT[G/A]CAGTCGGCCCTCATGAATGA</t>
  </si>
  <si>
    <t>chr10.129894998.G.A</t>
  </si>
  <si>
    <t>TGTGGCTGGTCACTGGGATA[G/C]AGTAACCAGGAAATGCAGTC</t>
  </si>
  <si>
    <t>chr10.129894983.G.C</t>
  </si>
  <si>
    <t>CCCTTAGACCAACCCCAGGT[G/T]TCCACTGCAGGGGTTCTGCC</t>
  </si>
  <si>
    <t>NM_006504</t>
  </si>
  <si>
    <t>PTPRE</t>
  </si>
  <si>
    <t>chr10.129883291.G.T</t>
  </si>
  <si>
    <t>CCAGCTGCCTCTCCCATTCT[C/G]CCCTCCCGTTCTGCCACAGC</t>
  </si>
  <si>
    <t>chr10.129881990.C.G</t>
  </si>
  <si>
    <t>AAACTCTGGTGAACTGTTGG[A/T]CTGGGTAGAAATCTTTCAAG</t>
  </si>
  <si>
    <t>chr10.125450492.A.T</t>
  </si>
  <si>
    <t>GGGTGATTCTATTTGAAGAT[C/T]AATCCTAACTCTGGGACCCC</t>
  </si>
  <si>
    <t>NM_153336</t>
  </si>
  <si>
    <t>PSTK</t>
  </si>
  <si>
    <t>chr10.124739748.C.T</t>
  </si>
  <si>
    <t>TCCAAATATCCGATGCCCTA[G/A]AGGTTTTTTTCCCTTAATTT</t>
  </si>
  <si>
    <t>NM_001029888</t>
  </si>
  <si>
    <t>FAM24A</t>
  </si>
  <si>
    <t>chr10.124670269.G.A</t>
  </si>
  <si>
    <t>TCCGTCCTACCAACGCAGCC[A/G]CCGCCACCTCACATTCCACA</t>
  </si>
  <si>
    <t>NM_001001974</t>
  </si>
  <si>
    <t>T320A</t>
  </si>
  <si>
    <t>PLEKHA1</t>
  </si>
  <si>
    <t>chr10.124189197.A.G</t>
  </si>
  <si>
    <t>CTTTATAATTTGATTTTCTT[A/G]CTGAAACGCATGGTGGTGTC</t>
  </si>
  <si>
    <t>NM_020940</t>
  </si>
  <si>
    <t>FAM160B1</t>
  </si>
  <si>
    <t>chr10.116622176.A.G</t>
  </si>
  <si>
    <t>TCTGCATCCCCTTCTTCTCT[C/T]GACCCTGCCCCTACCACTTC</t>
  </si>
  <si>
    <t>NM_001003407</t>
  </si>
  <si>
    <t>ABLIM1</t>
  </si>
  <si>
    <t>chr10.116444356.C.T</t>
  </si>
  <si>
    <t>GGAGCATTCCAGTTCAGTTC[C/G]ACTCCTCATCTGGAATTCCC</t>
  </si>
  <si>
    <t>NM_198496</t>
  </si>
  <si>
    <t>VWA2</t>
  </si>
  <si>
    <t>chr10.116020974.C.G</t>
  </si>
  <si>
    <t>CCCCTTTCCTGTTGCTGGAA[G/A]CCGTCTGTGTTTTCCTGTTT</t>
  </si>
  <si>
    <t>A9T</t>
  </si>
  <si>
    <t>chr10.116008497.G.A</t>
  </si>
  <si>
    <t>AACGTCTTGAGCTATTAGTT[G/T]ATCTCTGGAAGCTTTAACTT</t>
  </si>
  <si>
    <t>NM_018017</t>
  </si>
  <si>
    <t>Q271K</t>
  </si>
  <si>
    <t>C10orf118</t>
  </si>
  <si>
    <t>chr10.115910928.G.T</t>
  </si>
  <si>
    <t>CTTTCCCTACTTCCTTCATC[C/A]GGCTCAGAAGCAAAGGCAGT</t>
  </si>
  <si>
    <t>NM_012229</t>
  </si>
  <si>
    <t>R238L</t>
  </si>
  <si>
    <t>NT5C2</t>
  </si>
  <si>
    <t>chr10.104857106.C.A</t>
  </si>
  <si>
    <t>CTTCTGCCTGCTAGGAGAGG[C/A]CTTGGGATGGCTCTTTAAAA</t>
  </si>
  <si>
    <t>NM_004311</t>
  </si>
  <si>
    <t>ARL3</t>
  </si>
  <si>
    <t>chr10.104434630.C.A</t>
  </si>
  <si>
    <t>AGTTTGAATTCCTTCAACTA[T/C]ACCCACAGTCCAAAAGCAGA</t>
  </si>
  <si>
    <t>NM_001114106</t>
  </si>
  <si>
    <t>Y152Y</t>
  </si>
  <si>
    <t>SLC44A3</t>
  </si>
  <si>
    <t>chr1.95294089.T.C</t>
  </si>
  <si>
    <t>GTTGTTTAAGTAGATAATGT[C/T]GGCCCTGAATTAAGGATTTT</t>
  </si>
  <si>
    <t>NM_002061</t>
  </si>
  <si>
    <t>GCLM</t>
  </si>
  <si>
    <t>chr1.94353573.C.T</t>
  </si>
  <si>
    <t>GTGCTGCCTTAGGCCGGCCC[C/A]GAGGTGCGGCCTTGGGTGGG</t>
  </si>
  <si>
    <t>chr1.92415118.C.A</t>
  </si>
  <si>
    <t>TCTCCGATTGTGAAAGTCCA[A/T]ATGGGTGCCGAAACTTGTGG</t>
  </si>
  <si>
    <t>NR_002830</t>
  </si>
  <si>
    <t>GEMIN8P4</t>
  </si>
  <si>
    <t>chr1.90459900.A.T</t>
  </si>
  <si>
    <t>TGGGTGCAGGGGGCCCACTC[C/T]GGGCCAAGCTCCAGCTGGAG</t>
  </si>
  <si>
    <t>NM_152486</t>
  </si>
  <si>
    <t>P486L</t>
  </si>
  <si>
    <t>SAMD11</t>
  </si>
  <si>
    <t>chr1.878331.C.T</t>
  </si>
  <si>
    <t>AAAGCTGTCTTCCGTGAGGC[T/G]GGTGTTTTATTAGTCTTGGT</t>
  </si>
  <si>
    <t>NR_026874</t>
  </si>
  <si>
    <t>FLJ39609</t>
  </si>
  <si>
    <t>chr1.852964.T.G</t>
  </si>
  <si>
    <t>TTTTCTTTGCTTTTAATTTT[C/T]CCCATCTGATTTTATCTCTG</t>
  </si>
  <si>
    <t>NM_182948</t>
  </si>
  <si>
    <t>PRKACB</t>
  </si>
  <si>
    <t>chr1.84702474.C.T</t>
  </si>
  <si>
    <t>CAAGCCAAATGGCCGGCGCA[A/G]TAGGGACGCGCCAATGGCCG</t>
  </si>
  <si>
    <t>NM_012183</t>
  </si>
  <si>
    <t>Q478Q</t>
  </si>
  <si>
    <t>FOXD3</t>
  </si>
  <si>
    <t>chr1.63790163.A.G</t>
  </si>
  <si>
    <t>CTGTGGATGCTGGCGCTGTC[G/A]AAGTCCGACTCCTCCCTCTC</t>
  </si>
  <si>
    <t>NM_015557</t>
  </si>
  <si>
    <t>F301F</t>
  </si>
  <si>
    <t>CHD5</t>
  </si>
  <si>
    <t>chr1.6211183.G.A</t>
  </si>
  <si>
    <t>TCCAGCTCTGGGTCCAGGCA[T/C]ACGAGATGGTAGGCCCTCGG</t>
  </si>
  <si>
    <t>V368V</t>
  </si>
  <si>
    <t>chr1.6209363.T.C</t>
  </si>
  <si>
    <t>TTGTCCTCAAAGGAAAACTC[G/A]TTCTCCCGAATCACCGAGCG</t>
  </si>
  <si>
    <t>N793N</t>
  </si>
  <si>
    <t>chr1.6202245.G.A</t>
  </si>
  <si>
    <t>GCAGCCTTTCCCTTCTCTGA[G/A]ATACATTTTCCGTCAAGCGG</t>
  </si>
  <si>
    <t>NM_006671</t>
  </si>
  <si>
    <t>SLC1A7</t>
  </si>
  <si>
    <t>chr1.53553522.G.A</t>
  </si>
  <si>
    <t>TGCCTGCGAGCCCTGCTGTG[T/C]GAGGACATGTTCCGCTTGGA</t>
  </si>
  <si>
    <t>NM_001441</t>
  </si>
  <si>
    <t>C299C</t>
  </si>
  <si>
    <t>FAAH</t>
  </si>
  <si>
    <t>chr1.46871986.T.C</t>
  </si>
  <si>
    <t>ACAGCTATAACTCAGCTCCC[G/C]GCACGCCGCAACCGCTCCCA</t>
  </si>
  <si>
    <t>NM_020365</t>
  </si>
  <si>
    <t>EIF2B3</t>
  </si>
  <si>
    <t>chr1.45452227.G.C</t>
  </si>
  <si>
    <t>GCTCTGCCCAGTCTTACCTT[A/G]GCATGTGACTGGAGCAGCAA</t>
  </si>
  <si>
    <t>NM_003738</t>
  </si>
  <si>
    <t>A685A</t>
  </si>
  <si>
    <t>PTCH2</t>
  </si>
  <si>
    <t>chr1.45293518.A.G</t>
  </si>
  <si>
    <t>ATGACAGCGGAACAGAACCC[G/C]GCCCCCCTGGCCCAGCCAGA</t>
  </si>
  <si>
    <t>NM_004073</t>
  </si>
  <si>
    <t>P452P</t>
  </si>
  <si>
    <t>PLK3</t>
  </si>
  <si>
    <t>chr1.45270024.G.C</t>
  </si>
  <si>
    <t>GCCATGAGGATTAAAAAGAT[G/A]AATAAACATATCTTGTTTAG</t>
  </si>
  <si>
    <t>NM_024664</t>
  </si>
  <si>
    <t>PPCS</t>
  </si>
  <si>
    <t>chr1.42925999.G.A</t>
  </si>
  <si>
    <t>TCAGCCTTCTGATGTACCAC[C/G]CCACTGACAACGGAAACATA</t>
  </si>
  <si>
    <t>NM_032257</t>
  </si>
  <si>
    <t>G38G</t>
  </si>
  <si>
    <t>ZMYND12</t>
  </si>
  <si>
    <t>chr1.42915727.C.G</t>
  </si>
  <si>
    <t>ACAGCACAGGGCTGATTGAG[C/T]GGAAAAACGCTGCCAGGCCA</t>
  </si>
  <si>
    <t>NM_005955</t>
  </si>
  <si>
    <t>MTF1</t>
  </si>
  <si>
    <t>chr1.38277022.C.T</t>
  </si>
  <si>
    <t>GCACCTGGCCGGGGGCTCCC[C/T]CAACCCTGACTAAGGTGGTA</t>
  </si>
  <si>
    <t>NM_001099439</t>
  </si>
  <si>
    <t>EPHA10</t>
  </si>
  <si>
    <t>chr1.38182135.C.T</t>
  </si>
  <si>
    <t>GAGCCGCTCTCTCTCACTGG[C/T]ACAGCGAGGTTTTGCTCAGC</t>
  </si>
  <si>
    <t>NM_018101</t>
  </si>
  <si>
    <t>CDCA8</t>
  </si>
  <si>
    <t>chr1.38158211.C.T</t>
  </si>
  <si>
    <t>GTCCACTTGCTGCAGGATGG[T/C]TGGGGAGTCTCGGATGAATC</t>
  </si>
  <si>
    <t>NM_145047</t>
  </si>
  <si>
    <t>T131A</t>
  </si>
  <si>
    <t>OSCP1</t>
  </si>
  <si>
    <t>chr1.36898067.T.C</t>
  </si>
  <si>
    <t>TCCTCCCCCAGCTGCCACCC[C/G]CCACCTTACCCTTATTCCTC</t>
  </si>
  <si>
    <t>NM_012199</t>
  </si>
  <si>
    <t>EIF2C1</t>
  </si>
  <si>
    <t>chr1.36385824.C.G</t>
  </si>
  <si>
    <t>GAAGGGTCACCGTGAGCAGC[G/A]GCCACCCAGCCCAGCAGGGC</t>
  </si>
  <si>
    <t>NM_015023</t>
  </si>
  <si>
    <t>WDTC1</t>
  </si>
  <si>
    <t>chr1.27634882.G.A</t>
  </si>
  <si>
    <t>GGACTGCTTCCTCTTGTGAG[G/T]GCAAATTACCTTAGATTTCT</t>
  </si>
  <si>
    <t>NM_003431</t>
  </si>
  <si>
    <t>L72_E3splice_region</t>
  </si>
  <si>
    <t>ZNF124</t>
  </si>
  <si>
    <t>chr1.247322298.G.T</t>
  </si>
  <si>
    <t>GTCTGGGACCACGATCCCAT[C/T]GGGCGTGACTTCATTGGCCA</t>
  </si>
  <si>
    <t>NM_014638</t>
  </si>
  <si>
    <t>I843I</t>
  </si>
  <si>
    <t>PLCH2</t>
  </si>
  <si>
    <t>chr1.2430617.C.T</t>
  </si>
  <si>
    <t>GCTGAGAGGACCCACATGAT[G/A]CCCAGGGTCACCAGTGCCCT</t>
  </si>
  <si>
    <t>NM_001841</t>
  </si>
  <si>
    <t>G155G</t>
  </si>
  <si>
    <t>CNR2</t>
  </si>
  <si>
    <t>chr1.24201643.G.A</t>
  </si>
  <si>
    <t>TGGTGGCCAGACAAGCTGGC[C/T]ACATGCTGATGGGCCTTCCA</t>
  </si>
  <si>
    <t>V220V</t>
  </si>
  <si>
    <t>chr1.24201448.C.T</t>
  </si>
  <si>
    <t>ACAGATGAGGAGCACAGCCA[A/G]CACTAGCCCTAGGGTCTTGG</t>
  </si>
  <si>
    <t>L251L</t>
  </si>
  <si>
    <t>chr1.24201357.A.G</t>
  </si>
  <si>
    <t>AGGCACAGCATGGAGCAGAA[A/G]GCAAAGGCCTTCTTGACCTG</t>
  </si>
  <si>
    <t>A282A</t>
  </si>
  <si>
    <t>chr1.24201262.A.G</t>
  </si>
  <si>
    <t>GTCTCGGTGACTGAGGATCT[C/T]GGGGCTTCTTCTTTTGCCTC</t>
  </si>
  <si>
    <t>P333P</t>
  </si>
  <si>
    <t>chr1.24201109.C.T</t>
  </si>
  <si>
    <t>TTCCCATCAGCCTCTGTCTC[G/C]GTGACTGAGGATCTCGGGGC</t>
  </si>
  <si>
    <t>T338T</t>
  </si>
  <si>
    <t>chr1.24201094.G.C</t>
  </si>
  <si>
    <t>TCAGGGATTTCATCAGTTGC[A/G]TCACAAAACACGGATGATAA</t>
  </si>
  <si>
    <t>NM_001035</t>
  </si>
  <si>
    <t>E105_UTR_3</t>
  </si>
  <si>
    <t>RYR2</t>
  </si>
  <si>
    <t>chr1.237997087.A.G</t>
  </si>
  <si>
    <t>GATCCCCGCAACTCGCTTGT[C/T]CTTGGGTCACCCTGCATTCC</t>
  </si>
  <si>
    <t>NM_001024227</t>
  </si>
  <si>
    <t>ARF1</t>
  </si>
  <si>
    <t>chr1.228286320.C.T</t>
  </si>
  <si>
    <t>TCACATGTGCACGAGACTTT[C/T]AGTAAAAATGACAAGATCCT</t>
  </si>
  <si>
    <t>NM_025160</t>
  </si>
  <si>
    <t>WDR26</t>
  </si>
  <si>
    <t>chr1.224573601.C.T</t>
  </si>
  <si>
    <t>TAGGCACTTGGGTAAGAGGT[C/A]GCCAGGAAATACAGCTCCCC</t>
  </si>
  <si>
    <t>NM_024746</t>
  </si>
  <si>
    <t>A581A</t>
  </si>
  <si>
    <t>HHIPL2</t>
  </si>
  <si>
    <t>chr1.222700373.C.A</t>
  </si>
  <si>
    <t>ACATTTCTAGTCGACTGTTG[C/G]GCGTGCGCGCGCTGTGACGT</t>
  </si>
  <si>
    <t>NR_026761</t>
  </si>
  <si>
    <t>C1orf97</t>
  </si>
  <si>
    <t>chr1.211556131.C.G</t>
  </si>
  <si>
    <t>CTGTACCCCAATGCAAAGGT[G/A]CCAGGCCTCAAATGTAGACA</t>
  </si>
  <si>
    <t>NM_001006658</t>
  </si>
  <si>
    <t>V468_E7splice_region</t>
  </si>
  <si>
    <t>CR2</t>
  </si>
  <si>
    <t>chr1.207644264.G.A</t>
  </si>
  <si>
    <t>GGAACCGATAGGAGGAGAGT[C/T]CTTCTCGGCAGAGCTCACTG</t>
  </si>
  <si>
    <t>NM_015326</t>
  </si>
  <si>
    <t>SRGAP2</t>
  </si>
  <si>
    <t>chr1.206637133.C.T</t>
  </si>
  <si>
    <t>GGAAGTACACGTGCATGGCC[C/T]AGACGGTGGTGGACAGCGCG</t>
  </si>
  <si>
    <t>Q590*</t>
  </si>
  <si>
    <t>chr1.205034989.C.T</t>
  </si>
  <si>
    <t>GTCTCTCAGGTAGGGCCGCG[G/C]CGCTCAGCGGCTGGAGGTCG</t>
  </si>
  <si>
    <t>NM_032833</t>
  </si>
  <si>
    <t>PPP1R15B</t>
  </si>
  <si>
    <t>chr1.204380576.G.C</t>
  </si>
  <si>
    <t>ACTGTTCTGACTGCAATGAC[T/C]GTATTTACTTACAATCTCTT</t>
  </si>
  <si>
    <t>NM_014875</t>
  </si>
  <si>
    <t>KIF14</t>
  </si>
  <si>
    <t>chr1.200521131.T.C</t>
  </si>
  <si>
    <t>TTTTTTTTTTTTTTTGTCCT[C/A]TTGCACTTGCTTTGCAGAAC</t>
  </si>
  <si>
    <t>NM_002928</t>
  </si>
  <si>
    <t>RGS16</t>
  </si>
  <si>
    <t>chr1.182569323.C.A</t>
  </si>
  <si>
    <t>CGTGGGCTGCCCTCACAGAA[C/T]GTCTTCACAGCTACTTCTTG</t>
  </si>
  <si>
    <t>NM_021133</t>
  </si>
  <si>
    <t>T393T</t>
  </si>
  <si>
    <t>RNASEL</t>
  </si>
  <si>
    <t>chr1.182554763.C.T</t>
  </si>
  <si>
    <t>GGGAGCCCTCCAGCCAGGTG[G/A]ATCACTACCTCCTCAGCTAC</t>
  </si>
  <si>
    <t>NM_022093</t>
  </si>
  <si>
    <t>D289N</t>
  </si>
  <si>
    <t>TNN</t>
  </si>
  <si>
    <t>chr1.175049379.G.A</t>
  </si>
  <si>
    <t>TTTTGGAACCACACCTGGAC[G/A]ACACGGACACTCAGCCCTGT</t>
  </si>
  <si>
    <t>NM_177398</t>
  </si>
  <si>
    <t>V238V</t>
  </si>
  <si>
    <t>LMX1A</t>
  </si>
  <si>
    <t>chr1.165179969.G.A</t>
  </si>
  <si>
    <t>CCCCAAACTTTTTCTGTAAG[G/A]GCCAGACAATACAGATAGCA</t>
  </si>
  <si>
    <t>chr1.165171734.G.A</t>
  </si>
  <si>
    <t>AGTCCCTGTGGGGGCATTGC[C/G]TTCTGCCCTGGGAACTTGCA</t>
  </si>
  <si>
    <t>NR_027136</t>
  </si>
  <si>
    <t>C1orf126</t>
  </si>
  <si>
    <t>chr1.15444899.C.G</t>
  </si>
  <si>
    <t>GGAAAAGTCCCTGTGGGGGC[A/G]TTGCCTTCTGCCCTGGGAAC</t>
  </si>
  <si>
    <t>chr1.15444894.A.G</t>
  </si>
  <si>
    <t>TAGGGCCGTGGCCCCAAATC[G/A]CTTCCCCGAGAGTGAATTTT</t>
  </si>
  <si>
    <t>NM_201628</t>
  </si>
  <si>
    <t>KAZ</t>
  </si>
  <si>
    <t>chr1.15444487.G.A</t>
  </si>
  <si>
    <t>CACTCTGCTTTTCGAGGCTC[C/T]GGAGGGCTCTTCCTGCTGTG</t>
  </si>
  <si>
    <t>chr1.15444288.C.T</t>
  </si>
  <si>
    <t>CCCAGTTGGAGCCAGACAGC[G/T]GGGTGGACAAGTGGCGTGTG</t>
  </si>
  <si>
    <t>NM_020127</t>
  </si>
  <si>
    <t>TUFT1</t>
  </si>
  <si>
    <t>chr1.151512802.G.T</t>
  </si>
  <si>
    <t>GTGCGCTTTTCCCAACACCA[C/T]CTGCTCCAACCACCACCAGT</t>
  </si>
  <si>
    <t>NM_002524</t>
  </si>
  <si>
    <t>G12D</t>
  </si>
  <si>
    <t>NRAS</t>
  </si>
  <si>
    <t>chr1.115258747.C.T</t>
  </si>
  <si>
    <t>CTCATGGCACTGTACTCTTC[T/A]TGTCCAGCTGTATCCAGTAT</t>
  </si>
  <si>
    <t>Q61H</t>
  </si>
  <si>
    <t>chr1.115256528.T.A</t>
  </si>
  <si>
    <t>GCAGATGCCCTGGGGCAGGC[G/A]CCATGCAGAACACACAGAAG</t>
  </si>
  <si>
    <t>NM_002959</t>
  </si>
  <si>
    <t>SORT1</t>
  </si>
  <si>
    <t>chr1.109856306.G.A</t>
  </si>
  <si>
    <t>GCCAGGGCTTCACACCCTTC[A/G]GGCTGCACCCGGGCAGGCCT</t>
  </si>
  <si>
    <t>NM_001408</t>
  </si>
  <si>
    <t>E34_UTR_3</t>
  </si>
  <si>
    <t>CELSR2</t>
  </si>
  <si>
    <t>chr1.109817192.A.G</t>
  </si>
  <si>
    <t>GACCCCTCCAGCATGGTCTC[A/G]TCTTCCTAGGGAGGAGTCCG</t>
  </si>
  <si>
    <t>E2686_E30splice_region</t>
  </si>
  <si>
    <t>chr1.109815252.A.G</t>
  </si>
  <si>
    <t>CGATGGCCCCGCCCATGTCG[G/A]GGCTGCCCTCCCCGGGTTTG</t>
  </si>
  <si>
    <t>NM_001079843</t>
  </si>
  <si>
    <t>P357L</t>
  </si>
  <si>
    <t>CASZ1</t>
  </si>
  <si>
    <t>chr1.10720029.G.A</t>
  </si>
  <si>
    <t>GCAGATGTCG(------&gt;GGTTCC)ACTTGGTCTT</t>
  </si>
  <si>
    <t>GGTTCC</t>
  </si>
  <si>
    <t>NM_001017995</t>
  </si>
  <si>
    <t>V661&gt;GNL</t>
  </si>
  <si>
    <t>SH3PXD2B</t>
  </si>
  <si>
    <t>chr5.171766127.-.GGTTCC</t>
  </si>
  <si>
    <t>GGCCCCGAAA(A&gt;-)GGCGCAGGAG</t>
  </si>
  <si>
    <t>NM_022139</t>
  </si>
  <si>
    <t>F107fs</t>
  </si>
  <si>
    <t>GFRA4</t>
  </si>
  <si>
    <t>chr20.3641664.A.-</t>
  </si>
  <si>
    <t>CTGGGAGAAT(CT&gt;--)GCAGTGGGAA</t>
  </si>
  <si>
    <t>CT</t>
  </si>
  <si>
    <t>NM_002868</t>
  </si>
  <si>
    <t>S29fs</t>
  </si>
  <si>
    <t>RAB5B</t>
  </si>
  <si>
    <t>chr12.56380830.CT.-</t>
  </si>
  <si>
    <t>TAATAATACT(ATGGCACAGGTATGGCATCT&gt;--------------------)TTGGATTTAA</t>
  </si>
  <si>
    <t>ATGGCACAGGTATGGCATCT</t>
  </si>
  <si>
    <t>NM_001130957</t>
  </si>
  <si>
    <t>M799_E18exon</t>
  </si>
  <si>
    <t>C1orf101</t>
  </si>
  <si>
    <t>chr1.244769088.ATGGCACAGGTATGGCATCT.-</t>
  </si>
  <si>
    <t>CCCCTGATTT(--&gt;TT)GGTTTTTCAA</t>
  </si>
  <si>
    <t>TT</t>
  </si>
  <si>
    <t>NM_053282</t>
  </si>
  <si>
    <t>P89fs</t>
  </si>
  <si>
    <t>SH2D1B</t>
  </si>
  <si>
    <t>chr1.162368810.-.TT</t>
  </si>
  <si>
    <t>GGATTTATTTCTTTCAAGTA[T/C]CTGAATGTGATAAAACCAAT</t>
  </si>
  <si>
    <t>NM_001164276</t>
  </si>
  <si>
    <t>ZNF44</t>
  </si>
  <si>
    <t>chr19.12383176.T.C</t>
  </si>
  <si>
    <t>ACCCTGTAAATTACCCTTCT[C/G]CCCCTCCCCTCCATGAAAAC</t>
  </si>
  <si>
    <t>NM_152487</t>
  </si>
  <si>
    <t>TMEM56</t>
  </si>
  <si>
    <t>chr1.95663046.C.G</t>
  </si>
  <si>
    <t>CACATCGTAAATGACTTTCT[C/G]TCCGAAACGCTAAATATTCT</t>
  </si>
  <si>
    <t>NM_018279</t>
  </si>
  <si>
    <t>TMEM19</t>
  </si>
  <si>
    <t>chr12.72080410.C.G</t>
  </si>
  <si>
    <t>TCATACTGCAGACCTTTCCC[G/A]TAATACCCCTTTTCACAGAT</t>
  </si>
  <si>
    <t>NM_153366</t>
  </si>
  <si>
    <t>Y312Y</t>
  </si>
  <si>
    <t>SVEP1</t>
  </si>
  <si>
    <t>chr9.113308423.G.A</t>
  </si>
  <si>
    <t>TTCATCTCCTCCGATGGGGG[C/A]AACACATGGAGACAGGTAAC</t>
  </si>
  <si>
    <t>G598G</t>
  </si>
  <si>
    <t>chr10.106924122.C.A</t>
  </si>
  <si>
    <t>CTGGTTTCCTCCTTGTGGGG[G/A]TGGTCCTTCTGGCTTTCCCG</t>
  </si>
  <si>
    <t>NM_006249</t>
  </si>
  <si>
    <t>P208S</t>
  </si>
  <si>
    <t>PRB3</t>
  </si>
  <si>
    <t>chr12.11420561.G.A</t>
  </si>
  <si>
    <t>TCTTTTCCATTGCTAAACTT[C/T]GGTTCACAAACACCCTATAG</t>
  </si>
  <si>
    <t>R39Q</t>
  </si>
  <si>
    <t>chr10.104899222.C.T</t>
  </si>
  <si>
    <t>AACTGAAGGAGCATATGTGT[C/G]TTCAGGTAAGGAAAATAAGC</t>
  </si>
  <si>
    <t>NM_013960</t>
  </si>
  <si>
    <t>S149C</t>
  </si>
  <si>
    <t>NRG1</t>
  </si>
  <si>
    <t>chr8.32472077.C.G</t>
  </si>
  <si>
    <t>TGCTGGGGGCCAAAAGACTC[G/A]GGACAGCAGAGCTCAAAGCA</t>
  </si>
  <si>
    <t>NM_207393</t>
  </si>
  <si>
    <t>P84P</t>
  </si>
  <si>
    <t>IGFL3</t>
  </si>
  <si>
    <t>chr19.46627241.G.A</t>
  </si>
  <si>
    <t>TGCCCCCTACCCCTCATGCC[G/A]AGGTAAGACCCTTATTATTT</t>
  </si>
  <si>
    <t>NM_058176</t>
  </si>
  <si>
    <t>E301K</t>
  </si>
  <si>
    <t>chr7.18674363.G.A</t>
  </si>
  <si>
    <t>TATGTTCTTTTCAGTCCTGC[C/T]CGGAGTCCTTGTGGAGGATC</t>
  </si>
  <si>
    <t>R4158R</t>
  </si>
  <si>
    <t>chr5.13719016.C.T</t>
  </si>
  <si>
    <t>AGTGACATCACATTCTGACC[G/A]CCAGGGAACACTGGTAGTTC</t>
  </si>
  <si>
    <t>NM_000084</t>
  </si>
  <si>
    <t>CLCN5</t>
  </si>
  <si>
    <t>chrX.49832227.G.A</t>
  </si>
  <si>
    <t>CCTACCCGCCCCAGCGTGCC[G/C]GGGAATGCTGTGCGGCTTCG</t>
  </si>
  <si>
    <t>NM_198576</t>
  </si>
  <si>
    <t>R173P</t>
  </si>
  <si>
    <t>AGRN</t>
  </si>
  <si>
    <t>chr1.976051.G.C</t>
  </si>
  <si>
    <t>AACTGAGTAGCTGAATGAAT[G/T]ATCCTTTGCTAATTGGTAGG</t>
  </si>
  <si>
    <t>NM_001017368</t>
  </si>
  <si>
    <t>RFFL</t>
  </si>
  <si>
    <t>chr17.33336919.G.T</t>
  </si>
  <si>
    <t>GGTCCAGCGTGCCCTCGCCC[C/T]GGTAACAAGACTGCAGCCGC</t>
  </si>
  <si>
    <t>NM_020911</t>
  </si>
  <si>
    <t>R376Q</t>
  </si>
  <si>
    <t>PLXNA4</t>
  </si>
  <si>
    <t>chr7.132192326.C.T</t>
  </si>
  <si>
    <t>GCCCCTCGTCCCTGGCGGTC[G/C]CTCCGAAGCTCAGCCCTCTT</t>
  </si>
  <si>
    <t>NM_002210</t>
  </si>
  <si>
    <t>ITGAV</t>
  </si>
  <si>
    <t>chr2.187454893.G.C</t>
  </si>
  <si>
    <t>GAGGAGAAACAGGAGCGAGA[G/A]ACTGAGGGGAGAGCGCGGCG</t>
  </si>
  <si>
    <t>NM_194250</t>
  </si>
  <si>
    <t>ZNF804A</t>
  </si>
  <si>
    <t>chr2.185463470.G.A</t>
  </si>
  <si>
    <t>GCTGGAACGACTTGTCCTTA[C/T]AGGTGTCACTGACATTCGAG</t>
  </si>
  <si>
    <t>NM_058230</t>
  </si>
  <si>
    <t>S13_E3splice_region</t>
  </si>
  <si>
    <t>ZNF354B</t>
  </si>
  <si>
    <t>chr5.178293242.C.T</t>
  </si>
  <si>
    <t>CAATAGCATTAAGCACATCT[G/A]CGAATTATCCCTGAAGTTCA</t>
  </si>
  <si>
    <t>NM_006954</t>
  </si>
  <si>
    <t>ZNF33A</t>
  </si>
  <si>
    <t>chr10.38346320.G.A</t>
  </si>
  <si>
    <t>GCCTCCTAAGCAAAAGGGGC[G/A]TGTGGCTTCTCAATGCCAGA</t>
  </si>
  <si>
    <t>NM_020923</t>
  </si>
  <si>
    <t>R1932H</t>
  </si>
  <si>
    <t>ZDBF2</t>
  </si>
  <si>
    <t>chr2.207175047.G.A</t>
  </si>
  <si>
    <t>GCAGTCGCAGGGCGCTCCAT[G/T]CCTCTCTGTCCTCTTCTTTG</t>
  </si>
  <si>
    <t>NR_023920</t>
  </si>
  <si>
    <t>WT1-AS</t>
  </si>
  <si>
    <t>chr11.32459669.G.T</t>
  </si>
  <si>
    <t>GAAGGGAAGGTGGATGGTGA[C/T]GCCTGCTGGGGTCATGTAGC</t>
  </si>
  <si>
    <t>NM_003391</t>
  </si>
  <si>
    <t>WNT2</t>
  </si>
  <si>
    <t>chr7.116918197.C.T</t>
  </si>
  <si>
    <t>TCAACCATTTTATTTCTGCT[T/G]AAAAAAGGACATACAACGTT</t>
  </si>
  <si>
    <t>NM_003342</t>
  </si>
  <si>
    <t>UBE2G1</t>
  </si>
  <si>
    <t>chr17.4174153.T.G</t>
  </si>
  <si>
    <t>AGTGGGCGGACTTCGGCTTC[G/A]ACCTGCCCGACTGCAAGGCC</t>
  </si>
  <si>
    <t>NM_005427</t>
  </si>
  <si>
    <t>D615N</t>
  </si>
  <si>
    <t>TP73</t>
  </si>
  <si>
    <t>chr1.3649575.G.A</t>
  </si>
  <si>
    <t>GGTAGTGGTCAATGGGGCCA[C/G]TGGCCTTGGTCCAGATGAGG</t>
  </si>
  <si>
    <t>NM_003285</t>
  </si>
  <si>
    <t>S710T</t>
  </si>
  <si>
    <t>TNR</t>
  </si>
  <si>
    <t>chr1.175335199.C.G</t>
  </si>
  <si>
    <t>GAGCCGGGTCAGGACGCTGC[G/A]CCAGGCCTTCTTGGCCTTGC</t>
  </si>
  <si>
    <t>NM_175769</t>
  </si>
  <si>
    <t>R93H</t>
  </si>
  <si>
    <t>TCF23</t>
  </si>
  <si>
    <t>chr2.27373046.G.A</t>
  </si>
  <si>
    <t>CCCCCCAGCTCCACGTAGGG[G/A]ACCTGGAGTGCACAGAGAAT</t>
  </si>
  <si>
    <t>NM_003180</t>
  </si>
  <si>
    <t>V181V</t>
  </si>
  <si>
    <t>SYT5</t>
  </si>
  <si>
    <t>chr19.55686705.G.A</t>
  </si>
  <si>
    <t>TTGCAGAACTTGGCCCAGGT[G/A]AGGTGACCATCACTGTAGCT</t>
  </si>
  <si>
    <t>NM_003151</t>
  </si>
  <si>
    <t>L533L</t>
  </si>
  <si>
    <t>STAT4</t>
  </si>
  <si>
    <t>chr2.191899295.G.A</t>
  </si>
  <si>
    <t>CCCCGGTTTCCCTGAACCCA[G/A]CCCAGCCCGGGATGAGAAAC</t>
  </si>
  <si>
    <t>NM_015879</t>
  </si>
  <si>
    <t>ST8SIA3</t>
  </si>
  <si>
    <t>chr18.55020066.G.A</t>
  </si>
  <si>
    <t>GATTACCAAGTGTTTTTTTT[T/A]ATCAAAATACCCAGAGTTTT</t>
  </si>
  <si>
    <t>chr17.4511172.T.A</t>
  </si>
  <si>
    <t>TCCTCAGAAGGATGGTGTGG[C/T]GAATGCTGAGGCTACAAATG</t>
  </si>
  <si>
    <t>NM_004594</t>
  </si>
  <si>
    <t>A676V</t>
  </si>
  <si>
    <t>SLC9A5</t>
  </si>
  <si>
    <t>chr16.67298956.C.T</t>
  </si>
  <si>
    <t>CAGCCATGGCCCTGATGGGG[C/T]GGTGCCTACCATGGCTGATG</t>
  </si>
  <si>
    <t>NM_005070</t>
  </si>
  <si>
    <t>A464V</t>
  </si>
  <si>
    <t>SLC4A3</t>
  </si>
  <si>
    <t>chr2.220498109.C.T</t>
  </si>
  <si>
    <t>AGGAATGATCCTAGTGGTAG[G/A]TCAGAAGAAGATGCTGTGAA</t>
  </si>
  <si>
    <t>NM_001024956</t>
  </si>
  <si>
    <t>SC5DL</t>
  </si>
  <si>
    <t>chr11.121178386.G.A</t>
  </si>
  <si>
    <t>GTGTGACTGGGTGACTCCGC[G/A]CGCAGAGAGCGAGCGAGGGG</t>
  </si>
  <si>
    <t>NM_133631</t>
  </si>
  <si>
    <t>ROBO1</t>
  </si>
  <si>
    <t>chr3.79068186.G.A</t>
  </si>
  <si>
    <t>TTCCTCCTCGTATCTTAAAA[A/T]AAAAGTTTCACAGGAATACT</t>
  </si>
  <si>
    <t>NM_002941</t>
  </si>
  <si>
    <t>I220_E6splice_region</t>
  </si>
  <si>
    <t>chr3.78767041.A.T</t>
  </si>
  <si>
    <t>TTCTTACTCTGTAACCTCAA[C/T]GACATTTGTCCTGAGGCTGT</t>
  </si>
  <si>
    <t>NM_001130690</t>
  </si>
  <si>
    <t>PDE10A</t>
  </si>
  <si>
    <t>chr6.165745978.C.T</t>
  </si>
  <si>
    <t>GGCTTTCCACCTGCAGGCCA[C/A]GGAGATCGAGAAGGCCCGTG</t>
  </si>
  <si>
    <t>NM_014976</t>
  </si>
  <si>
    <t>T1633K</t>
  </si>
  <si>
    <t>PDCD11</t>
  </si>
  <si>
    <t>chr10.105202160.C.A</t>
  </si>
  <si>
    <t>ACCGCTTCGGTATTTTGTGG[C/T]GGAGGAAACCGAGAGAGGCA</t>
  </si>
  <si>
    <t>NM_018940</t>
  </si>
  <si>
    <t>A36V</t>
  </si>
  <si>
    <t>PCDHB7</t>
  </si>
  <si>
    <t>chr5.140552523.C.T</t>
  </si>
  <si>
    <t>CAGGGCGGCCTCGGTGGGTC[G/A]CTGCTCGGTGCCCGAGGGTC</t>
  </si>
  <si>
    <t>NM_018934</t>
  </si>
  <si>
    <t>R724H</t>
  </si>
  <si>
    <t>PCDHB14</t>
  </si>
  <si>
    <t>chr5.140605248.G.A</t>
  </si>
  <si>
    <t>GACTGCAGCACTGAGTTGCC[G/A]AAACCAATGAGCCATGAGAA</t>
  </si>
  <si>
    <t>NM_001005226</t>
  </si>
  <si>
    <t>F153F</t>
  </si>
  <si>
    <t>OR2B3</t>
  </si>
  <si>
    <t>chr6.29054567.G.A</t>
  </si>
  <si>
    <t>TGGCCGGCGCCACATCTCTC[G/A]CTCTGGATGTGCTCTCCAGA</t>
  </si>
  <si>
    <t>NM_013941</t>
  </si>
  <si>
    <t>OR10C1</t>
  </si>
  <si>
    <t>chr6.29408070.G.A</t>
  </si>
  <si>
    <t>GCATCGCCAGCGAAGATAGC[C/T]GCAAGGTGGCATCTGTGCTG</t>
  </si>
  <si>
    <t>NM_001122679</t>
  </si>
  <si>
    <t>R2585C</t>
  </si>
  <si>
    <t>ODZ2</t>
  </si>
  <si>
    <t>chr5.167689270.C.T</t>
  </si>
  <si>
    <t>GCCCCCTGGGCACTGGCTAA[G/T]GGCGGGGAGTGGACCCCGCG</t>
  </si>
  <si>
    <t>NM_021724</t>
  </si>
  <si>
    <t>NR1D1</t>
  </si>
  <si>
    <t>chr17.38256439.G.T</t>
  </si>
  <si>
    <t>TGAATGCTCAGTCTGATCAA[C/A]AAGTGGGCACCTGCACTACC</t>
  </si>
  <si>
    <t>NM_015236</t>
  </si>
  <si>
    <t>LPHN3</t>
  </si>
  <si>
    <t>chr4.62937855.C.A</t>
  </si>
  <si>
    <t>TCTTTAAACATGCGGACCCC[G/A]GAGCGGTTCTTCCCCTGCTT</t>
  </si>
  <si>
    <t>NR_029192</t>
  </si>
  <si>
    <t>LOC100133315</t>
  </si>
  <si>
    <t>chr11.71628689.G.A</t>
  </si>
  <si>
    <t>ATCTTCAACAGGTCTGAGGC[G/A]GGGGAAGGGGGGCCAACTGA</t>
  </si>
  <si>
    <t>NM_002292</t>
  </si>
  <si>
    <t>N238_E7splice_region</t>
  </si>
  <si>
    <t>LAMB2</t>
  </si>
  <si>
    <t>chr3.49168593.G.A</t>
  </si>
  <si>
    <t>CAAAGTTCTAACTGCGAGGC[C/T]GAAACAACATTTCAGTGTCA</t>
  </si>
  <si>
    <t>NM_015325</t>
  </si>
  <si>
    <t>A1390A</t>
  </si>
  <si>
    <t>KIAA0947</t>
  </si>
  <si>
    <t>chr5.5463617.C.T</t>
  </si>
  <si>
    <t>GAAACGTGCCTTACCTGCAG[C/T]GAAACGCACTCACTCTACCT</t>
  </si>
  <si>
    <t>NM_021140</t>
  </si>
  <si>
    <t>R612*</t>
  </si>
  <si>
    <t>KDM6A</t>
  </si>
  <si>
    <t>chrX.44922973.C.T</t>
  </si>
  <si>
    <t>CATAAAATGTTATTTTTGCA[T/C]GGCATGAACAGTTTAGCTTA</t>
  </si>
  <si>
    <t>NM_004770</t>
  </si>
  <si>
    <t>KCNB2</t>
  </si>
  <si>
    <t>chr8.73850464.T.C</t>
  </si>
  <si>
    <t>TTGGGGACCCTGGTGCCAAC[G/A]TTCAGTGGACACATCCTCAT</t>
  </si>
  <si>
    <t>NM_002152</t>
  </si>
  <si>
    <t>R361C</t>
  </si>
  <si>
    <t>HRC</t>
  </si>
  <si>
    <t>chr19.49657414.G.A</t>
  </si>
  <si>
    <t>CTTGCCATTCTCCACCAGTG[C/A]TAATGTCATGTCTCTTGAAA</t>
  </si>
  <si>
    <t>chr2.75059991.C.A</t>
  </si>
  <si>
    <t>AAGGTCCACAGCGCCACCGC[G/A]TTGCCCAGCAGACCCAGCCC</t>
  </si>
  <si>
    <t>NM_005299</t>
  </si>
  <si>
    <t>N32N</t>
  </si>
  <si>
    <t>GPR31</t>
  </si>
  <si>
    <t>chr6.167571224.G.A</t>
  </si>
  <si>
    <t>AGGTCCCAAGGAACACAATC[G/A]TGCAACTTCCTAGGGAATCT</t>
  </si>
  <si>
    <t>chr10.125453343.G.A</t>
  </si>
  <si>
    <t>CTTTTTAGGCCATGGGAGAG[A/T]AATCCTTTTCTGTTCATAAT</t>
  </si>
  <si>
    <t>NM_001136557</t>
  </si>
  <si>
    <t>K193*</t>
  </si>
  <si>
    <t>GPR107</t>
  </si>
  <si>
    <t>chr9.132848711.A.T</t>
  </si>
  <si>
    <t>TGGCACTAATGAGGCGGAGC[T/A]CTGGAGAGGCACAGCTGCAG</t>
  </si>
  <si>
    <t>NR_002785</t>
  </si>
  <si>
    <t>GNAS-AS</t>
  </si>
  <si>
    <t>chr20.57394255.T.A</t>
  </si>
  <si>
    <t>AGGTCAATTGCACTGTCAAA[T/C]TCTACACGATTTTTATACAG</t>
  </si>
  <si>
    <t>NM_000819</t>
  </si>
  <si>
    <t>E873E</t>
  </si>
  <si>
    <t>GART</t>
  </si>
  <si>
    <t>chr21.34877974.T.C</t>
  </si>
  <si>
    <t>CTGGGGGCCCCGGAAAATTC[G/A]GGGATCAGTACCTTGGAACG</t>
  </si>
  <si>
    <t>NM_005766</t>
  </si>
  <si>
    <t>S20S</t>
  </si>
  <si>
    <t>FARP1</t>
  </si>
  <si>
    <t>chr13.98865556.G.A</t>
  </si>
  <si>
    <t>CTCTCACGGGTGCTGGAGGA[C/T]GACCCGGATGCTGCCTACAC</t>
  </si>
  <si>
    <t>NM_020526</t>
  </si>
  <si>
    <t>D787D</t>
  </si>
  <si>
    <t>EPHA8</t>
  </si>
  <si>
    <t>chr1.22925513.C.T</t>
  </si>
  <si>
    <t>TTCAGCTACCCAGTCATCTC[C/T]GGCTCCAGGACAGTCAAAGA</t>
  </si>
  <si>
    <t>NM_001429</t>
  </si>
  <si>
    <t>P1039L</t>
  </si>
  <si>
    <t>EP300</t>
  </si>
  <si>
    <t>chr22.41548328.C.T</t>
  </si>
  <si>
    <t>CACAGCATGGCAGCTCATGC[G/T]CTTTGCTGTCACATCTCCCA</t>
  </si>
  <si>
    <t>NM_003633</t>
  </si>
  <si>
    <t>R528S</t>
  </si>
  <si>
    <t>ENC1</t>
  </si>
  <si>
    <t>chr5.73930729.G.T</t>
  </si>
  <si>
    <t>GTCTTCATCCACACTCTGGT[T/A]GAAGAAAGCCTTCAGCCTGT</t>
  </si>
  <si>
    <t>NM_144565</t>
  </si>
  <si>
    <t>N284Y</t>
  </si>
  <si>
    <t>DUOXA1</t>
  </si>
  <si>
    <t>chr15.45411486.T.A</t>
  </si>
  <si>
    <t>CCTCTTACCACGACTTCGCC[G/C]AACCATTTCTTGTCGAGCTC</t>
  </si>
  <si>
    <t>NM_020812</t>
  </si>
  <si>
    <t>R1337G</t>
  </si>
  <si>
    <t>DOCK6</t>
  </si>
  <si>
    <t>chr19.11326489.G.C</t>
  </si>
  <si>
    <t>TCTCCACTCACCCCAGAGTT[G/T]CTGGAGCCTCCACCTGAGCC</t>
  </si>
  <si>
    <t>NM_033317</t>
  </si>
  <si>
    <t>S242R</t>
  </si>
  <si>
    <t>DMKN</t>
  </si>
  <si>
    <t>chr19.36002674.G.T</t>
  </si>
  <si>
    <t>GGTCCACGTCCTCCCAAGAT[G/T]GCCCGATACGACAATGGAAG</t>
  </si>
  <si>
    <t>NM_001357</t>
  </si>
  <si>
    <t>M1164I</t>
  </si>
  <si>
    <t>DHX9</t>
  </si>
  <si>
    <t>chr1.182856248.G.T</t>
  </si>
  <si>
    <t>GGGGAGCCTGGGACCAGGAG[C/T]GAGAGCCGCCTACCTGCAGC</t>
  </si>
  <si>
    <t>NM_001338</t>
  </si>
  <si>
    <t>CXADR</t>
  </si>
  <si>
    <t>chr21.18885402.C.T</t>
  </si>
  <si>
    <t>CCCGCTGCAGAGGGGAACCC[G/A]TCTGCGGCTCCGCCAGCGCC</t>
  </si>
  <si>
    <t>NM_022467</t>
  </si>
  <si>
    <t>R104H</t>
  </si>
  <si>
    <t>CHST8</t>
  </si>
  <si>
    <t>chr19.34263004.G.A</t>
  </si>
  <si>
    <t>TGTAAGGATTGTGGACAATA[A/C]GGTGGAAATTAAGTTGCTGT</t>
  </si>
  <si>
    <t>NM_001239</t>
  </si>
  <si>
    <t>L158R</t>
  </si>
  <si>
    <t>CCNH</t>
  </si>
  <si>
    <t>chr5.86703845.A.C</t>
  </si>
  <si>
    <t>TCGCACTCCGGGACTAGCGT[C/A]CCCTCCGCGACTAGCGTCCC</t>
  </si>
  <si>
    <t>NM_004352</t>
  </si>
  <si>
    <t>CBLN1</t>
  </si>
  <si>
    <t>chr16.49315539.C.A</t>
  </si>
  <si>
    <t>TTTCCAAGTCCTTATTCAGA[T/A]CTGACAGCATTTTCAGCATG</t>
  </si>
  <si>
    <t>NM_001123225</t>
  </si>
  <si>
    <t>D20V</t>
  </si>
  <si>
    <t>C22orf41</t>
  </si>
  <si>
    <t>chr22.50994776.T.A</t>
  </si>
  <si>
    <t>GCGCCCAGACTCTGCCACCC[G/A]CCCCCTCACTGGTAGAAGTC</t>
  </si>
  <si>
    <t>NM_001139</t>
  </si>
  <si>
    <t>H145_E3splice_region</t>
  </si>
  <si>
    <t>ALOX12B</t>
  </si>
  <si>
    <t>chr17.7984414.G.A</t>
  </si>
  <si>
    <t>TCCCTTGGAATTCTGGAGGC[G/T]CTTGTTCAAAAGAGTCATGA</t>
  </si>
  <si>
    <t>NM_007168</t>
  </si>
  <si>
    <t>A470E</t>
  </si>
  <si>
    <t>ABCA8</t>
  </si>
  <si>
    <t>chr17.66920875.G.T</t>
  </si>
  <si>
    <t>CCTGTCGTACCACAAGGTCC[G/T]GGCGTGCTGCCTGAAGAGAA</t>
  </si>
  <si>
    <t>NM_001136042</t>
  </si>
  <si>
    <t>R50R</t>
  </si>
  <si>
    <t>AARSD1</t>
  </si>
  <si>
    <t>chr17.41131670.G.T</t>
  </si>
  <si>
    <t>CCTTTCTAACAGTTTGAATG[C/T]GTTCAGTGAATTCCAGATTG</t>
  </si>
  <si>
    <t>chr2.69695160.C.T</t>
  </si>
  <si>
    <t>TGAGGTCAAC(--&gt;CC)ACTGTTTACC</t>
  </si>
  <si>
    <t>CC</t>
  </si>
  <si>
    <t>NM_001098424</t>
  </si>
  <si>
    <t>S517fs</t>
  </si>
  <si>
    <t>DLG1</t>
  </si>
  <si>
    <t>chr3.196831868.-.CC</t>
  </si>
  <si>
    <t>TTTGAAGCTA(------&gt;CCGGGG)ATACATCCCC</t>
  </si>
  <si>
    <t>CCGGGG</t>
  </si>
  <si>
    <t>NM_177454</t>
  </si>
  <si>
    <t>N792&gt;TGD</t>
  </si>
  <si>
    <t>FAM171B</t>
  </si>
  <si>
    <t>chr2.187627444.-.CCGGGG</t>
  </si>
  <si>
    <t>AATCTCCTTT(--&gt;TT)GGAGAGGCTT</t>
  </si>
  <si>
    <t>NM_022662</t>
  </si>
  <si>
    <t>S309fs</t>
  </si>
  <si>
    <t>ANAPC1</t>
  </si>
  <si>
    <t>chr2.112621377.-.TT</t>
  </si>
  <si>
    <t>AGCCGCAGCC(------&gt;GCAGCC)CAGTGTAAGG</t>
  </si>
  <si>
    <t>GCAGCC</t>
  </si>
  <si>
    <t>NM_000435</t>
  </si>
  <si>
    <t>W1945&gt;WLR</t>
  </si>
  <si>
    <t>NOTCH3</t>
  </si>
  <si>
    <t>chr19.15273355.-.GCAGCC</t>
  </si>
  <si>
    <t>TCCAGGCGCT(----&gt;TTCT)CTCTCTCCCG</t>
  </si>
  <si>
    <t>TTCT</t>
  </si>
  <si>
    <t>NM_032821</t>
  </si>
  <si>
    <t>E2513fs</t>
  </si>
  <si>
    <t>HYDIN</t>
  </si>
  <si>
    <t>chr16.70954739.-.TTCT</t>
  </si>
  <si>
    <t>CCTCTCCTCA(-&gt;A)GTCTCCTTTC</t>
  </si>
  <si>
    <t>NM_015556</t>
  </si>
  <si>
    <t>Q1567fs</t>
  </si>
  <si>
    <t>SIPA1L1</t>
  </si>
  <si>
    <t>chr14.72196795.-.A</t>
  </si>
  <si>
    <t>CTTTCGCTAT(-------------&gt;GAGGGTAAGGTGA)CGATCTCCTC</t>
  </si>
  <si>
    <t>GAGGGTAAGGTGA</t>
  </si>
  <si>
    <t>NM_001987</t>
  </si>
  <si>
    <t>R105fs</t>
  </si>
  <si>
    <t>ETV6</t>
  </si>
  <si>
    <t>chr12.11992223.-.GAGGGTAAGGTGA</t>
  </si>
  <si>
    <t>TGGGCTGGTACAGCACGCGC[C/T]GCCAGGCCTTGCACACCTGG</t>
  </si>
  <si>
    <t>NM_153350</t>
  </si>
  <si>
    <t>R125Q</t>
  </si>
  <si>
    <t>FBXL16</t>
  </si>
  <si>
    <t>chr16.747032.C.T</t>
  </si>
  <si>
    <t>ACAGCCCGTTTTGATTTAAG[G/A]AATTTCTTTATTGGAATTCC</t>
  </si>
  <si>
    <t>NM_152283</t>
  </si>
  <si>
    <t>ZFP62</t>
  </si>
  <si>
    <t>chr5.180274623.G.A</t>
  </si>
  <si>
    <t>TACCCTTTGAATTAGAAAGT[C/G]CAAATGTAGCTACATCTAGT</t>
  </si>
  <si>
    <t>NM_004385</t>
  </si>
  <si>
    <t>P1759A</t>
  </si>
  <si>
    <t>VCAN</t>
  </si>
  <si>
    <t>chr5.82834097.C.G</t>
  </si>
  <si>
    <t>GGGTACTGACAAAGGAGGTC[C/A]CAAAAGAGACCCCAGAAGCA</t>
  </si>
  <si>
    <t>NM_012288</t>
  </si>
  <si>
    <t>TRAM2</t>
  </si>
  <si>
    <t>chr6.52364431.C.A</t>
  </si>
  <si>
    <t>TCTCCTACTCAGAAAAATAG[A/T]ATAAAAGAGAATGTAACATC</t>
  </si>
  <si>
    <t>NM_005640</t>
  </si>
  <si>
    <t>R601S</t>
  </si>
  <si>
    <t>TAF4B</t>
  </si>
  <si>
    <t>chr18.23873466.A.T</t>
  </si>
  <si>
    <t>GTTATCCTCTTATAGTACAG[T/C]GGCCTGTTATCTTTTTAATG</t>
  </si>
  <si>
    <t>NM_007178</t>
  </si>
  <si>
    <t>STRAP</t>
  </si>
  <si>
    <t>chr12.16056136.T.C</t>
  </si>
  <si>
    <t>CTAACACCTACTGACTTGCA[G/A]AGAACGCTGAGAAAGACAGT</t>
  </si>
  <si>
    <t>NM_000617</t>
  </si>
  <si>
    <t>SLC11A2</t>
  </si>
  <si>
    <t>chr12.51381045.G.A</t>
  </si>
  <si>
    <t>GGTGCATCCGCGTTCTCAAG[C/T]GGAAAGGACATTTTGCTTTT</t>
  </si>
  <si>
    <t>NM_001010897</t>
  </si>
  <si>
    <t>SERP2</t>
  </si>
  <si>
    <t>chr13.44971649.C.T</t>
  </si>
  <si>
    <t>TAAAGGGGGCGTCTCCATCT[C/T]CCCTTCCCAGTGCAGGGTAA</t>
  </si>
  <si>
    <t>NM_182970</t>
  </si>
  <si>
    <t>RIMS4</t>
  </si>
  <si>
    <t>chr20.43382906.C.T</t>
  </si>
  <si>
    <t>CAAAGTTAATGAGATCCCCC[T/C]GGGGGCAAAGTGTGTCTGAA</t>
  </si>
  <si>
    <t>NM_001161616</t>
  </si>
  <si>
    <t>E443G</t>
  </si>
  <si>
    <t>RGL3</t>
  </si>
  <si>
    <t>chr19.11512925.T.C</t>
  </si>
  <si>
    <t>TTGAATGCAGGAAACTATCT[G/C]ATAGTGTTCTAAAATTTGGT</t>
  </si>
  <si>
    <t>NM_003463</t>
  </si>
  <si>
    <t>PTP4A1</t>
  </si>
  <si>
    <t>chr6.64292496.G.C</t>
  </si>
  <si>
    <t>GCCGCCTCTCTCAACACCGG[C/T]GCTTAGCGCCCGGCAGGCGG</t>
  </si>
  <si>
    <t>NM_018699</t>
  </si>
  <si>
    <t>PRDM5</t>
  </si>
  <si>
    <t>chr4.121843803.C.T</t>
  </si>
  <si>
    <t>TTGAGTTCTCACCCACCTGT[G/T]CCGCCCTGCCTTGTTACCTG</t>
  </si>
  <si>
    <t>NM_178238</t>
  </si>
  <si>
    <t>E7_UTR_5</t>
  </si>
  <si>
    <t>PILRB</t>
  </si>
  <si>
    <t>chr7.99949818.G.T</t>
  </si>
  <si>
    <t>CTGACACTCTTTTCAGGACT[C/A]CATTGCTGCTTATAGTCAGC</t>
  </si>
  <si>
    <t>NM_001163278</t>
  </si>
  <si>
    <t>G1623V</t>
  </si>
  <si>
    <t>ODZ1</t>
  </si>
  <si>
    <t>chrX.123554275.C.A</t>
  </si>
  <si>
    <t>CAAGGGTTGCGTGCGTTGGC[G/A]CGGCTCGGAGGGCCGGGGAA</t>
  </si>
  <si>
    <t>NM_020999</t>
  </si>
  <si>
    <t>NEUROG3</t>
  </si>
  <si>
    <t>chr10.71331961.G.A</t>
  </si>
  <si>
    <t>AAACTGGTTTAAATGCACGC[G/C]GCACAGGTAATAGAAGCTCA</t>
  </si>
  <si>
    <t>R71P</t>
  </si>
  <si>
    <t>chr5.126674907.G.C</t>
  </si>
  <si>
    <t>CAAAAATTGCTATTAAACTC[C/A]TGCTTAAGGTGTTCTAATTT</t>
  </si>
  <si>
    <t>NM_002356</t>
  </si>
  <si>
    <t>MARCKS</t>
  </si>
  <si>
    <t>chr6.114182916.C.A</t>
  </si>
  <si>
    <t>TGTTTGCTATATGAATTTTG[G/T]TTATATTCTTTGATGTTAAC</t>
  </si>
  <si>
    <t>NR_033658</t>
  </si>
  <si>
    <t>LOC647012</t>
  </si>
  <si>
    <t>chr2.139656063.G.T</t>
  </si>
  <si>
    <t>TTTTGTAGAAACATAGCACA[G/A]CCTCCTGGTCATCTTTCACT</t>
  </si>
  <si>
    <t>A679V</t>
  </si>
  <si>
    <t>chr3.124485174.G.A</t>
  </si>
  <si>
    <t>AAATATTGAAAGTTTAAATA[C/T]TTCTTTCACAGAAATAAACT</t>
  </si>
  <si>
    <t>NM_005328</t>
  </si>
  <si>
    <t>HAS2</t>
  </si>
  <si>
    <t>chr8.122625606.C.T</t>
  </si>
  <si>
    <t>GCCTCACCATTACAGCTGAA[C/T]GGGAGAAGGTGATTGATTTC</t>
  </si>
  <si>
    <t>NM_014619</t>
  </si>
  <si>
    <t>R507W</t>
  </si>
  <si>
    <t>GRIK4</t>
  </si>
  <si>
    <t>chr11.120811098.C.T</t>
  </si>
  <si>
    <t>GAAGCTGAACCCACCTCTTC[G/A]TTAGTACTGTGTGAAATTGG</t>
  </si>
  <si>
    <t>NM_005142</t>
  </si>
  <si>
    <t>GIF</t>
  </si>
  <si>
    <t>chr11.59596956.G.A</t>
  </si>
  <si>
    <t>CCTGAGTGCTGGTGCCACCC[G/A]GCTGGACAGGATTTGTCTTC</t>
  </si>
  <si>
    <t>NM_144966</t>
  </si>
  <si>
    <t>A2055A</t>
  </si>
  <si>
    <t>FREM1</t>
  </si>
  <si>
    <t>chr9.14746440.G.A</t>
  </si>
  <si>
    <t>GTCCACTTTCCCTTCACGTT[T/A]TTTGGCTGACCTGAAAAGAG</t>
  </si>
  <si>
    <t>NM_018981</t>
  </si>
  <si>
    <t>DNAJC10</t>
  </si>
  <si>
    <t>chr2.183642336.T.A</t>
  </si>
  <si>
    <t>ATATACATCATTGAATAACA[G/A]ACACTCCAGAAATCAACAGA</t>
  </si>
  <si>
    <t>NM_004227</t>
  </si>
  <si>
    <t>CYTH3</t>
  </si>
  <si>
    <t>chr7.6201566.G.A</t>
  </si>
  <si>
    <t>AAGTTAGTTCAATCTGGATT[C/T]ATATTTAATTTGAAGGTAGA</t>
  </si>
  <si>
    <t>NM_001511</t>
  </si>
  <si>
    <t>CXCL1</t>
  </si>
  <si>
    <t>chr4.74736547.C.T</t>
  </si>
  <si>
    <t>CCGGAGATCCGTTCTCACCC[G/C]GGGAACCACTCTCACCCTGG</t>
  </si>
  <si>
    <t>NM_001844</t>
  </si>
  <si>
    <t>P314R</t>
  </si>
  <si>
    <t>COL2A1</t>
  </si>
  <si>
    <t>chr12.48387269.G.C</t>
  </si>
  <si>
    <t>CCCCACAGCCCAGAGTGCAA[C/T]GCTTACCCTTGGGCCTCGGG</t>
  </si>
  <si>
    <t>NM_000088</t>
  </si>
  <si>
    <t>R123_E4splice_region</t>
  </si>
  <si>
    <t>COL1A1</t>
  </si>
  <si>
    <t>chr17.48276772.C.T</t>
  </si>
  <si>
    <t>ACCACTGCTGGTTCTCCTTT[C/T]TGTCCTTTCTCTCCATATGC</t>
  </si>
  <si>
    <t>NM_080629</t>
  </si>
  <si>
    <t>Q439Q</t>
  </si>
  <si>
    <t>COL11A1</t>
  </si>
  <si>
    <t>chr1.103487290.C.T</t>
  </si>
  <si>
    <t>ACAAGTGTGTCTGTGTCAGA[G/A]ATTCTTGTTGCATGGAAACA</t>
  </si>
  <si>
    <t>NM_014361</t>
  </si>
  <si>
    <t>E891E</t>
  </si>
  <si>
    <t>CNTN5</t>
  </si>
  <si>
    <t>chr11.100179143.G.A</t>
  </si>
  <si>
    <t>CTGTCAGGGATCCGTCAGCT[C/G]GGATTCCTAGGGCTCTGAAA</t>
  </si>
  <si>
    <t>NM_145045</t>
  </si>
  <si>
    <t>CCDC151</t>
  </si>
  <si>
    <t>chr19.11545917.C.G</t>
  </si>
  <si>
    <t>GTCTTGTTCACTGGGCTTTT[C/T]AGCAAACCTGGTAACAAGAA</t>
  </si>
  <si>
    <t>NM_014010</t>
  </si>
  <si>
    <t>L377L</t>
  </si>
  <si>
    <t>ASTN2</t>
  </si>
  <si>
    <t>chr9.119802237.C.T</t>
  </si>
  <si>
    <t>GGCTGGGGCTCACCTTGCTA[T/C]CCTGCATGTCCTTATTGGCT</t>
  </si>
  <si>
    <t>D1969G</t>
  </si>
  <si>
    <t>chr19.15273283.T.C</t>
  </si>
  <si>
    <t>TCTTTAAAAACACGCCCACC[G/A]TCACCAACTTTTATCACAAT</t>
  </si>
  <si>
    <t>NM_152381</t>
  </si>
  <si>
    <t>P3119P</t>
  </si>
  <si>
    <t>XIRP2</t>
  </si>
  <si>
    <t>chr2.168107259.G.A</t>
  </si>
  <si>
    <t>CTAGAGTCAGAATTGGTCCA[C/A]TTTAGAGATAGGGCAATCGG</t>
  </si>
  <si>
    <t>NM_020903</t>
  </si>
  <si>
    <t>H634Q</t>
  </si>
  <si>
    <t>USP29</t>
  </si>
  <si>
    <t>chr19.57641945.C.A</t>
  </si>
  <si>
    <t>AAGCCGCAAGCTTTGACACT[C/G]TCGGGTTTCATTCACAAGTC</t>
  </si>
  <si>
    <t>NM_003292</t>
  </si>
  <si>
    <t>E74Q</t>
  </si>
  <si>
    <t>TPR</t>
  </si>
  <si>
    <t>chr1.186342527.C.G</t>
  </si>
  <si>
    <t>CTGTTGCTATGTCCAGATAC[C/T]CTCAGTTTTGATTGGTCAAT</t>
  </si>
  <si>
    <t>NM_152588</t>
  </si>
  <si>
    <t>T289T</t>
  </si>
  <si>
    <t>TMTC2</t>
  </si>
  <si>
    <t>chr12.83289809.C.T</t>
  </si>
  <si>
    <t>GACGGTGACACCCGCAGCGA[G/C]CACAGCTACAGCGAGTCAGG</t>
  </si>
  <si>
    <t>NM_015926</t>
  </si>
  <si>
    <t>E260D</t>
  </si>
  <si>
    <t>TEX264</t>
  </si>
  <si>
    <t>chr3.51737870.G.C</t>
  </si>
  <si>
    <t>AGCGGAGCCTTGGAGGGCAC[G/A]GCCGGCACCATTACCTCCAA</t>
  </si>
  <si>
    <t>NM_003213</t>
  </si>
  <si>
    <t>T4T</t>
  </si>
  <si>
    <t>TEAD4</t>
  </si>
  <si>
    <t>chr12.3103944.G.A</t>
  </si>
  <si>
    <t>GAATGTAACATCATGCTTCC[G/A]GTAAGAAAATAAATAGTTAA</t>
  </si>
  <si>
    <t>R611Q</t>
  </si>
  <si>
    <t>chr18.23873495.G.A</t>
  </si>
  <si>
    <t>TTATGAATCTCAGCATCTTC[G/A]ATTTGAGGGATACGGCAATC</t>
  </si>
  <si>
    <t>NM_017982</t>
  </si>
  <si>
    <t>I127I</t>
  </si>
  <si>
    <t>SUSD4</t>
  </si>
  <si>
    <t>chr1.223441998.G.A</t>
  </si>
  <si>
    <t>GCTAGAGGCGCAGCGACCCC[G/A]AGCTCCCCCACACTGGGAGC</t>
  </si>
  <si>
    <t>NM_014178</t>
  </si>
  <si>
    <t>STXBP6</t>
  </si>
  <si>
    <t>chr14.25518682.G.A</t>
  </si>
  <si>
    <t>GGACGCTCCTCTTCACCCCG[C/A]CGGCACTGGATTGTTTGTCC</t>
  </si>
  <si>
    <t>NM_145665</t>
  </si>
  <si>
    <t>G8V</t>
  </si>
  <si>
    <t>SPANXE</t>
  </si>
  <si>
    <t>chrX.140786540.C.A</t>
  </si>
  <si>
    <t>GTAGGCCAGCTGCTGCAGGC[C/T]GCTGCTGTTTTCACCGTCAA</t>
  </si>
  <si>
    <t>NM_014758</t>
  </si>
  <si>
    <t>G570S</t>
  </si>
  <si>
    <t>SNX19</t>
  </si>
  <si>
    <t>chr11.130781633.C.T</t>
  </si>
  <si>
    <t>GTTGGGGAGCAGAATATCAC[C/T]GGCAGGATGTAACCAGCACC</t>
  </si>
  <si>
    <t>NM_001001419</t>
  </si>
  <si>
    <t>R426W</t>
  </si>
  <si>
    <t>SMAD5</t>
  </si>
  <si>
    <t>chr5.135513047.C.T</t>
  </si>
  <si>
    <t>CAGTCTAGCTAAGGGTGCTC[C/T]GGAAAAGATGTAAACAGGCA</t>
  </si>
  <si>
    <t>NM_173078</t>
  </si>
  <si>
    <t>G495R</t>
  </si>
  <si>
    <t>SLITRK4</t>
  </si>
  <si>
    <t>chrX.142717442.C.T</t>
  </si>
  <si>
    <t>ATGTTTGCTTCTTTTCAAAG[T/C]GAACTACCATGGAAAAATTG</t>
  </si>
  <si>
    <t>NM_007231</t>
  </si>
  <si>
    <t>S149S</t>
  </si>
  <si>
    <t>SLC6A14</t>
  </si>
  <si>
    <t>chrX.115573955.T.C</t>
  </si>
  <si>
    <t>CCGTAGCAACGCGCGGAGCC[G/A]TCTGGGAGAGGCCTCTGGAG</t>
  </si>
  <si>
    <t>NM_001040451</t>
  </si>
  <si>
    <t>RUFY1</t>
  </si>
  <si>
    <t>chr5.178986772.G.A</t>
  </si>
  <si>
    <t>CATGCGCACCGAGCCCGCCC[G/A]CTGGGCGCGGTCCAGGAACA</t>
  </si>
  <si>
    <t>NM_001004312</t>
  </si>
  <si>
    <t>R83W</t>
  </si>
  <si>
    <t>RTP2</t>
  </si>
  <si>
    <t>chr3.187416717.G.A</t>
  </si>
  <si>
    <t>GGACCGTGAGTGCGTAAGTC[C/T]GCCCGACTATCATTTCCACC</t>
  </si>
  <si>
    <t>NM_001142771</t>
  </si>
  <si>
    <t>R582Q</t>
  </si>
  <si>
    <t>PCDH15</t>
  </si>
  <si>
    <t>chr10.55912914.C.T</t>
  </si>
  <si>
    <t>TGAGCAAGTTCCACTATCCT[C/T]TGGCGGACTACATCCGGGAG</t>
  </si>
  <si>
    <t>NM_016734</t>
  </si>
  <si>
    <t>Q39Q</t>
  </si>
  <si>
    <t>PAX5</t>
  </si>
  <si>
    <t>chr9.37020728.C.T</t>
  </si>
  <si>
    <t>CAGGGCCTGACACCTTGATG[A/G]GCAAGTTCCACTATCCTCTG</t>
  </si>
  <si>
    <t>A45A</t>
  </si>
  <si>
    <t>chr9.37020710.A.G</t>
  </si>
  <si>
    <t>TTCTCCGAGTTCATCCAGGC[G/A]CTGTCGGTGACCTCACGGGG</t>
  </si>
  <si>
    <t>NM_014286</t>
  </si>
  <si>
    <t>A88A</t>
  </si>
  <si>
    <t>NCS1</t>
  </si>
  <si>
    <t>chr9.132982039.G.A</t>
  </si>
  <si>
    <t>GGTGCAATTGGGAGTTTGTA[C/T]ACAGCAGATGTTCCTTCAAT</t>
  </si>
  <si>
    <t>NM_004774</t>
  </si>
  <si>
    <t>V265V</t>
  </si>
  <si>
    <t>MED1</t>
  </si>
  <si>
    <t>chr17.37580936.C.T</t>
  </si>
  <si>
    <t>TTGGGGCCCTCTTCTCCTCC[T/A]CCTCCCCTTCCTCCTTTGGG</t>
  </si>
  <si>
    <t>NM_033141</t>
  </si>
  <si>
    <t>E586V</t>
  </si>
  <si>
    <t>MAP3K9</t>
  </si>
  <si>
    <t>chr14.71205049.T.A</t>
  </si>
  <si>
    <t>TGAAAAAATAAATTACCTGT[C/A]AGACCAGTAGATGTAAGCCC</t>
  </si>
  <si>
    <t>NM_018557</t>
  </si>
  <si>
    <t>D2100Y</t>
  </si>
  <si>
    <t>LRP1B</t>
  </si>
  <si>
    <t>chr2.141459714.C.A</t>
  </si>
  <si>
    <t>CTCAGAGAAGGGCTCGTATC[G/A]CCCCAGAAAAGCAAACACAG</t>
  </si>
  <si>
    <t>NM_153270</t>
  </si>
  <si>
    <t>R534*</t>
  </si>
  <si>
    <t>KLHL34</t>
  </si>
  <si>
    <t>chrX.21674307.G.A</t>
  </si>
  <si>
    <t>CAGCCCATTGGACCGCAGCA[G/T]CCCCCGCCCCAGCCTCGGGC</t>
  </si>
  <si>
    <t>NM_014686</t>
  </si>
  <si>
    <t>Q745H</t>
  </si>
  <si>
    <t>KIAA0355</t>
  </si>
  <si>
    <t>chr19.34833074.G.T</t>
  </si>
  <si>
    <t>GTGTGAAAATTTAAAACGAT[G/A]TCAACCAGAAAAATAACGTC</t>
  </si>
  <si>
    <t>NM_139318</t>
  </si>
  <si>
    <t>D261D</t>
  </si>
  <si>
    <t>KCNH5</t>
  </si>
  <si>
    <t>chr14.63447749.G.A</t>
  </si>
  <si>
    <t>GAAATGTGCCCACCGACCAG[C/A]GTGAAGATGAACCGCACACC</t>
  </si>
  <si>
    <t>NM_006844</t>
  </si>
  <si>
    <t>ILVBL</t>
  </si>
  <si>
    <t>chr19.15234307.C.A</t>
  </si>
  <si>
    <t>TGACTCTGCGCCCTCTCTTC[C/G]CTTACAGATTTTGGTATGAC</t>
  </si>
  <si>
    <t>NM_000875</t>
  </si>
  <si>
    <t>D1153_E19splice_region</t>
  </si>
  <si>
    <t>IGF1R</t>
  </si>
  <si>
    <t>chr15.99486144.C.G</t>
  </si>
  <si>
    <t>TCTCATTGGTCATGGTTCTG[C/T]GGATACTCTGATATCTAAAA</t>
  </si>
  <si>
    <t>NM_020760</t>
  </si>
  <si>
    <t>R867H</t>
  </si>
  <si>
    <t>HECW2</t>
  </si>
  <si>
    <t>chr2.197171943.C.T</t>
  </si>
  <si>
    <t>TTTTCCATTGATTTCCAGTC[G/A]CCCGAGTATGTGGACAAGAG</t>
  </si>
  <si>
    <t>NM_001164416</t>
  </si>
  <si>
    <t>H2BFM</t>
  </si>
  <si>
    <t>chrX.103296195.G.A</t>
  </si>
  <si>
    <t>AGTGTTTTCCCAGGGGGGCC[G/A]TCTGCCCCCAGCCGGCCACA</t>
  </si>
  <si>
    <t>NM_004131</t>
  </si>
  <si>
    <t>T150M</t>
  </si>
  <si>
    <t>GZMB</t>
  </si>
  <si>
    <t>chr14.25101215.G.A</t>
  </si>
  <si>
    <t>GCAAGAATCATCTGGAGAAC[G/A]GAACCGCCTGTCAACGATGT</t>
  </si>
  <si>
    <t>NM_021957</t>
  </si>
  <si>
    <t>R558C</t>
  </si>
  <si>
    <t>GYS2</t>
  </si>
  <si>
    <t>chr12.21693481.G.A</t>
  </si>
  <si>
    <t>CCAAGATCATGCAGCAGTGG[A/G]AGAATAGTGATGCTCGAGAC</t>
  </si>
  <si>
    <t>K271E</t>
  </si>
  <si>
    <t>chr5.153054171.A.G</t>
  </si>
  <si>
    <t>AGCCAAGGCCCGGGGTTGGA[G/C]GTGGGAGCTTCCCACACCTG</t>
  </si>
  <si>
    <t>NM_004957</t>
  </si>
  <si>
    <t>FPGS</t>
  </si>
  <si>
    <t>chr9.130575902.G.C</t>
  </si>
  <si>
    <t>CTGCGAGTCCAGTGCCAGCA[C/T]GCAGGAAGTACTGGAGCTCC</t>
  </si>
  <si>
    <t>NM_001447</t>
  </si>
  <si>
    <t>R1072H</t>
  </si>
  <si>
    <t>FAT2</t>
  </si>
  <si>
    <t>chr5.150945278.C.T</t>
  </si>
  <si>
    <t>ATGAGTTCATAGAGAAGACT[C/T]CATCCTTATTTCCCTCTCTT</t>
  </si>
  <si>
    <t>G1701E</t>
  </si>
  <si>
    <t>chr5.150925586.C.T</t>
  </si>
  <si>
    <t>GAGAGGAAGTGATCGCTCCC[G/A]GAGGAGCGCGAGCCGAGCGG</t>
  </si>
  <si>
    <t>NM_004411</t>
  </si>
  <si>
    <t>DYNC1I1</t>
  </si>
  <si>
    <t>chr7.95401928.G.A</t>
  </si>
  <si>
    <t>CATTTGCATGTCGGCGACAC[G/A]CCTGGTCTCGGGCTCCCTTT</t>
  </si>
  <si>
    <t>NM_015689</t>
  </si>
  <si>
    <t>DENND2A</t>
  </si>
  <si>
    <t>chr7.140218298.G.A</t>
  </si>
  <si>
    <t>GAGACAATTTCTGCCAATTC[C/T]GGGCTGACTGAAATTTTAAA</t>
  </si>
  <si>
    <t>NM_181807</t>
  </si>
  <si>
    <t>R158Q</t>
  </si>
  <si>
    <t>DCDC1</t>
  </si>
  <si>
    <t>chr11.31327897.C.T</t>
  </si>
  <si>
    <t>ACCAGGAAGTGTAGCCTGCA[C/T]GGAGAGAAGAGGCAGTGGTC</t>
  </si>
  <si>
    <t>G1311_E26splice_region</t>
  </si>
  <si>
    <t>chr1.34128698.C.T</t>
  </si>
  <si>
    <t>ACACCAGCAACAACACGGAG[G/A]AGGAGTAAGTACCCACACAC</t>
  </si>
  <si>
    <t>NM_001298</t>
  </si>
  <si>
    <t>E149K</t>
  </si>
  <si>
    <t>CNGA3</t>
  </si>
  <si>
    <t>chr2.98999900.G.A</t>
  </si>
  <si>
    <t>GTGGATTAGTGAGTCTGTGG[C/T]CTGTGCCCTCCCCACTCCCA</t>
  </si>
  <si>
    <t>NM_020064</t>
  </si>
  <si>
    <t>BARHL1</t>
  </si>
  <si>
    <t>chr9.135465483.C.T</t>
  </si>
  <si>
    <t>ACCTGTGGAGCTGGGGAGTG[C/T]GGGTGGTTTCTATTCCTAAT</t>
  </si>
  <si>
    <t>NM_003659</t>
  </si>
  <si>
    <t>AGPS</t>
  </si>
  <si>
    <t>chr2.178407982.C.T</t>
  </si>
  <si>
    <t>CCATGGAACTGCTTTTCAAG[G/T]TTATTACTCCTTACACCCGA</t>
  </si>
  <si>
    <t>NM_152336</t>
  </si>
  <si>
    <t>V104F</t>
  </si>
  <si>
    <t>AGBL1</t>
  </si>
  <si>
    <t>chr15.86702217.G.T</t>
  </si>
  <si>
    <t>TGTTTTCATGCAAAAGGCAA[T/A]CGTGATGATTCAGAACCTGG</t>
  </si>
  <si>
    <t>NM_182920</t>
  </si>
  <si>
    <t>E40_UTR_3</t>
  </si>
  <si>
    <t>ADAMTS9</t>
  </si>
  <si>
    <t>chr3.64501786.T.A</t>
  </si>
  <si>
    <t>GCGGCGGCGG(---&gt;CGG)GGGAGGCCAG</t>
  </si>
  <si>
    <t>CGG</t>
  </si>
  <si>
    <t>NM_001453</t>
  </si>
  <si>
    <t>G454&gt;GG</t>
  </si>
  <si>
    <t>FOXC1</t>
  </si>
  <si>
    <t>chr6.1612042.-.CGG</t>
  </si>
  <si>
    <t>AGTTGGACAT(-&gt;C)GATATAGGTC</t>
  </si>
  <si>
    <t>NM_021141</t>
  </si>
  <si>
    <t>M731fs</t>
  </si>
  <si>
    <t>XRCC5</t>
  </si>
  <si>
    <t>chr2.217069919.-.C</t>
  </si>
  <si>
    <t>GCACAAACAC(---&gt;CCT)GCACCTCAAA</t>
  </si>
  <si>
    <t>CCT</t>
  </si>
  <si>
    <t>NM_000546</t>
  </si>
  <si>
    <t>RinsR273</t>
  </si>
  <si>
    <t>TP53</t>
  </si>
  <si>
    <t>chr17.7577121.-.CCT</t>
  </si>
  <si>
    <t>CCTTCAAGTATGTTTTAAAA[A/T]ATATATATATGAACATTGTG</t>
  </si>
  <si>
    <t>NM_001142640</t>
  </si>
  <si>
    <t>TNRC6C</t>
  </si>
  <si>
    <t>chr17.76102861.A.T</t>
  </si>
  <si>
    <t>CTGTGCACTGCTGACCACAC[G/A]TTTCACCTCGTTGGCATAGG</t>
  </si>
  <si>
    <t>NM_153373</t>
  </si>
  <si>
    <t>R195C</t>
  </si>
  <si>
    <t>AGXT2L2</t>
  </si>
  <si>
    <t>chr5.177651484.G.A</t>
  </si>
  <si>
    <t>GGTAATTAAAAAAGAACTTA[C/A]GAAGGAAGGTCTTTGGCAGC</t>
  </si>
  <si>
    <t>NM_014159</t>
  </si>
  <si>
    <t>S1572S</t>
  </si>
  <si>
    <t>SETD2</t>
  </si>
  <si>
    <t>chr3.47155365.C.A</t>
  </si>
  <si>
    <t>AGGAGATGAGCAGCACCAGT[G/A]TCACATTCCCCAGTATGGTG</t>
  </si>
  <si>
    <t>NM_001004450</t>
  </si>
  <si>
    <t>T46I</t>
  </si>
  <si>
    <t>OR1B1</t>
  </si>
  <si>
    <t>chr9.125391678.G.A</t>
  </si>
  <si>
    <t>GATTCAAATGAGAAAAAATA[C/A]AGAAATCCTAATCCTTCTTT</t>
  </si>
  <si>
    <t>NM_004439</t>
  </si>
  <si>
    <t>EPHA5</t>
  </si>
  <si>
    <t>chr4.66185395.C.A</t>
  </si>
  <si>
    <t>AGGTCACCCGTCTGCCCAGC[G/A]GCTATGGGCTGGCCTACCGC</t>
  </si>
  <si>
    <t>NM_003836</t>
  </si>
  <si>
    <t>G261S</t>
  </si>
  <si>
    <t>DLK1</t>
  </si>
  <si>
    <t>chr14.101200862.G.A</t>
  </si>
  <si>
    <t>AGCCATGGGTCCTCTGGACA[C/T]GTTTTGCTCAATTATACCTT</t>
  </si>
  <si>
    <t>NM_173463</t>
  </si>
  <si>
    <t>CCDC149</t>
  </si>
  <si>
    <t>chr4.24809548.C.T</t>
  </si>
  <si>
    <t>CCAGGCCTGGTTTGAAGACC[A/G]TCTGAGGGAGGCACAGCGAC</t>
  </si>
  <si>
    <t>NM_001039651</t>
  </si>
  <si>
    <t>H69R</t>
  </si>
  <si>
    <t>C6orf26</t>
  </si>
  <si>
    <t>chr6.31731283.A.G</t>
  </si>
  <si>
    <t>CCTTTTTAGAAAGGTATCAC[C/A]AGGGTCTTCTTCACAGTTGA</t>
  </si>
  <si>
    <t>NM_032735</t>
  </si>
  <si>
    <t>G583C</t>
  </si>
  <si>
    <t>BEST3</t>
  </si>
  <si>
    <t>chr12.70048947.C.A</t>
  </si>
  <si>
    <t>AAAACCTGGATTAAACAGTT[C/T]GATTTTAAAAGGAAGGGTAT</t>
  </si>
  <si>
    <t>NM_001145065</t>
  </si>
  <si>
    <t>FAM190A</t>
  </si>
  <si>
    <t>chr4.92522480.C.T</t>
  </si>
  <si>
    <t>TGAATTTTTTTTAAGTGGCA[C/T]GGTCTTTTTCTGCTTGAAAT</t>
  </si>
  <si>
    <t>NM_133493</t>
  </si>
  <si>
    <t>E33_UTR_3</t>
  </si>
  <si>
    <t>CD109</t>
  </si>
  <si>
    <t>chr6.74533921.C.T</t>
  </si>
  <si>
    <t>CGCTTTGTGTCCAGTCCAGC[G/A]GCTGCAGAGAGAGCCTCTGG</t>
  </si>
  <si>
    <t>NM_001009992</t>
  </si>
  <si>
    <t>ZNF648</t>
  </si>
  <si>
    <t>chr1.182030838.G.A</t>
  </si>
  <si>
    <t>CACCTTTAGACCCTACTGTC[G/A]CCCCATCTTCTCCGTGGATG</t>
  </si>
  <si>
    <t>NM_003369</t>
  </si>
  <si>
    <t>UVRAG</t>
  </si>
  <si>
    <t>chr11.75853027.G.A</t>
  </si>
  <si>
    <t>TCAGGGGAGGATCCTGTCAC[T/C]GTCAGCTCCCCCAGGAGAGG</t>
  </si>
  <si>
    <t>T2529T</t>
  </si>
  <si>
    <t>chr6.32026073.T.C</t>
  </si>
  <si>
    <t>CCACGGTTTCTTCGTCAGAC[C/T]CTGGGAATCCAACGTCGCAA</t>
  </si>
  <si>
    <t>NM_006108</t>
  </si>
  <si>
    <t>SPON1</t>
  </si>
  <si>
    <t>chr11.13984094.C.T</t>
  </si>
  <si>
    <t>ACCTCAGAGGAAGCCCTCAA[G/A]TGGGGCGAGTCCTTGGAGAA</t>
  </si>
  <si>
    <t>NM_130795</t>
  </si>
  <si>
    <t>K788K</t>
  </si>
  <si>
    <t>RGS3</t>
  </si>
  <si>
    <t>chr9.116357223.G.A</t>
  </si>
  <si>
    <t>TGGAAGACCACAGCCACGAT[G/A]TCGTTCCCGATGTGCCGCTT</t>
  </si>
  <si>
    <t>NM_001145658</t>
  </si>
  <si>
    <t>D355D</t>
  </si>
  <si>
    <t>RAP1GAP</t>
  </si>
  <si>
    <t>chr1.21936739.G.A</t>
  </si>
  <si>
    <t>GAGGTCAGGGATGGTCCAGA[C/A]AGAAGCACAGTACCGATTTA</t>
  </si>
  <si>
    <t>T507K</t>
  </si>
  <si>
    <t>chr12.112926900.C.A</t>
  </si>
  <si>
    <t>TCAGAGATGCTGCGCCTGAC[G/A]AGGAGCAGATCCAAACTTCC</t>
  </si>
  <si>
    <t>NM_003559</t>
  </si>
  <si>
    <t>PIP4K2B</t>
  </si>
  <si>
    <t>chr17.36923978.G.A</t>
  </si>
  <si>
    <t>ACTCCTGGGCCGCCCTGCAC[G/A]CTTCCTCCTCCAGCCTGCGG</t>
  </si>
  <si>
    <t>NM_012334</t>
  </si>
  <si>
    <t>A934V</t>
  </si>
  <si>
    <t>MYO10</t>
  </si>
  <si>
    <t>chr5.16701703.G.A</t>
  </si>
  <si>
    <t>TCCCTCACCACCCGCTGGTA[G/A]TCCACCATGGCCATTGAGGT</t>
  </si>
  <si>
    <t>NM_000429</t>
  </si>
  <si>
    <t>D78D</t>
  </si>
  <si>
    <t>MAT1A</t>
  </si>
  <si>
    <t>chr10.82043730.G.A</t>
  </si>
  <si>
    <t>CACTCCCAATCCAGGATTAC[A/G]GAGACTTTGACCGAGTCCGG</t>
  </si>
  <si>
    <t>NM_002204</t>
  </si>
  <si>
    <t>R943G</t>
  </si>
  <si>
    <t>ITGA3</t>
  </si>
  <si>
    <t>chr17.48158680.A.G</t>
  </si>
  <si>
    <t>TGAACTTTAACAGAATTCTC[C/T]GCAACTGCAGTGGCTGCCTC</t>
  </si>
  <si>
    <t>NM_032135</t>
  </si>
  <si>
    <t>A310A</t>
  </si>
  <si>
    <t>FSCB</t>
  </si>
  <si>
    <t>chr14.44975261.C.T</t>
  </si>
  <si>
    <t>ATCTCCGCGCGTCCCTCAGC[T/C]CCGCGGCTCCCGGCGGAAGC</t>
  </si>
  <si>
    <t>NM_012164</t>
  </si>
  <si>
    <t>FBXW2</t>
  </si>
  <si>
    <t>chr9.123555720.T.C</t>
  </si>
  <si>
    <t>TCTTTCTCAATCATTATCAT[C/A]ATTTCATCAACCTCTTTGCT</t>
  </si>
  <si>
    <t>NM_018897</t>
  </si>
  <si>
    <t>M2626I</t>
  </si>
  <si>
    <t>DNAH7</t>
  </si>
  <si>
    <t>chr2.196723387.C.A</t>
  </si>
  <si>
    <t>ATGAAGACATTGAATTTATC[G/A]AAATTGATCGATGGGAACAG</t>
  </si>
  <si>
    <t>NM_001370</t>
  </si>
  <si>
    <t>DNAH6</t>
  </si>
  <si>
    <t>chr2.84771451.G.A</t>
  </si>
  <si>
    <t>TTCAAGGAAGCTTACAGGTT[C/T]GCTATCACCTAAACAAGGAA</t>
  </si>
  <si>
    <t>NM_130773</t>
  </si>
  <si>
    <t>R1077C</t>
  </si>
  <si>
    <t>CNTNAP5</t>
  </si>
  <si>
    <t>chr2.125622897.C.T</t>
  </si>
  <si>
    <t>GAAGCACTGAAGCTTTTTCA[A/G]TCCCTCGCCTTGAGACTTCT</t>
  </si>
  <si>
    <t>NM_032583</t>
  </si>
  <si>
    <t>I146T</t>
  </si>
  <si>
    <t>ABCC11</t>
  </si>
  <si>
    <t>chr16.48258299.A.G</t>
  </si>
  <si>
    <t>TCTTTCATATACAGGCTGGG[T/G]TTCTTTGTGAGTGTTCCAGC</t>
  </si>
  <si>
    <t>NM_007131</t>
  </si>
  <si>
    <t>T195P</t>
  </si>
  <si>
    <t>ZNF75D</t>
  </si>
  <si>
    <t>chrX.134426228.T.G</t>
  </si>
  <si>
    <t>TTCAATGCAAGTTCTGTGTA[C/T]GCTACTTCAGGTCAAAAAAC</t>
  </si>
  <si>
    <t>NM_021224</t>
  </si>
  <si>
    <t>R115C</t>
  </si>
  <si>
    <t>ZNF462</t>
  </si>
  <si>
    <t>chr9.109686536.C.T</t>
  </si>
  <si>
    <t>TGTTTCTGCCATTTTCTTCA[G/A]AAGCCACTAAGGGTTAAATC</t>
  </si>
  <si>
    <t>NM_014797</t>
  </si>
  <si>
    <t>ZBTB24</t>
  </si>
  <si>
    <t>chr6.109803238.G.A</t>
  </si>
  <si>
    <t>GTCTTTGGTTACCTGGAGAG[C/A]GGGAGCAGCTGCGGATCCCT</t>
  </si>
  <si>
    <t>NM_015836</t>
  </si>
  <si>
    <t>A28S</t>
  </si>
  <si>
    <t>WARS2</t>
  </si>
  <si>
    <t>chr1.119683186.C.A</t>
  </si>
  <si>
    <t>TTGAACAAGGAGCCCCCGAG[C/A]TCCCACCCGCGGGCAGCGCT</t>
  </si>
  <si>
    <t>NM_182894</t>
  </si>
  <si>
    <t>S46R</t>
  </si>
  <si>
    <t>VSX2</t>
  </si>
  <si>
    <t>chr14.74706402.C.A</t>
  </si>
  <si>
    <t>ACAGAGTATGACAAGCGCTG[C/A]TGCTGCCTGCGGGAGATCCA</t>
  </si>
  <si>
    <t>NM_005428</t>
  </si>
  <si>
    <t>C196*</t>
  </si>
  <si>
    <t>VAV1</t>
  </si>
  <si>
    <t>chr19.6822459.C.A</t>
  </si>
  <si>
    <t>GGTACACTGACCAGGAAGGG[G/T]TAGCCAATGTTCTCAGGTCG</t>
  </si>
  <si>
    <t>NM_006677</t>
  </si>
  <si>
    <t>Y840*</t>
  </si>
  <si>
    <t>USP19</t>
  </si>
  <si>
    <t>chr3.49149418.G.T</t>
  </si>
  <si>
    <t>ACCAAGAAGATCATTCTGGG[G/T]TATCCACTTGTACAGCCGAG</t>
  </si>
  <si>
    <t>NM_021139</t>
  </si>
  <si>
    <t>P358T</t>
  </si>
  <si>
    <t>UGT2B4</t>
  </si>
  <si>
    <t>chr4.70352345.G.T</t>
  </si>
  <si>
    <t>CCTCCACCACGGGCTCCTGG[C/A]GGCTGCAGCCGTACACCCTG</t>
  </si>
  <si>
    <t>NM_153609</t>
  </si>
  <si>
    <t>R294L</t>
  </si>
  <si>
    <t>TMPRSS6</t>
  </si>
  <si>
    <t>chr22.37482442.C.A</t>
  </si>
  <si>
    <t>TGGCCGACATCTACCGGGAG[C/A]TCTACGCCTTCTTCGGTGAC</t>
  </si>
  <si>
    <t>NM_006473</t>
  </si>
  <si>
    <t>L444I</t>
  </si>
  <si>
    <t>TAF6L</t>
  </si>
  <si>
    <t>chr11.62554229.C.A</t>
  </si>
  <si>
    <t>CAATGAAATGTTATCAACAA[A/C]CCTGCCTGTTAGTTTAGCCC</t>
  </si>
  <si>
    <t>NM_032567</t>
  </si>
  <si>
    <t>N126T</t>
  </si>
  <si>
    <t>SPZ1</t>
  </si>
  <si>
    <t>chr5.79616411.A.C</t>
  </si>
  <si>
    <t>CCGCAGAACCAAGTAACGGC[A/T]TCCCAGATTCCAGTAAATCA</t>
  </si>
  <si>
    <t>NM_023071</t>
  </si>
  <si>
    <t>I106F</t>
  </si>
  <si>
    <t>SPATS2</t>
  </si>
  <si>
    <t>chr12.49888575.A.T</t>
  </si>
  <si>
    <t>GTTCTTCTCGAAGTCCCGGG[C/A]CAGCAGCTCCACGGGGTGGT</t>
  </si>
  <si>
    <t>NM_003118</t>
  </si>
  <si>
    <t>A217S</t>
  </si>
  <si>
    <t>SPARC</t>
  </si>
  <si>
    <t>chr5.151046007.C.A</t>
  </si>
  <si>
    <t>GTGCCAGGGCCAGCGGGGAG[C/A]TGGGATCAAGCAGCCGCCCT</t>
  </si>
  <si>
    <t>NM_012309</t>
  </si>
  <si>
    <t>S1213I</t>
  </si>
  <si>
    <t>SHANK2</t>
  </si>
  <si>
    <t>chr11.70332760.C.A</t>
  </si>
  <si>
    <t>GGGGGACTCCGGTTTCTGGG[C/A]CAGGCTTCCTGCCATGCCAC</t>
  </si>
  <si>
    <t>NM_017763</t>
  </si>
  <si>
    <t>G570V</t>
  </si>
  <si>
    <t>RNF43</t>
  </si>
  <si>
    <t>chr17.56435428.C.A</t>
  </si>
  <si>
    <t>TAGAGTAGATGGACGTCCTC[G/A]AAATCCCTATGTAAAAATGT</t>
  </si>
  <si>
    <t>NM_014989</t>
  </si>
  <si>
    <t>R778Q</t>
  </si>
  <si>
    <t>RIMS1</t>
  </si>
  <si>
    <t>chr6.72960124.G.A</t>
  </si>
  <si>
    <t>GCTAGCAGAAAGGAAGAGGA[C/T]GGGGCTGTGCAGGAGTTAGC</t>
  </si>
  <si>
    <t>NM_001159352</t>
  </si>
  <si>
    <t>REG4</t>
  </si>
  <si>
    <t>chr1.120337202.C.T</t>
  </si>
  <si>
    <t>CACGACAGTTCCAGCCAGAG[C/A]GACCACTATGGAGGAGGAGG</t>
  </si>
  <si>
    <t>NM_001145346</t>
  </si>
  <si>
    <t>S738R</t>
  </si>
  <si>
    <t>RBMXL3</t>
  </si>
  <si>
    <t>chrX.114426218.C.A</t>
  </si>
  <si>
    <t>CAGACCCCAGGTCACGGCTA[C/A]CCACCGTCAACCCCAATTTT</t>
  </si>
  <si>
    <t>NM_002854</t>
  </si>
  <si>
    <t>D101_E4splice_region</t>
  </si>
  <si>
    <t>PVALB</t>
  </si>
  <si>
    <t>chr22.37209685.C.A</t>
  </si>
  <si>
    <t>AGCCAGAGGCCTAGGAGCTC[G/C]CCATCCATATTTATTTGAAA</t>
  </si>
  <si>
    <t>NM_002778</t>
  </si>
  <si>
    <t>PSAP</t>
  </si>
  <si>
    <t>chr10.73576308.G.C</t>
  </si>
  <si>
    <t>GGAGGGAGGAACTGTGGCTA[C/A]CCTGAGTTGACGTCTGGGAG</t>
  </si>
  <si>
    <t>NM_207351</t>
  </si>
  <si>
    <t>V165L</t>
  </si>
  <si>
    <t>PRRT3</t>
  </si>
  <si>
    <t>chr3.9991307.C.A</t>
  </si>
  <si>
    <t>CTGACGTCCCCACCCACCCC[G/A]TCCTCCAGGTTCTACGCGGC</t>
  </si>
  <si>
    <t>NM_002739</t>
  </si>
  <si>
    <t>F459_E13splice_region</t>
  </si>
  <si>
    <t>PRKCG</t>
  </si>
  <si>
    <t>chr19.54403664.G.A</t>
  </si>
  <si>
    <t>AGCCTGGGGAGGAACCTCAG[C/A]GCCCTTCCCCCTCTGAGCCT</t>
  </si>
  <si>
    <t>NM_032192</t>
  </si>
  <si>
    <t>R196S</t>
  </si>
  <si>
    <t>PPP1R1B</t>
  </si>
  <si>
    <t>chr17.37792089.C.A</t>
  </si>
  <si>
    <t>TCCAAGAGTAACGCTCTTCC[A/C]CCAGCCGCTGGCTGCACCAG</t>
  </si>
  <si>
    <t>NM_002693</t>
  </si>
  <si>
    <t>V229G</t>
  </si>
  <si>
    <t>POLG</t>
  </si>
  <si>
    <t>chr15.89873481.A.C</t>
  </si>
  <si>
    <t>GCACCCAGGCTCACCCGCAG[C/A]ATGCCATGTAGCCTCTTGAC</t>
  </si>
  <si>
    <t>NM_001009944</t>
  </si>
  <si>
    <t>M3670I</t>
  </si>
  <si>
    <t>PKD1</t>
  </si>
  <si>
    <t>chr16.2143551.C.A</t>
  </si>
  <si>
    <t>AGCGCCCAGGCAGCACATAG[C/A]GATGCGAGGCAGCCGGCCCA</t>
  </si>
  <si>
    <t>R324L</t>
  </si>
  <si>
    <t>chr16.2168022.C.A</t>
  </si>
  <si>
    <t>GCAGTTAGCGAGTTGGTACC[G/A]CGGTCGGTGGGTGCGGGCCA</t>
  </si>
  <si>
    <t>NM_018903</t>
  </si>
  <si>
    <t>P582P</t>
  </si>
  <si>
    <t>PCDHA12</t>
  </si>
  <si>
    <t>chr5.140256803.G.A</t>
  </si>
  <si>
    <t>CATGGCACTGTACTCTTCTT[G/T]TCCAGCTGTATCCAGTATGT</t>
  </si>
  <si>
    <t>Q61K</t>
  </si>
  <si>
    <t>chr1.115256530.G.T</t>
  </si>
  <si>
    <t>CCAAGGAGGGGCTCTACTCA[C/T]GTCATGCATGGAGTCCAGCA</t>
  </si>
  <si>
    <t>NM_000901</t>
  </si>
  <si>
    <t>D933_E8splice</t>
  </si>
  <si>
    <t>NR3C2</t>
  </si>
  <si>
    <t>chr4.149035254.C.T</t>
  </si>
  <si>
    <t>GGGCCCAGCCAGCACGCCAG[C/A]CCAGACGGCGGCCGGTGGCC</t>
  </si>
  <si>
    <t>NM_021005</t>
  </si>
  <si>
    <t>A53D</t>
  </si>
  <si>
    <t>NR2F2</t>
  </si>
  <si>
    <t>chr15.96875492.C.A</t>
  </si>
  <si>
    <t>GTCTTTGCCGTAGATTACCG[T/A]AAGAAGTACAGAAAGTACGT</t>
  </si>
  <si>
    <t>NM_004895</t>
  </si>
  <si>
    <t>R137R</t>
  </si>
  <si>
    <t>NLRP3</t>
  </si>
  <si>
    <t>chr1.247587156.T.A</t>
  </si>
  <si>
    <t>CCAGCAGCGCAACATCTTCC[T/C]CCCAGCCACAAGGCCACCCT</t>
  </si>
  <si>
    <t>NM_198270</t>
  </si>
  <si>
    <t>L215P</t>
  </si>
  <si>
    <t>subclonal A</t>
  </si>
  <si>
    <t>NHS</t>
  </si>
  <si>
    <t>chrX.17705940.T.C</t>
  </si>
  <si>
    <t>TGGCAGTGGAGGCCCAGGCA[G/T]CCGATGTGCTGGAGCTTCTC</t>
  </si>
  <si>
    <t>NM_002503</t>
  </si>
  <si>
    <t>A254S</t>
  </si>
  <si>
    <t>NFKBIB</t>
  </si>
  <si>
    <t>chr19.39398090.G.T</t>
  </si>
  <si>
    <t>GCACAGATGTCACTACAGAG[C/A]TGGATAGCTGGATTGATAAG</t>
  </si>
  <si>
    <t>NM_033540</t>
  </si>
  <si>
    <t>L188M</t>
  </si>
  <si>
    <t>MFN1</t>
  </si>
  <si>
    <t>chr3.179082110.C.A</t>
  </si>
  <si>
    <t>CAGGAGAAAGACGAGGACGG[C/A]TTCCTCTATATGGTCTACGC</t>
  </si>
  <si>
    <t>NM_032514</t>
  </si>
  <si>
    <t>G107G</t>
  </si>
  <si>
    <t>MAP1LC3A</t>
  </si>
  <si>
    <t>chr20.33147657.C.A</t>
  </si>
  <si>
    <t>ACTCCCTCAGCACTGGACAG[C/A]TGAGACCACGAAGGACTTGG</t>
  </si>
  <si>
    <t>NR_003676</t>
  </si>
  <si>
    <t>LOC653786</t>
  </si>
  <si>
    <t>chr16.22558304.C.A</t>
  </si>
  <si>
    <t>TGAAAGATGGCAGTGGCAGG[C/G]GGGGAGACCGCCGCAGCAGC</t>
  </si>
  <si>
    <t>NM_022822</t>
  </si>
  <si>
    <t>R502G</t>
  </si>
  <si>
    <t>KLC2</t>
  </si>
  <si>
    <t>chr11.66033385.C.G</t>
  </si>
  <si>
    <t>CGGGACCTCGTCAGCTTCCT[C/A]GGAATCAGAGGCCAGGGCCT</t>
  </si>
  <si>
    <t>NM_015254</t>
  </si>
  <si>
    <t>E1692*</t>
  </si>
  <si>
    <t>KIF13B</t>
  </si>
  <si>
    <t>chr8.28929281.C.A</t>
  </si>
  <si>
    <t>ACAACCTCAAGAAGATGGGG[C/A]AGAACCTGGGTACGGCAGGG</t>
  </si>
  <si>
    <t>NM_000213</t>
  </si>
  <si>
    <t>Q154K</t>
  </si>
  <si>
    <t>ITGB4</t>
  </si>
  <si>
    <t>chr17.73723927.C.A</t>
  </si>
  <si>
    <t>TGAAGCAACTCCAGCAGCAG[C/A]AGCCCAATGACAAAACTGTG</t>
  </si>
  <si>
    <t>NM_002202</t>
  </si>
  <si>
    <t>Q250K</t>
  </si>
  <si>
    <t>ISL1</t>
  </si>
  <si>
    <t>chr5.50685749.C.A</t>
  </si>
  <si>
    <t>GCCCACTCAGGAGGAGGACG[C/A]TGATCAGCAGGAAAACACAG</t>
  </si>
  <si>
    <t>NM_000417</t>
  </si>
  <si>
    <t>S252I</t>
  </si>
  <si>
    <t>IL2RA</t>
  </si>
  <si>
    <t>chr10.6060055.C.A</t>
  </si>
  <si>
    <t>ACCGGTACGAGTTCTCGTCG[C/T]ACATAACGCGAGGGGAGCAC</t>
  </si>
  <si>
    <t>NM_006060</t>
  </si>
  <si>
    <t>H508Y</t>
  </si>
  <si>
    <t>IKZF1</t>
  </si>
  <si>
    <t>chr7.50468287.C.T</t>
  </si>
  <si>
    <t>GGGTTGCCCCCGAGAAGCCC[T/C]CCAGCCGCACCTGGCAGCCA</t>
  </si>
  <si>
    <t>NM_017802</t>
  </si>
  <si>
    <t>L468P</t>
  </si>
  <si>
    <t>HEATR2</t>
  </si>
  <si>
    <t>chr7.796564.T.C</t>
  </si>
  <si>
    <t>CGGATGGTCTCCACCACCAG[C/A]TGGCTGTACTTGCCCGGCTG</t>
  </si>
  <si>
    <t>NM_006026</t>
  </si>
  <si>
    <t>Q50H</t>
  </si>
  <si>
    <t>H1FX</t>
  </si>
  <si>
    <t>chr3.129034596.C.A</t>
  </si>
  <si>
    <t>GCTCCCGATGCTGCATGGGG[C/A]GCTGCCAGATCTCACGGTGA</t>
  </si>
  <si>
    <t>NM_000173</t>
  </si>
  <si>
    <t>GP1BA</t>
  </si>
  <si>
    <t>chr17.4838096.C.A</t>
  </si>
  <si>
    <t>AATGTATCATTCATGGCAGG[T/G]GGAAAGAGACACCTACCAAC</t>
  </si>
  <si>
    <t>NM_144669</t>
  </si>
  <si>
    <t>V248G</t>
  </si>
  <si>
    <t>subclonal</t>
  </si>
  <si>
    <t>GLT1D1</t>
  </si>
  <si>
    <t>chr12.129467577.T.G</t>
  </si>
  <si>
    <t>AGCGATGCTTTCAGGCCAGG[C/A]GTCACGCTGGGCAGGTACGG</t>
  </si>
  <si>
    <t>NM_006836</t>
  </si>
  <si>
    <t>T1659T</t>
  </si>
  <si>
    <t>GCN1L1</t>
  </si>
  <si>
    <t>chr12.120583105.C.A</t>
  </si>
  <si>
    <t>TACGTCCGCTTCACCGGCTA[C/A]CCCTGCTCCTGGACCTTCTA</t>
  </si>
  <si>
    <t>NM_000511</t>
  </si>
  <si>
    <t>Y150*</t>
  </si>
  <si>
    <t>FUT2</t>
  </si>
  <si>
    <t>chr19.49206663.C.A</t>
  </si>
  <si>
    <t>GGGATTATCTGGATTTTTGT[C/G]TGGGTGGCAGGAGAGGGCCT</t>
  </si>
  <si>
    <t>NM_018163</t>
  </si>
  <si>
    <t>D41H</t>
  </si>
  <si>
    <t>P</t>
  </si>
  <si>
    <t>DNAJC17</t>
  </si>
  <si>
    <t>chr15.41072153.C.G</t>
  </si>
  <si>
    <t>TCACCAGTGGCTTGAGGGCA[A/C]CCTGCCTGTAAGTGCCAAGT</t>
  </si>
  <si>
    <t>NM_152910</t>
  </si>
  <si>
    <t>N254T</t>
  </si>
  <si>
    <t>DGKH</t>
  </si>
  <si>
    <t>chr13.42734178.A.C</t>
  </si>
  <si>
    <t>AAGATGCCAGTGGCTGGGTT[G/T]TAGCCGCTGTGGCCATTGTA</t>
  </si>
  <si>
    <t>NM_005202</t>
  </si>
  <si>
    <t>Y605*</t>
  </si>
  <si>
    <t>COL8A2</t>
  </si>
  <si>
    <t>chr1.36563467.G.T</t>
  </si>
  <si>
    <t>CGAGCCAGGGCAGTCGTACG[C/A]GGGTGTGGTGCAGTACAGCC</t>
  </si>
  <si>
    <t>NM_001848</t>
  </si>
  <si>
    <t>A660E</t>
  </si>
  <si>
    <t>COL6A1</t>
  </si>
  <si>
    <t>chr21.47421897.C.A</t>
  </si>
  <si>
    <t>TCCAGGTCCAAAAGGTGAGG[C/A]TGGTCCTCCAGGGAAAAGCC</t>
  </si>
  <si>
    <t>NM_001858</t>
  </si>
  <si>
    <t>A579D</t>
  </si>
  <si>
    <t>COL19A1</t>
  </si>
  <si>
    <t>chr6.70854865.C.A</t>
  </si>
  <si>
    <t>GCCGCATCCTCCTCTGGGCT[C/A]GCGATGGCCGCGTCCCCTCC</t>
  </si>
  <si>
    <t>NM_006201</t>
  </si>
  <si>
    <t>CDK16</t>
  </si>
  <si>
    <t>chrX.47078007.C.A</t>
  </si>
  <si>
    <t>TGCTGGATGAGCCTCGAAGG[C/A]CTGGAGCTCTACTTTCTTGT</t>
  </si>
  <si>
    <t>NM_078481</t>
  </si>
  <si>
    <t>G634G</t>
  </si>
  <si>
    <t>CD97</t>
  </si>
  <si>
    <t>chr19.14517223.C.A</t>
  </si>
  <si>
    <t>TCCCAACTGTCGCCAAGATG[C/A]TGAAAGAAAGAAGCCAGAAT</t>
  </si>
  <si>
    <t>NM_001127221</t>
  </si>
  <si>
    <t>G180V</t>
  </si>
  <si>
    <t>CACNA1A</t>
  </si>
  <si>
    <t>chr19.13482594.C.A</t>
  </si>
  <si>
    <t>ACTGGGGCCGGGCTGGAAGG[C/A]TGTTCCTTTAAGATCACCAG</t>
  </si>
  <si>
    <t>NM_001218</t>
  </si>
  <si>
    <t>Q20H</t>
  </si>
  <si>
    <t>CA12</t>
  </si>
  <si>
    <t>chr15.63673860.C.A</t>
  </si>
  <si>
    <t>GGCCCGCAAGGAGAGGCCGG[C/A]TGACATGGACAAGGCCTGGT</t>
  </si>
  <si>
    <t>NM_080825</t>
  </si>
  <si>
    <t>A22D</t>
  </si>
  <si>
    <t>C20orf144</t>
  </si>
  <si>
    <t>chr20.32250216.C.A</t>
  </si>
  <si>
    <t>TGGAGACAAAGGACAGGCGG[C/A]AGCGATATCGATCCCTATTC</t>
  </si>
  <si>
    <t>NM_152607</t>
  </si>
  <si>
    <t>Q371K</t>
  </si>
  <si>
    <t>C1orf177</t>
  </si>
  <si>
    <t>chr1.55282722.C.A</t>
  </si>
  <si>
    <t>CCATGGCTCCTGGCTGCGGC[G/C]CCAGCCACTGCGGCTGCGGC</t>
  </si>
  <si>
    <t>NM_005737</t>
  </si>
  <si>
    <t>ARL4C</t>
  </si>
  <si>
    <t>chr2.235405247.G.C</t>
  </si>
  <si>
    <t>GATGTCAGCATTTAACTCAA[G/T]ACCATGGGAATTTAGTGATC</t>
  </si>
  <si>
    <t>NM_000384</t>
  </si>
  <si>
    <t>L1624I</t>
  </si>
  <si>
    <t>L</t>
  </si>
  <si>
    <t>APOB</t>
  </si>
  <si>
    <t>chr2.21234870.G.T</t>
  </si>
  <si>
    <t>AGTGGGAAGAACAAGGCCCG[C/A]AGCAGCAGTGGCCCGAAGCC</t>
  </si>
  <si>
    <t>NM_000383</t>
  </si>
  <si>
    <t>R247R</t>
  </si>
  <si>
    <t>AIRE</t>
  </si>
  <si>
    <t>chr21.45709628.C.A</t>
  </si>
  <si>
    <t>GCAGTGATGATTCGGAAGCT[T/C]CCGACGACAGCAGTGATGAT</t>
  </si>
  <si>
    <t>NM_052957</t>
  </si>
  <si>
    <t>S285P</t>
  </si>
  <si>
    <t>ACRC</t>
  </si>
  <si>
    <t>chrX.70823980.T.C</t>
  </si>
  <si>
    <t>AGTGCCGGGG(G&gt;-)TGGGGCGGAA</t>
  </si>
  <si>
    <t>H774_E7exon</t>
  </si>
  <si>
    <t>subclonal L</t>
  </si>
  <si>
    <t>chr20.62198389.G.-</t>
  </si>
  <si>
    <t>CCTATCACAG(CC&gt;--)AAACCATTCT</t>
  </si>
  <si>
    <t>NM_001739</t>
  </si>
  <si>
    <t>L177_A178fs</t>
  </si>
  <si>
    <t>CA5A</t>
  </si>
  <si>
    <t>chr16.87936054.CC.-</t>
  </si>
  <si>
    <t>TGGGACTTGC(TGC&gt;---)CTCCTTGTGC</t>
  </si>
  <si>
    <t>TGC</t>
  </si>
  <si>
    <t>NM_005039</t>
  </si>
  <si>
    <t>G268_S269&gt;G</t>
  </si>
  <si>
    <t>PRB1</t>
  </si>
  <si>
    <t>chr12.11506232.TGC.-</t>
  </si>
  <si>
    <t>CAACATGCAG(ATAG&gt;----)GTTAGACAGA</t>
  </si>
  <si>
    <t>ATAG</t>
  </si>
  <si>
    <t>NM_014660</t>
  </si>
  <si>
    <t>D500_R501fs</t>
  </si>
  <si>
    <t>PHF14</t>
  </si>
  <si>
    <t>chr7.11075310.ATAG.-</t>
  </si>
  <si>
    <t>CTGCTGCAAG(ACTGTCTGCTGCAAG&gt;---------------)CCTGTGTGCT</t>
  </si>
  <si>
    <t>ACTGTCTGCTGCAAG</t>
  </si>
  <si>
    <t>NM_198692</t>
  </si>
  <si>
    <t>T107_K111del</t>
  </si>
  <si>
    <t>KRTAP10-11</t>
  </si>
  <si>
    <t>chr21.46066694.ACTGTCTGCTGCAAG.-</t>
  </si>
  <si>
    <t>GAACCTCACC(TGCAGAGCATGCTGAGCCTTCGTTCCTGTGTTCAAGACCC&gt;----------------------------------------)CATGGCCTCC</t>
  </si>
  <si>
    <t>TGCAGAGCATGCTGAGCCTTCGTTCCTGTGTTCAAGACCC</t>
  </si>
  <si>
    <t>NM_025185</t>
  </si>
  <si>
    <t>L498_P511fs</t>
  </si>
  <si>
    <t>TANC2</t>
  </si>
  <si>
    <t>chr17.61417601.TGCAGAGCATGCTGAGCCTTCGTTCCTGTGTTCAAGACCC.-</t>
  </si>
  <si>
    <t>GGGGCGTGTA(TATATGAATAT&gt;-----------)ACATGGGCCA</t>
  </si>
  <si>
    <t>TATATGAATAT</t>
  </si>
  <si>
    <t>NM_001004700</t>
  </si>
  <si>
    <t>I253_Y256fs</t>
  </si>
  <si>
    <t>OR4C11</t>
  </si>
  <si>
    <t>chr11.55371083.TATATGAATAT.-</t>
  </si>
  <si>
    <t>CTCATGGTTA(----&gt;CCCG)TCTCTTCCAC</t>
  </si>
  <si>
    <t>CCCG</t>
  </si>
  <si>
    <t>NM_006265</t>
  </si>
  <si>
    <t>I143fs</t>
  </si>
  <si>
    <t>RAD21</t>
  </si>
  <si>
    <t>chr8.117870645.-.CCCG</t>
  </si>
  <si>
    <t>ATTCATTTTT(-&gt;C)TCAATAGCTC</t>
  </si>
  <si>
    <t>NM_002568</t>
  </si>
  <si>
    <t>E156fs</t>
  </si>
  <si>
    <t>PABPC1</t>
  </si>
  <si>
    <t>chr8.101730037.-.C</t>
  </si>
  <si>
    <t>ATACTCGGGA(A&gt;-)CAAGTGTGAT</t>
  </si>
  <si>
    <t>N121fs</t>
  </si>
  <si>
    <t>chr19.16238284.A.-</t>
  </si>
  <si>
    <t>STATUS</t>
  </si>
  <si>
    <t>TAAATTTCTG(-&gt;G)AGGAAAAAGT</t>
  </si>
  <si>
    <t>NM_030903</t>
  </si>
  <si>
    <t>L63fs</t>
  </si>
  <si>
    <t>OR2W1</t>
  </si>
  <si>
    <t>chr6.29012765.-.G</t>
  </si>
  <si>
    <t>TCAACGACCC(---&gt;CCG)AAGCTGGAGC</t>
  </si>
  <si>
    <t>CCG</t>
  </si>
  <si>
    <t>NM_016442</t>
  </si>
  <si>
    <t>ERAP1</t>
  </si>
  <si>
    <t>chr5.96098048.-.CCG</t>
  </si>
  <si>
    <t>AAATTTAAAG(G&gt;-)ACCTATGACA</t>
  </si>
  <si>
    <t>NM_001127644</t>
  </si>
  <si>
    <t>G106fs</t>
  </si>
  <si>
    <t>GABRA1</t>
  </si>
  <si>
    <t>chr5.161300184.G.-</t>
  </si>
  <si>
    <t>CTGGTGCGAG(---------&gt;ATTCTGTCC)CGGAGACACC</t>
  </si>
  <si>
    <t>ATTCTGTCC</t>
  </si>
  <si>
    <t>NM_001037814</t>
  </si>
  <si>
    <t>R216&gt;RTEC</t>
  </si>
  <si>
    <t>GAB4</t>
  </si>
  <si>
    <t>chr22.17468889.-.ATTCTGTCC</t>
  </si>
  <si>
    <t>TCTTACCTGT(--&gt;GT)ATAATGCTGT</t>
  </si>
  <si>
    <t>GT</t>
  </si>
  <si>
    <t>NM_005760</t>
  </si>
  <si>
    <t>Y549fs</t>
  </si>
  <si>
    <t>CEBPZ</t>
  </si>
  <si>
    <t>chr2.37454691.-.GT</t>
  </si>
  <si>
    <t>ATAGAAATGC(TTTGC&gt;-----)CACATTCTTC</t>
  </si>
  <si>
    <t>TTTGC</t>
  </si>
  <si>
    <t>NM_003430</t>
  </si>
  <si>
    <t>G272_K273fs</t>
  </si>
  <si>
    <t>ZNF91</t>
  </si>
  <si>
    <t>chr19.23544962.TTTGC.-</t>
  </si>
  <si>
    <t>GACAGCCGGC(------&gt;TTTCGC)GGTTCATCTC</t>
  </si>
  <si>
    <t>TTTCGC</t>
  </si>
  <si>
    <t>R245&gt;LSR</t>
  </si>
  <si>
    <t>chr11.99827598.-.TTTCGC</t>
  </si>
  <si>
    <t>CCCGCCATTC(--&gt;CC)TGGACACCGC</t>
  </si>
  <si>
    <t>NM_001031740</t>
  </si>
  <si>
    <t>L211fs</t>
  </si>
  <si>
    <t>MANEAL</t>
  </si>
  <si>
    <t>chr1.38261490.-.CC</t>
  </si>
  <si>
    <t>TCCAACCTCT(---&gt;CGG)GTGGAGAGAG</t>
  </si>
  <si>
    <t>NM_030764</t>
  </si>
  <si>
    <t>PinsQ135</t>
  </si>
  <si>
    <t>FCRL2</t>
  </si>
  <si>
    <t>chr1.157739848.-.CGG</t>
  </si>
  <si>
    <t>ATCACACAAATTCTGGATTT[C/T]GGCAGAATTCAAAGATAGAC</t>
  </si>
  <si>
    <t>NM_152701</t>
  </si>
  <si>
    <t>R1833W</t>
  </si>
  <si>
    <t>ABCA13</t>
  </si>
  <si>
    <t>chr7.48314760.C.T</t>
  </si>
  <si>
    <t>CTCAGCATCAAAGGATGCAT[A/G]CTGGGAGAAATCCTATCAGT</t>
  </si>
  <si>
    <t>NM_001023563</t>
  </si>
  <si>
    <t>T562A</t>
  </si>
  <si>
    <t>ZNF805</t>
  </si>
  <si>
    <t>chr19.57765871.A.G</t>
  </si>
  <si>
    <t>AGTGTGGTAAGATGTTCAGT[C/G]AAAATTCGGCCCTTGTAATT</t>
  </si>
  <si>
    <t>NR_003699</t>
  </si>
  <si>
    <t>ZNF525</t>
  </si>
  <si>
    <t>chr19.53886184.C.G</t>
  </si>
  <si>
    <t>TGTCCAGCCATGGTGGGCTT[C/T]GCAGTGGTAAGAAAAACCTC</t>
  </si>
  <si>
    <t>NM_003393</t>
  </si>
  <si>
    <t>R79C</t>
  </si>
  <si>
    <t>WNT8B</t>
  </si>
  <si>
    <t>chr10.102239763.C.T</t>
  </si>
  <si>
    <t>GTGGAGTCTGGCACTCGGGG[C/A]ACGACACGGCTGAAGGATTT</t>
  </si>
  <si>
    <t>NM_001141980</t>
  </si>
  <si>
    <t>V1445V</t>
  </si>
  <si>
    <t>TP53BP1</t>
  </si>
  <si>
    <t>chr15.43712849.C.A</t>
  </si>
  <si>
    <t>ACGTTCCTCTATTTTGGGGG[G/A]CAATACAAAGTACTGGAAAG</t>
  </si>
  <si>
    <t>NM_015348</t>
  </si>
  <si>
    <t>P544S</t>
  </si>
  <si>
    <t>TMEM131</t>
  </si>
  <si>
    <t>chr2.98429200.G.A</t>
  </si>
  <si>
    <t>CCCGAGCAGCGGTGGTACAT[G/C]AACCGATTTGTGGGGTGAGT</t>
  </si>
  <si>
    <t>NM_014742</t>
  </si>
  <si>
    <t>M497I</t>
  </si>
  <si>
    <t>TM9SF4</t>
  </si>
  <si>
    <t>chr20.30745758.G.C</t>
  </si>
  <si>
    <t>GATTTTGGTTGAAATATGAT[G/A]AGTGTACAAAATCTTGATTT</t>
  </si>
  <si>
    <t>NR_003687</t>
  </si>
  <si>
    <t>SNORD19B</t>
  </si>
  <si>
    <t>chr3.52724778.G.A</t>
  </si>
  <si>
    <t>AACTTCCTGGCTGACTGAGT[C/T]ATCACGTATGAATTTATTCC</t>
  </si>
  <si>
    <t>NM_178527</t>
  </si>
  <si>
    <t>M425I</t>
  </si>
  <si>
    <t>SLC9A11</t>
  </si>
  <si>
    <t>chr1.173523894.C.T</t>
  </si>
  <si>
    <t>CGTCCTCCGCAAGAAATTCT[C/T]GGCCAGCCGCTTCTGGGACG</t>
  </si>
  <si>
    <t>NM_198580</t>
  </si>
  <si>
    <t>S318L</t>
  </si>
  <si>
    <t>SLC27A1</t>
  </si>
  <si>
    <t>chr19.17599883.C.T</t>
  </si>
  <si>
    <t>CGCCCTTCAGGCAATGAATC[G/A]CAGCACAGGCTGGACTTTCA</t>
  </si>
  <si>
    <t>NM_020858</t>
  </si>
  <si>
    <t>SEMA6D</t>
  </si>
  <si>
    <t>chr15.48052550.G.A</t>
  </si>
  <si>
    <t>TGCTTTGTTTTCGGTTTCCC[C/T]GTGCAGCTCGGATTGGGAAA</t>
  </si>
  <si>
    <t>NM_018150</t>
  </si>
  <si>
    <t>A317_E7splice_region</t>
  </si>
  <si>
    <t>RNF220</t>
  </si>
  <si>
    <t>chr1.45101210.C.T</t>
  </si>
  <si>
    <t>TCCACCGAGGACACCCCCGA[G/C]AGCCTCTTCCCACTGCCGGA</t>
  </si>
  <si>
    <t>L371L</t>
  </si>
  <si>
    <t>chr21.43164124.G.C</t>
  </si>
  <si>
    <t>ACTCTCACGGAATGGGGCCT[C/G]ACATTTATTCTCAGGCTCCA</t>
  </si>
  <si>
    <t>NM_004581</t>
  </si>
  <si>
    <t>W383_E11splice_region</t>
  </si>
  <si>
    <t>RABGGTA</t>
  </si>
  <si>
    <t>chr14.24737313.C.G</t>
  </si>
  <si>
    <t>GATTTCTCCGAGTATAATGA[C/T]GTAAGGATGGCGGGCAGCAG</t>
  </si>
  <si>
    <t>D223D</t>
  </si>
  <si>
    <t>chr6.27218898.C.T</t>
  </si>
  <si>
    <t>GCGCCTTCCTTCCCCATGGC[G/C]GGACACCTGGCTTCGGATGC</t>
  </si>
  <si>
    <t>NR_034180</t>
  </si>
  <si>
    <t>POU5F1P4</t>
  </si>
  <si>
    <t>chr1.155402976.G.C</t>
  </si>
  <si>
    <t>CTCATCCAGGCAGCCTCGGG[C/T]GCAGGCGACATCCAGGGGCA</t>
  </si>
  <si>
    <t>A3186T</t>
  </si>
  <si>
    <t>chr8.144994514.C.T</t>
  </si>
  <si>
    <t>GAGGAGCCGGTGTCAAAAAG[G/C]ACCAGGAAGTTCTGGGGTGG</t>
  </si>
  <si>
    <t>NM_002630</t>
  </si>
  <si>
    <t>V88V</t>
  </si>
  <si>
    <t>PGC</t>
  </si>
  <si>
    <t>chr6.41712199.G.C</t>
  </si>
  <si>
    <t>GCTCTGCCTGGTGCTGGTCT[C/G]CTACTTGCACATCCTGGTGG</t>
  </si>
  <si>
    <t>NM_001004135</t>
  </si>
  <si>
    <t>S216C</t>
  </si>
  <si>
    <t>OR2A12</t>
  </si>
  <si>
    <t>chr7.143792847.C.G</t>
  </si>
  <si>
    <t>TCTGGTCGGCCACCTGGAAG[G/T]AAGAGGCACGCGGGGGGCCG</t>
  </si>
  <si>
    <t>NM_004959</t>
  </si>
  <si>
    <t>E290_E5splice_region</t>
  </si>
  <si>
    <t>NR5A1</t>
  </si>
  <si>
    <t>chr9.127255436.G.T</t>
  </si>
  <si>
    <t>GGATTTCCCCTCGGCCAAGT[C/G]AAACAGAGCAAAGCGGGGAG</t>
  </si>
  <si>
    <t>NM_003803</t>
  </si>
  <si>
    <t>D701H</t>
  </si>
  <si>
    <t>MYOM1</t>
  </si>
  <si>
    <t>chr18.3135653.C.G</t>
  </si>
  <si>
    <t>CCTCTTGCCTGGTCCAGCTG[G/C]AGCAGAGTGAAGCCAAGTGT</t>
  </si>
  <si>
    <t>E1841Q</t>
  </si>
  <si>
    <t>chr22.26342106.G.C</t>
  </si>
  <si>
    <t>CAGCTGGGAGATCAGTGCCT[C/G]CTTCTCATCCAGCTGCCGGG</t>
  </si>
  <si>
    <t>NM_000257</t>
  </si>
  <si>
    <t>E1295Q</t>
  </si>
  <si>
    <t>MYH7</t>
  </si>
  <si>
    <t>chr14.23888475.C.G</t>
  </si>
  <si>
    <t>CGGGCCAACCAGAAGCTGGT[G/T]GAGTACATTGTGAAGGCCAA</t>
  </si>
  <si>
    <t>NM_032853</t>
  </si>
  <si>
    <t>V577V</t>
  </si>
  <si>
    <t>MUM1</t>
  </si>
  <si>
    <t>chr19.1370819.G.T</t>
  </si>
  <si>
    <t>CCGCCCTCCCCACCCAGCTC[C/T]GCTTCTTGTTACTTGGGGGA</t>
  </si>
  <si>
    <t>NM_002339</t>
  </si>
  <si>
    <t>LSP1</t>
  </si>
  <si>
    <t>chr11.1913231.C.T</t>
  </si>
  <si>
    <t>AAGGCAGTCAATGTTCCCAT[C/T]ACATTTTAAAGATTCGGGGA</t>
  </si>
  <si>
    <t>NM_013437</t>
  </si>
  <si>
    <t>D240N</t>
  </si>
  <si>
    <t>LRP12</t>
  </si>
  <si>
    <t>chr8.105510062.C.T</t>
  </si>
  <si>
    <t>TCAAAGGTGCCATTGAGCTG[C/T]CCTTCCTCATAGTCCATCTG</t>
  </si>
  <si>
    <t>NM_002315</t>
  </si>
  <si>
    <t>G145G</t>
  </si>
  <si>
    <t>LMO1</t>
  </si>
  <si>
    <t>chr11.8246199.C.T</t>
  </si>
  <si>
    <t>ATCTTTATGAAGCAAATGTT[C/G]CAGTGTATAGGTTTATTCAG</t>
  </si>
  <si>
    <t>P1206A</t>
  </si>
  <si>
    <t>chrX.44949055.C.G</t>
  </si>
  <si>
    <t>AGCTCCAGCAGGATGGCCAG[G/C]GCCAAGTGCTGGTCCTGCAG</t>
  </si>
  <si>
    <t>NM_004667</t>
  </si>
  <si>
    <t>A289A</t>
  </si>
  <si>
    <t>HERC2</t>
  </si>
  <si>
    <t>chr15.28518084.G.C</t>
  </si>
  <si>
    <t>GAGCAAAATAAGATGATGCC[G/A]AGGGGCATAAAGAACTCCAG</t>
  </si>
  <si>
    <t>NM_032554</t>
  </si>
  <si>
    <t>L189L</t>
  </si>
  <si>
    <t>GPR81</t>
  </si>
  <si>
    <t>chr12.123214320.G.A</t>
  </si>
  <si>
    <t>TAGAAAAGAAAAGAAAACTT[G/A]AAACTAATCCTGATATTAAG</t>
  </si>
  <si>
    <t>NM_014366</t>
  </si>
  <si>
    <t>E93K</t>
  </si>
  <si>
    <t>GNL3</t>
  </si>
  <si>
    <t>chr3.52721584.G.A</t>
  </si>
  <si>
    <t>CCGAGCTAAGAGGTACCAGA[G/A]AAGGCACCGGAGTTCTCCTG</t>
  </si>
  <si>
    <t>NM_003838</t>
  </si>
  <si>
    <t>G28_E1splice_region</t>
  </si>
  <si>
    <t>FPGT</t>
  </si>
  <si>
    <t>chr1.74664053.G.A</t>
  </si>
  <si>
    <t>CTTTGCTTTGAACACTTCCT[C/G]CAGGCTTTTATGGGGATCCA</t>
  </si>
  <si>
    <t>NM_152445</t>
  </si>
  <si>
    <t>E511Q</t>
  </si>
  <si>
    <t>FAM161B</t>
  </si>
  <si>
    <t>chr14.74404685.C.G</t>
  </si>
  <si>
    <t>GGCGCAGGAGCTTCAGTGGT[C/G]TGGGGCCCTCCGCCGCCCCT</t>
  </si>
  <si>
    <t>NM_001005361</t>
  </si>
  <si>
    <t>DNM2</t>
  </si>
  <si>
    <t>chr19.10941787.C.G</t>
  </si>
  <si>
    <t>CTCGGGGGGGCCTCACGCAC[C/T]CGCGGCGCAGGAGCTTCAGT</t>
  </si>
  <si>
    <t>chr19.10941763.C.T</t>
  </si>
  <si>
    <t>CCTGTGCAAATTTTACAGTT[G/C]AGATCGAAGAGGTGTGCGCG</t>
  </si>
  <si>
    <t>NM_080797</t>
  </si>
  <si>
    <t>L851L</t>
  </si>
  <si>
    <t>DIDO1</t>
  </si>
  <si>
    <t>chr20.61525784.G.C</t>
  </si>
  <si>
    <t>CGGTCCTGGGGTCCCGGCCG[G/C]ACACTGTGACGGTGGTGACC</t>
  </si>
  <si>
    <t>S964C</t>
  </si>
  <si>
    <t>chr20.61525228.G.C</t>
  </si>
  <si>
    <t>TATCTTCTTCACTTACTAGA[G/A]ACAATTCAATGTCTGGATCC</t>
  </si>
  <si>
    <t>NM_032043</t>
  </si>
  <si>
    <t>S1106F</t>
  </si>
  <si>
    <t>BRIP1</t>
  </si>
  <si>
    <t>chr17.59761090.G.A</t>
  </si>
  <si>
    <t>TCCCTAGCTTTTCCGCCCCT[C/T]GGGAATCACAACTGGGTACA</t>
  </si>
  <si>
    <t>S246L</t>
  </si>
  <si>
    <t>chr5.177035924.C.T</t>
  </si>
  <si>
    <t>TGTTTGCTATTACAAAAATA[G/C]AAGATACAGTGGAGAACTTT</t>
  </si>
  <si>
    <t>NM_032290</t>
  </si>
  <si>
    <t>E933Q</t>
  </si>
  <si>
    <t>ANKRD32</t>
  </si>
  <si>
    <t>chr5.94030637.G.C</t>
  </si>
  <si>
    <t>GACTGAAGTGAATCGCTTAT[C/G]AAACTCTCTGATGGATTTAG</t>
  </si>
  <si>
    <t>NM_138340</t>
  </si>
  <si>
    <t>D305H</t>
  </si>
  <si>
    <t>ABHD3</t>
  </si>
  <si>
    <t>chr18.19236966.C.G</t>
  </si>
  <si>
    <t>CTGTGTGTGCAGGGACAGCA[C/T]GGCCTTGGTCAGCCCCACTG</t>
  </si>
  <si>
    <t>NM_002616</t>
  </si>
  <si>
    <t>V782M</t>
  </si>
  <si>
    <t>PER1</t>
  </si>
  <si>
    <t>chr17.8048186.C.T</t>
  </si>
  <si>
    <t>CTGAAGGCCTCGCCGCACTC[G/C]GGGCACGGGTAGGGCTTCTC</t>
  </si>
  <si>
    <t>NM_001080470</t>
  </si>
  <si>
    <t>P320P</t>
  </si>
  <si>
    <t>ZNF697</t>
  </si>
  <si>
    <t>chr1.120166006.G.C</t>
  </si>
  <si>
    <t>GGTACATCAGAGAACCCATA[C/T]AGGGGAGAAACCTTATGTTT</t>
  </si>
  <si>
    <t>NM_003415</t>
  </si>
  <si>
    <t>T439I</t>
  </si>
  <si>
    <t>ZNF268</t>
  </si>
  <si>
    <t>chr12.133779588.C.T</t>
  </si>
  <si>
    <t>ACATTCATGGCAATAATGTC[G/A]CCTACTCCCTATGGCATTTT</t>
  </si>
  <si>
    <t>NM_019110</t>
  </si>
  <si>
    <t>R319*</t>
  </si>
  <si>
    <t>ZKSCAN4</t>
  </si>
  <si>
    <t>chr6.28213577.G.A</t>
  </si>
  <si>
    <t>AATTCGCTGGTGAGCCTGAC[C/A]TACGTGTCCTTCCGCAACCT</t>
  </si>
  <si>
    <t>NM_006670</t>
  </si>
  <si>
    <t>T250T</t>
  </si>
  <si>
    <t>TPBG</t>
  </si>
  <si>
    <t>chr6.83075428.C.A</t>
  </si>
  <si>
    <t>TGATTTTGTTTTTATTGTAC[G/A]TAAAGGAAGCTTGTTTTACA</t>
  </si>
  <si>
    <t>NM_001165963</t>
  </si>
  <si>
    <t>T1941M</t>
  </si>
  <si>
    <t>SCN1A</t>
  </si>
  <si>
    <t>chr2.166847963.G.A</t>
  </si>
  <si>
    <t>CACCATCCTCTACGTGGCTC[T/C]TCATTTCACTCAACTGCTGC</t>
  </si>
  <si>
    <t>NM_001042576</t>
  </si>
  <si>
    <t>K829R</t>
  </si>
  <si>
    <t>RRBP1</t>
  </si>
  <si>
    <t>chr20.17597459.T.C</t>
  </si>
  <si>
    <t>CTAGAGGATGAAGTCTTTGC[C/T]GATTTTTTCAACACATTTCT</t>
  </si>
  <si>
    <t>NM_001137669</t>
  </si>
  <si>
    <t>A22A</t>
  </si>
  <si>
    <t>RGSL1</t>
  </si>
  <si>
    <t>chr1.182423145.C.T</t>
  </si>
  <si>
    <t>AACACAACCGCCTCTGCATT[C/T]TCCGAGTTGTGGGGAAGGAT</t>
  </si>
  <si>
    <t>NM_018248</t>
  </si>
  <si>
    <t>L516F</t>
  </si>
  <si>
    <t>NEIL3</t>
  </si>
  <si>
    <t>chr4.178281742.C.T</t>
  </si>
  <si>
    <t>TTATTAAATTTATTTTCCTT[T/C]CTCCTTACCCCCAAACCACC</t>
  </si>
  <si>
    <t>NM_152358</t>
  </si>
  <si>
    <t>IZUMO2</t>
  </si>
  <si>
    <t>chr19.50655842.T.C</t>
  </si>
  <si>
    <t>ACGAAGTCCAAAGGCTCTGG[T/G]TTTTTTTCACCCATCTTTGC</t>
  </si>
  <si>
    <t>NM_022466</t>
  </si>
  <si>
    <t>K5N</t>
  </si>
  <si>
    <t>IKZF5</t>
  </si>
  <si>
    <t>chr10.124758127.T.G</t>
  </si>
  <si>
    <t>TGACTAGAACAGGAGGAGCA[T/C]TTGCAGATGTCTCTGTGAAG</t>
  </si>
  <si>
    <t>NM_032119</t>
  </si>
  <si>
    <t>F2147L</t>
  </si>
  <si>
    <t>GPR98</t>
  </si>
  <si>
    <t>chr5.89981761.T.C</t>
  </si>
  <si>
    <t>TGGTGTAGCTGTCCCAGATG[A/C]TAAGTTTACCATCCTGCGAG</t>
  </si>
  <si>
    <t>I80S</t>
  </si>
  <si>
    <t>chr1.1737942.A.C</t>
  </si>
  <si>
    <t>TGGCTTCTTTCTCGTAGACA[G/T]TCATGTGTTCCACTGTGCTC</t>
  </si>
  <si>
    <t>NM_153343</t>
  </si>
  <si>
    <t>T297N</t>
  </si>
  <si>
    <t>ENPP6</t>
  </si>
  <si>
    <t>chr4.185033928.G.T</t>
  </si>
  <si>
    <t>CAGGATCTTCCAGGTCCCGG[A/T]TGAAATCTTGAGTATCTTTA</t>
  </si>
  <si>
    <t>NM_015548</t>
  </si>
  <si>
    <t>I3769N</t>
  </si>
  <si>
    <t>chr6.56373391.A.T</t>
  </si>
  <si>
    <t>GATGAGGGACCGGGCATTCC[G/C]GAAACATGGCTGGCATTGCT</t>
  </si>
  <si>
    <t>NM_020809</t>
  </si>
  <si>
    <t>S999S</t>
  </si>
  <si>
    <t>ARHGAP20</t>
  </si>
  <si>
    <t>chr11.110450673.G.C</t>
  </si>
  <si>
    <t>TTGAAGAACTATGGCCCAAG[T/C]TTCAACAAATCATGAAAGAC</t>
  </si>
  <si>
    <t>F2062L</t>
  </si>
  <si>
    <t>chr7.48315447.T.C</t>
  </si>
  <si>
    <t>GCCAGCACAATGTCGGCGTG[G/A]GCACTCACTCTCTGACTGGC</t>
  </si>
  <si>
    <t>NM_017767</t>
  </si>
  <si>
    <t>R301_E4splice_region</t>
  </si>
  <si>
    <t>SLC39A4</t>
  </si>
  <si>
    <t>chr8.145640100.G.A</t>
  </si>
  <si>
    <t>GAATCAAGTTCTTCATAAAT[G/A]AGTTTGTGGCTTATCAGCAA</t>
  </si>
  <si>
    <t>NM_004212</t>
  </si>
  <si>
    <t>E492K</t>
  </si>
  <si>
    <t>SLC28A2</t>
  </si>
  <si>
    <t>chr15.45561641.G.A</t>
  </si>
  <si>
    <t>GAGGTCGCGCCGGCCGCACC[G/A]CCGGAGGCCAGGTTGCCCGC</t>
  </si>
  <si>
    <t>NM_001636</t>
  </si>
  <si>
    <t>G120G</t>
  </si>
  <si>
    <t>SLC25A6</t>
  </si>
  <si>
    <t>chrX.1508372.G.A</t>
  </si>
  <si>
    <t>GCTGCCCATTCGCTGGATGC[C/T]CCCTGAAGCCATCATGTATG</t>
  </si>
  <si>
    <t>NM_005012</t>
  </si>
  <si>
    <t>P660L</t>
  </si>
  <si>
    <t>ROR1</t>
  </si>
  <si>
    <t>chr1.64643703.C.T</t>
  </si>
  <si>
    <t>ATTATACTGAATAACATACT[C/T]TATCTGTCCATTTGGTCCAT</t>
  </si>
  <si>
    <t>E193K</t>
  </si>
  <si>
    <t>chr10.56106157.C.T</t>
  </si>
  <si>
    <t>GCAAAACAGTTTCATCTCTA[G/C]AAATATTCAGCCCTGTGGCA</t>
  </si>
  <si>
    <t>NM_153029</t>
  </si>
  <si>
    <t>S226C</t>
  </si>
  <si>
    <t>N4BP1</t>
  </si>
  <si>
    <t>chr16.48595877.G.C</t>
  </si>
  <si>
    <t>CATCCACGAGAAGGTACTGG[C/T]GGAGGGGGTGCAAATCCCGG</t>
  </si>
  <si>
    <t>NM_152492</t>
  </si>
  <si>
    <t>D238_E4splice_region</t>
  </si>
  <si>
    <t>CCDC27</t>
  </si>
  <si>
    <t>chr1.3673462.C.T</t>
  </si>
  <si>
    <t>GCACAGTGAGGAACGCACAG[C/T]GGAAACATATTCTTGCAGCC</t>
  </si>
  <si>
    <t>NM_033364</t>
  </si>
  <si>
    <t>R720W</t>
  </si>
  <si>
    <t>C3orf15</t>
  </si>
  <si>
    <t>chr3.119469798.C.T</t>
  </si>
  <si>
    <t>TinN.S</t>
  </si>
  <si>
    <t>MinN.S</t>
  </si>
  <si>
    <t>VAF 2nd Relapse</t>
  </si>
  <si>
    <t>TinD.S</t>
  </si>
  <si>
    <t>MinD.S</t>
  </si>
  <si>
    <t>CALL_S</t>
  </si>
  <si>
    <t xml:space="preserve">Patient </t>
  </si>
  <si>
    <t>TTAAATGAAT(-------&gt;CCCCGGA)GTAACACCTA</t>
  </si>
  <si>
    <t>CCCCGGA</t>
  </si>
  <si>
    <t>NM_004440</t>
  </si>
  <si>
    <t>D844_E14splice_region</t>
  </si>
  <si>
    <t>EPHA7</t>
  </si>
  <si>
    <t>chr6.93964354.-.CCCCGGA</t>
  </si>
  <si>
    <t>TCACTCACGA(AGTCATCCTTGGCCCCGA&gt;------------------)GCCGCTTTGT</t>
  </si>
  <si>
    <t>AGTCATCCTTGGCCCCGA</t>
  </si>
  <si>
    <t>NM_005627</t>
  </si>
  <si>
    <t>L340_F346&gt;L</t>
  </si>
  <si>
    <t>SGK1</t>
  </si>
  <si>
    <t>chr6.134492163.AGTCATCCTTGGCCCCGA.-</t>
  </si>
  <si>
    <t>AACTCCAAAA(-&gt;A)CTGCAAAGAA</t>
  </si>
  <si>
    <t>NM_033426</t>
  </si>
  <si>
    <t>T81fs</t>
  </si>
  <si>
    <t>KIAA1737</t>
  </si>
  <si>
    <t>chr14.77576260.-.A</t>
  </si>
  <si>
    <t>CTGGCTGGGG(C&gt;-)GCGCTGTACA</t>
  </si>
  <si>
    <t>NM_003174</t>
  </si>
  <si>
    <t>A1615fs</t>
  </si>
  <si>
    <t>SVIL</t>
  </si>
  <si>
    <t>chr10.29754534.C.-</t>
  </si>
  <si>
    <t>ACTTACTGCTGCCATATCCT[T/C]GATAAGTTTAATGATGATCT</t>
  </si>
  <si>
    <t>NM_015057</t>
  </si>
  <si>
    <t>K4180E</t>
  </si>
  <si>
    <t>MYCBP2</t>
  </si>
  <si>
    <t>chr13.77640141.T.C</t>
  </si>
  <si>
    <t>TGGCCACCTCATGCCCATCC[C/T]GGCCATCTAGGGTCAGCACA</t>
  </si>
  <si>
    <t>NM_194249</t>
  </si>
  <si>
    <t>R314Q</t>
  </si>
  <si>
    <t>DND1</t>
  </si>
  <si>
    <t>chr5.140050999.C.T</t>
  </si>
  <si>
    <t>TAACAGTATTTGAATGGCAT[C/G]AAAACATTTTCATTTTAATG</t>
  </si>
  <si>
    <t>NM_144706</t>
  </si>
  <si>
    <t>C2orf15</t>
  </si>
  <si>
    <t>chr2.99767585.C.G</t>
  </si>
  <si>
    <t>TGTCACTGCGACGCTGGCTA[C/T]GTCCTCAACGGCAAGAGCTG</t>
  </si>
  <si>
    <t>NM_005422</t>
  </si>
  <si>
    <t>Y1412Y</t>
  </si>
  <si>
    <t>TECTA</t>
  </si>
  <si>
    <t>chr11.121023720.C.T</t>
  </si>
  <si>
    <t>TGGGTGTCTAGGTTAGAGTT[G/T]CAATGTTTACTCTCCCTTTT</t>
  </si>
  <si>
    <t>NR_002947</t>
  </si>
  <si>
    <t>TCAM1P</t>
  </si>
  <si>
    <t>chr17.61941474.G.T</t>
  </si>
  <si>
    <t>GGCACCGACAGGACACGGTT[T/C]TCACGCACTTTCAAAGCGCC</t>
  </si>
  <si>
    <t>NM_032184</t>
  </si>
  <si>
    <t>E233E</t>
  </si>
  <si>
    <t>SYDE2</t>
  </si>
  <si>
    <t>chr1.85665981.T.C</t>
  </si>
  <si>
    <t>ACGGGGTCCCCCCTTAGATC[C/T]GTGTCCGGCGCCTGCAGCAA</t>
  </si>
  <si>
    <t>NM_052918</t>
  </si>
  <si>
    <t>T509T</t>
  </si>
  <si>
    <t>SORCS1</t>
  </si>
  <si>
    <t>chr10.108447983.C.T</t>
  </si>
  <si>
    <t>GCGCTCCTTCTTGATCTGTT[C/T]GAATGCCTGCTTGGCCTTCT</t>
  </si>
  <si>
    <t>NM_006306</t>
  </si>
  <si>
    <t>E1060K</t>
  </si>
  <si>
    <t>SMC1A</t>
  </si>
  <si>
    <t>chrX.53409534.C.T</t>
  </si>
  <si>
    <t>TTATTCCAGAGTCGCTAGTA[G/C]CTGGACAGTGACCTTGTGAA</t>
  </si>
  <si>
    <t>NM_001042683</t>
  </si>
  <si>
    <t>A603G</t>
  </si>
  <si>
    <t>SHPRH</t>
  </si>
  <si>
    <t>chr6.146264709.G.C</t>
  </si>
  <si>
    <t>ACGCCTGGACGCGGTGAGCG[C/T]GCTGAAGGCTGTGCGGCCTC</t>
  </si>
  <si>
    <t>NM_001101341</t>
  </si>
  <si>
    <t>SFTA3</t>
  </si>
  <si>
    <t>chr14.36982456.C.T</t>
  </si>
  <si>
    <t>GGGAGTAAGGCTGGGTCACA[C/G]TAAGAGAAAGAGAAAAAAAT</t>
  </si>
  <si>
    <t>NM_005399</t>
  </si>
  <si>
    <t>C225_E7splice</t>
  </si>
  <si>
    <t>PRKAB2</t>
  </si>
  <si>
    <t>chr1.146633360.C.G</t>
  </si>
  <si>
    <t>CATCCAGCTCAGCTGCCCAC[C/T]GCTTTGCCCGCAGGGGCATG</t>
  </si>
  <si>
    <t>NM_015651</t>
  </si>
  <si>
    <t>R489Q</t>
  </si>
  <si>
    <t>PHF19</t>
  </si>
  <si>
    <t>chr9.123620499.C.T</t>
  </si>
  <si>
    <t>GGGAAGCTGAGTGGAAGTCT[G/T]CTCTGCCTTTTTGCTTGTGG</t>
  </si>
  <si>
    <t>Q3812K</t>
  </si>
  <si>
    <t>chr19.9076012.G.T</t>
  </si>
  <si>
    <t>GAAACCTACCATGTTTATGG[A/G]TAAAAGCCAGCCCTTGCAAT</t>
  </si>
  <si>
    <t>NM_005906</t>
  </si>
  <si>
    <t>I116T</t>
  </si>
  <si>
    <t>MAK</t>
  </si>
  <si>
    <t>chr6.10813888.A.G</t>
  </si>
  <si>
    <t>CGGCCACGGTGCTGCAGAAG[G/A]AACGCTGCAGGAGGGTGGAG</t>
  </si>
  <si>
    <t>NM_000831</t>
  </si>
  <si>
    <t>S857F</t>
  </si>
  <si>
    <t>GRIK3</t>
  </si>
  <si>
    <t>chr1.37267642.G.A</t>
  </si>
  <si>
    <t>CAGCAGAAACAGCAGCTAAC[G/A]GCCCAGTTGAGCCTCATGGC</t>
  </si>
  <si>
    <t>NR_027411</t>
  </si>
  <si>
    <t>E13_exon</t>
  </si>
  <si>
    <t>GOLGA8C</t>
  </si>
  <si>
    <t>chr15.20776143.G.A</t>
  </si>
  <si>
    <t>TTGGAAAATGGGTGTCTGTC[C/T]CATCCTGACTCCCTCGGAAG</t>
  </si>
  <si>
    <t>NM_012306</t>
  </si>
  <si>
    <t>FAIM2</t>
  </si>
  <si>
    <t>chr12.50261203.C.T</t>
  </si>
  <si>
    <t>TTTGGAAAATGGGTGTCTGT[C/G]CCATCCTGACTCCCTCGGAA</t>
  </si>
  <si>
    <t>chr12.50261202.C.G</t>
  </si>
  <si>
    <t>ATCAGTGGTGTGGATGAACA[T/C]TACACACCCATCAGGACTTA</t>
  </si>
  <si>
    <t>NM_005233</t>
  </si>
  <si>
    <t>H61H</t>
  </si>
  <si>
    <t>EPHA3</t>
  </si>
  <si>
    <t>chr3.89259039.T.C</t>
  </si>
  <si>
    <t>GTGACTCCTGGGGGCTCTTT[G/C]ACTGTGGCTCGCCCTGGCTG</t>
  </si>
  <si>
    <t>S1761*</t>
  </si>
  <si>
    <t>chr16.3779766.G.C</t>
  </si>
  <si>
    <t>CTCCATGCTCCCCAGGGGTC[T/C]CTGTGGCATCCTGGGCAGCG</t>
  </si>
  <si>
    <t>NM_000085</t>
  </si>
  <si>
    <t>L291P</t>
  </si>
  <si>
    <t>CLCNKB</t>
  </si>
  <si>
    <t>chr1.16376315.T.C</t>
  </si>
  <si>
    <t>CCCTTGCTCTGGCGCGACGC[C/T]GTCTTCCCGCGGACGTTGCA</t>
  </si>
  <si>
    <t>NM_000706</t>
  </si>
  <si>
    <t>T251T</t>
  </si>
  <si>
    <t>AVPR1A</t>
  </si>
  <si>
    <t>chr12.63543864.C.T</t>
  </si>
  <si>
    <t>AAAAAATGTATTTCATATCT[A/G]TAAAACCTATATAGCCATTT</t>
  </si>
  <si>
    <t>NM_015251</t>
  </si>
  <si>
    <t>ATMIN</t>
  </si>
  <si>
    <t>chr16.81078859.A.G</t>
  </si>
  <si>
    <t>TCCCGTTGGCGTAGAGGATG[C/T]GCAGCTTGCGCAGCGGGGCC</t>
  </si>
  <si>
    <t>NM_014817</t>
  </si>
  <si>
    <t>R134H</t>
  </si>
  <si>
    <t>TRIL</t>
  </si>
  <si>
    <t>chr7.28997262.C.T</t>
  </si>
  <si>
    <t>TGGAATGATGTCCAATAAAT[C/T]AGAGAGAGGGACTAGAAGAC</t>
  </si>
  <si>
    <t>NR_023388</t>
  </si>
  <si>
    <t>PRINS</t>
  </si>
  <si>
    <t>chr10.24536766.C.T</t>
  </si>
  <si>
    <t>GGAGCAGGAGGCCCGACCCC[G/A]GCTTACCTCTGTGATGCGGG</t>
  </si>
  <si>
    <t>E862_E12splice_region</t>
  </si>
  <si>
    <t>chr7.131887398.G.A</t>
  </si>
  <si>
    <t>TCGCTCTCGAATCGCGCGGA[C/T]GCTGGGCCTGCGCAGGCCTG</t>
  </si>
  <si>
    <t>NM_020901</t>
  </si>
  <si>
    <t>T396M</t>
  </si>
  <si>
    <t>PHRF1</t>
  </si>
  <si>
    <t>chr11.605153.C.T</t>
  </si>
  <si>
    <t>AACGGCCATTGGGGCACAGG[T/A]GTGCACTCAGCTCACATTCA</t>
  </si>
  <si>
    <t>H1164L</t>
  </si>
  <si>
    <t>chr15.48779370.T.A</t>
  </si>
  <si>
    <t>TACTTGGCTGTGCGCTGTTT[G/C]ATGAAAGCTGCCATTAGCTG</t>
  </si>
  <si>
    <t>I2101M</t>
  </si>
  <si>
    <t>chr16.3778745.G.C</t>
  </si>
  <si>
    <t>TGCCTGGACACTGCACAGCG[G/A]AATGTATATAGGCATGTGAT</t>
  </si>
  <si>
    <t>NM_006524</t>
  </si>
  <si>
    <t>R26R</t>
  </si>
  <si>
    <t>ZNF138</t>
  </si>
  <si>
    <t>chr7.64275370.G.A</t>
  </si>
  <si>
    <t>TAGGGCAGATTTGTGAAGTC[G/A]CAAAAACCAAGAAATTTGAA</t>
  </si>
  <si>
    <t>NM_000548</t>
  </si>
  <si>
    <t>A68T</t>
  </si>
  <si>
    <t>TSC2</t>
  </si>
  <si>
    <t>chr16.2100464.G.A</t>
  </si>
  <si>
    <t>GTAAGCTACTGCGTCCGGCC[G/A]TAATTAGGACCGGCTTTTTA</t>
  </si>
  <si>
    <t>chr6.52366642.G.A</t>
  </si>
  <si>
    <t>AAGAGAATAGTGAGGTATAA[T/C]CTTCTGCATGACACTGGCCA</t>
  </si>
  <si>
    <t>NM_153354</t>
  </si>
  <si>
    <t>I21V</t>
  </si>
  <si>
    <t>TMEM161B</t>
  </si>
  <si>
    <t>chr5.87536676.T.C</t>
  </si>
  <si>
    <t>AATCCTGGCTTCCCTCTTCA[C/T]GAACTCTCAAAGAAAAGGAA</t>
  </si>
  <si>
    <t>NM_006288</t>
  </si>
  <si>
    <t>THY1</t>
  </si>
  <si>
    <t>chr11.119289835.C.T</t>
  </si>
  <si>
    <t>GCAAGAGTGCAAGAGAGTAA[G/C]AGTGAGGGCCAGAGAGAGCC</t>
  </si>
  <si>
    <t>NM_001012968</t>
  </si>
  <si>
    <t>SPIN4</t>
  </si>
  <si>
    <t>chrX.62569408.G.C</t>
  </si>
  <si>
    <t>CGAGAAGCAGGCCACCGGCC[G/A]CTTCGAGGAGGACTTCATCT</t>
  </si>
  <si>
    <t>NM_001102575</t>
  </si>
  <si>
    <t>R343H</t>
  </si>
  <si>
    <t>chr5.53814810.G.A</t>
  </si>
  <si>
    <t>TTCTATTTAATTATTTCTTT[C/G]TACCAGGAAATATTTGATGA</t>
  </si>
  <si>
    <t>NM_003601</t>
  </si>
  <si>
    <t>E60_E2splice_region</t>
  </si>
  <si>
    <t>SMARCA5</t>
  </si>
  <si>
    <t>chr4.144438501.C.G</t>
  </si>
  <si>
    <t>AGACCACGGCAGGCAGCCCC[G/A]GGGTCCCCAGACCCCTGTCC</t>
  </si>
  <si>
    <t>NR_033412</t>
  </si>
  <si>
    <t>SH3GL1P1</t>
  </si>
  <si>
    <t>chr17.30369553.G.A</t>
  </si>
  <si>
    <t>TGACCTGCAGCGCCTGGGGG[G/T]CCTCCTCTCGCACCTGCGGA</t>
  </si>
  <si>
    <t>NM_022064</t>
  </si>
  <si>
    <t>G607V</t>
  </si>
  <si>
    <t>RNF123</t>
  </si>
  <si>
    <t>chr3.49740929.G.T</t>
  </si>
  <si>
    <t>GGGAAAAATAAGAGAAGGGG[A/G]AAAAAAAAGAAAGAAAATGC</t>
  </si>
  <si>
    <t>NM_014677</t>
  </si>
  <si>
    <t>RIMS2</t>
  </si>
  <si>
    <t>chr8.104831719.A.G</t>
  </si>
  <si>
    <t>CACACAGGGCAGATGCCCGC[A/G]TGTCACACAGCCGGATTGTC</t>
  </si>
  <si>
    <t>NM_004576</t>
  </si>
  <si>
    <t>M252T</t>
  </si>
  <si>
    <t>PPP2R2B</t>
  </si>
  <si>
    <t>chr5.146017849.A.G</t>
  </si>
  <si>
    <t>TCACCTCTTCCTGCTGGCCA[C/T]GAGGAAGCCACTTCCTCAGA</t>
  </si>
  <si>
    <t>NM_005036</t>
  </si>
  <si>
    <t>PPARA</t>
  </si>
  <si>
    <t>chr22.46635598.C.T</t>
  </si>
  <si>
    <t>GTGCAGATCCCGGAGGACAG[C/T]CCCGTTGGATCCCAGGTTGC</t>
  </si>
  <si>
    <t>NM_018936</t>
  </si>
  <si>
    <t>S257S</t>
  </si>
  <si>
    <t>PCDHB2</t>
  </si>
  <si>
    <t>chr5.140475145.C.T</t>
  </si>
  <si>
    <t>TCCAGGATTCCTTATAACGC[G/A]TCTGTCGGGAAGATGTGCAC</t>
  </si>
  <si>
    <t>NM_006175</t>
  </si>
  <si>
    <t>T992M</t>
  </si>
  <si>
    <t>NRAP</t>
  </si>
  <si>
    <t>chr10.115374704.G.A</t>
  </si>
  <si>
    <t>TCAGCCCGCTCCCCAGGCCC[G/A]TCCCTGCCGCCGCCAGGTGT</t>
  </si>
  <si>
    <t>NM_001134673</t>
  </si>
  <si>
    <t>NFIA</t>
  </si>
  <si>
    <t>chr1.61925210.G.A</t>
  </si>
  <si>
    <t>CATGCTTTGGTTCTTATGGC[C/T]ATCATTGCCTTTTCATGTTA</t>
  </si>
  <si>
    <t>NM_017923</t>
  </si>
  <si>
    <t>MARCH1</t>
  </si>
  <si>
    <t>chr4.164448228.C.T</t>
  </si>
  <si>
    <t>TACACTCTCAAATATTTCCT[C/T]CGCTGAAAAGGAAATAAATA</t>
  </si>
  <si>
    <t>NM_005570</t>
  </si>
  <si>
    <t>E320K</t>
  </si>
  <si>
    <t>LMAN1</t>
  </si>
  <si>
    <t>chr18.57006183.C.T</t>
  </si>
  <si>
    <t>TCCTACACTCTCAAATATTT[C/T]CTCCGCTGAAAAGGAAATAA</t>
  </si>
  <si>
    <t>E321K</t>
  </si>
  <si>
    <t>chr18.57006180.C.T</t>
  </si>
  <si>
    <t>TCAGGTCAGTGGCACCGTAC[C/T]GCCCTTCAACCAGAGAGGGG</t>
  </si>
  <si>
    <t>NM_004321</t>
  </si>
  <si>
    <t>R1515Q</t>
  </si>
  <si>
    <t>KIF1A</t>
  </si>
  <si>
    <t>chr2.241660352.C.T</t>
  </si>
  <si>
    <t>CTACTCGGGAGGCTGAAGCA[G/A]AAGAATCGCTTGAACCCGGG</t>
  </si>
  <si>
    <t>chr19.34845484.G.A</t>
  </si>
  <si>
    <t>AAGAAGATAGGGATATAATC[T/C]CTGCCCATCAAATATGGGTT</t>
  </si>
  <si>
    <t>NM_014379</t>
  </si>
  <si>
    <t>KCNV1</t>
  </si>
  <si>
    <t>chr8.110979783.T.C</t>
  </si>
  <si>
    <t>CCCTCTCCACTTCGGGACCT[A/G]TCAGGAGGGTTAGGGGGTCA</t>
  </si>
  <si>
    <t>NM_031288</t>
  </si>
  <si>
    <t>L137L</t>
  </si>
  <si>
    <t>INO80B</t>
  </si>
  <si>
    <t>chr2.74683270.A.G</t>
  </si>
  <si>
    <t>CAATGGACATTGGTTCTGGC[C/T]AAGTGGGAGGTGGGGCTAGA</t>
  </si>
  <si>
    <t>NM_016257</t>
  </si>
  <si>
    <t>HPCAL4</t>
  </si>
  <si>
    <t>chr1.40147977.C.T</t>
  </si>
  <si>
    <t>CGGTTGGTGTCGACGGATCT[C/G]TTTACAAGACGCACCCACAG</t>
  </si>
  <si>
    <t>NM_000188</t>
  </si>
  <si>
    <t>L416V</t>
  </si>
  <si>
    <t>HK1</t>
  </si>
  <si>
    <t>chr10.71139832.C.G</t>
  </si>
  <si>
    <t>TCTGCTCTAGGGCCACAGCC[G/A]AATGCCAGCAGGAGTCCCTT</t>
  </si>
  <si>
    <t>NM_001143831</t>
  </si>
  <si>
    <t>S102L</t>
  </si>
  <si>
    <t>GRM5</t>
  </si>
  <si>
    <t>chr11.88780736.G.A</t>
  </si>
  <si>
    <t>AAAAAAAGGCTTTAGGTATC[G/A]ATTCCATATTTTTCAAAGCC</t>
  </si>
  <si>
    <t>NM_000826</t>
  </si>
  <si>
    <t>GRIA2</t>
  </si>
  <si>
    <t>chr4.158285256.G.A</t>
  </si>
  <si>
    <t>GTTCATATGGGGAATCCTCC[A/G]GCAGATCATTTCCTAAAAAC</t>
  </si>
  <si>
    <t>NM_005264</t>
  </si>
  <si>
    <t>L116P</t>
  </si>
  <si>
    <t>GFRA1</t>
  </si>
  <si>
    <t>chr10.118029086.A.G</t>
  </si>
  <si>
    <t>GAAGATTCCAGCAAATTTCT[C/G]CTCTTATTTCTACCAAGCCT</t>
  </si>
  <si>
    <t>NM_001460</t>
  </si>
  <si>
    <t>FMO2</t>
  </si>
  <si>
    <t>chr1.171179808.C.G</t>
  </si>
  <si>
    <t>ACTGTGACTGGCCTTGTCTT[C/T]TAGGGCAGGGACATGTCGCA</t>
  </si>
  <si>
    <t>NR_027084</t>
  </si>
  <si>
    <t>FLJ36000</t>
  </si>
  <si>
    <t>chr17.21912189.C.T</t>
  </si>
  <si>
    <t>GCGTCCACAAAGGTGCCATC[G/A]CCCCGGTTGTGGAAAAGGAA</t>
  </si>
  <si>
    <t>NM_018058</t>
  </si>
  <si>
    <t>G272G</t>
  </si>
  <si>
    <t>CRTAC1</t>
  </si>
  <si>
    <t>chr10.99667804.G.A</t>
  </si>
  <si>
    <t>TGGTAGCAGCAGAGGGCGAT[G/A]AGCTGCTTGCACACCGGGCA</t>
  </si>
  <si>
    <t>L1822L</t>
  </si>
  <si>
    <t>chr16.3779582.G.A</t>
  </si>
  <si>
    <t>GGGAATACCTATTTCCTCCG[G/C]AAGCAAGCAAGTAAGAACAA</t>
  </si>
  <si>
    <t>NM_004674</t>
  </si>
  <si>
    <t>R160R</t>
  </si>
  <si>
    <t>ASH2L</t>
  </si>
  <si>
    <t>chr8.37967975.G.C</t>
  </si>
  <si>
    <t>TTCTTGGATGCTGATGCCAG[C/T]AGGCAGTTTGGGAGTGCCCA</t>
  </si>
  <si>
    <t>NM_004644</t>
  </si>
  <si>
    <t>A915T</t>
  </si>
  <si>
    <t>AP3B2</t>
  </si>
  <si>
    <t>chr15.83331479.C.T</t>
  </si>
  <si>
    <t>ACTGGAAGATTGAACACTCT[G/T]GAGCCTTCAATTTGGCTGGA</t>
  </si>
  <si>
    <t>NM_133638</t>
  </si>
  <si>
    <t>G849*</t>
  </si>
  <si>
    <t>ADAMTS19</t>
  </si>
  <si>
    <t>chr5.129015513.G.T</t>
  </si>
  <si>
    <t>TCATAGGAGATGAAGCCATC[G/A]ATAAACCTACATATGCTACA</t>
  </si>
  <si>
    <t>NM_020445</t>
  </si>
  <si>
    <t>D68N</t>
  </si>
  <si>
    <t>ACTR3B</t>
  </si>
  <si>
    <t>chr7.152497717.G.A</t>
  </si>
  <si>
    <t>TGTAGTAATA(-----------&gt;GGGGCGGAGGA)CCTCTGCACT</t>
  </si>
  <si>
    <t>GGGGCGGAGGA</t>
  </si>
  <si>
    <t>T387fs</t>
  </si>
  <si>
    <t>chrX.44918677.-.GGGGCGGAGGA</t>
  </si>
  <si>
    <t>TCCGCGCCGT(-&gt;T)GGAGCAGCAG</t>
  </si>
  <si>
    <t>NM_000077</t>
  </si>
  <si>
    <t>H66fs</t>
  </si>
  <si>
    <t>CDKN2A</t>
  </si>
  <si>
    <t>chr9.21971162.-.T</t>
  </si>
  <si>
    <t>TTTGGGGAGG(-&gt;A)GGCTTCCCAT</t>
  </si>
  <si>
    <t>NM_001135055</t>
  </si>
  <si>
    <t>P261fs</t>
  </si>
  <si>
    <t>TKT</t>
  </si>
  <si>
    <t>chr3.53265533.-.A</t>
  </si>
  <si>
    <t>GCGGGCCCTG(G&gt;-)AGCATCTGCA</t>
  </si>
  <si>
    <t>NM_002756</t>
  </si>
  <si>
    <t>E149fs</t>
  </si>
  <si>
    <t>MAP2K3</t>
  </si>
  <si>
    <t>chr17.21206510.G.-</t>
  </si>
  <si>
    <t>GCGAAGGCCGCGGCGGGGCC[G/T]GGGGCGGAGATCGGGGCCGG</t>
  </si>
  <si>
    <t>NM_007156</t>
  </si>
  <si>
    <t>P155P</t>
  </si>
  <si>
    <t>ZXDA</t>
  </si>
  <si>
    <t>chrX.57936390.G.T</t>
  </si>
  <si>
    <t>AATTATAATAGTCAGAATCT[G/A]CACTTACTCTTCACCCCTTT</t>
  </si>
  <si>
    <t>NM_001083893</t>
  </si>
  <si>
    <t>R367_E8splice_region</t>
  </si>
  <si>
    <t>STRN3</t>
  </si>
  <si>
    <t>chr14.31398399.G.A</t>
  </si>
  <si>
    <t>ACAATTGTCCTCATCTGGTC[G/A]TCCCACGGCAAGTGTGATTC</t>
  </si>
  <si>
    <t>NM_021199</t>
  </si>
  <si>
    <t>R101H</t>
  </si>
  <si>
    <t>SQRDL</t>
  </si>
  <si>
    <t>chr15.45954220.G.A</t>
  </si>
  <si>
    <t>GTTACCTGCTGGTGCCTCTC[T/C]CTCTTAGGATCTCCAGAGGT</t>
  </si>
  <si>
    <t>NM_020949</t>
  </si>
  <si>
    <t>SLC7A14</t>
  </si>
  <si>
    <t>chr3.170179531.T.C</t>
  </si>
  <si>
    <t>GAACAGAGCGGAACTTCTGA[C/T]GAGCATCCTGCAGCCAGGGG</t>
  </si>
  <si>
    <t>NM_004844</t>
  </si>
  <si>
    <t>R70H</t>
  </si>
  <si>
    <t>SH3BP5</t>
  </si>
  <si>
    <t>chr3.15345731.C.T</t>
  </si>
  <si>
    <t>CACACCCCTCCGGACATCCA[G/A]CGTGACGGAGCCCACACTGC</t>
  </si>
  <si>
    <t>chr7.100781667.G.A</t>
  </si>
  <si>
    <t>GGGCAATGAACACTATGGGC[G/A]CTCTTGGCAAGCAGGCGATG</t>
  </si>
  <si>
    <t>R1154H</t>
  </si>
  <si>
    <t>chr1.237732482.G.A</t>
  </si>
  <si>
    <t>ATCCCGCCCCGCATCCATTA[C/T]CTCTATCTCCAGAACAACTT</t>
  </si>
  <si>
    <t>NM_002725</t>
  </si>
  <si>
    <t>Y106Y</t>
  </si>
  <si>
    <t>PRELP</t>
  </si>
  <si>
    <t>chr1.203452630.C.T</t>
  </si>
  <si>
    <t>TTCAGCATGTACAGAACTTC[C/T]GATGGCAGGTGAGAATTCTT</t>
  </si>
  <si>
    <t>NM_152286</t>
  </si>
  <si>
    <t>S134S</t>
  </si>
  <si>
    <t>PNPLA7</t>
  </si>
  <si>
    <t>chr9.140437913.C.T</t>
  </si>
  <si>
    <t>CTGTCATCCCTCTGGGGTGG[G/C]GGTAGGGGGTTTTCTGGATG</t>
  </si>
  <si>
    <t>NR_003613</t>
  </si>
  <si>
    <t>PMS2P1</t>
  </si>
  <si>
    <t>chr7.99926547.G.C</t>
  </si>
  <si>
    <t>CTCAAGGAGTAGCGGGCCTC[G/A]CCCGTGATGGCGTCAATGGG</t>
  </si>
  <si>
    <t>G1479G</t>
  </si>
  <si>
    <t>chr7.131848964.G.A</t>
  </si>
  <si>
    <t>TTTGTTTGATTTGAAATTAA[A/G]ACTTCAAGCTGAATGACTTA</t>
  </si>
  <si>
    <t>NM_032968</t>
  </si>
  <si>
    <t>PCDH11X</t>
  </si>
  <si>
    <t>chrX.91876831.A.G</t>
  </si>
  <si>
    <t>ACCTCCTTAGCCTGGTCCAG[G/C]CTGTGCAGCAATCTGAAGAC</t>
  </si>
  <si>
    <t>NM_005560</t>
  </si>
  <si>
    <t>S2446R</t>
  </si>
  <si>
    <t>LAMA5</t>
  </si>
  <si>
    <t>chr20.60892736.G.C</t>
  </si>
  <si>
    <t>ACGTCCATGACAGATGAGGA[G/C]AGCCTCCACCAGGGGGTCAA</t>
  </si>
  <si>
    <t>NM_000136</t>
  </si>
  <si>
    <t>L203V</t>
  </si>
  <si>
    <t>FANCC</t>
  </si>
  <si>
    <t>chr9.97912284.G.C</t>
  </si>
  <si>
    <t>GGGGCTGAGGGAGAGGTGGA[G/C]TCGTTACCAAAGGTTCTGCC</t>
  </si>
  <si>
    <t>NM_016141</t>
  </si>
  <si>
    <t>W49_E1splice_region</t>
  </si>
  <si>
    <t>DYNC1LI1</t>
  </si>
  <si>
    <t>chr3.32612109.G.C</t>
  </si>
  <si>
    <t>GCCAGCACGCTGGCGTCCCG[C/T]GTGCTCTGGTCATAGACCAC</t>
  </si>
  <si>
    <t>NM_004420</t>
  </si>
  <si>
    <t>T93T</t>
  </si>
  <si>
    <t>DUSP8</t>
  </si>
  <si>
    <t>chr11.1585172.C.T</t>
  </si>
  <si>
    <t>GACTATTCAGCCTTACGTTC[G/A]CCATGGTCTGCTGCAAGAGC</t>
  </si>
  <si>
    <t>A4092V</t>
  </si>
  <si>
    <t>chr5.13721113.G.A</t>
  </si>
  <si>
    <t>AGTCCCAGTCCTCATTAAAA[A/C]GATCGCCAGGCTGTTCCTTG</t>
  </si>
  <si>
    <t>NM_018405</t>
  </si>
  <si>
    <t>L111R</t>
  </si>
  <si>
    <t>C17orf79</t>
  </si>
  <si>
    <t>chr17.30179884.A.C</t>
  </si>
  <si>
    <t>CATCCCACCTCCCATCTTGT[C/T]CATCTTACTTCTTACAGCTT</t>
  </si>
  <si>
    <t>NM_004913</t>
  </si>
  <si>
    <t>K144_E4splice_region</t>
  </si>
  <si>
    <t>C16orf7</t>
  </si>
  <si>
    <t>chr16.89782861.C.T</t>
  </si>
  <si>
    <t>GATCTTACACAGGTACGTAG[C/T]GATGGCTGGGGGGTCTGCCA</t>
  </si>
  <si>
    <t>NM_194318</t>
  </si>
  <si>
    <t>E91_E4splice_region</t>
  </si>
  <si>
    <t>B3GALTL</t>
  </si>
  <si>
    <t>chr13.31803440.C.T</t>
  </si>
  <si>
    <t>GCCCCACAGCTGTTTCCCAC[G/A]CCGTCATGGTTCATGCCGAA</t>
  </si>
  <si>
    <t>NM_030957</t>
  </si>
  <si>
    <t>G404G</t>
  </si>
  <si>
    <t>ADAMTS10</t>
  </si>
  <si>
    <t>chr19.8661082.G.A</t>
  </si>
  <si>
    <t>ATGCTTTCAGTTTTTCCACA[T/A]TACCTTGGAGTCTGCCACTT</t>
  </si>
  <si>
    <t>NM_004827</t>
  </si>
  <si>
    <t>K177_E5splice_region</t>
  </si>
  <si>
    <t>ABCG2</t>
  </si>
  <si>
    <t>chr4.89052209.T.A</t>
  </si>
  <si>
    <t>TGGGGCCTCTCTGTCTGCTC[C/T]GGCCTCTGCAGGGGCCTCGG</t>
  </si>
  <si>
    <t>NM_178857</t>
  </si>
  <si>
    <t>G1059R</t>
  </si>
  <si>
    <t>RP1L1</t>
  </si>
  <si>
    <t>chr8.10468433.C.T</t>
  </si>
  <si>
    <t>GGGGTCACGGGGGCCCATGA[C/T]GGTTCGCCAGGTAGTGACCA</t>
  </si>
  <si>
    <t>NM_178130</t>
  </si>
  <si>
    <t>V187I</t>
  </si>
  <si>
    <t>TXNDC6</t>
  </si>
  <si>
    <t>chr3.138023764.C.T</t>
  </si>
  <si>
    <t>TGCATCTGACTTTCCTGGAA[A/C]CCGGATCTTCATGTCTTTGA</t>
  </si>
  <si>
    <t>NM_024686</t>
  </si>
  <si>
    <t>F695V</t>
  </si>
  <si>
    <t>TTLL7</t>
  </si>
  <si>
    <t>chr1.84372056.A.C</t>
  </si>
  <si>
    <t>CTTATAACTTCAGTTTTTTC[G/A]TTTGGAATATGAATCCAAAA</t>
  </si>
  <si>
    <t>NM_015088</t>
  </si>
  <si>
    <t>TNRC6B</t>
  </si>
  <si>
    <t>chr22.40719440.G.A</t>
  </si>
  <si>
    <t>CTGATTCAAGCTGAACTGCT[G/T]GGCCACATCGATGTCACTTT</t>
  </si>
  <si>
    <t>Q131K</t>
  </si>
  <si>
    <t>chr8.117870681.G.T</t>
  </si>
  <si>
    <t>GATGGTGCGGTCTCAGAGGT[C/T]AGGGATGGTCCAGACAGAAG</t>
  </si>
  <si>
    <t>S502L</t>
  </si>
  <si>
    <t>chr12.112926885.C.T</t>
  </si>
  <si>
    <t>GTTGTGCCGTTATCATTGAT[G/A]CCATATTTATCTCTGGTTTT</t>
  </si>
  <si>
    <t>NM_007055</t>
  </si>
  <si>
    <t>G988G</t>
  </si>
  <si>
    <t>POLR3A</t>
  </si>
  <si>
    <t>chr10.79745855.G.A</t>
  </si>
  <si>
    <t>CGCATCGCACTTGCCCGCTG[C/A]TCTCACGGCCTGCACCAGAT</t>
  </si>
  <si>
    <t>NM_016588</t>
  </si>
  <si>
    <t>A27S</t>
  </si>
  <si>
    <t>NRN1</t>
  </si>
  <si>
    <t>chr6.6002707.C.A</t>
  </si>
  <si>
    <t>AGAATAGCAAAAATAAAGGA[G/T]ACTGGCAAATACAAAGAGAC</t>
  </si>
  <si>
    <t>NM_017762</t>
  </si>
  <si>
    <t>S460Y</t>
  </si>
  <si>
    <t>MTMR10</t>
  </si>
  <si>
    <t>chr15.31239502.G.T</t>
  </si>
  <si>
    <t>ATCCACAGCAGCTGGGTCAC[C/T]TGATAGGGCCGCCCTGGACT</t>
  </si>
  <si>
    <t>NM_001410</t>
  </si>
  <si>
    <t>E41_UTR_3</t>
  </si>
  <si>
    <t>MEGF8</t>
  </si>
  <si>
    <t>chr19.42880964.C.T</t>
  </si>
  <si>
    <t>GGCTTTAAGATTAACGATAG[C/T]GATAAGGCCCACTCAAGCAT</t>
  </si>
  <si>
    <t>NM_198506</t>
  </si>
  <si>
    <t>LRIT3</t>
  </si>
  <si>
    <t>chr4.110793105.C.T</t>
  </si>
  <si>
    <t>AAGCTCAGATCTGTCCAAAG[C/T]GTTGTGTCTGTCAGATTTTG</t>
  </si>
  <si>
    <t>NM_152447</t>
  </si>
  <si>
    <t>R23C</t>
  </si>
  <si>
    <t>LRFN5</t>
  </si>
  <si>
    <t>chr14.42355895.C.T</t>
  </si>
  <si>
    <t>ACTTCGTGCTCCCTCCCCTC[G/A]CTGTCGCCAAGAGGCCTCCT</t>
  </si>
  <si>
    <t>NR_026794</t>
  </si>
  <si>
    <t>LOC731789</t>
  </si>
  <si>
    <t>chr10.26942281.G.A</t>
  </si>
  <si>
    <t>ATCAGTGTGAGGCTGGAATT[G/A]TCTCCCCAGGTTCTGAAAAA</t>
  </si>
  <si>
    <t>chr22.25588729.G.A</t>
  </si>
  <si>
    <t>AAAAACTGGATATCATCAAT[G/T]GTCAATTTATATTTAAATTT</t>
  </si>
  <si>
    <t>NM_198503</t>
  </si>
  <si>
    <t>E28_UTR_3</t>
  </si>
  <si>
    <t>KCNT2</t>
  </si>
  <si>
    <t>chr1.196196161.G.T</t>
  </si>
  <si>
    <t>TTACCTTTGCTTTTACCTTT[T/A]TGTACTTGTGACAAATTAGC</t>
  </si>
  <si>
    <t>K567I</t>
  </si>
  <si>
    <t>chr13.28608442.T.A</t>
  </si>
  <si>
    <t>TTACCGAATGATTTGCAAAA[C/T]GAATTTTGTTACCCTTGCGG</t>
  </si>
  <si>
    <t>NM_004456</t>
  </si>
  <si>
    <t>R690H</t>
  </si>
  <si>
    <t>EZH2</t>
  </si>
  <si>
    <t>chr7.148506443.C.T</t>
  </si>
  <si>
    <t>CATTCGGGTGGGCAGAACTT[A/C]TGTGTGCCATGCGAGTGGCT</t>
  </si>
  <si>
    <t>NM_019015</t>
  </si>
  <si>
    <t>CHPF2</t>
  </si>
  <si>
    <t>chr7.150930411.A.C</t>
  </si>
  <si>
    <t>TGACTTCTCTGTCCATGTTT[G/A]GCAAAGCTGTTCTAATAACA</t>
  </si>
  <si>
    <t>NM_004061</t>
  </si>
  <si>
    <t>P223L</t>
  </si>
  <si>
    <t>CDH12</t>
  </si>
  <si>
    <t>chr5.21842416.G.A</t>
  </si>
  <si>
    <t>GCCACAGAGACCTAAAGCCC[G/T]AGAACCTGCTTTTGGATGAG</t>
  </si>
  <si>
    <t>NM_032430</t>
  </si>
  <si>
    <t>E160*</t>
  </si>
  <si>
    <t>BRSK1</t>
  </si>
  <si>
    <t>chr19.55805404.G.T</t>
  </si>
  <si>
    <t>AGGGCAAGGAAGCCACAAGC[C/T]GGACCTTCACCGCCATGGGC</t>
  </si>
  <si>
    <t>NM_139155</t>
  </si>
  <si>
    <t>R779W</t>
  </si>
  <si>
    <t>ADAMTS14</t>
  </si>
  <si>
    <t>chr10.72509640.C.T</t>
  </si>
  <si>
    <t>AGAATGGCTG(TTG&gt;---)ATAGGTCATC</t>
  </si>
  <si>
    <t>TTG</t>
  </si>
  <si>
    <t>NM_007126</t>
  </si>
  <si>
    <t>S13_T14&gt;S</t>
  </si>
  <si>
    <t>VCP</t>
  </si>
  <si>
    <t>chr9.35068337.TTG.-</t>
  </si>
  <si>
    <t>TTCTTTGTCT(TT&gt;--)GCCATGTGTG</t>
  </si>
  <si>
    <t>NM_013275</t>
  </si>
  <si>
    <t>K1072fs</t>
  </si>
  <si>
    <t>ANKRD11</t>
  </si>
  <si>
    <t>chr16.89349735.TT.-</t>
  </si>
  <si>
    <t>CAGATTGATGCAATTATATT[G/C]CCTTTCCTGATTAAGTGTTC</t>
  </si>
  <si>
    <t>NM_001085366</t>
  </si>
  <si>
    <t>ZNF655</t>
  </si>
  <si>
    <t>chr7.99162139.G.C</t>
  </si>
  <si>
    <t>TGCTGATAGACGAGGAGGAG[C/T]GGCGCTACTTCAAGCAGCAG</t>
  </si>
  <si>
    <t>NM_052875</t>
  </si>
  <si>
    <t>R282W</t>
  </si>
  <si>
    <t>VPS26B</t>
  </si>
  <si>
    <t>chr11.134114954.C.T</t>
  </si>
  <si>
    <t>GCGAGAGGTGTATATACAGG[G/A]AGGCCAGGCAGCCTGGAGTT</t>
  </si>
  <si>
    <t>NM_001001888</t>
  </si>
  <si>
    <t>VCX3B</t>
  </si>
  <si>
    <t>chrX.8433438.G.A</t>
  </si>
  <si>
    <t>TGATGGTGAGGATGGGCCTC[C/T]GGTTCATGCCGCCCATGCAG</t>
  </si>
  <si>
    <t>R248Q</t>
  </si>
  <si>
    <t>chr17.7577538.C.T</t>
  </si>
  <si>
    <t>ATAATAAATACTCATTTTTT[G/A]AGAGAAAAAATGACCTCCTC</t>
  </si>
  <si>
    <t>NM_033326</t>
  </si>
  <si>
    <t>SOX6</t>
  </si>
  <si>
    <t>chr11.15992110.G.A</t>
  </si>
  <si>
    <t>CCATTGGGTGGTGAGGGGGC[G/C]CCATTCAAGGCTGTAGGAGA</t>
  </si>
  <si>
    <t>NM_004349</t>
  </si>
  <si>
    <t>G62G</t>
  </si>
  <si>
    <t>RUNX1T1</t>
  </si>
  <si>
    <t>chr8.93027008.G.C</t>
  </si>
  <si>
    <t>AGATTCGTGCTATGTCCTGT[T/C]CTTGACATATTTGTTGCTTC</t>
  </si>
  <si>
    <t>NM_001104631</t>
  </si>
  <si>
    <t>PDE4D</t>
  </si>
  <si>
    <t>chr5.58270068.T.C</t>
  </si>
  <si>
    <t>AGTTGTGTCAGTCTGTGATG[C/G]CTGCTGGTGTTGATAAAATC</t>
  </si>
  <si>
    <t>NM_015135</t>
  </si>
  <si>
    <t>P1860A</t>
  </si>
  <si>
    <t>NUP205</t>
  </si>
  <si>
    <t>chr7.135329661.C.G</t>
  </si>
  <si>
    <t>TCACTACCTAAATATTCAAA[C/G]TGGTCCCCTTTTGAACTGAC</t>
  </si>
  <si>
    <t>NM_182830</t>
  </si>
  <si>
    <t>chr14.47309028.C.G</t>
  </si>
  <si>
    <t>CTTCCGCAGCCAAGAGATGC[G/A]GAAGACCTTTAAGGAGATTA</t>
  </si>
  <si>
    <t>NM_005913</t>
  </si>
  <si>
    <t>R303Q</t>
  </si>
  <si>
    <t>MC5R</t>
  </si>
  <si>
    <t>chr18.13826672.G.A</t>
  </si>
  <si>
    <t>CAAGCGATCATTCATTACAG[C/G]CAAAGTGTGAATTGCACGTT</t>
  </si>
  <si>
    <t>NM_020805</t>
  </si>
  <si>
    <t>A514P</t>
  </si>
  <si>
    <t>KLHL14</t>
  </si>
  <si>
    <t>chr18.30260180.C.G</t>
  </si>
  <si>
    <t>TCCGTCTGCGATTGTCAGCT[G/C]CCTAGAGGAAGTCAGTGCCC</t>
  </si>
  <si>
    <t>C2253S</t>
  </si>
  <si>
    <t>chr5.5489400.G.C</t>
  </si>
  <si>
    <t>TTGCACTCAAATCCATGATC[G/A]GCAGCACGGCCCAACAGTTC</t>
  </si>
  <si>
    <t>NM_001567</t>
  </si>
  <si>
    <t>G846S</t>
  </si>
  <si>
    <t>INPPL1</t>
  </si>
  <si>
    <t>chr11.71946372.G.A</t>
  </si>
  <si>
    <t>TAAATCCAGCAGTAAATGCT[C/G]CAGTTGTAGCTGTGTTTTCT</t>
  </si>
  <si>
    <t>NM_000586</t>
  </si>
  <si>
    <t>E35Q</t>
  </si>
  <si>
    <t>IL2</t>
  </si>
  <si>
    <t>chr4.123377493.C.G</t>
  </si>
  <si>
    <t>TATCCCAAATAATTAATTTT[C/T]CATCTTGAGAAGCACTGACT</t>
  </si>
  <si>
    <t>NM_021629</t>
  </si>
  <si>
    <t>G77E</t>
  </si>
  <si>
    <t>GNB4</t>
  </si>
  <si>
    <t>chr3.179134318.C.T</t>
  </si>
  <si>
    <t>GTCCGACACGGAAATGGTAG[G/C]TCCCGGGGCATGGCTGGGCA</t>
  </si>
  <si>
    <t>NM_000810</t>
  </si>
  <si>
    <t>E93_E5splice_region</t>
  </si>
  <si>
    <t>GABRA5</t>
  </si>
  <si>
    <t>chr15.27128385.G.C</t>
  </si>
  <si>
    <t>ACAGTGTCTTTAGCTTTAGG[G/C]ACTTCCATTATTTCAGGCTG</t>
  </si>
  <si>
    <t>NM_001891</t>
  </si>
  <si>
    <t>V101V</t>
  </si>
  <si>
    <t>CSN2</t>
  </si>
  <si>
    <t>chr4.70823364.G.C</t>
  </si>
  <si>
    <t>GCAGAGAAAAGAGAATTTGA[G/C]TGCGATTCTCCAATATGTTT</t>
  </si>
  <si>
    <t>NM_153610</t>
  </si>
  <si>
    <t>E971D</t>
  </si>
  <si>
    <t>CMYA5</t>
  </si>
  <si>
    <t>chr5.79027501.G.C</t>
  </si>
  <si>
    <t>ACAGTCACCTGGTCCAGAAG[G/C]AGATGGGAAGCACGGCCCGA</t>
  </si>
  <si>
    <t>L1836L</t>
  </si>
  <si>
    <t>chr3.48690561.G.C</t>
  </si>
  <si>
    <t>GACAGTCACCTGGTCCAGAA[G/T]GAGATGGGAAGCACGGCCCG</t>
  </si>
  <si>
    <t>L1837I</t>
  </si>
  <si>
    <t>chr3.48690560.G.T</t>
  </si>
  <si>
    <t>TCCACAGCTCTCCTCCTGGG[C/T]GCCACACCAGGGTGGGTGCA</t>
  </si>
  <si>
    <t>NM_175900</t>
  </si>
  <si>
    <t>R75H</t>
  </si>
  <si>
    <t>C16orf54</t>
  </si>
  <si>
    <t>chr16.29756049.C.T</t>
  </si>
  <si>
    <t>AATTGACCATTATAATGACC[G/A]GGAAACAGATTTTTGGAAAC</t>
  </si>
  <si>
    <t>NM_213599</t>
  </si>
  <si>
    <t>G620R</t>
  </si>
  <si>
    <t>ANO5</t>
  </si>
  <si>
    <t>chr11.22284549.G.A</t>
  </si>
  <si>
    <t>AACACAGAAAATGGAAGCCC[C/T]TCATGTTGAGGGGGTGGGTT</t>
  </si>
  <si>
    <t>NM_001620</t>
  </si>
  <si>
    <t>AHNAK</t>
  </si>
  <si>
    <t>chr11.62283566.C.T</t>
  </si>
  <si>
    <t>AAATGGAGCAGCGAAATCAA[C/T]GAGAAACTGGACTTTTTAAA</t>
  </si>
  <si>
    <t>NM_000346</t>
  </si>
  <si>
    <t>SOX9</t>
  </si>
  <si>
    <t>chr17.70120805.C.T</t>
  </si>
  <si>
    <t>CAGCACGCTGGCCACACAGC[C/T]GTACGACACCCCTGAAGAGC</t>
  </si>
  <si>
    <t>NM_182592</t>
  </si>
  <si>
    <t>G201S</t>
  </si>
  <si>
    <t>YIPF7</t>
  </si>
  <si>
    <t>chr4.44626697.C.T</t>
  </si>
  <si>
    <t>TTCCTCGGGCGAGTTACGGG[G/A]ACGACCTGCGGGAGCACGCG</t>
  </si>
  <si>
    <t>NM_152760</t>
  </si>
  <si>
    <t>SNX32</t>
  </si>
  <si>
    <t>chr11.65601483.G.A</t>
  </si>
  <si>
    <t>TGGCCTAAGCCAGTTCCATA[C/T]GGCTGGTCAGAGGCATGGAC</t>
  </si>
  <si>
    <t>NM_133456</t>
  </si>
  <si>
    <t>P421P</t>
  </si>
  <si>
    <t>SHROOM1</t>
  </si>
  <si>
    <t>chr5.132160090.C.T</t>
  </si>
  <si>
    <t>TAAATTTAGTTGAGCATAGA[G/T]AACAAAGTAAAAGTAGTGTT</t>
  </si>
  <si>
    <t>NM_006206</t>
  </si>
  <si>
    <t>PDGFRA</t>
  </si>
  <si>
    <t>chr4.55162291.G.T</t>
  </si>
  <si>
    <t>CAAATGGCAGAGGCAGGGTC[G/A]CTGAGTCCTCCAGGTCCTGG</t>
  </si>
  <si>
    <t>R328H</t>
  </si>
  <si>
    <t>chr11.73008546.G.A</t>
  </si>
  <si>
    <t>TACACAGTAATCATGTCACG[A/G]AGGGTATGTCAGGTGCTGGT</t>
  </si>
  <si>
    <t>NM_001005202</t>
  </si>
  <si>
    <t>R138R</t>
  </si>
  <si>
    <t>OR8K3</t>
  </si>
  <si>
    <t>chr11.56086196.A.G</t>
  </si>
  <si>
    <t>GAAGAGCATGCAACCAAAGG[C/A]TCATACTCTATTCTGTAAAT</t>
  </si>
  <si>
    <t>NM_002485</t>
  </si>
  <si>
    <t>E111D</t>
  </si>
  <si>
    <t>NBN</t>
  </si>
  <si>
    <t>chr8.90993109.C.A</t>
  </si>
  <si>
    <t>CCATCTTAAGCTCTGTCTTC[C/T]GTGGCACAATTCCAAGTTCT</t>
  </si>
  <si>
    <t>NM_018463</t>
  </si>
  <si>
    <t>ITFG2</t>
  </si>
  <si>
    <t>chr12.2933780.C.T</t>
  </si>
  <si>
    <t>ATTAATAGAACACAGAGTGT[G/A]TTTTTGCACTGTCTGTACCT</t>
  </si>
  <si>
    <t>NM_002126</t>
  </si>
  <si>
    <t>HLF</t>
  </si>
  <si>
    <t>chr17.53398940.G.A</t>
  </si>
  <si>
    <t>GCTATCAATGTCACATATAC[C/T]ACGGTTCCTGGAATGCTGAG</t>
  </si>
  <si>
    <t>T2863T</t>
  </si>
  <si>
    <t>chr5.90002070.C.T</t>
  </si>
  <si>
    <t>CCCAGTGGGACAGAACATTG[A/G]AACCTTTAAAAACTCGAATT</t>
  </si>
  <si>
    <t>NM_002022</t>
  </si>
  <si>
    <t>K495E</t>
  </si>
  <si>
    <t>FMO4</t>
  </si>
  <si>
    <t>chr1.171310784.A.G</t>
  </si>
  <si>
    <t>CACCGCCTTCCAGCTGCATA[G/T]CCAGGTGGACGTGGGCGTGG</t>
  </si>
  <si>
    <t>NM_021185</t>
  </si>
  <si>
    <t>S793I</t>
  </si>
  <si>
    <t>CATSPERG</t>
  </si>
  <si>
    <t>chr19.38853375.G.T</t>
  </si>
  <si>
    <t>TTAAGAAGAGAGCTTCCAAC[T/A]CACCTTTTTTAAATTTAGGC</t>
  </si>
  <si>
    <t>NM_000036</t>
  </si>
  <si>
    <t>K633_E13splice_region</t>
  </si>
  <si>
    <t>AMPD1</t>
  </si>
  <si>
    <t>chr1.115217369.T.A</t>
  </si>
  <si>
    <t>AGACGCGGTC(---&gt;CCC)GGTGTAGGTC</t>
  </si>
  <si>
    <t>CCC</t>
  </si>
  <si>
    <t>NM_012401</t>
  </si>
  <si>
    <t>T1281&gt;TG</t>
  </si>
  <si>
    <t>PLXNB2</t>
  </si>
  <si>
    <t>chr22.50719323.-.CCC</t>
  </si>
  <si>
    <t>TCGCCCGGGT(GGT&gt;---)CGGCCAGCAC</t>
  </si>
  <si>
    <t>NM_001754</t>
  </si>
  <si>
    <t>D84_H85&gt;D</t>
  </si>
  <si>
    <t>RUNX1</t>
  </si>
  <si>
    <t>chr21.36259238.GGT.-</t>
  </si>
  <si>
    <t>GCCTAGACCC(--&gt;CC)TCAGCAAATA</t>
  </si>
  <si>
    <t>NM_006910</t>
  </si>
  <si>
    <t>S854fs</t>
  </si>
  <si>
    <t>RBBP6</t>
  </si>
  <si>
    <t>chr16.24580571.-.CC</t>
  </si>
  <si>
    <t>GCTGCTTTGCAGCCCAGCTG[G/C]GCTTTGAACTAATTAGTTGG</t>
  </si>
  <si>
    <t>NM_020829</t>
  </si>
  <si>
    <t>G1008R</t>
  </si>
  <si>
    <t>KIAA1432</t>
  </si>
  <si>
    <t>chr9.5769091.G.C</t>
  </si>
  <si>
    <t>TCCATCTTGCAGAAGAGTGG[T/C]AAGGCCATTCAATGCTTAGT</t>
  </si>
  <si>
    <t>NM_021964</t>
  </si>
  <si>
    <t>ZNF148</t>
  </si>
  <si>
    <t>chr3.124947137.T.C</t>
  </si>
  <si>
    <t>TGGCTGCTCAGCTGATCAGC[C/T]CGGTGACAGCGATAGGAGCA</t>
  </si>
  <si>
    <t>NM_001105537</t>
  </si>
  <si>
    <t>R496R</t>
  </si>
  <si>
    <t>ZNF142</t>
  </si>
  <si>
    <t>chr2.219509751.C.T</t>
  </si>
  <si>
    <t>TCCCAGAACTCCCTAATGAG[A/G]AAAAATACAATACTGGTTTC</t>
  </si>
  <si>
    <t>NM_130838</t>
  </si>
  <si>
    <t>I764_E9splice_region</t>
  </si>
  <si>
    <t>UBE3A</t>
  </si>
  <si>
    <t>chr15.25585384.A.G</t>
  </si>
  <si>
    <t>GGGCAGGCGCCGAGGGGCTG[C/A]CGCTGCATGTGGCTCTGCAC</t>
  </si>
  <si>
    <t>NM_017870</t>
  </si>
  <si>
    <t>P738T</t>
  </si>
  <si>
    <t>TMEM132A</t>
  </si>
  <si>
    <t>chr11.60703516.C.A</t>
  </si>
  <si>
    <t>GTAACTTGCCATACCATATC[C/T]GGCTTGGTTAGGAGGAGGTA</t>
  </si>
  <si>
    <t>NM_003252</t>
  </si>
  <si>
    <t>G366R</t>
  </si>
  <si>
    <t>TIAL1</t>
  </si>
  <si>
    <t>chr10.121335209.C.T</t>
  </si>
  <si>
    <t>CCTGCTTAAGTTGCAGACGA[G/A]TAAGTCACAGACCCTCCTCC</t>
  </si>
  <si>
    <t>NM_145026</t>
  </si>
  <si>
    <t>K138_E4splice</t>
  </si>
  <si>
    <t>SPATS1</t>
  </si>
  <si>
    <t>chr6.44328308.G.A</t>
  </si>
  <si>
    <t>ATAAATAAAGAGTTACTTGC[G/A]TTAACGGTCACGTTATTTCA</t>
  </si>
  <si>
    <t>NM_020796</t>
  </si>
  <si>
    <t>SEMA6A</t>
  </si>
  <si>
    <t>chr5.115781623.G.A</t>
  </si>
  <si>
    <t>GCTTTGACTTGGACAGAGTT[C/G]GCACAGTAACAGTTACTCTA</t>
  </si>
  <si>
    <t>R1463G</t>
  </si>
  <si>
    <t>chr1.237756887.C.G</t>
  </si>
  <si>
    <t>AGACAGACTATGGAATGGAC[G/A]CTGTGACTATCTGTGAGATA</t>
  </si>
  <si>
    <t>NM_006403</t>
  </si>
  <si>
    <t>NEDD9</t>
  </si>
  <si>
    <t>chr6.11184208.G.A</t>
  </si>
  <si>
    <t>CCTCCATCTTGGGAAACCAG[G/C]TGACTGGCAGCACTCTGCAT</t>
  </si>
  <si>
    <t>NM_015335</t>
  </si>
  <si>
    <t>H348Q</t>
  </si>
  <si>
    <t>MED13L</t>
  </si>
  <si>
    <t>chr12.116453045.G.C</t>
  </si>
  <si>
    <t>GATGGGAAAAGCCTCCGCCA[G/C]GTCTTTAGTAGTAAGTGCCC</t>
  </si>
  <si>
    <t>NM_182918</t>
  </si>
  <si>
    <t>ERG</t>
  </si>
  <si>
    <t>chr21.39755320.G.C</t>
  </si>
  <si>
    <t>GTGATGGATTCAAGCCTCGT[G/T]AACGAAGCGGTGGGGAGCAG</t>
  </si>
  <si>
    <t>NM_006331</t>
  </si>
  <si>
    <t>E12*</t>
  </si>
  <si>
    <t>EMG1</t>
  </si>
  <si>
    <t>chr12.7080120.G.T</t>
  </si>
  <si>
    <t>TTCCCAATTCTCAGGAATTT[G/C]TGTCTTTCTGAGAAACTGTT</t>
  </si>
  <si>
    <t>NM_004010</t>
  </si>
  <si>
    <t>Q2008E</t>
  </si>
  <si>
    <t>DMD</t>
  </si>
  <si>
    <t>chrX.32235080.G.C</t>
  </si>
  <si>
    <t>AAAAGAAATGGCAGCTGCAC[C/T]ACCTGGTCGTTTCAATATTG</t>
  </si>
  <si>
    <t>NM_152318</t>
  </si>
  <si>
    <t>P94L</t>
  </si>
  <si>
    <t>C12orf45</t>
  </si>
  <si>
    <t>chr12.105385568.C.T</t>
  </si>
  <si>
    <t>TCTTATCCCGGCATAACTCC[G/T]ATGGAATCATCACATTTGTG</t>
  </si>
  <si>
    <t>NM_014862</t>
  </si>
  <si>
    <t>D344Y</t>
  </si>
  <si>
    <t>ARNT2</t>
  </si>
  <si>
    <t>chr15.80845056.G.T</t>
  </si>
  <si>
    <t>TAAAAAAGGTGCTGACTCAG[G/A]CCTTTTACCAGAACCAGTGA</t>
  </si>
  <si>
    <t>NM_001148</t>
  </si>
  <si>
    <t>G2680D</t>
  </si>
  <si>
    <t>ANK2</t>
  </si>
  <si>
    <t>chr4.114277813.G.A</t>
  </si>
  <si>
    <t>CAGTTGACATTTCTGGTCCT[A/T]CAGGCCCTTTCTGGCCAGGG</t>
  </si>
  <si>
    <t>NM_030812</t>
  </si>
  <si>
    <t>ACTL8</t>
  </si>
  <si>
    <t>chr1.18153447.A.T</t>
  </si>
  <si>
    <t>TGCTGAGGATGCTGGAGAAG[C/T]GGGTGAGTTCTGCCTCGAAG</t>
  </si>
  <si>
    <t>NM_001161661</t>
  </si>
  <si>
    <t>R1056W</t>
  </si>
  <si>
    <t>WWC1</t>
  </si>
  <si>
    <t>chr5.167891965.C.T</t>
  </si>
  <si>
    <t>TAAAGCTAAGGAAGCAGGAA[C/G]TGCTAGAGATGCTCAAACCT</t>
  </si>
  <si>
    <t>NCRNA00238</t>
  </si>
  <si>
    <t>chr14.66953442.C.G</t>
  </si>
  <si>
    <t>ACCCCACAGGGAGCCTTGGA[G/T]CCCTGCGTCCAGGAGGCCAC</t>
  </si>
  <si>
    <t>NM_002186</t>
  </si>
  <si>
    <t>E349D</t>
  </si>
  <si>
    <t>IL9R</t>
  </si>
  <si>
    <t>chrX.155239555.G.T</t>
  </si>
  <si>
    <t>ATGATTTAAAAGCATAATTC[G/A]TCGATGAGCATCTCTTATTT</t>
  </si>
  <si>
    <t>NM_145261</t>
  </si>
  <si>
    <t>R84*</t>
  </si>
  <si>
    <t>DNAJC19</t>
  </si>
  <si>
    <t>chr3.180703744.G.A</t>
  </si>
  <si>
    <t>AACACGGCTCTCCATTATGC[C/T]GTTTATAGTGAGAATTTGTT</t>
  </si>
  <si>
    <t>NM_001145029</t>
  </si>
  <si>
    <t>A146A</t>
  </si>
  <si>
    <t>ANKRD30B</t>
  </si>
  <si>
    <t>chr18.14752939.C.T</t>
  </si>
  <si>
    <t>CATATGACTC(----&gt;GGGC)AATCTGCCAG</t>
  </si>
  <si>
    <t>GGGC</t>
  </si>
  <si>
    <t>NM_004187</t>
  </si>
  <si>
    <t>I322fs</t>
  </si>
  <si>
    <t>KDM5C</t>
  </si>
  <si>
    <t>chrX.53244027.-.GGGC</t>
  </si>
  <si>
    <t>TAGATGGCAA(A&gt;-)TGCTGTTAAA</t>
  </si>
  <si>
    <t>NM_001010915</t>
  </si>
  <si>
    <t>F165fs</t>
  </si>
  <si>
    <t>PTPLAD2</t>
  </si>
  <si>
    <t>chr9.21008143.A.-</t>
  </si>
  <si>
    <t>ACCAGCACCA(-&gt;A)CCCCCCGGGC</t>
  </si>
  <si>
    <t>NM_022454</t>
  </si>
  <si>
    <t>H326fs</t>
  </si>
  <si>
    <t>SOX17</t>
  </si>
  <si>
    <t>chr8.55372288.-.A</t>
  </si>
  <si>
    <t>CAGGATCCCC(C&gt;-)AGCAGATCAC</t>
  </si>
  <si>
    <t>NM_001039112</t>
  </si>
  <si>
    <t>P1131fs</t>
  </si>
  <si>
    <t>FER1L6</t>
  </si>
  <si>
    <t>chr8.125076651.C.-</t>
  </si>
  <si>
    <t>GGCAGGGGGG(G&gt;-)TAGCAGACAA</t>
  </si>
  <si>
    <t>NM_004333</t>
  </si>
  <si>
    <t>T401fs</t>
  </si>
  <si>
    <t>BRAF</t>
  </si>
  <si>
    <t>chr7.140482933.G.-</t>
  </si>
  <si>
    <t>GAGAGAGAGA(--&gt;GA)AGAAAGGGAG</t>
  </si>
  <si>
    <t>GA</t>
  </si>
  <si>
    <t>NM_016019</t>
  </si>
  <si>
    <t>E253fs</t>
  </si>
  <si>
    <t>LUC7L2</t>
  </si>
  <si>
    <t>chr7.139094380.-.GA</t>
  </si>
  <si>
    <t>GTCAAAAAAA(A&gt;-)GGTTCACATG</t>
  </si>
  <si>
    <t>NM_014895</t>
  </si>
  <si>
    <t>L404fs</t>
  </si>
  <si>
    <t>KIAA1009</t>
  </si>
  <si>
    <t>chr6.84896240.A.-</t>
  </si>
  <si>
    <t>AGGCTCTCCC(----&gt;GACC)TGAGTGCAGC</t>
  </si>
  <si>
    <t>GACC</t>
  </si>
  <si>
    <t>R171fs</t>
  </si>
  <si>
    <t>chr6.41903803.-.GACC</t>
  </si>
  <si>
    <t>GGGGCCCCCC(C&gt;-)AATGACTGTC</t>
  </si>
  <si>
    <t>NM_017772</t>
  </si>
  <si>
    <t>P177fs</t>
  </si>
  <si>
    <t>TBC1D22B</t>
  </si>
  <si>
    <t>chr6.37250069.C.-</t>
  </si>
  <si>
    <t>AGCCACCCCC(C&gt;-)TGCTGTGAGA</t>
  </si>
  <si>
    <t>NM_003181</t>
  </si>
  <si>
    <t>W244_E7splice</t>
  </si>
  <si>
    <t>chr6.166576109.C.-</t>
  </si>
  <si>
    <t>GAAGGGCCCC(C&gt;-)ACCTCCACCT</t>
  </si>
  <si>
    <t>NM_014180</t>
  </si>
  <si>
    <t>MRPL22</t>
  </si>
  <si>
    <t>chr5.154346366.C.-</t>
  </si>
  <si>
    <t>TTTATTTTTT(T&gt;-)CTTTGTTTTT</t>
  </si>
  <si>
    <t>K495fs</t>
  </si>
  <si>
    <t>chr5.142680314.T.-</t>
  </si>
  <si>
    <t>ATTGAGACTG(TTTG&gt;----)TTTTGGACCA</t>
  </si>
  <si>
    <t>TTTG</t>
  </si>
  <si>
    <t>NM_018921</t>
  </si>
  <si>
    <t>F551_V552fs</t>
  </si>
  <si>
    <t>PCDHGA9</t>
  </si>
  <si>
    <t>chr5.140784170.TTTG.-</t>
  </si>
  <si>
    <t>TGCCCTCCAC(CACCAC&gt;------)GGGTGCCTTG</t>
  </si>
  <si>
    <t>CACCAC</t>
  </si>
  <si>
    <t>NM_004883</t>
  </si>
  <si>
    <t>V129_V130del</t>
  </si>
  <si>
    <t>NRG2</t>
  </si>
  <si>
    <t>chr5.139422265.CACCAC.-</t>
  </si>
  <si>
    <t>CCAGGAGGGG(G&gt;-)CGCTCTCGCT</t>
  </si>
  <si>
    <t>NM_001031700</t>
  </si>
  <si>
    <t>A212fs</t>
  </si>
  <si>
    <t>FAM198B</t>
  </si>
  <si>
    <t>chr4.159091893.G.-</t>
  </si>
  <si>
    <t>ATCATTTTTT(T&gt;-)AACTTGTTCT</t>
  </si>
  <si>
    <t>NM_015693</t>
  </si>
  <si>
    <t>F435fs</t>
  </si>
  <si>
    <t>INTU</t>
  </si>
  <si>
    <t>chr4.128608878.T.-</t>
  </si>
  <si>
    <t>GCCTGGGGGG(-&gt;G)CTCCCAAGGC</t>
  </si>
  <si>
    <t>NM_001127208</t>
  </si>
  <si>
    <t>L615fs</t>
  </si>
  <si>
    <t>TET2</t>
  </si>
  <si>
    <t>chr4.106156942.-.G</t>
  </si>
  <si>
    <t>ATACAACAAC(TGTAA&gt;-----)GTTTATATGC</t>
  </si>
  <si>
    <t>TGTAA</t>
  </si>
  <si>
    <t>NM_001080448</t>
  </si>
  <si>
    <t>T928_E14exon</t>
  </si>
  <si>
    <t>EPHA6</t>
  </si>
  <si>
    <t>chr3.97356926.TGTAA.-</t>
  </si>
  <si>
    <t>CCTCCCCCCC(C&gt;-)AGTCCAGCCC</t>
  </si>
  <si>
    <t>NM_001128929</t>
  </si>
  <si>
    <t>P1094fs</t>
  </si>
  <si>
    <t>ROBO2</t>
  </si>
  <si>
    <t>chr3.77657045.C.-</t>
  </si>
  <si>
    <t>GGCGGGGGGG(G&gt;-)CAGCGGGCGT</t>
  </si>
  <si>
    <t>NM_005781</t>
  </si>
  <si>
    <t>P630fs</t>
  </si>
  <si>
    <t>TNK2</t>
  </si>
  <si>
    <t>chr3.195595236.G.-</t>
  </si>
  <si>
    <t>TTCCTTTTTT(T&gt;-)CCCCCAAACA</t>
  </si>
  <si>
    <t>NM_001105077</t>
  </si>
  <si>
    <t>G676fs</t>
  </si>
  <si>
    <t>MECOM</t>
  </si>
  <si>
    <t>chr3.168833263.T.-</t>
  </si>
  <si>
    <t>CTTGGAGGGG(G&gt;-)AGCTGACCAT</t>
  </si>
  <si>
    <t>NM_021096</t>
  </si>
  <si>
    <t>E1817fs</t>
  </si>
  <si>
    <t>CACNA1I</t>
  </si>
  <si>
    <t>chr22.40075781.G.-</t>
  </si>
  <si>
    <t>CAAGAAAAAA(A&gt;-)TGAGAAACTC</t>
  </si>
  <si>
    <t>NM_015330</t>
  </si>
  <si>
    <t>N785fs</t>
  </si>
  <si>
    <t>SPECC1L</t>
  </si>
  <si>
    <t>chr22.24726357.A.-</t>
  </si>
  <si>
    <t>CGGACGTCCC(C&gt;-)GACGTACATG</t>
  </si>
  <si>
    <t>NM_175629</t>
  </si>
  <si>
    <t>G685fs</t>
  </si>
  <si>
    <t>DNMT3A</t>
  </si>
  <si>
    <t>chr2.25464460.C.-</t>
  </si>
  <si>
    <t>AGAGAGAGAG(AG&gt;--)TGAGGGCGAG</t>
  </si>
  <si>
    <t>AG</t>
  </si>
  <si>
    <t>NM_001039362</t>
  </si>
  <si>
    <t>S316fs</t>
  </si>
  <si>
    <t>ATP6V1C2</t>
  </si>
  <si>
    <t>chr2.10917831.AG.-</t>
  </si>
  <si>
    <t>TCCAAAAAAA(A&gt;-)TAGTGTTATT</t>
  </si>
  <si>
    <t>NM_001011552</t>
  </si>
  <si>
    <t>K798fs</t>
  </si>
  <si>
    <t>SLC9A4</t>
  </si>
  <si>
    <t>chr2.103149144.A.-</t>
  </si>
  <si>
    <t>AGTCCCGGGG(G&gt;-)CCACACCCAG</t>
  </si>
  <si>
    <t>NM_182973</t>
  </si>
  <si>
    <t>A767fs</t>
  </si>
  <si>
    <t>TMPRSS9</t>
  </si>
  <si>
    <t>chr19.2422098.G.-</t>
  </si>
  <si>
    <t>CTTGGGTAAA(A&gt;-)TGAGAACACA</t>
  </si>
  <si>
    <t>NM_003423</t>
  </si>
  <si>
    <t>H81fs</t>
  </si>
  <si>
    <t>ZNF43</t>
  </si>
  <si>
    <t>chr19.21992596.A.-</t>
  </si>
  <si>
    <t>GCAGCTTTTT(C&gt;-)TGTGGTGTTC</t>
  </si>
  <si>
    <t>NM_002974</t>
  </si>
  <si>
    <t>E68fs</t>
  </si>
  <si>
    <t>SERPINB4</t>
  </si>
  <si>
    <t>chr18.61310415.C.-</t>
  </si>
  <si>
    <t>GCCACGGGGG(G&gt;-)AGCAGCCTCT</t>
  </si>
  <si>
    <t>P71fs</t>
  </si>
  <si>
    <t>chr17.7579476.G.-</t>
  </si>
  <si>
    <t>GCCCTGGGGG(C&gt;-)TGGAGGAGCT</t>
  </si>
  <si>
    <t>NM_173547</t>
  </si>
  <si>
    <t>Q254fs</t>
  </si>
  <si>
    <t>TRIM65</t>
  </si>
  <si>
    <t>chr17.73888249.C.-</t>
  </si>
  <si>
    <t>CAGCCACCCC(C&gt;-)TCACGGCGAC</t>
  </si>
  <si>
    <t>P1123fs</t>
  </si>
  <si>
    <t>chr17.73746243.C.-</t>
  </si>
  <si>
    <t>AGATCCCCCC(C&gt;-)TCCAGCCCCA</t>
  </si>
  <si>
    <t>NM_014738</t>
  </si>
  <si>
    <t>P894fs</t>
  </si>
  <si>
    <t>KIAA0195</t>
  </si>
  <si>
    <t>chr17.73491069.C.-</t>
  </si>
  <si>
    <t>CCGACCACAC(GC&gt;--)CGTGCTCTAC</t>
  </si>
  <si>
    <t>GC</t>
  </si>
  <si>
    <t>NM_178233</t>
  </si>
  <si>
    <t>A149fs</t>
  </si>
  <si>
    <t>OTOP3</t>
  </si>
  <si>
    <t>chr17.72937859.GC.-</t>
  </si>
  <si>
    <t>CGGGACGTGA(-&gt;A)GTCAGGGCCA</t>
  </si>
  <si>
    <t>NM_030779</t>
  </si>
  <si>
    <t>A717_E9splice_region</t>
  </si>
  <si>
    <t>KCNH6</t>
  </si>
  <si>
    <t>chr17.61619800.-.A</t>
  </si>
  <si>
    <t>CAGGCCGGGG(G&gt;-)CAGCTCTTGA</t>
  </si>
  <si>
    <t>NM_002278</t>
  </si>
  <si>
    <t>C18fs</t>
  </si>
  <si>
    <t>KRT32</t>
  </si>
  <si>
    <t>chr17.39623524.G.-</t>
  </si>
  <si>
    <t>AGGAGGAGGA(GGA&gt;---)CAGCTGCGTG</t>
  </si>
  <si>
    <t>GGA</t>
  </si>
  <si>
    <t>NM_001163809</t>
  </si>
  <si>
    <t>E1159_D1160&gt;D</t>
  </si>
  <si>
    <t>WDR81</t>
  </si>
  <si>
    <t>chr17.1631730.GGA.-</t>
  </si>
  <si>
    <t>CACACACACA(--&gt;CA)GGTGCTGGAT</t>
  </si>
  <si>
    <t>CA</t>
  </si>
  <si>
    <t>NM_006565</t>
  </si>
  <si>
    <t>G318fs</t>
  </si>
  <si>
    <t>CTCF</t>
  </si>
  <si>
    <t>chr16.67646024.-.CA</t>
  </si>
  <si>
    <t>CCGGGGCTGG(GGCCGGGGCTGG&gt;------------)GGCCGGGGCC</t>
  </si>
  <si>
    <t>GGCCGGGGCTGG</t>
  </si>
  <si>
    <t>NM_015527</t>
  </si>
  <si>
    <t>P76_A79del</t>
  </si>
  <si>
    <t>TBC1D10B</t>
  </si>
  <si>
    <t>chr16.30381268.GGCCGGGGCTGG.-</t>
  </si>
  <si>
    <t>TCTGACCCCC(C&gt;-)TGTGTTATTC</t>
  </si>
  <si>
    <t>NM_001113378</t>
  </si>
  <si>
    <t>L1208fs</t>
  </si>
  <si>
    <t>FANCI</t>
  </si>
  <si>
    <t>chr15.89850874.C.-</t>
  </si>
  <si>
    <t>GTATTTTTTT(T&gt;-)GGCCAAGTAA</t>
  </si>
  <si>
    <t>NM_004855</t>
  </si>
  <si>
    <t>F280fs</t>
  </si>
  <si>
    <t>PIGB</t>
  </si>
  <si>
    <t>chr15.55631510.T.-</t>
  </si>
  <si>
    <t>TCAATAAAAA(-&gt;A)GCAACTCCTG</t>
  </si>
  <si>
    <t>NM_178336</t>
  </si>
  <si>
    <t>MRPL52</t>
  </si>
  <si>
    <t>chr14.23303534.-.A</t>
  </si>
  <si>
    <t>CAGGTTTTTT(-&gt;T)GATATGACTC</t>
  </si>
  <si>
    <t>NM_003453</t>
  </si>
  <si>
    <t>D547fs</t>
  </si>
  <si>
    <t>ZMYM2</t>
  </si>
  <si>
    <t>chr13.20600806.-.T</t>
  </si>
  <si>
    <t>TCACCCCCCC(C&gt;-)ACCACCACCA</t>
  </si>
  <si>
    <t>NM_015048</t>
  </si>
  <si>
    <t>H8fs</t>
  </si>
  <si>
    <t>SETD1B</t>
  </si>
  <si>
    <t>chr12.122242665.C.-</t>
  </si>
  <si>
    <t>GAGGAGGGGG(G&gt;-)TAAATTCGTA</t>
  </si>
  <si>
    <t>NM_000932</t>
  </si>
  <si>
    <t>G803fs</t>
  </si>
  <si>
    <t>PLCB3</t>
  </si>
  <si>
    <t>chr11.64031022.G.-</t>
  </si>
  <si>
    <t>TGCCGCCCCC(-&gt;C)TGCAGGTGGT</t>
  </si>
  <si>
    <t>G140_E4splice_region</t>
  </si>
  <si>
    <t>chr11.47433892.-.C</t>
  </si>
  <si>
    <t>CCTTAAAAAA(-&gt;A)TAAAGACAAA</t>
  </si>
  <si>
    <t>NM_001142685</t>
  </si>
  <si>
    <t>M75_E3splice_region</t>
  </si>
  <si>
    <t>ARHGAP32</t>
  </si>
  <si>
    <t>chr11.128994799.-.A</t>
  </si>
  <si>
    <t>ATGGGTGTGA(----------&gt;AGCCCTGTGA)GATGGCCCTG</t>
  </si>
  <si>
    <t>AGCCCTGTGA</t>
  </si>
  <si>
    <t>NM_018012</t>
  </si>
  <si>
    <t>E1514fs</t>
  </si>
  <si>
    <t>KIF26B</t>
  </si>
  <si>
    <t>chr1.245850827.-.AGCCCTGTGA</t>
  </si>
  <si>
    <t>GCCATGAAAA(-&gt;A)TGGCCGTGGA</t>
  </si>
  <si>
    <t>NM_152228</t>
  </si>
  <si>
    <t>M78fs</t>
  </si>
  <si>
    <t>TAS1R3</t>
  </si>
  <si>
    <t>chr1.1267059.-.A</t>
  </si>
  <si>
    <t>AAAGGTAGAGTCCTCAGACC[A/C]CGAAGGGAAGGAAACCCAGG</t>
  </si>
  <si>
    <t>NM_001145358</t>
  </si>
  <si>
    <t>W591G</t>
  </si>
  <si>
    <t>SIN3A</t>
  </si>
  <si>
    <t>chr15.75692464.A.C</t>
  </si>
  <si>
    <t>ATGTGCATAGATACACAATC[G/A]TATTACATAAAACACCCTTG</t>
  </si>
  <si>
    <t>NM_021083</t>
  </si>
  <si>
    <t>XK</t>
  </si>
  <si>
    <t>chrX.37589601.G.A</t>
  </si>
  <si>
    <t>TCATTTAGACTTTTAAGATA[T/C]GAAGAGAAAAAATATGAAGA</t>
  </si>
  <si>
    <t>NM_001373</t>
  </si>
  <si>
    <t>Y30Y</t>
  </si>
  <si>
    <t>DNAH14</t>
  </si>
  <si>
    <t>chr1.225142673.T.C</t>
  </si>
  <si>
    <t>AGTATGTTAGATGCAGTAGA[C/T]GATACAGGTTGCATGTGGAC</t>
  </si>
  <si>
    <t>NM_206866</t>
  </si>
  <si>
    <t>BACH1</t>
  </si>
  <si>
    <t>chr21.30717997.C.T</t>
  </si>
  <si>
    <t>CGCAAATATACCTCCATTTA[T/C]ATTTTGTATCTTAAAATGTA</t>
  </si>
  <si>
    <t>chr13.108886181.T.C</t>
  </si>
  <si>
    <t>CCTTACCCAGGAGCCAGGGC[G/A]CGCAGGAGCCCAGCAGGCCG</t>
  </si>
  <si>
    <t>NM_014588</t>
  </si>
  <si>
    <t>A265V</t>
  </si>
  <si>
    <t>VSX1</t>
  </si>
  <si>
    <t>chr20.25058335.G.A</t>
  </si>
  <si>
    <t>AGGAGAACGAGGAGCGCTCA[C/T]GGGCCCTGGAGGAGGAGCGT</t>
  </si>
  <si>
    <t>NM_001161498</t>
  </si>
  <si>
    <t>R317W</t>
  </si>
  <si>
    <t>UPF0639</t>
  </si>
  <si>
    <t>chr14.69993439.C.T</t>
  </si>
  <si>
    <t>TCTGCAAAGAGGTGAAAGTC[A/G]GGACACTTTCACACACTGGA</t>
  </si>
  <si>
    <t>NM_145314</t>
  </si>
  <si>
    <t>UCMA</t>
  </si>
  <si>
    <t>chr10.13263929.A.G</t>
  </si>
  <si>
    <t>GGGAAGTGGATGCGGGGGTA[C/T]GGCACTAGGTTGGTCTGGAA</t>
  </si>
  <si>
    <t>NM_006001</t>
  </si>
  <si>
    <t>P261P</t>
  </si>
  <si>
    <t>TUBA3C</t>
  </si>
  <si>
    <t>chr13.19751340.C.T</t>
  </si>
  <si>
    <t>ATGTGCGGCTCGCCGGCGCC[G/A]CTCTCCTCCAACTCGTCCGC</t>
  </si>
  <si>
    <t>NM_001039111</t>
  </si>
  <si>
    <t>P24P</t>
  </si>
  <si>
    <t>TRIM71</t>
  </si>
  <si>
    <t>chr3.32859644.G.A</t>
  </si>
  <si>
    <t>GGCAGCCGCACTTGGCAGGG[C/T]GGTCTTCCCAAGCCTCACTT</t>
  </si>
  <si>
    <t>NM_016140</t>
  </si>
  <si>
    <t>TPPP3</t>
  </si>
  <si>
    <t>chr16.67424062.C.T</t>
  </si>
  <si>
    <t>GCTTGAAGGGTCTGATACAC[C/T]GCCCAGCCTCAAGTGTGGAC</t>
  </si>
  <si>
    <t>NM_022648</t>
  </si>
  <si>
    <t>TNS1</t>
  </si>
  <si>
    <t>chr2.218666777.C.T</t>
  </si>
  <si>
    <t>GTTGCAGTGAGTCGAGATCG[C/T]GTCACTGCACTCCAGCCTGG</t>
  </si>
  <si>
    <t>NM_003281</t>
  </si>
  <si>
    <t>TNNI1</t>
  </si>
  <si>
    <t>chr1.201377127.C.T</t>
  </si>
  <si>
    <t>TCCCCAGCGCCTTCCGTGGC[C/T]GGCTCGGTGGCCTCCAGCTC</t>
  </si>
  <si>
    <t>NM_001130924</t>
  </si>
  <si>
    <t>A511A</t>
  </si>
  <si>
    <t>TMEM201</t>
  </si>
  <si>
    <t>chr1.9670631.C.T</t>
  </si>
  <si>
    <t>ACCGTGAGGCCCGGGATGAG[C/T]GGCAGTGCCTGCAGAAGTAC</t>
  </si>
  <si>
    <t>NM_003273</t>
  </si>
  <si>
    <t>R392W</t>
  </si>
  <si>
    <t>TM7SF2</t>
  </si>
  <si>
    <t>chr11.64883442.C.T</t>
  </si>
  <si>
    <t>AGACCAGAGAAAGAATTGAA[C/T]GGGTAGGAAAGTAGTGAATC</t>
  </si>
  <si>
    <t>NM_015110</t>
  </si>
  <si>
    <t>R602W</t>
  </si>
  <si>
    <t>SMC5</t>
  </si>
  <si>
    <t>chr9.72930492.C.T</t>
  </si>
  <si>
    <t>AACATGTACTCCTTTCATAC[G/A]GGTGGCTTTTACAAGGCAAC</t>
  </si>
  <si>
    <t>NM_080546</t>
  </si>
  <si>
    <t>SLC44A1</t>
  </si>
  <si>
    <t>chr9.108151560.G.A</t>
  </si>
  <si>
    <t>CCAAACTCACAACTTGGCTG[C/T]GGTGACTCCCAGAATCAGAA</t>
  </si>
  <si>
    <t>A118T</t>
  </si>
  <si>
    <t>chr12.113758871.C.T</t>
  </si>
  <si>
    <t>GGACCTGAGGGACTTGTCGG[G/A]CCTCAATGATCTGCTCAACG</t>
  </si>
  <si>
    <t>NM_000578</t>
  </si>
  <si>
    <t>G426D</t>
  </si>
  <si>
    <t>SLC11A1</t>
  </si>
  <si>
    <t>chr2.219257816.G.A</t>
  </si>
  <si>
    <t>CTCATGGCTAAAATCCCCCA[C/T]GGTTATACAGTTAAGCATAG</t>
  </si>
  <si>
    <t>NM_016955</t>
  </si>
  <si>
    <t>SEPSECS</t>
  </si>
  <si>
    <t>chr4.25121794.C.T</t>
  </si>
  <si>
    <t>GGTTGCCAGCGTGGCCCCTG[G/A]CACCCCCGCGGATGCTGATG</t>
  </si>
  <si>
    <t>NM_182706</t>
  </si>
  <si>
    <t>A1119V</t>
  </si>
  <si>
    <t>SCRIB</t>
  </si>
  <si>
    <t>chr8.144885875.G.A</t>
  </si>
  <si>
    <t>TTGTCCTGGACACTCTGGGG[C/T]ACGATCAGCAGCCCCGGGTA</t>
  </si>
  <si>
    <t>NR_027765</t>
  </si>
  <si>
    <t>SBF1P1</t>
  </si>
  <si>
    <t>chr8.56364228.C.T</t>
  </si>
  <si>
    <t>AGATGCGGCGGGCCTTCTTC[C/T]GTCTGGTCTGCAACTGCCTG</t>
  </si>
  <si>
    <t>NM_005226</t>
  </si>
  <si>
    <t>R311C</t>
  </si>
  <si>
    <t>S1PR3</t>
  </si>
  <si>
    <t>chr9.91617046.C.T</t>
  </si>
  <si>
    <t>TTTAAGCCTGACTCCTCACC[G/A]CGCCTCCCAAGTCCAATTCC</t>
  </si>
  <si>
    <t>NM_005168</t>
  </si>
  <si>
    <t>RND3</t>
  </si>
  <si>
    <t>chr2.151344150.G.A</t>
  </si>
  <si>
    <t>CCAGCAGGGGCTGGGCTAAA[C/T]GCATCTATGTAAAACAATCT</t>
  </si>
  <si>
    <t>NM_001042414</t>
  </si>
  <si>
    <t>A407A</t>
  </si>
  <si>
    <t>PSPC1</t>
  </si>
  <si>
    <t>chr13.20279967.C.T</t>
  </si>
  <si>
    <t>GATGTTTGATAGAGACACGC[G/A]GAGGGATGTGACCCTGGAGG</t>
  </si>
  <si>
    <t>NM_018461</t>
  </si>
  <si>
    <t>R380Q</t>
  </si>
  <si>
    <t>PPP2R2D</t>
  </si>
  <si>
    <t>chr10.133769244.G.A</t>
  </si>
  <si>
    <t>GCGGCGACTGGTTCACCTCC[C/T]GCACCTCGGCCTGCGGCCTC</t>
  </si>
  <si>
    <t>NM_014225</t>
  </si>
  <si>
    <t>R144C</t>
  </si>
  <si>
    <t>PPP2R1A</t>
  </si>
  <si>
    <t>chr19.52714672.C.T</t>
  </si>
  <si>
    <t>GGATCCGACTCGAGCTAAGG[C/T]GCTCTCGGCCGGGCCTAGCT</t>
  </si>
  <si>
    <t>chr5.134363929.C.T</t>
  </si>
  <si>
    <t>GTGCGCAGCGGGGGCGCGCC[G/A]CGATCCTCGGCCACCAGCGT</t>
  </si>
  <si>
    <t>NM_002590</t>
  </si>
  <si>
    <t>R472R</t>
  </si>
  <si>
    <t>PCDH8</t>
  </si>
  <si>
    <t>chr13.53421156.G.A</t>
  </si>
  <si>
    <t>GAGCTTTTCGGACTCTCGCC[G/A]CGCACTGGCAGACTGGAGGT</t>
  </si>
  <si>
    <t>NM_032961</t>
  </si>
  <si>
    <t>P305P</t>
  </si>
  <si>
    <t>PCDH10</t>
  </si>
  <si>
    <t>chr4.134072210.G.A</t>
  </si>
  <si>
    <t>CGCCGTAGCGATTCGGCGGC[G/A]GCGCCGGCTGCGGTGGTCCC</t>
  </si>
  <si>
    <t>NM_020144</t>
  </si>
  <si>
    <t>PAPOLB</t>
  </si>
  <si>
    <t>chr7.4901395.G.A</t>
  </si>
  <si>
    <t>ATCTTTAACCTGGCCCTGGC[C/T]GACACTCTGGTCCTGCTGAC</t>
  </si>
  <si>
    <t>NM_182647</t>
  </si>
  <si>
    <t>A96A</t>
  </si>
  <si>
    <t>OPRL1</t>
  </si>
  <si>
    <t>chr20.62729209.C.T</t>
  </si>
  <si>
    <t>ATTTACATCTTTAACCTGGC[C/T]CTGGCCGACACTCTGGTCCT</t>
  </si>
  <si>
    <t>A94A</t>
  </si>
  <si>
    <t>chr20.62729203.C.T</t>
  </si>
  <si>
    <t>TGCTCTCCCACTCGGGTGGC[G/A]TAGCCCCAGTTGACCCACCA</t>
  </si>
  <si>
    <t>NM_030952</t>
  </si>
  <si>
    <t>Y307Y</t>
  </si>
  <si>
    <t>NUAK2</t>
  </si>
  <si>
    <t>chr1.205273544.G.A</t>
  </si>
  <si>
    <t>CGCGGTCTGACCGCCTTGCC[G/A]TGGGCTTCAGCACCACTGTG</t>
  </si>
  <si>
    <t>NM_004796</t>
  </si>
  <si>
    <t>V747M</t>
  </si>
  <si>
    <t>NRXN3</t>
  </si>
  <si>
    <t>chr14.79933659.G.A</t>
  </si>
  <si>
    <t>AAGAGAGCAAAGCCGGATCT[G/A]GTCATCACACACCCAGCGCT</t>
  </si>
  <si>
    <t>NM_138329</t>
  </si>
  <si>
    <t>L871L</t>
  </si>
  <si>
    <t>NLRP6</t>
  </si>
  <si>
    <t>chr11.285238.G.A</t>
  </si>
  <si>
    <t>CAACACCAAAGTCCTGGAGA[T/A]CCCACTCCTGCCGGAGAACA</t>
  </si>
  <si>
    <t>NM_006162</t>
  </si>
  <si>
    <t>I519N</t>
  </si>
  <si>
    <t>NFATC1</t>
  </si>
  <si>
    <t>chr18.77208951.T.A</t>
  </si>
  <si>
    <t>ATGGTGTAGGCGGAGCTGAC[G/A]GACTGGGCGAAGGTGCACGA</t>
  </si>
  <si>
    <t>NM_005958</t>
  </si>
  <si>
    <t>S182S</t>
  </si>
  <si>
    <t>MTNR1A</t>
  </si>
  <si>
    <t>chr4.187455350.G.A</t>
  </si>
  <si>
    <t>GAGGGGACTGAGGAGGAGAC[G/A]GAGGTGATCATCATTGAGGT</t>
  </si>
  <si>
    <t>NM_004995</t>
  </si>
  <si>
    <t>T522T</t>
  </si>
  <si>
    <t>MMP14</t>
  </si>
  <si>
    <t>chr14.23315065.G.A</t>
  </si>
  <si>
    <t>GACGACTACGTGCAGGTATA[C/T]GAGGGCCTGGGCGAGCGCGG</t>
  </si>
  <si>
    <t>Y311Y</t>
  </si>
  <si>
    <t>chr19.33696609.C.T</t>
  </si>
  <si>
    <t>CTGAGGCCGCTGCCCTCCCC[G/A]CAGGCCTGAGGATCCGGCTG</t>
  </si>
  <si>
    <t>NM_020822</t>
  </si>
  <si>
    <t>S112_E4splice_region</t>
  </si>
  <si>
    <t>KCNT1</t>
  </si>
  <si>
    <t>chr9.138642784.G.A</t>
  </si>
  <si>
    <t>GTGCGCACCGTGGAGCCAGG[C/T]GCACTGGCCGTGCTGAGTCA</t>
  </si>
  <si>
    <t>NM_001130136</t>
  </si>
  <si>
    <t>G93G</t>
  </si>
  <si>
    <t>ISLR2</t>
  </si>
  <si>
    <t>chr15.74425374.C.T</t>
  </si>
  <si>
    <t>GGGTCCACGGCCGGCCCTGC[G/A]GTGCCAAAGGGGGCGCCGGC</t>
  </si>
  <si>
    <t>NM_003749</t>
  </si>
  <si>
    <t>P1215L</t>
  </si>
  <si>
    <t>IRS2</t>
  </si>
  <si>
    <t>chr13.110434757.G.A</t>
  </si>
  <si>
    <t>CCACCAGTTCTCACCCACCC[G/A]GCACCTGCAACCAACAGTCA</t>
  </si>
  <si>
    <t>NM_016247</t>
  </si>
  <si>
    <t>R1080W</t>
  </si>
  <si>
    <t>IMPG2</t>
  </si>
  <si>
    <t>chr3.100949985.G.A</t>
  </si>
  <si>
    <t>GGACAGCGAGCTCAGCAGCG[C/T]GCGCGGCAGCAGGTCCCAGC</t>
  </si>
  <si>
    <t>NM_152899</t>
  </si>
  <si>
    <t>A272T</t>
  </si>
  <si>
    <t>IL4I1</t>
  </si>
  <si>
    <t>chr19.50393817.C.T</t>
  </si>
  <si>
    <t>CCGGCGGAGGCCGGCCCGCA[C/T]GCTGGGACTCCTGCTGCTGG</t>
  </si>
  <si>
    <t>NM_138342</t>
  </si>
  <si>
    <t>T13M</t>
  </si>
  <si>
    <t>GLB1L2</t>
  </si>
  <si>
    <t>chr11.134201993.C.T</t>
  </si>
  <si>
    <t>CTCCCCAAGGGTTTTGGAGC[G/A]AGCTGGCCTCCTCCACCTCT</t>
  </si>
  <si>
    <t>NM_016204</t>
  </si>
  <si>
    <t>GDF2</t>
  </si>
  <si>
    <t>chr10.48413203.G.A</t>
  </si>
  <si>
    <t>CCTGGCAGTGCTGAGGGACC[G/A]AGCCCAGCAGATCTCAGTAA</t>
  </si>
  <si>
    <t>R269Q</t>
  </si>
  <si>
    <t>chr9.130570574.G.A</t>
  </si>
  <si>
    <t>GCTGGGTGGCTGCAGGTCCT[C/T]GATTGACCTGCTCCAGGACC</t>
  </si>
  <si>
    <t>NM_175736</t>
  </si>
  <si>
    <t>E176K</t>
  </si>
  <si>
    <t>FMNL3</t>
  </si>
  <si>
    <t>chr12.50052304.C.T</t>
  </si>
  <si>
    <t>GGCCTCCAGACTGGCCTTCC[G/A]CGGCTCGGAGCCCGTCACTC</t>
  </si>
  <si>
    <t>NM_001024613</t>
  </si>
  <si>
    <t>R96W</t>
  </si>
  <si>
    <t>FEZF1</t>
  </si>
  <si>
    <t>chr7.121944206.G.A</t>
  </si>
  <si>
    <t>CAAGGTGTTACACTAATCAC[G/A]CTTTGTCTTATGATCAGGCA</t>
  </si>
  <si>
    <t>NM_005107</t>
  </si>
  <si>
    <t>A81T</t>
  </si>
  <si>
    <t>EXOG</t>
  </si>
  <si>
    <t>chr3.38539197.G.A</t>
  </si>
  <si>
    <t>TGCAGGCGCCGCAGCTCGTC[G/A]GTGGCCTTTTCAAACAGCGA</t>
  </si>
  <si>
    <t>NM_147127</t>
  </si>
  <si>
    <t>T748T</t>
  </si>
  <si>
    <t>EVC2</t>
  </si>
  <si>
    <t>chr4.5624521.G.A</t>
  </si>
  <si>
    <t>TCGCCGCCGCCGCTTGGGGG[C/A]CGCCGGCGTCCCGCACCCCG</t>
  </si>
  <si>
    <t>R13R</t>
  </si>
  <si>
    <t>chr4.66535422.C.A</t>
  </si>
  <si>
    <t>CAGTGTGGATTCGGATGTGC[C/T]GTGTCAGCTCGTCAGAGCGG</t>
  </si>
  <si>
    <t>NM_000399</t>
  </si>
  <si>
    <t>R359Q</t>
  </si>
  <si>
    <t>EGR2</t>
  </si>
  <si>
    <t>chr10.64573322.C.T</t>
  </si>
  <si>
    <t>CTTAGATCAGCAGGTCCTCC[G/A]GCTAAGATAAAGGAAATAAA</t>
  </si>
  <si>
    <t>A496A</t>
  </si>
  <si>
    <t>chr3.196842852.G.A</t>
  </si>
  <si>
    <t>AAAGGTGGAGAAGACGGGCA[C/T]GGGGTACTTGGTCTGGGCAG</t>
  </si>
  <si>
    <t>V255M</t>
  </si>
  <si>
    <t>chr1.153914710.C.T</t>
  </si>
  <si>
    <t>TCAAGGATGAGCCAGCGCTA[C/T]GGGGACGTCCTGCAGATCCG</t>
  </si>
  <si>
    <t>NM_000761</t>
  </si>
  <si>
    <t>Y72Y</t>
  </si>
  <si>
    <t>CYP1A2</t>
  </si>
  <si>
    <t>chr15.75042295.C.T</t>
  </si>
  <si>
    <t>CTCACCATGACTTCGGCGAA[G/A]ATGTCCCCGGCGTACTCGCG</t>
  </si>
  <si>
    <t>NM_024877</t>
  </si>
  <si>
    <t>I84I</t>
  </si>
  <si>
    <t>CNTD2</t>
  </si>
  <si>
    <t>chr19.40732297.G.A</t>
  </si>
  <si>
    <t>GGACGGGCGCGCCTCGGAGC[G/A]CACGGCTGCGCTGGAAGCCG</t>
  </si>
  <si>
    <t>NM_152495</t>
  </si>
  <si>
    <t>CNIH3</t>
  </si>
  <si>
    <t>chr1.224804239.G.A</t>
  </si>
  <si>
    <t>AGACGCGCACCCGAAGGCCC[G/A]CAGAACCCCCAAGGCCGTGC</t>
  </si>
  <si>
    <t>NM_001130861</t>
  </si>
  <si>
    <t>A75V</t>
  </si>
  <si>
    <t>CLDN5</t>
  </si>
  <si>
    <t>chr22.19511810.G.A</t>
  </si>
  <si>
    <t>GCTGGTCTACGCCTGGTACC[G/A]CGGGCCTGCCTCCGAGCCCA</t>
  </si>
  <si>
    <t>NM_001039213</t>
  </si>
  <si>
    <t>R352H</t>
  </si>
  <si>
    <t>CEACAM16</t>
  </si>
  <si>
    <t>chr19.45211247.G.A</t>
  </si>
  <si>
    <t>GTTTCTTTCCCCAAAGGGAT[G/A]CACAATGCACAAAGGAGCAG</t>
  </si>
  <si>
    <t>NM_016952</t>
  </si>
  <si>
    <t>CDON</t>
  </si>
  <si>
    <t>chr11.125829259.G.A</t>
  </si>
  <si>
    <t>CGGTTCACCTCCTTCTCCAC[C/T]GCGGCATTTCCAAAACAACA</t>
  </si>
  <si>
    <t>NM_153038</t>
  </si>
  <si>
    <t>CCDC140</t>
  </si>
  <si>
    <t>chr2.223162978.C.T</t>
  </si>
  <si>
    <t>GTAGGGAATGTCAGTTGTTG[C/A]GCTGGGCCATGAGAAATCCG</t>
  </si>
  <si>
    <t>NM_001098808</t>
  </si>
  <si>
    <t>C9orf129</t>
  </si>
  <si>
    <t>chr9.96080764.C.A</t>
  </si>
  <si>
    <t>AGGCCTCTGCTTGTACTACG[G/T]ATGACATCGTGTTGCTGGGC</t>
  </si>
  <si>
    <t>NM_145028</t>
  </si>
  <si>
    <t>D137Y</t>
  </si>
  <si>
    <t>C6orf81</t>
  </si>
  <si>
    <t>chr6.35706179.G.T</t>
  </si>
  <si>
    <t>CGCTGGCCTCAGCCTGGACG[C/T]GGACCCCTCCGCGAGCGCGT</t>
  </si>
  <si>
    <t>NM_001013635</t>
  </si>
  <si>
    <t>C12orf68</t>
  </si>
  <si>
    <t>chr12.48577519.C.T</t>
  </si>
  <si>
    <t>CTTGTGCTTCTGCAATTTTT[C/T]GGTTATTCTCTTCCAGTATT</t>
  </si>
  <si>
    <t>NM_018011</t>
  </si>
  <si>
    <t>R210Q</t>
  </si>
  <si>
    <t>ARGLU1</t>
  </si>
  <si>
    <t>chr13.107209424.C.T</t>
  </si>
  <si>
    <t>GTCTGTCTTGATGTGACATC[G/A]GTGGAGCCTTCCTCTGAGTG</t>
  </si>
  <si>
    <t>NR_003601</t>
  </si>
  <si>
    <t>E10_exon</t>
  </si>
  <si>
    <t>ANTXRL</t>
  </si>
  <si>
    <t>chr10.47669270.G.A</t>
  </si>
  <si>
    <t>CATCCCAGGGGCCCAGCCTC[C/T]GATGACGTCCTCAGAGACAC</t>
  </si>
  <si>
    <t>chr14.105236137.C.T</t>
  </si>
  <si>
    <t>CTCAGTTGAGTACATTCGGC[G/A]CCAGAAGCAACCCAGGCCAC</t>
  </si>
  <si>
    <t>NM_001129</t>
  </si>
  <si>
    <t>R252H</t>
  </si>
  <si>
    <t>AEBP1</t>
  </si>
  <si>
    <t>chr7.44147423.G.A</t>
  </si>
  <si>
    <t>CCAAGCTGGAAGGGCACCAC[C/T]GGGTCGTCCTCAGCGTGCAG</t>
  </si>
  <si>
    <t>NM_001042472</t>
  </si>
  <si>
    <t>P334P</t>
  </si>
  <si>
    <t>ABHD12</t>
  </si>
  <si>
    <t>chr20.25284213.C.T</t>
  </si>
  <si>
    <t>TATGGCAAGTCCCTACAATA[C/T]GGTCATCATGATCCACTCAT</t>
  </si>
  <si>
    <t>NM_015534</t>
  </si>
  <si>
    <t>E5_UTR_5</t>
  </si>
  <si>
    <t>ZZZ3</t>
  </si>
  <si>
    <t>chr1.78099062.C.T</t>
  </si>
  <si>
    <t>AGCCTTTGTACTCTGCTTGC[G/A]GAGGGCTGGGAGACCCTCCA</t>
  </si>
  <si>
    <t>NM_003461</t>
  </si>
  <si>
    <t>ZYX</t>
  </si>
  <si>
    <t>chr7.143088109.G.A</t>
  </si>
  <si>
    <t>CCCTACCTTGCAGGTGATGC[G/A]GATGACTCTGAACGTAATGA</t>
  </si>
  <si>
    <t>NM_023072</t>
  </si>
  <si>
    <t>R679Q</t>
  </si>
  <si>
    <t>ZSWIM4</t>
  </si>
  <si>
    <t>chr19.13939466.G.A</t>
  </si>
  <si>
    <t>GGTCCTCTCAGGGATGGTCT[C/T]GGGTTCTTCCTGCTGGACTC</t>
  </si>
  <si>
    <t>E91K</t>
  </si>
  <si>
    <t>chr19.58601532.C.T</t>
  </si>
  <si>
    <t>GGCCAGGGTCTGGTGGGGCC[C/T]GGCAGCCTCCTGGTAGACAA</t>
  </si>
  <si>
    <t>G118R</t>
  </si>
  <si>
    <t>chr19.58601451.C.T</t>
  </si>
  <si>
    <t>CATGCAGCCGGGCCAGGGTC[T/C]GGTGGGGCCCGGCAGCCTCC</t>
  </si>
  <si>
    <t>Q121R</t>
  </si>
  <si>
    <t>chr19.58601441.T.C</t>
  </si>
  <si>
    <t>GAATGCTTAGGATAGCCACG[C/T]GAGTGTCAGGATCCTTTTGA</t>
  </si>
  <si>
    <t>NM_032143</t>
  </si>
  <si>
    <t>R391H</t>
  </si>
  <si>
    <t>ZRANB3</t>
  </si>
  <si>
    <t>chr2.136029372.C.T</t>
  </si>
  <si>
    <t>GGACTTGCTTTTTGGGCAGC[G/A]TATTTTTGGAGGTGGAATGT</t>
  </si>
  <si>
    <t>NM_017580</t>
  </si>
  <si>
    <t>ZRANB1</t>
  </si>
  <si>
    <t>chr10.126630970.G.A</t>
  </si>
  <si>
    <t>CTGGGCGCACGCGTAGGGCC[G/A]CTCGCCCGTGTGCACGCGCC</t>
  </si>
  <si>
    <t>NM_001005850</t>
  </si>
  <si>
    <t>R242W</t>
  </si>
  <si>
    <t>ZNF835</t>
  </si>
  <si>
    <t>chr19.57175909.G.A</t>
  </si>
  <si>
    <t>GGCTTCTCGCCCGTGTGCAC[G/A]CGCCGGTGCTGGGTCAGGTG</t>
  </si>
  <si>
    <t>R320R</t>
  </si>
  <si>
    <t>chr19.57175673.G.A</t>
  </si>
  <si>
    <t>CTTCAAAATGCCTATGATCC[G/A]GTGACATGCTGATTACTTTT</t>
  </si>
  <si>
    <t>chr20.57830433.G.A</t>
  </si>
  <si>
    <t>CCTTTACCCAGAAGTCACAC[C/T]GCACAGAACATCAGAGAACA</t>
  </si>
  <si>
    <t>NM_001013659</t>
  </si>
  <si>
    <t>R298C</t>
  </si>
  <si>
    <t>ZNF793</t>
  </si>
  <si>
    <t>chr19.38028452.C.T</t>
  </si>
  <si>
    <t>GCTGAGTTAGGTGTGATCCA[C/T]GAGTAAAAGCTTTCCCACAC</t>
  </si>
  <si>
    <t>NM_206894</t>
  </si>
  <si>
    <t>R349H</t>
  </si>
  <si>
    <t>ZNF790</t>
  </si>
  <si>
    <t>chr19.37310200.C.T</t>
  </si>
  <si>
    <t>GGTAATGATATCTAAAGGTC[G/A]TCCTCCACTCCTTGCATACA</t>
  </si>
  <si>
    <t>NM_001142577</t>
  </si>
  <si>
    <t>ZNF780A</t>
  </si>
  <si>
    <t>chr19.40580237.G.A</t>
  </si>
  <si>
    <t>GTCATCTCTTACATACCATC[G/A]TAGACTTCATACTGAAGAGA</t>
  </si>
  <si>
    <t>NM_001040185</t>
  </si>
  <si>
    <t>R402H</t>
  </si>
  <si>
    <t>ZNF765</t>
  </si>
  <si>
    <t>chr19.53912013.G.A</t>
  </si>
  <si>
    <t>GGGGCTTGAGCATGAATCCG[C/T]GTTCAGCTCTCTCATCGCCA</t>
  </si>
  <si>
    <t>A8T</t>
  </si>
  <si>
    <t>chrX.134428045.C.T</t>
  </si>
  <si>
    <t>CTCCAGTATGTCTTATCCTA[C/T]GTTGGTTTGAATTTGAAAAT</t>
  </si>
  <si>
    <t>NM_001137608</t>
  </si>
  <si>
    <t>R159H</t>
  </si>
  <si>
    <t>ZNF732</t>
  </si>
  <si>
    <t>chr4.266170.C.T</t>
  </si>
  <si>
    <t>TACACGCTGTAAAATAAGAT[C/T]GCTACTGTTATGTGGGATTA</t>
  </si>
  <si>
    <t>NM_021998</t>
  </si>
  <si>
    <t>ZNF711</t>
  </si>
  <si>
    <t>chrX.84528288.C.T</t>
  </si>
  <si>
    <t>TTCAGGGGCCAGGTCGGAAA[C/T]GCCGCCAGTCTTCTGACTCT</t>
  </si>
  <si>
    <t>NM_020832</t>
  </si>
  <si>
    <t>R1079C</t>
  </si>
  <si>
    <t>ZNF687</t>
  </si>
  <si>
    <t>chr1.151263206.C.T</t>
  </si>
  <si>
    <t>ATGTGGCAAAACTTTTAATC[G/A]GTGTTCACACCTAAGTAGCC</t>
  </si>
  <si>
    <t>R387Q</t>
  </si>
  <si>
    <t>chr1.227842946.G.A</t>
  </si>
  <si>
    <t>GCATCACATCTCTGTACAGC[G/A]TCCTCTCGACAGGGCCCAGG</t>
  </si>
  <si>
    <t>NM_033160</t>
  </si>
  <si>
    <t>T31M</t>
  </si>
  <si>
    <t>ZNF658</t>
  </si>
  <si>
    <t>chr9.40784527.G.A</t>
  </si>
  <si>
    <t>CGCTGGTGGCGCACGAGGCG[C/T]GAGGGCTGCGCGAAGGCCAC</t>
  </si>
  <si>
    <t>S461S</t>
  </si>
  <si>
    <t>chr1.182025763.C.T</t>
  </si>
  <si>
    <t>GGCGCATCCATGCAGATCCC[C/T]GACGTTTCCGCTGCAGCGAG</t>
  </si>
  <si>
    <t>NM_014699</t>
  </si>
  <si>
    <t>R1256*</t>
  </si>
  <si>
    <t>ZNF646</t>
  </si>
  <si>
    <t>chr16.31091411.C.T</t>
  </si>
  <si>
    <t>TGTAGTATCTCATCAAGGAG[C/T]GATGACCCACTCTGGCACCT</t>
  </si>
  <si>
    <t>NM_033414</t>
  </si>
  <si>
    <t>R394H</t>
  </si>
  <si>
    <t>ZNF622</t>
  </si>
  <si>
    <t>chr5.16453247.C.T</t>
  </si>
  <si>
    <t>GTCTTGACAGGAGTGAATTA[C/T]GCACGAAAGCCTTGTCACAA</t>
  </si>
  <si>
    <t>NM_030972</t>
  </si>
  <si>
    <t>R661H</t>
  </si>
  <si>
    <t>ZNF611</t>
  </si>
  <si>
    <t>chr19.53208326.C.T</t>
  </si>
  <si>
    <t>GCTTTTCTCCTGTGTGAATT[C/T]GTTTATGAACATGGAGTTGC</t>
  </si>
  <si>
    <t>NM_152655</t>
  </si>
  <si>
    <t>R403Q</t>
  </si>
  <si>
    <t>ZNF585A</t>
  </si>
  <si>
    <t>chr19.37643428.C.T</t>
  </si>
  <si>
    <t>CACATCCTCAAAGGCCACTG[C/T]GTCCTGAAACATCCCACATA</t>
  </si>
  <si>
    <t>NM_145276</t>
  </si>
  <si>
    <t>A3T</t>
  </si>
  <si>
    <t>ZNF563</t>
  </si>
  <si>
    <t>chr19.12433522.C.T</t>
  </si>
  <si>
    <t>AGGAGGAGCGTCCTGCTTCC[C/T]GGCTGCCCTGTTGCTGTCGG</t>
  </si>
  <si>
    <t>NM_024341</t>
  </si>
  <si>
    <t>ZNF557</t>
  </si>
  <si>
    <t>chr19.7075056.C.T</t>
  </si>
  <si>
    <t>GCTCTGGCCTCATTCAGCAC[C/T]GGAGACTTCATACTGGAGAA</t>
  </si>
  <si>
    <t>NM_138347</t>
  </si>
  <si>
    <t>R534W</t>
  </si>
  <si>
    <t>ZNF551</t>
  </si>
  <si>
    <t>chr19.58199291.C.T</t>
  </si>
  <si>
    <t>GATGAGGCTACATTTGTGAC[C/T]GGCTGCAGATTCCATGTGTT</t>
  </si>
  <si>
    <t>T155T</t>
  </si>
  <si>
    <t>chr19.58198156.C.T</t>
  </si>
  <si>
    <t>TGGTGGACGATGCTACTCAC[G/A]ATGCGGCGCAGGAGGTCCCG</t>
  </si>
  <si>
    <t>NM_001101419</t>
  </si>
  <si>
    <t>I278I</t>
  </si>
  <si>
    <t>ZNF541</t>
  </si>
  <si>
    <t>chr19.48048952.G.A</t>
  </si>
  <si>
    <t>ACTACGACAGACGGAGCGTG[C/T]GCATCGAAGTAACGTGCAAC</t>
  </si>
  <si>
    <t>NM_018181</t>
  </si>
  <si>
    <t>R641C</t>
  </si>
  <si>
    <t>ZNF532</t>
  </si>
  <si>
    <t>chr18.56587440.C.T</t>
  </si>
  <si>
    <t>TACTGGTAATCATTCACACC[G/A]TTATAGAGTACATAAATTCT</t>
  </si>
  <si>
    <t>NM_001145649</t>
  </si>
  <si>
    <t>ZNF529</t>
  </si>
  <si>
    <t>chr19.37035725.G.A</t>
  </si>
  <si>
    <t>TAAGGAAACATCAGATTATT[C/G]ATCTAGGAGAGAAACAATAT</t>
  </si>
  <si>
    <t>chr19.53884541.C.G</t>
  </si>
  <si>
    <t>AAGTGGAGAAGTCTATCAAC[G/A]ATGCTTCCTCGGTTTCAACA</t>
  </si>
  <si>
    <t>chr19.53884340.G.A</t>
  </si>
  <si>
    <t>CACCACCACCGCGTGCACTC[G/A]GGGGAGCGCCCGTACCAGTG</t>
  </si>
  <si>
    <t>NM_153219</t>
  </si>
  <si>
    <t>S193S</t>
  </si>
  <si>
    <t>ZNF524</t>
  </si>
  <si>
    <t>chr19.56114057.G.A</t>
  </si>
  <si>
    <t>TAGGTGTTTTGAGGCACCAC[C/T]GTCTGTGGGCAGGCCTGGAA</t>
  </si>
  <si>
    <t>NM_032752</t>
  </si>
  <si>
    <t>T327T</t>
  </si>
  <si>
    <t>ZNF496</t>
  </si>
  <si>
    <t>chr1.247471802.C.T</t>
  </si>
  <si>
    <t>TGTGATTTTTTTCATGGCGC[C/T]GAAGAGCAGTGAGATATCTG</t>
  </si>
  <si>
    <t>NM_020714</t>
  </si>
  <si>
    <t>R266Q</t>
  </si>
  <si>
    <t>ZNF490</t>
  </si>
  <si>
    <t>chr19.12692092.C.T</t>
  </si>
  <si>
    <t>GACTCTGCTCAGAGGACCCC[G/A]TACAGAGACATGATGCTGGA</t>
  </si>
  <si>
    <t>NR_026693</t>
  </si>
  <si>
    <t>ZNF487P</t>
  </si>
  <si>
    <t>chr10.43971249.G.A</t>
  </si>
  <si>
    <t>CTGAGGACTTTGTGCACGAC[G/A]TAGAGCAGTCTGCTGACATA</t>
  </si>
  <si>
    <t>V1552I</t>
  </si>
  <si>
    <t>chr9.109690847.G.A</t>
  </si>
  <si>
    <t>GGTGCAGCTACCAGACCCCC[C/T]GCCGAGAACGCTGGTGTGAC</t>
  </si>
  <si>
    <t>R254C</t>
  </si>
  <si>
    <t>chr9.109686953.C.T</t>
  </si>
  <si>
    <t>AGAGTTGGGAAACAGGTGGA[G/C]AATAATGCAAGAGAGTTTGT</t>
  </si>
  <si>
    <t>NM_152695</t>
  </si>
  <si>
    <t>ZNF449</t>
  </si>
  <si>
    <t>chrX.134496760.G.C</t>
  </si>
  <si>
    <t>CAAAACTGTGGCTACAGTGT[C/T]GACATTCATGCAAGTGGGGA</t>
  </si>
  <si>
    <t>NM_152475</t>
  </si>
  <si>
    <t>ZNF417</t>
  </si>
  <si>
    <t>chr19.58419055.C.T</t>
  </si>
  <si>
    <t>ATAAGGACATGGGCCTCGGC[G/A]CCTGGGCAGAGGTGGTGGAG</t>
  </si>
  <si>
    <t>NM_024741</t>
  </si>
  <si>
    <t>ZNF408</t>
  </si>
  <si>
    <t>chr11.46727375.G.A</t>
  </si>
  <si>
    <t>CAACCACATGAAACTCCACA[C/T]GGGAGAAAAGCCGTTTAAAT</t>
  </si>
  <si>
    <t>NM_017757</t>
  </si>
  <si>
    <t>T1651M</t>
  </si>
  <si>
    <t>ZNF407</t>
  </si>
  <si>
    <t>chr18.72589227.C.T</t>
  </si>
  <si>
    <t>ACAGTTAGAACTGACTTAAA[C/T]GAGGTTTTCCCACATTCATG</t>
  </si>
  <si>
    <t>NR_026777</t>
  </si>
  <si>
    <t>E8_exon</t>
  </si>
  <si>
    <t>ZNF37BP</t>
  </si>
  <si>
    <t>chr10.43015726.C.T</t>
  </si>
  <si>
    <t>ACGAACACCAAAGGCTTTGC[C/T]GCACTCATTACACTTGTAAG</t>
  </si>
  <si>
    <t>NM_032584</t>
  </si>
  <si>
    <t>G435S</t>
  </si>
  <si>
    <t>ZNF347</t>
  </si>
  <si>
    <t>chr19.53644778.C.T</t>
  </si>
  <si>
    <t>TCAGCTAGCAGATGAGCACC[G/A]TATATTCATTCCACCCTGGG</t>
  </si>
  <si>
    <t>NM_020657</t>
  </si>
  <si>
    <t>ZNF304</t>
  </si>
  <si>
    <t>chr19.57869356.G.A</t>
  </si>
  <si>
    <t>GCCGCATTACGTTTTTCAAC[C/T]GTTGATTTCATACCCAAGTT</t>
  </si>
  <si>
    <t>NM_152354</t>
  </si>
  <si>
    <t>ZNF285</t>
  </si>
  <si>
    <t>chr19.44891753.C.T</t>
  </si>
  <si>
    <t>GCCAACCTACAAAGAGACTC[C/T]GGTAGTATTTAGAGTAGGAC</t>
  </si>
  <si>
    <t>NM_021045</t>
  </si>
  <si>
    <t>ZNF248</t>
  </si>
  <si>
    <t>chr10.38119367.C.T</t>
  </si>
  <si>
    <t>CAGGGTGGAGCAGGCTCGCC[G/A]CAAGTCATACTAGTGAGCCA</t>
  </si>
  <si>
    <t>NM_007345</t>
  </si>
  <si>
    <t>P1614P</t>
  </si>
  <si>
    <t>ZNF236</t>
  </si>
  <si>
    <t>chr18.74659542.G.A</t>
  </si>
  <si>
    <t>TGTGCGTCCTTTCATGTATA[C/T]GCAAGGAAGAAAAATACTTG</t>
  </si>
  <si>
    <t>NM_021143</t>
  </si>
  <si>
    <t>R411H</t>
  </si>
  <si>
    <t>ZNF20</t>
  </si>
  <si>
    <t>chr19.12243769.C.T</t>
  </si>
  <si>
    <t>CCTAATTATACATCTAAGGC[G/A]CCATTCAGGGGAGAGACCTT</t>
  </si>
  <si>
    <t>NM_006991</t>
  </si>
  <si>
    <t>R475H</t>
  </si>
  <si>
    <t>ZNF197</t>
  </si>
  <si>
    <t>chr3.44684046.G.A</t>
  </si>
  <si>
    <t>CACACAGGGGAGAAGCCCTA[C/T]GAGTGCCATGAGTGTGGAAA</t>
  </si>
  <si>
    <t>Y406Y</t>
  </si>
  <si>
    <t>chr19.58578998.C.T</t>
  </si>
  <si>
    <t>TCATCGGCTGCACGTGAAGC[G/A]CAGTATGGGTTGGAAAAAGG</t>
  </si>
  <si>
    <t>NM_006624</t>
  </si>
  <si>
    <t>R339H</t>
  </si>
  <si>
    <t>ZMYND11</t>
  </si>
  <si>
    <t>chr10.292771.G.A</t>
  </si>
  <si>
    <t>ATGAACCAGATTTGGATATC[G/A]AAATAGATTTTCCCAGAGGT</t>
  </si>
  <si>
    <t>E1007K</t>
  </si>
  <si>
    <t>chr13.20637093.G.A</t>
  </si>
  <si>
    <t>TGCAGACAGATCAGGGAGGA[A/G]CCTCCAATGGGTGGGGGACA</t>
  </si>
  <si>
    <t>NM_031449</t>
  </si>
  <si>
    <t>ZMIZ2</t>
  </si>
  <si>
    <t>chr7.44807978.A.G</t>
  </si>
  <si>
    <t>GTGCCCCTGCCCAGCCCTGT[C/T]CAGCCTTGTCCACACACACA</t>
  </si>
  <si>
    <t>chr7.44807500.C.T</t>
  </si>
  <si>
    <t>GGACATGGGAATGTTTCTTC[C/T]GATCACTGCTATTGGCAAAC</t>
  </si>
  <si>
    <t>NM_033132</t>
  </si>
  <si>
    <t>R538Q</t>
  </si>
  <si>
    <t>ZIC5</t>
  </si>
  <si>
    <t>chr13.100618010.C.T</t>
  </si>
  <si>
    <t>GCGACACGAGGGCAGACGGT[G/A]TAGCCGAATCGTAGCCAGAG</t>
  </si>
  <si>
    <t>T352I</t>
  </si>
  <si>
    <t>chr3.147108817.G.A</t>
  </si>
  <si>
    <t>ACCATGAAATCACAGGGCTG[C/T]GGGTGTCTGTAGGTCTTCTC</t>
  </si>
  <si>
    <t>NM_145252</t>
  </si>
  <si>
    <t>R78W</t>
  </si>
  <si>
    <t>ZG16B</t>
  </si>
  <si>
    <t>chr16.2880766.C.T</t>
  </si>
  <si>
    <t>TGGGGCTGCCCCTGGCACCA[C/T]GTCACAGGCCGGCCTTGTCG</t>
  </si>
  <si>
    <t>NM_020972</t>
  </si>
  <si>
    <t>ZFYVE28</t>
  </si>
  <si>
    <t>chr4.2272450.C.T</t>
  </si>
  <si>
    <t>TCTGAAATCGTGCAGGGAAG[C/T]ACCCTCTGAAATGCCTAGAA</t>
  </si>
  <si>
    <t>NM_173832</t>
  </si>
  <si>
    <t>ZFP41</t>
  </si>
  <si>
    <t>chr8.144342396.C.T</t>
  </si>
  <si>
    <t>CTGTTATTAGCTTCAAAGTC[G/A]TCCAGCCCTGCTATGAAGTT</t>
  </si>
  <si>
    <t>chr17.4996964.G.A</t>
  </si>
  <si>
    <t>CATTCATAGGGTTTCTCACC[G/A]GTGTGAAGTTTGTGATGTCG</t>
  </si>
  <si>
    <t>NM_020917</t>
  </si>
  <si>
    <t>T223T</t>
  </si>
  <si>
    <t>ZFP14</t>
  </si>
  <si>
    <t>chr19.36832059.G.A</t>
  </si>
  <si>
    <t>CCACACATCTCACATTTATA[C/T]GGTTTCACTCTAGTGTGGAC</t>
  </si>
  <si>
    <t>NM_001083335</t>
  </si>
  <si>
    <t>P748P</t>
  </si>
  <si>
    <t>ZFP112</t>
  </si>
  <si>
    <t>chr19.44832084.C.T</t>
  </si>
  <si>
    <t>GGAGGGGGGCCCGGCCGACG[C/T]GGTGCTCTCCGCGAGGCGCT</t>
  </si>
  <si>
    <t>A66T</t>
  </si>
  <si>
    <t>chr16.72993849.C.T</t>
  </si>
  <si>
    <t>GGAGAGAGTTCAGGAAAAGC[G/A]AGGGGAGAGGCCCACTGCCA</t>
  </si>
  <si>
    <t>S168L</t>
  </si>
  <si>
    <t>chr16.72993542.G.A</t>
  </si>
  <si>
    <t>ACGTGTTGCTTCTGCCCCAC[G/A]GGCAAATCTAGTTATTAAAT</t>
  </si>
  <si>
    <t>NM_203303</t>
  </si>
  <si>
    <t>ZCCHC13</t>
  </si>
  <si>
    <t>chrX.73524828.G.A</t>
  </si>
  <si>
    <t>TGATCAATCTGATCAGCCCC[C/T]GGGGGATCAGGGGATGCAGT</t>
  </si>
  <si>
    <t>NM_014830</t>
  </si>
  <si>
    <t>ZBTB39</t>
  </si>
  <si>
    <t>chr12.57394079.C.T</t>
  </si>
  <si>
    <t>TTATGTCTTCACATATAAAG[T/C]CAGTTCATAGTCAAGATCCT</t>
  </si>
  <si>
    <t>NM_006777</t>
  </si>
  <si>
    <t>S571P</t>
  </si>
  <si>
    <t>ZBTB33</t>
  </si>
  <si>
    <t>chrX.119388981.T.C</t>
  </si>
  <si>
    <t>GCACAGGCCGGGGCTGCTTG[C/T]GGCAGTGCGTGGTCTCGGGG</t>
  </si>
  <si>
    <t>R239H</t>
  </si>
  <si>
    <t>chr3.114069990.C.T</t>
  </si>
  <si>
    <t>TGTTCTGACATGGCGTTTTA[G/A]AGATCGGGCATCAGCCCAAG</t>
  </si>
  <si>
    <t>NM_014415</t>
  </si>
  <si>
    <t>L901L</t>
  </si>
  <si>
    <t>ZBTB11</t>
  </si>
  <si>
    <t>chr3.101370471.G.A</t>
  </si>
  <si>
    <t>TCTCCATTGCTTCTCCACCG[G/A]AGCCTGCCTGCTGGACGGCT</t>
  </si>
  <si>
    <t>NM_001171135</t>
  </si>
  <si>
    <t>ZBED1</t>
  </si>
  <si>
    <t>chrX.2408774.G.A</t>
  </si>
  <si>
    <t>TCTGCCCGGATACGCGCGTC[G/A]CACTTGGCCTCTTAACACTC</t>
  </si>
  <si>
    <t>chr4.69215595.G.A</t>
  </si>
  <si>
    <t>TACCAGGGAAACTTATACAG[G/A]CCGCTTTTGAGAGGACAAGC</t>
  </si>
  <si>
    <t>NM_012255</t>
  </si>
  <si>
    <t>R847R</t>
  </si>
  <si>
    <t>XRN2</t>
  </si>
  <si>
    <t>chr20.21349185.G.A</t>
  </si>
  <si>
    <t>TTCCTAGGAGGGAATCGCCA[C/T]GGCCGACTTCAGCATTCTCG</t>
  </si>
  <si>
    <t>NM_022459</t>
  </si>
  <si>
    <t>XPO4</t>
  </si>
  <si>
    <t>chr13.21353770.C.T</t>
  </si>
  <si>
    <t>GCATCTTAAATCAGCCTTCC[G/A]CAATTCATGTAGTTTCTGGG</t>
  </si>
  <si>
    <t>NM_000553</t>
  </si>
  <si>
    <t>WRN</t>
  </si>
  <si>
    <t>chr8.31030776.G.A</t>
  </si>
  <si>
    <t>GGCTGTGATGACTCCCGCAA[C/T]GGGCAACTGGGTGAGTAGTA</t>
  </si>
  <si>
    <t>N119N</t>
  </si>
  <si>
    <t>chr10.102240870.C.T</t>
  </si>
  <si>
    <t>GTGCACGCCGTGTCCAATGC[G/A]TGTGCCCTGGGCAAACTGAA</t>
  </si>
  <si>
    <t>A148A</t>
  </si>
  <si>
    <t>chr2.219754773.G.A</t>
  </si>
  <si>
    <t>CAGGCCCCACCGCAGAAGGC[C/T]GGTGCGCAGGCCTTGCCCGC</t>
  </si>
  <si>
    <t>NM_001080529</t>
  </si>
  <si>
    <t>WIPF3</t>
  </si>
  <si>
    <t>chr7.29924130.C.T</t>
  </si>
  <si>
    <t>CTGCGAGGATGGTGTGCTCA[C/T]GCTGTGGGACCTGGCCAAAG</t>
  </si>
  <si>
    <t>NM_020212</t>
  </si>
  <si>
    <t>T437M</t>
  </si>
  <si>
    <t>WDR93</t>
  </si>
  <si>
    <t>chr15.90274773.C.T</t>
  </si>
  <si>
    <t>GCAGGGTGTGGACACAGCTG[G/C]TTGACACTCAGCTCAGCTAC</t>
  </si>
  <si>
    <t>NM_014149</t>
  </si>
  <si>
    <t>WDR91</t>
  </si>
  <si>
    <t>chr7.134869397.G.C</t>
  </si>
  <si>
    <t>CAGGCACGGATGGTGGCGTC[G/A]GTGCTGCCTGTGAAGGCCGT</t>
  </si>
  <si>
    <t>NM_198285</t>
  </si>
  <si>
    <t>T213T</t>
  </si>
  <si>
    <t>WDR86</t>
  </si>
  <si>
    <t>chr7.151092949.G.A</t>
  </si>
  <si>
    <t>GCTGGACAATGGCTCCAGCA[C/T]GTGGCTCTTCTACTGGAGAA</t>
  </si>
  <si>
    <t>NM_138778</t>
  </si>
  <si>
    <t>V129M</t>
  </si>
  <si>
    <t>WDR85</t>
  </si>
  <si>
    <t>chr9.140469286.C.T</t>
  </si>
  <si>
    <t>TGGTAATGTCCTTGCCTCTC[G/A]TGGAGGTAGGTTAAAAGCTT</t>
  </si>
  <si>
    <t>NM_018034</t>
  </si>
  <si>
    <t>R396H</t>
  </si>
  <si>
    <t>WDR70</t>
  </si>
  <si>
    <t>chr5.37697851.G.A</t>
  </si>
  <si>
    <t>AACTACAACCTGGAGCAGAC[G/A]CTGGATGACCACTCCTCCTC</t>
  </si>
  <si>
    <t>NM_001083961</t>
  </si>
  <si>
    <t>T575T</t>
  </si>
  <si>
    <t>WDR62</t>
  </si>
  <si>
    <t>chr19.36577671.G.A</t>
  </si>
  <si>
    <t>TGACCTTTTGATCCGCAGTG[C/T]GGTTCCTCAGGGCACACGAT</t>
  </si>
  <si>
    <t>NM_182552</t>
  </si>
  <si>
    <t>WDR27</t>
  </si>
  <si>
    <t>chr6.170059563.C.T</t>
  </si>
  <si>
    <t>AGAAGCCCTAGATTTCCTTC[C/T]GCATCAGTATACGATATTCG</t>
  </si>
  <si>
    <t>NM_007086</t>
  </si>
  <si>
    <t>A293A</t>
  </si>
  <si>
    <t>WDHD1</t>
  </si>
  <si>
    <t>chr14.55467284.C.T</t>
  </si>
  <si>
    <t>ACTTTTACCTCCACGACCAC[C/T]GACTTTTACTACCTCCCCCA</t>
  </si>
  <si>
    <t>NR_003558</t>
  </si>
  <si>
    <t>WBP11P1</t>
  </si>
  <si>
    <t>chr18.30093139.C.T</t>
  </si>
  <si>
    <t>GGTGAGGTAGTGGGCCATGC[C/T]GATCGTGGAGCACGTGGCAT</t>
  </si>
  <si>
    <t>G871S</t>
  </si>
  <si>
    <t>chr12.6143928.C.T</t>
  </si>
  <si>
    <t>CACCTGGCTGGCAATGCGCC[G/A]CAGCTCTGACGGTCGCTTCC</t>
  </si>
  <si>
    <t>R1341W</t>
  </si>
  <si>
    <t>chr12.6128563.G.A</t>
  </si>
  <si>
    <t>CTGTCCTTTGGCACCAATGC[C/T]GGGTCCCTCTGGCCAGACCC</t>
  </si>
  <si>
    <t>NM_173615</t>
  </si>
  <si>
    <t>VWA3A</t>
  </si>
  <si>
    <t>chr16.22122274.C.T</t>
  </si>
  <si>
    <t>TCTTTCTAGGTCGTTTATAC[G/A]CAATGCAGACTGGAATGAAG</t>
  </si>
  <si>
    <t>NM_016485</t>
  </si>
  <si>
    <t>A42T</t>
  </si>
  <si>
    <t>VTA1</t>
  </si>
  <si>
    <t>chr6.142487376.G.A</t>
  </si>
  <si>
    <t>CCGCCCATCTTGACTGAGCC[G/A]CAGGCGACTCCCGCCTCCTG</t>
  </si>
  <si>
    <t>R629W</t>
  </si>
  <si>
    <t>chr19.51841307.G.A</t>
  </si>
  <si>
    <t>TCAGCTTTGCCGTCTCTACC[G/A]AGGAAGCTCCAGGGTAATGT</t>
  </si>
  <si>
    <t>NM_001009921</t>
  </si>
  <si>
    <t>R1375Q</t>
  </si>
  <si>
    <t>VPS8</t>
  </si>
  <si>
    <t>chr3.184766334.G.A</t>
  </si>
  <si>
    <t>GGATGGTCAATAAAACTGGC[C/T]GCATGTTACAGTACAAAGCA</t>
  </si>
  <si>
    <t>NM_033305</t>
  </si>
  <si>
    <t>R2223C</t>
  </si>
  <si>
    <t>VPS13A</t>
  </si>
  <si>
    <t>chr9.79954720.C.T</t>
  </si>
  <si>
    <t>TTTTTAAGCTTTGAATCAGT[C/T]ACCCTTGCTAAAAACCTGGC</t>
  </si>
  <si>
    <t>NM_001017921</t>
  </si>
  <si>
    <t>VMAC</t>
  </si>
  <si>
    <t>chr19.5909376.C.T</t>
  </si>
  <si>
    <t>GGAAATTAAAATCGGTATTC[G/A]TATGACCCACCAGGGCACAC</t>
  </si>
  <si>
    <t>NM_003382</t>
  </si>
  <si>
    <t>R285*</t>
  </si>
  <si>
    <t>VIPR2</t>
  </si>
  <si>
    <t>chr7.158827298.G.A</t>
  </si>
  <si>
    <t>TGGAGTGTGTGCCCACTGAG[G/A]AGTCCAACATCACCATGCAG</t>
  </si>
  <si>
    <t>NM_001171623</t>
  </si>
  <si>
    <t>E99K</t>
  </si>
  <si>
    <t>VEGFA</t>
  </si>
  <si>
    <t>chr6.43745382.G.A</t>
  </si>
  <si>
    <t>GCAAGGACATGGAGGACAGC[G/A]TGGGGCTGGATTGCAAACGC</t>
  </si>
  <si>
    <t>NM_138959</t>
  </si>
  <si>
    <t>V103M</t>
  </si>
  <si>
    <t>VANGL1</t>
  </si>
  <si>
    <t>chr1.116206384.G.A</t>
  </si>
  <si>
    <t>GTGGCAACTTCACTGCAATC[G/A]CTTGGAAGAAGAAAGGGATA</t>
  </si>
  <si>
    <t>NM_203494</t>
  </si>
  <si>
    <t>N83N</t>
  </si>
  <si>
    <t>USP50</t>
  </si>
  <si>
    <t>chr15.50835990.G.A</t>
  </si>
  <si>
    <t>TTGCTCTTTAAGGCCTCCAG[C/T]TGGTAGGAGAAGCTCTTGCT</t>
  </si>
  <si>
    <t>Q52Q</t>
  </si>
  <si>
    <t>chr17.76832290.C.T</t>
  </si>
  <si>
    <t>GGCACCCAGCAGGACTGCTC[G/A]GAGTATCTGAAGTACCTGCT</t>
  </si>
  <si>
    <t>NM_020798</t>
  </si>
  <si>
    <t>S522S</t>
  </si>
  <si>
    <t>USP35</t>
  </si>
  <si>
    <t>chr11.77919983.G.A</t>
  </si>
  <si>
    <t>TAGTCCTCAGGGTCCCTCCC[G/A]AGTCCATAGGGCCGTCTCCA</t>
  </si>
  <si>
    <t>NM_020718</t>
  </si>
  <si>
    <t>L698L</t>
  </si>
  <si>
    <t>USP31</t>
  </si>
  <si>
    <t>chr16.23091349.G.A</t>
  </si>
  <si>
    <t>CCCCCTCCCTTACCTGGCCC[C/T]CATTCTCAGTTCGGAAGACG</t>
  </si>
  <si>
    <t>NM_007122</t>
  </si>
  <si>
    <t>G56E</t>
  </si>
  <si>
    <t>USF1</t>
  </si>
  <si>
    <t>chr1.161012352.C.T</t>
  </si>
  <si>
    <t>TTTAATGCAAACTAGTTTCC[G/A]GTCTGAAGGAGCCATCCAAA</t>
  </si>
  <si>
    <t>NM_014777</t>
  </si>
  <si>
    <t>R692Q</t>
  </si>
  <si>
    <t>URB2</t>
  </si>
  <si>
    <t>chr1.229772435.G.A</t>
  </si>
  <si>
    <t>ATGCAACGGCGAGTGGGTCC[A/C]TCAGAACGAGCACGTCTCTG</t>
  </si>
  <si>
    <t>NM_080872</t>
  </si>
  <si>
    <t>H93P</t>
  </si>
  <si>
    <t>UNC5D</t>
  </si>
  <si>
    <t>chr8.35406984.A.C</t>
  </si>
  <si>
    <t>GGAGGTGCCCAGCACTGCCC[C/T]GGGTCTGGGGATGGACCAGG</t>
  </si>
  <si>
    <t>NM_173568</t>
  </si>
  <si>
    <t>P639L</t>
  </si>
  <si>
    <t>UMODL1</t>
  </si>
  <si>
    <t>chr21.43531248.C.T</t>
  </si>
  <si>
    <t>AGGAGAAGCCCATGGAGATC[G/A]GTGTGTGGGTGGGTGGGGCT</t>
  </si>
  <si>
    <t>NM_003565</t>
  </si>
  <si>
    <t>A728T</t>
  </si>
  <si>
    <t>ULK1</t>
  </si>
  <si>
    <t>chr12.132401607.G.A</t>
  </si>
  <si>
    <t>TATTATTGATCACATATTTG[C/T]CAGTAAAGCAGTGGTGAATG</t>
  </si>
  <si>
    <t>NM_175866</t>
  </si>
  <si>
    <t>A263V</t>
  </si>
  <si>
    <t>UHMK1</t>
  </si>
  <si>
    <t>chr1.162473578.C.T</t>
  </si>
  <si>
    <t>CACTGGTTCACCATGCAGTC[G/A]GTGGTGGAGAAACTCATCCT</t>
  </si>
  <si>
    <t>NM_019077</t>
  </si>
  <si>
    <t>S43S</t>
  </si>
  <si>
    <t>UGT1A7</t>
  </si>
  <si>
    <t>chr2.234590712.G.A</t>
  </si>
  <si>
    <t>AGCTGCAGCCTGGGCGGCTC[C/T]GCTAGCTGTTTTTCGTCTTC</t>
  </si>
  <si>
    <t>NM_004181</t>
  </si>
  <si>
    <t>UCHL1</t>
  </si>
  <si>
    <t>chr4.41258941.C.T</t>
  </si>
  <si>
    <t>CCTGCACAGGCCTCACAGTG[C/T]GTCTGGCCGGCGCTTTATAG</t>
  </si>
  <si>
    <t>chr4.41258902.C.T</t>
  </si>
  <si>
    <t>TGGGGATTTTCAGGAGATGG[T/C]ATGCCAGGCCTGCATGAAAC</t>
  </si>
  <si>
    <t>NM_175748</t>
  </si>
  <si>
    <t>V181A</t>
  </si>
  <si>
    <t>UBR7</t>
  </si>
  <si>
    <t>chr14.93681568.T.C</t>
  </si>
  <si>
    <t>ATGCTCCACCGTCTGCCTTG[C/T]GACTGTCTGTACTAAGAATA</t>
  </si>
  <si>
    <t>A1284T</t>
  </si>
  <si>
    <t>chr8.103307723.C.T</t>
  </si>
  <si>
    <t>AGACATCATTCCTTGACGGG[C/T]GCTAAGCAAGGTGGCACGTC</t>
  </si>
  <si>
    <t>A1906T</t>
  </si>
  <si>
    <t>chr8.103293728.C.T</t>
  </si>
  <si>
    <t>CCAAAGCCTGCTTGTCCCGC[G/A]GAGGACGGCTGCCTTTGACC</t>
  </si>
  <si>
    <t>NM_130466</t>
  </si>
  <si>
    <t>UBE3B</t>
  </si>
  <si>
    <t>chr12.109973404.G.A</t>
  </si>
  <si>
    <t>TACATCCTTCAAAAATGTAA[G/A]CCATTAGAAAGCTTCCGGAC</t>
  </si>
  <si>
    <t>NM_018961</t>
  </si>
  <si>
    <t>Y223_E5splice_region</t>
  </si>
  <si>
    <t>UBASH3A</t>
  </si>
  <si>
    <t>chr21.43833637.G.A</t>
  </si>
  <si>
    <t>CTCTGTCCCCTTAGTGTGAA[G/A]ACCAGAAGGTGGAATGCCTG</t>
  </si>
  <si>
    <t>D121N</t>
  </si>
  <si>
    <t>chr21.43833139.G.A</t>
  </si>
  <si>
    <t>GACTGCTTCTTATCTGATTC[G/A]TGCCAGACGCAGTATGGATG</t>
  </si>
  <si>
    <t>NM_000550</t>
  </si>
  <si>
    <t>R502H</t>
  </si>
  <si>
    <t>TYRP1</t>
  </si>
  <si>
    <t>chr9.12709073.G.A</t>
  </si>
  <si>
    <t>CCAGATGTGGAACCATATCC[G/A]TGGACCTCCATATGCTCATA</t>
  </si>
  <si>
    <t>NM_006765</t>
  </si>
  <si>
    <t>TUSC3</t>
  </si>
  <si>
    <t>chr8.15531302.G.A</t>
  </si>
  <si>
    <t>ACACTTCAAATAATACTCGC[C/T]GCAACCTTTCAGATAATTTT</t>
  </si>
  <si>
    <t>NM_001004125</t>
  </si>
  <si>
    <t>TUSC1</t>
  </si>
  <si>
    <t>chr9.25676953.C.T</t>
  </si>
  <si>
    <t>TGCTGGCGTCGGACACGTGT[C/T]CATGGGTGTTGCACCGTGAC</t>
  </si>
  <si>
    <t>NM_020461</t>
  </si>
  <si>
    <t>G1243E</t>
  </si>
  <si>
    <t>TUBGCP6</t>
  </si>
  <si>
    <t>chr22.50659060.C.T</t>
  </si>
  <si>
    <t>GAAATCTTCATTATCCATGT[C/T]GATTTCTTTCCAATGCTTAT</t>
  </si>
  <si>
    <t>NM_006322</t>
  </si>
  <si>
    <t>TUBGCP3</t>
  </si>
  <si>
    <t>chr13.113139509.C.T</t>
  </si>
  <si>
    <t>GACAGGCGCTCCAGGCGCTC[C/T]GTGTAGAAACCATTGAAGTC</t>
  </si>
  <si>
    <t>NM_006659</t>
  </si>
  <si>
    <t>T866T</t>
  </si>
  <si>
    <t>TUBGCP2</t>
  </si>
  <si>
    <t>chr10.135093381.C.T</t>
  </si>
  <si>
    <t>CCGCACCCCAGTCCTCGCCC[G/A]CAGCTCACGGGAAATGAAGT</t>
  </si>
  <si>
    <t>NM_020040</t>
  </si>
  <si>
    <t>R93_E3splice_region</t>
  </si>
  <si>
    <t>TUBB4Q</t>
  </si>
  <si>
    <t>chr4.190905401.G.A</t>
  </si>
  <si>
    <t>TGTAAACTGCTCTGAGACCC[G/A]CTTGAGTTCCTGGACGGCTG</t>
  </si>
  <si>
    <t>R379W</t>
  </si>
  <si>
    <t>chr4.190903848.G.A</t>
  </si>
  <si>
    <t>AGACTCTCATCTTGTTTTTC[G/A]TCAGAGACAACAGCTGAAGC</t>
  </si>
  <si>
    <t>NM_133432</t>
  </si>
  <si>
    <t>D4325D</t>
  </si>
  <si>
    <t>chr2.179604271.G.A</t>
  </si>
  <si>
    <t>CATTGTTTTTAAAACTTATT[C/T]GGTATTTTTTACTGGCGACC</t>
  </si>
  <si>
    <t>R4064Q</t>
  </si>
  <si>
    <t>chr2.179598097.C.T</t>
  </si>
  <si>
    <t>GGCAGACTTGCTGGACCCAC[G/A]CCAGCAGCATTGATTGCATA</t>
  </si>
  <si>
    <t>G10030G</t>
  </si>
  <si>
    <t>chr2.179463527.G.A</t>
  </si>
  <si>
    <t>TAAAGTCTCTCATCCTTATC[G/A]GAGTCTTGTTAGCTCTCTTC</t>
  </si>
  <si>
    <t>P13857L</t>
  </si>
  <si>
    <t>chr2.179442852.G.A</t>
  </si>
  <si>
    <t>AGGCTGCTACCCGGTGATCC[G/A]GTGTCTCTTGCGCCGGAGGG</t>
  </si>
  <si>
    <t>NM_001025930</t>
  </si>
  <si>
    <t>R174Q</t>
  </si>
  <si>
    <t>TTLL3</t>
  </si>
  <si>
    <t>chr3.9854670.G.A</t>
  </si>
  <si>
    <t>TCTGGAGTCAGCGCGATGAC[C/T]GTCTTAATCACCACGGAGAT</t>
  </si>
  <si>
    <t>NM_001139442</t>
  </si>
  <si>
    <t>T486T</t>
  </si>
  <si>
    <t>TTLL11</t>
  </si>
  <si>
    <t>chr9.124751555.C.T</t>
  </si>
  <si>
    <t>ATGCTCCTAAAATTCTCCTC[G/A]GCCTCCTGGACACGGCCCAG</t>
  </si>
  <si>
    <t>NM_001144832</t>
  </si>
  <si>
    <t>A492A</t>
  </si>
  <si>
    <t>TTC39A</t>
  </si>
  <si>
    <t>chr1.51755706.G.A</t>
  </si>
  <si>
    <t>TTCCAAGCTTTTGATAACTC[G/A]AGAAATACCAAAGTCATAAT</t>
  </si>
  <si>
    <t>NM_152517</t>
  </si>
  <si>
    <t>R566*</t>
  </si>
  <si>
    <t>TTC30B</t>
  </si>
  <si>
    <t>chr2.178415796.G.A</t>
  </si>
  <si>
    <t>ACTCCAGCCAGACCCAGCTG[C/T]GGCTGCTGCAGGGCCTCTGC</t>
  </si>
  <si>
    <t>NM_001105513</t>
  </si>
  <si>
    <t>R1079W</t>
  </si>
  <si>
    <t>TTC21A</t>
  </si>
  <si>
    <t>chr3.39178786.C.T</t>
  </si>
  <si>
    <t>ATCAATGGCTTAAATCTGTC[G/A]TTTTTGATATTCAGGTTTCC</t>
  </si>
  <si>
    <t>NM_017775</t>
  </si>
  <si>
    <t>TTC19</t>
  </si>
  <si>
    <t>chr17.15930932.G.A</t>
  </si>
  <si>
    <t>TGCAACCCTGGCTGCTCTTC[G/A]TAGTCTTCTATGAGGAAAGG</t>
  </si>
  <si>
    <t>NM_024525</t>
  </si>
  <si>
    <t>Y475Y</t>
  </si>
  <si>
    <t>TTC13</t>
  </si>
  <si>
    <t>chr1.231064715.G.A</t>
  </si>
  <si>
    <t>AGCCTTTGACGTCCACCCCA[C/T]GCTGATGCAGAAGCTCCCAG</t>
  </si>
  <si>
    <t>NM_032538</t>
  </si>
  <si>
    <t>TTBK1</t>
  </si>
  <si>
    <t>chr6.43254878.C.T</t>
  </si>
  <si>
    <t>CCGAAGCCGAAGTCGGTGAG[C/T]TTGACGCGGCGCTCGTCCGG</t>
  </si>
  <si>
    <t>NM_032037</t>
  </si>
  <si>
    <t>K151K</t>
  </si>
  <si>
    <t>TSSK6</t>
  </si>
  <si>
    <t>chr19.19625784.C.T</t>
  </si>
  <si>
    <t>GGGCATCTTTGGGCTGTGCA[C/T]GGCGCTGGTGCAGGTATGGC</t>
  </si>
  <si>
    <t>NM_001025237</t>
  </si>
  <si>
    <t>T212M</t>
  </si>
  <si>
    <t>TSPAN4</t>
  </si>
  <si>
    <t>chr11.865988.C.T</t>
  </si>
  <si>
    <t>CCTGGTGATGGGATGCATCA[C/T]GGTACTGCTTGGCTGTGCCG</t>
  </si>
  <si>
    <t>NM_012466</t>
  </si>
  <si>
    <t>T68M</t>
  </si>
  <si>
    <t>TSPAN16</t>
  </si>
  <si>
    <t>chr19.11408951.C.T</t>
  </si>
  <si>
    <t>GACTGTGCACATGAATGAAA[C/T]GGGCCACTATCAAGATGACA</t>
  </si>
  <si>
    <t>NM_173485</t>
  </si>
  <si>
    <t>T237M</t>
  </si>
  <si>
    <t>TSHZ2</t>
  </si>
  <si>
    <t>chr20.51870707.C.T</t>
  </si>
  <si>
    <t>CTCTCTGTCCCTTTCTGTAC[G/A]CAGTGGTACGTAAATGGGGT</t>
  </si>
  <si>
    <t>NM_024080</t>
  </si>
  <si>
    <t>W786_E18splice_region</t>
  </si>
  <si>
    <t>TRPM8</t>
  </si>
  <si>
    <t>chr2.234888828.G.A</t>
  </si>
  <si>
    <t>CCAGGGACAGAGTGACACAG[C/T]GCACCAGCATGTTGGAGTCC</t>
  </si>
  <si>
    <t>NM_015638</t>
  </si>
  <si>
    <t>R629H</t>
  </si>
  <si>
    <t>TRPC4AP</t>
  </si>
  <si>
    <t>chr20.33593548.C.T</t>
  </si>
  <si>
    <t>ACTGGGATGTTGCCGTACTC[G/A]GCGGCGTCGAGGAAGCGCTC</t>
  </si>
  <si>
    <t>NM_001130698</t>
  </si>
  <si>
    <t>A120A</t>
  </si>
  <si>
    <t>TRPC3</t>
  </si>
  <si>
    <t>chr4.122854053.G.A</t>
  </si>
  <si>
    <t>CTGCCGGGACGCCTCCCAAG[C/T]GGCTGCCTGCCACTATTTCA</t>
  </si>
  <si>
    <t>NR_002720</t>
  </si>
  <si>
    <t>TRPC2</t>
  </si>
  <si>
    <t>chr11.3647781.C.T</t>
  </si>
  <si>
    <t>ACCTACCGGGCATCTGCTTG[G/A]CTCGGCTGTACCAGGTGGGC</t>
  </si>
  <si>
    <t>S209S</t>
  </si>
  <si>
    <t>chr19.13226107.G.A</t>
  </si>
  <si>
    <t>TCCCTCATCTACAGCTTCCC[G/A]CAGGCTTCTTTCCAAGAGGC</t>
  </si>
  <si>
    <t>NM_178556</t>
  </si>
  <si>
    <t>P433P</t>
  </si>
  <si>
    <t>TRIML1</t>
  </si>
  <si>
    <t>chr4.189068418.G.A</t>
  </si>
  <si>
    <t>ACATAGGAACAGGTCACCCG[C/T]GTGTTACTCAAAACTGTAGG</t>
  </si>
  <si>
    <t>chr4.189060624.C.T</t>
  </si>
  <si>
    <t>TCACTGACTTCAACAACCAC[C/T]GGCTCCTGGTTATTCACCCC</t>
  </si>
  <si>
    <t>R770W</t>
  </si>
  <si>
    <t>chr3.32933004.C.T</t>
  </si>
  <si>
    <t>GCCGGCAAGGCCAGCTGCCC[C/T]GTCTCCAGGAGCTGCTCGGT</t>
  </si>
  <si>
    <t>NM_001004342</t>
  </si>
  <si>
    <t>TRIM67</t>
  </si>
  <si>
    <t>chr1.231352967.C.T</t>
  </si>
  <si>
    <t>TGCTCTTGACCGCCGACCTG[C/T]GCAGTGTGCAGGATGGAGAA</t>
  </si>
  <si>
    <t>NM_015431</t>
  </si>
  <si>
    <t>TRIM58</t>
  </si>
  <si>
    <t>chr1.248039261.C.T</t>
  </si>
  <si>
    <t>CCACACCCACCGGGCCCACA[C/T]CGTTGTGCCACTGGACGATG</t>
  </si>
  <si>
    <t>NM_001199119</t>
  </si>
  <si>
    <t>T139I</t>
  </si>
  <si>
    <t>TRIM39-RPP21</t>
  </si>
  <si>
    <t>chr6.30297510.C.T</t>
  </si>
  <si>
    <t>CCAGAAGCCCGAGCGTGTGT[C/T]GTGGTAGCAGCTGTGTGAGT</t>
  </si>
  <si>
    <t>NM_171982</t>
  </si>
  <si>
    <t>D391N</t>
  </si>
  <si>
    <t>TRIM35</t>
  </si>
  <si>
    <t>chr8.27145378.C.T</t>
  </si>
  <si>
    <t>CTTGCCCTCAGCTGCCTCCC[C/T]GCCGTGCCCGTTGGTGGTCT</t>
  </si>
  <si>
    <t>NM_012101</t>
  </si>
  <si>
    <t>G48R</t>
  </si>
  <si>
    <t>TRIM29</t>
  </si>
  <si>
    <t>chr11.120008598.C.T</t>
  </si>
  <si>
    <t>ATTTGCTTCGTGGCTCCGCC[G/A]AGCCTGCTGAATCCTGTCCT</t>
  </si>
  <si>
    <t>NM_025195</t>
  </si>
  <si>
    <t>TRIB1</t>
  </si>
  <si>
    <t>chr8.126442759.G.A</t>
  </si>
  <si>
    <t>CGGAGCCCAGGAGCGCTCAG[G/A]ATCCCGAGCGCCGCGAAAAA</t>
  </si>
  <si>
    <t>chr8.126442675.G.A</t>
  </si>
  <si>
    <t>TAGTCATACCTAAATTTTTC[A/G]GCACTTCATTCAATTAAAAT</t>
  </si>
  <si>
    <t>NM_013381</t>
  </si>
  <si>
    <t>TRHDE</t>
  </si>
  <si>
    <t>chr12.73058703.A.G</t>
  </si>
  <si>
    <t>AAGCTGAATTCTGCACGTAT[C/T]CCACATACCGAACTCTGGAG</t>
  </si>
  <si>
    <t>NM_004412</t>
  </si>
  <si>
    <t>F358_E10splice_region</t>
  </si>
  <si>
    <t>TRDMT1</t>
  </si>
  <si>
    <t>chr10.17195497.C.T</t>
  </si>
  <si>
    <t>TGCATGTTATTGAGAACAGG[G/A]CAAGGAAAGGCACTGTTTTC</t>
  </si>
  <si>
    <t>NM_145803</t>
  </si>
  <si>
    <t>TRAF6</t>
  </si>
  <si>
    <t>chr11.36511333.G.A</t>
  </si>
  <si>
    <t>CAGGCTGTGAGCTCTGTGGG[C/T]CCTGGGATGTGATCTAGCTC</t>
  </si>
  <si>
    <t>chr12.113736088.C.T</t>
  </si>
  <si>
    <t>AGCAGCAGCGACAACTCAGC[A/G]GCAGTGCAGCCCCCGCCGCC</t>
  </si>
  <si>
    <t>S868G</t>
  </si>
  <si>
    <t>chr12.113733816.A.G</t>
  </si>
  <si>
    <t>AGCGCTCATGGTGGGGGCAG[C/T]GCCTCACAACCTCCGTCATG</t>
  </si>
  <si>
    <t>R175H</t>
  </si>
  <si>
    <t>chr17.7578406.C.T</t>
  </si>
  <si>
    <t>GGCCAGGAAGGGGCTGAGGT[C/T]ACTCACCTGGAGTGAGCCCT</t>
  </si>
  <si>
    <t>S366_E10splice_region</t>
  </si>
  <si>
    <t>chr17.7573920.C.T</t>
  </si>
  <si>
    <t>GCTGATTATGCAGCAGACTC[G/A]CACAGAGGCTGTCGCGGGCG</t>
  </si>
  <si>
    <t>NM_001098798</t>
  </si>
  <si>
    <t>R5H</t>
  </si>
  <si>
    <t>chr20.42574566.G.A</t>
  </si>
  <si>
    <t>ACACAAGAGGCTTTCACTGT[A/G]CTTCTCAATAGCTTTCTTAT</t>
  </si>
  <si>
    <t>NM_006809</t>
  </si>
  <si>
    <t>Y216H</t>
  </si>
  <si>
    <t>TOMM34</t>
  </si>
  <si>
    <t>chr20.43577423.A.G</t>
  </si>
  <si>
    <t>CTTGTCCAGCTCTGGGGCAC[C/T]GCAACCCTCACTGTCATCCA</t>
  </si>
  <si>
    <t>NM_016272</t>
  </si>
  <si>
    <t>G121S</t>
  </si>
  <si>
    <t>TOB2</t>
  </si>
  <si>
    <t>chr22.41832989.C.T</t>
  </si>
  <si>
    <t>GAAAGCAGTCCTGGGTGGGG[C/T]GAGATGGATGATACAGGAGC</t>
  </si>
  <si>
    <t>NM_001162501</t>
  </si>
  <si>
    <t>G963G</t>
  </si>
  <si>
    <t>chr22.40666208.C.T</t>
  </si>
  <si>
    <t>AGTTCAAGCGGCCCCCACTG[C/T]GGAGGGTGCGCATGTCGGCC</t>
  </si>
  <si>
    <t>NM_003282</t>
  </si>
  <si>
    <t>R113W</t>
  </si>
  <si>
    <t>TNNI2</t>
  </si>
  <si>
    <t>chr11.1862321.C.T</t>
  </si>
  <si>
    <t>CGCTCTGCTGCTGGGGCCGC[C/T]GCCCTGGCTTTGACCGTGGA</t>
  </si>
  <si>
    <t>NM_003811</t>
  </si>
  <si>
    <t>A177A</t>
  </si>
  <si>
    <t>TNFSF9</t>
  </si>
  <si>
    <t>chr19.6534843.C.T</t>
  </si>
  <si>
    <t>GACACACTGTGTTTCTGGTC[G/A]TGGTGCAGGGACTTAGCTCC</t>
  </si>
  <si>
    <t>NM_003842</t>
  </si>
  <si>
    <t>T131M</t>
  </si>
  <si>
    <t>TNFRSF10B</t>
  </si>
  <si>
    <t>chr8.22887207.G.A</t>
  </si>
  <si>
    <t>GGTCATAGGTTCCATCTGGC[G/A]TGGTCCAGTTCAGTCTGAGA</t>
  </si>
  <si>
    <t>T1278M</t>
  </si>
  <si>
    <t>chr9.117825396.G.A</t>
  </si>
  <si>
    <t>TTGCAGTAATCTGGGAAACA[G/C]TTACTTACAAGCTACAGTTA</t>
  </si>
  <si>
    <t>NM_144649</t>
  </si>
  <si>
    <t>Y253_E8splice_region</t>
  </si>
  <si>
    <t>TMEM71</t>
  </si>
  <si>
    <t>chr8.133726391.G.C</t>
  </si>
  <si>
    <t>TTAATATCCCTTACTCTTCC[C/T]GACTTTCAAAACATAATAGT</t>
  </si>
  <si>
    <t>NM_018266</t>
  </si>
  <si>
    <t>TMEM39A</t>
  </si>
  <si>
    <t>chr3.119150703.C.T</t>
  </si>
  <si>
    <t>TAGAATATCAGAGAAACAAG[C/T]GAGCCACCACCAAAAAGGTT</t>
  </si>
  <si>
    <t>NM_020665</t>
  </si>
  <si>
    <t>TMEM27</t>
  </si>
  <si>
    <t>chrX.15683007.C.T</t>
  </si>
  <si>
    <t>CAGATACCTATGCCGAAGGT[T/G]CTTAGCATGATGCTGCAATA</t>
  </si>
  <si>
    <t>NM_207316</t>
  </si>
  <si>
    <t>TMEM207</t>
  </si>
  <si>
    <t>chr3.190146626.T.G</t>
  </si>
  <si>
    <t>TGCCCATGATGTGGAACAGA[A/G]CCTGCACTTTGGGCCGGCTC</t>
  </si>
  <si>
    <t>NM_133448</t>
  </si>
  <si>
    <t>V147A</t>
  </si>
  <si>
    <t>TMEM132D</t>
  </si>
  <si>
    <t>chr12.130184883.A.G</t>
  </si>
  <si>
    <t>GTGACGCCCCTGGACATCTA[C/T]GACACCAAGGACTTCTCCCT</t>
  </si>
  <si>
    <t>NM_001136103</t>
  </si>
  <si>
    <t>Y728Y</t>
  </si>
  <si>
    <t>TMEM132C</t>
  </si>
  <si>
    <t>chr12.129189697.C.T</t>
  </si>
  <si>
    <t>GTACACCCTCAACTTCGCGC[G/A]CTGTGACGTCGTGGGCCTGG</t>
  </si>
  <si>
    <t>NM_017728</t>
  </si>
  <si>
    <t>R344H</t>
  </si>
  <si>
    <t>TMEM104</t>
  </si>
  <si>
    <t>chr17.72832366.G.A</t>
  </si>
  <si>
    <t>TGTACATGTTTAACCTCATC[G/A]TGGGCACGGGCGCACTCACC</t>
  </si>
  <si>
    <t>V26M</t>
  </si>
  <si>
    <t>chr17.72781651.G.A</t>
  </si>
  <si>
    <t>GGCTGTGGGAAGCGATTTGC[G/A]GTGAGTTACCATGGGGGGCA</t>
  </si>
  <si>
    <t>NM_004617</t>
  </si>
  <si>
    <t>TM4SF4</t>
  </si>
  <si>
    <t>chr3.149193699.G.A</t>
  </si>
  <si>
    <t>GTAAAGCAAAATATTAGCCG[C/T]GATGCACAGGAGGGCGAGCC</t>
  </si>
  <si>
    <t>NM_014220</t>
  </si>
  <si>
    <t>A23T</t>
  </si>
  <si>
    <t>TM4SF1</t>
  </si>
  <si>
    <t>chr3.149095268.C.T</t>
  </si>
  <si>
    <t>AGTGCTCTTACTGAATTGTC[C/T]GACTTGGAAGTTCTAGATCT</t>
  </si>
  <si>
    <t>NM_138636</t>
  </si>
  <si>
    <t>S554S</t>
  </si>
  <si>
    <t>TLR8</t>
  </si>
  <si>
    <t>chrX.12938821.C.T</t>
  </si>
  <si>
    <t>AAATGCTGCCGTTTTATCAC[G/A]GAGGTTAGAATGCTGAGCAC</t>
  </si>
  <si>
    <t>TLR4</t>
  </si>
  <si>
    <t>chr9.120470593.G.A</t>
  </si>
  <si>
    <t>GAATTGCCTGGTTTGCACGG[G/A]CAAACTGTGTGGGCTCCACT</t>
  </si>
  <si>
    <t>NM_006289</t>
  </si>
  <si>
    <t>A1468V</t>
  </si>
  <si>
    <t>TLN1</t>
  </si>
  <si>
    <t>chr9.35708405.G.A</t>
  </si>
  <si>
    <t>TACCCATAGTCTTTGTGTGC[T/G]TGCTAAATGGTGTACATTTC</t>
  </si>
  <si>
    <t>NM_006852</t>
  </si>
  <si>
    <t>TLK2</t>
  </si>
  <si>
    <t>chr17.60690970.T.G</t>
  </si>
  <si>
    <t>TTGGTCATAAAGTGAAACCC[G/A]TATTAGCAAGTACGTGGCAA</t>
  </si>
  <si>
    <t>chr17.60690567.G.A</t>
  </si>
  <si>
    <t>TTTCTTCCCCTGGATGATTC[C/T]GATTGTTTCTTCTCCGGTGT</t>
  </si>
  <si>
    <t>NM_012290</t>
  </si>
  <si>
    <t>S117S</t>
  </si>
  <si>
    <t>TLK1</t>
  </si>
  <si>
    <t>chr2.171917646.C.T</t>
  </si>
  <si>
    <t>AATGTTGGGGAAACGTAAGC[G/A]TGTGGTGTTGACAATTAAGG</t>
  </si>
  <si>
    <t>NM_145715</t>
  </si>
  <si>
    <t>TIGD2</t>
  </si>
  <si>
    <t>chr4.90034145.G.A</t>
  </si>
  <si>
    <t>CATAGATGCATTTCTTAAAG[C/T]GACATTCCTGGCACTGATTT</t>
  </si>
  <si>
    <t>NM_001128177</t>
  </si>
  <si>
    <t>R165H</t>
  </si>
  <si>
    <t>THRB</t>
  </si>
  <si>
    <t>chr3.24188204.C.T</t>
  </si>
  <si>
    <t>ACGCACACACGCCCCACACC[G/A]CTCATCCCTAAAAGGGAAGT</t>
  </si>
  <si>
    <t>chr3.24161396.G.A</t>
  </si>
  <si>
    <t>CGCACAATCCAGAAGAACCT[C/T]CATCCCACCTATTCCTGCAA</t>
  </si>
  <si>
    <t>NM_199334</t>
  </si>
  <si>
    <t>L85L</t>
  </si>
  <si>
    <t>THRA</t>
  </si>
  <si>
    <t>chr17.38240120.C.T</t>
  </si>
  <si>
    <t>CTTTAAGTTTATTGACTTCT[C/T]GTTCATAGCTGGTGTGTGGA</t>
  </si>
  <si>
    <t>NM_001081550</t>
  </si>
  <si>
    <t>R901Q</t>
  </si>
  <si>
    <t>THOC2</t>
  </si>
  <si>
    <t>chrX.122761599.C.T</t>
  </si>
  <si>
    <t>GCGTAGGTTAGGAGGTTTCC[G/A]GGAGGCTGCTCAGCTGGATC</t>
  </si>
  <si>
    <t>NM_018271</t>
  </si>
  <si>
    <t>THNSL2</t>
  </si>
  <si>
    <t>chr2.88485745.G.A</t>
  </si>
  <si>
    <t>AAGCTGCTGCACTGGGCTCC[C/T]GGGAAGCAGGGGTTGGATAA</t>
  </si>
  <si>
    <t>NM_003247</t>
  </si>
  <si>
    <t>P560P</t>
  </si>
  <si>
    <t>THBS2</t>
  </si>
  <si>
    <t>chr6.169633084.C.T</t>
  </si>
  <si>
    <t>AGTGCTGATCTTCAGCCCAA[C/T]GATCAGGGAACGGTTGATGG</t>
  </si>
  <si>
    <t>NM_004613</t>
  </si>
  <si>
    <t>V422I</t>
  </si>
  <si>
    <t>TGM2</t>
  </si>
  <si>
    <t>chr20.36767892.C.T</t>
  </si>
  <si>
    <t>CAGCCTCTGGTTCCATCTCC[G/A]CACCCTGGAAGACTTTTCCC</t>
  </si>
  <si>
    <t>NM_003236</t>
  </si>
  <si>
    <t>TGFA</t>
  </si>
  <si>
    <t>chr2.70677206.G.A</t>
  </si>
  <si>
    <t>CTATCCAAAAAGTCCACCAT[C/T]GGGTCACAGTTCCTTGGCTG</t>
  </si>
  <si>
    <t>NM_001008697</t>
  </si>
  <si>
    <t>P503P</t>
  </si>
  <si>
    <t>TFIP11</t>
  </si>
  <si>
    <t>chr22.26892783.C.T</t>
  </si>
  <si>
    <t>TTTTCAAAACTTCTATATTA[C/T]CAAGGGACCTACGACATCAG</t>
  </si>
  <si>
    <t>NM_172238</t>
  </si>
  <si>
    <t>TFAP2D</t>
  </si>
  <si>
    <t>chr6.50681485.C.T</t>
  </si>
  <si>
    <t>GCAGCACCTCCACCACAAGC[G/A]CAGCCTCTTCCTAGAACAGG</t>
  </si>
  <si>
    <t>NM_144993</t>
  </si>
  <si>
    <t>R401H</t>
  </si>
  <si>
    <t>TET3</t>
  </si>
  <si>
    <t>chr2.74274651.G.A</t>
  </si>
  <si>
    <t>GCAGGTAGAGCGGCCGGCCT[G/T]ATTCCCGCTTCACCAGCAGC</t>
  </si>
  <si>
    <t>NM_007110</t>
  </si>
  <si>
    <t>S1359*</t>
  </si>
  <si>
    <t>TEP1</t>
  </si>
  <si>
    <t>chr14.20850846.G.T</t>
  </si>
  <si>
    <t>CACCAGGTCCCCCACCTCAG[C/T]GCCCACTCAGAGACTGAGTC</t>
  </si>
  <si>
    <t>NM_015319</t>
  </si>
  <si>
    <t>A945V</t>
  </si>
  <si>
    <t>TENC1</t>
  </si>
  <si>
    <t>chr12.53454494.C.T</t>
  </si>
  <si>
    <t>TACTGCCACCCCTCCTGGTC[C/T]GTGCCCCCCGGAACGCTGAA</t>
  </si>
  <si>
    <t>NM_015395</t>
  </si>
  <si>
    <t>T884T</t>
  </si>
  <si>
    <t>TECPR1</t>
  </si>
  <si>
    <t>chr7.97854151.C.T</t>
  </si>
  <si>
    <t>AGAATGGAGTAGCATTACCC[C/T]GGCTCCAAGGAGAGTACAGA</t>
  </si>
  <si>
    <t>NM_014290</t>
  </si>
  <si>
    <t>R26W</t>
  </si>
  <si>
    <t>TDRD7</t>
  </si>
  <si>
    <t>chr9.100190823.C.T</t>
  </si>
  <si>
    <t>CTGCCTTAGGTGCTGCCGCA[C/T]GGTTAGCTACATCCAGGAGC</t>
  </si>
  <si>
    <t>NM_173533</t>
  </si>
  <si>
    <t>R962W</t>
  </si>
  <si>
    <t>TDRD5</t>
  </si>
  <si>
    <t>chr1.179660016.C.T</t>
  </si>
  <si>
    <t>CAGGACTCCAGAACTACCAC[C/T]GTCTGCACGTACTACCACTT</t>
  </si>
  <si>
    <t>NR_002718</t>
  </si>
  <si>
    <t>TDGF3</t>
  </si>
  <si>
    <t>chrX.109764860.C.T</t>
  </si>
  <si>
    <t>TCGCGCCTCTCCTCCTGCTC[G/A]CGCCTCAGCTGCTGCTCGCG</t>
  </si>
  <si>
    <t>NM_007113</t>
  </si>
  <si>
    <t>R341R</t>
  </si>
  <si>
    <t>TCHH</t>
  </si>
  <si>
    <t>chr1.152084670.G.A</t>
  </si>
  <si>
    <t>CGCGCCTCTCCTCCTGCTCG[C/T]GTCTTAGTTGTTGCTCGCTC</t>
  </si>
  <si>
    <t>R540H</t>
  </si>
  <si>
    <t>chr1.152084074.C.T</t>
  </si>
  <si>
    <t>TAGGCACAATTTGCTGGTGG[C/T]TTTAGAAGAATAAGCCAGGT</t>
  </si>
  <si>
    <t>chr19.1611232.C.T</t>
  </si>
  <si>
    <t>AGCTTCTGAGAGAGGTAGAC[G/A]TTTTTAAGGAGAAACACGTG</t>
  </si>
  <si>
    <t>NM_001061</t>
  </si>
  <si>
    <t>V374I</t>
  </si>
  <si>
    <t>TBXAS1</t>
  </si>
  <si>
    <t>chr7.139662015.G.A</t>
  </si>
  <si>
    <t>CTCTTCCCAAGTTACGCCAC[C/T]GGTCGAGGACGGCAGGAGAC</t>
  </si>
  <si>
    <t>NM_152380</t>
  </si>
  <si>
    <t>TBX15</t>
  </si>
  <si>
    <t>chr1.119531998.C.T</t>
  </si>
  <si>
    <t>TGTTGCTGCCGTCTCGACTC[G/A]TGGATGGTGAGTAGCTGAGG</t>
  </si>
  <si>
    <t>NM_005993</t>
  </si>
  <si>
    <t>V438M</t>
  </si>
  <si>
    <t>TBCD</t>
  </si>
  <si>
    <t>chr17.80772804.G.A</t>
  </si>
  <si>
    <t>GTATACACACATATCAATCC[G/A]TACCTGATTTCTCTGCTTTT</t>
  </si>
  <si>
    <t>NM_001134415</t>
  </si>
  <si>
    <t>N111_E2splice_region</t>
  </si>
  <si>
    <t>TBCCD1</t>
  </si>
  <si>
    <t>chr3.186281779.G.A</t>
  </si>
  <si>
    <t>CATCACAGCTGTTCAGTCTC[G/A]CTTGAAGACAGATTACGGAA</t>
  </si>
  <si>
    <t>NM_018980</t>
  </si>
  <si>
    <t>TAS2R5</t>
  </si>
  <si>
    <t>chr7.141490032.G.A</t>
  </si>
  <si>
    <t>GGGAGCCAAACCAGGCCTTC[G/A]GTTCTGGAAATAACTCTTAT</t>
  </si>
  <si>
    <t>NM_007375</t>
  </si>
  <si>
    <t>G368S</t>
  </si>
  <si>
    <t>TARDBP</t>
  </si>
  <si>
    <t>chr1.11082568.G.A</t>
  </si>
  <si>
    <t>TCCCACTTCCACCACCTCTT[C/T]CGCCCGCCGCCGGGCCTACT</t>
  </si>
  <si>
    <t>NM_016151</t>
  </si>
  <si>
    <t>S453F</t>
  </si>
  <si>
    <t>TAOK2</t>
  </si>
  <si>
    <t>chr16.29994921.C.T</t>
  </si>
  <si>
    <t>CAGATCGGGAGCTAGCTGGC[C/T]GATATTTCGAGAGCCCTAAA</t>
  </si>
  <si>
    <t>NM_003184</t>
  </si>
  <si>
    <t>R1077Q</t>
  </si>
  <si>
    <t>TAF2</t>
  </si>
  <si>
    <t>chr8.120754881.C.T</t>
  </si>
  <si>
    <t>CAGGGTCCCTGTAGATTTGC[C/T]GCAGCCTTGGGGAGACAGGC</t>
  </si>
  <si>
    <t>NM_005679</t>
  </si>
  <si>
    <t>R371Q</t>
  </si>
  <si>
    <t>TAF1C</t>
  </si>
  <si>
    <t>chr16.84215064.C.T</t>
  </si>
  <si>
    <t>CAGCAGCTCTGCAGGGGCCT[C/T]ACTCCACCCTCACCAAACAC</t>
  </si>
  <si>
    <t>chr16.84212143.C.T</t>
  </si>
  <si>
    <t>AAAGCAACCCACAACAGCAG[C/T]TGCCAACGGCCGCTGTGCCC</t>
  </si>
  <si>
    <t>chr16.84212095.C.T</t>
  </si>
  <si>
    <t>TCTCCGGCTCCGGGAAGATC[G/A]CAACCCAGCTCCGGCAGCCG</t>
  </si>
  <si>
    <t>NM_080737</t>
  </si>
  <si>
    <t>SYTL4</t>
  </si>
  <si>
    <t>chrX.99987073.G.A</t>
  </si>
  <si>
    <t>CTTAACTTATTTTAAGAGGC[C/T]GAGGGAGTCTATGAAAATCT</t>
  </si>
  <si>
    <t>NM_145728</t>
  </si>
  <si>
    <t>SYNM</t>
  </si>
  <si>
    <t>chr15.99673343.C.T</t>
  </si>
  <si>
    <t>CTATCTGGGCGTTGCAGGTC[C/T]GTCATATAGCCATTAGGCAG</t>
  </si>
  <si>
    <t>NM_001135774</t>
  </si>
  <si>
    <t>T23T</t>
  </si>
  <si>
    <t>SYN3</t>
  </si>
  <si>
    <t>chr22.33402579.C.T</t>
  </si>
  <si>
    <t>GAGGTGGAATCTTGGAGAAC[C/T]GGGAGATGGGTTCTCAAGGG</t>
  </si>
  <si>
    <t>NM_006950</t>
  </si>
  <si>
    <t>SYN1</t>
  </si>
  <si>
    <t>chrX.47432159.C.T</t>
  </si>
  <si>
    <t>CCAAGCCAGTGCGTCAGGAC[C/T]GACACAGCCTCTGGGTTCCG</t>
  </si>
  <si>
    <t>NM_001099744</t>
  </si>
  <si>
    <t>SYBU</t>
  </si>
  <si>
    <t>chr8.110657548.C.T</t>
  </si>
  <si>
    <t>GCGGTTCATCTTGGCAACGC[G/A]CTCCAGAGTGGCCAGGGCAG</t>
  </si>
  <si>
    <t>NM_001139456</t>
  </si>
  <si>
    <t>R244C</t>
  </si>
  <si>
    <t>SVOPL</t>
  </si>
  <si>
    <t>chr7.138329521.G.A</t>
  </si>
  <si>
    <t>CCACCCAGCTCCACGCTCAC[C/T]GATGTGGGGGCTGGCAGGGT</t>
  </si>
  <si>
    <t>G54S</t>
  </si>
  <si>
    <t>chr10.29843712.C.T</t>
  </si>
  <si>
    <t>GTGCCATTCAGCACATATCC[G/A]GGGTCACACTCATAGTACAA</t>
  </si>
  <si>
    <t>P2803P</t>
  </si>
  <si>
    <t>chr9.113169471.G.A</t>
  </si>
  <si>
    <t>AATGGATTATGCAAATTTGG[C/T]GCCATCCTGGGAAACACCAT</t>
  </si>
  <si>
    <t>NM_014848</t>
  </si>
  <si>
    <t>G637G</t>
  </si>
  <si>
    <t>SV2B</t>
  </si>
  <si>
    <t>chr15.91835641.C.T</t>
  </si>
  <si>
    <t>GCCAAGAGAGCGGGGAGGAG[C/T]CATGGCGTTCTGCCCCAGGA</t>
  </si>
  <si>
    <t>NM_006753</t>
  </si>
  <si>
    <t>SURF6</t>
  </si>
  <si>
    <t>chr9.136198183.C.T</t>
  </si>
  <si>
    <t>GGCTGGGCGGCATCACCCAG[G/A]CCTACGTGGTACACCCTGCC</t>
  </si>
  <si>
    <t>NM_018837</t>
  </si>
  <si>
    <t>G552G</t>
  </si>
  <si>
    <t>SULF2</t>
  </si>
  <si>
    <t>chr20.46295153.G.A</t>
  </si>
  <si>
    <t>AGCAATTGGATTGGGCAGCC[C/T]GTCTTGACACACCACTGTGC</t>
  </si>
  <si>
    <t>NM_001128205</t>
  </si>
  <si>
    <t>SULF1</t>
  </si>
  <si>
    <t>chr8.70378959.C.T</t>
  </si>
  <si>
    <t>CGAGCAGACCTACCAGCTCT[C/T]ACGGTGGACTCCGATTATCA</t>
  </si>
  <si>
    <t>NM_003165</t>
  </si>
  <si>
    <t>S476L</t>
  </si>
  <si>
    <t>STXBP1</t>
  </si>
  <si>
    <t>chr9.130440777.C.T</t>
  </si>
  <si>
    <t>CGCCTACTTAAATGCTGTGC[G/A]CTGGCACCCTCAGAACAGTG</t>
  </si>
  <si>
    <t>NM_000351</t>
  </si>
  <si>
    <t>STS</t>
  </si>
  <si>
    <t>chrX.7252131.G.A</t>
  </si>
  <si>
    <t>TGGGCTTCCTTCATTACTTC[C/T]GGCCCCTGAACTGCTTCATG</t>
  </si>
  <si>
    <t>R238W</t>
  </si>
  <si>
    <t>chrX.7177704.C.T</t>
  </si>
  <si>
    <t>ACACCGTGCACCCAGCTCAG[C/T]GCTGGGCACTCAGCTGGGGA</t>
  </si>
  <si>
    <t>NM_004809</t>
  </si>
  <si>
    <t>STOML1</t>
  </si>
  <si>
    <t>chr15.74276037.C.T</t>
  </si>
  <si>
    <t>AGATGTGAAAATCAGATCTG[C/T]GCCGGGCAGGGTTGCAATGT</t>
  </si>
  <si>
    <t>NM_030795</t>
  </si>
  <si>
    <t>STMN4</t>
  </si>
  <si>
    <t>chr8.27094079.C.T</t>
  </si>
  <si>
    <t>ACTTAAGAAACACCCTGTTT[A/G]CAGCCAGAGGAGAAACACCC</t>
  </si>
  <si>
    <t>NM_080836</t>
  </si>
  <si>
    <t>STK35</t>
  </si>
  <si>
    <t>chr20.2127714.A.G</t>
  </si>
  <si>
    <t>TTACCCTCTGAGAGCTGCAA[C/T]GTCCCCAGAGTCTCTGTAAG</t>
  </si>
  <si>
    <t>NM_139276</t>
  </si>
  <si>
    <t>V375I</t>
  </si>
  <si>
    <t>STAT3</t>
  </si>
  <si>
    <t>chr17.40481781.C.T</t>
  </si>
  <si>
    <t>CCGGGGCTCCTGTGGCTCAA[C/T]GGGCAGCCATGCCAGCACGT</t>
  </si>
  <si>
    <t>NM_001142503</t>
  </si>
  <si>
    <t>T348M</t>
  </si>
  <si>
    <t>STARD8</t>
  </si>
  <si>
    <t>chrX.67937799.C.T</t>
  </si>
  <si>
    <t>GGACACTGTGAGGGCCTGGA[C/T]GGGAGATGCCAGCCATCACT</t>
  </si>
  <si>
    <t>NM_017564</t>
  </si>
  <si>
    <t>E69_UTR_3</t>
  </si>
  <si>
    <t>STAB2</t>
  </si>
  <si>
    <t>chr12.104160124.C.T</t>
  </si>
  <si>
    <t>TCATAATAATGATATTTGAC[C/T]GCTTTTCCATTTAAATCCTT</t>
  </si>
  <si>
    <t>NM_005668</t>
  </si>
  <si>
    <t>A311A</t>
  </si>
  <si>
    <t>ST8SIA4</t>
  </si>
  <si>
    <t>chr5.100147698.C.T</t>
  </si>
  <si>
    <t>GGATGTGCAAAGGAAGAACC[G/A]CTGCCCCTGCCCTCAGCTTC</t>
  </si>
  <si>
    <t>chr18.55030791.G.A</t>
  </si>
  <si>
    <t>ACATCAAAAGACCCACCACC[G/A]GCCTCTTGATGTATACCCTG</t>
  </si>
  <si>
    <t>NM_006011</t>
  </si>
  <si>
    <t>G296S</t>
  </si>
  <si>
    <t>ST8SIA2</t>
  </si>
  <si>
    <t>chr15.93007373.G.A</t>
  </si>
  <si>
    <t>GATGCATTCCTGGGCAGGTC[G/A]GTGGGACCCTGGGCGCCTGG</t>
  </si>
  <si>
    <t>NM_017744</t>
  </si>
  <si>
    <t>ST7L</t>
  </si>
  <si>
    <t>chr1.113067068.G.A</t>
  </si>
  <si>
    <t>CCCCAGTCTCAGCTGGCTCA[C/T]GGGTCTCTGTCATGACCGGG</t>
  </si>
  <si>
    <t>NM_001145641</t>
  </si>
  <si>
    <t>SRRM5</t>
  </si>
  <si>
    <t>chr19.44118443.C.T</t>
  </si>
  <si>
    <t>TGCAGAATGAGGTCATAGTC[G/A]TTGAGTCCCACAGTCATATA</t>
  </si>
  <si>
    <t>NM_194286</t>
  </si>
  <si>
    <t>SRRM4</t>
  </si>
  <si>
    <t>chr12.119600061.G.A</t>
  </si>
  <si>
    <t>ACTCCAGAGGTCCCGTTCCC[G/A]CTCAAGGAGAGAGAAAACAA</t>
  </si>
  <si>
    <t>NM_016333</t>
  </si>
  <si>
    <t>R1776H</t>
  </si>
  <si>
    <t>SRRM2</t>
  </si>
  <si>
    <t>chr16.2815856.G.A</t>
  </si>
  <si>
    <t>CCTGCTGTTGGTGCATGCTC[G/A]CGTCCAGCTCCGCCTGGAAA</t>
  </si>
  <si>
    <t>NM_016642</t>
  </si>
  <si>
    <t>A2697V</t>
  </si>
  <si>
    <t>SPTBN5</t>
  </si>
  <si>
    <t>chr15.42150831.G.A</t>
  </si>
  <si>
    <t>AGAAGTGGTAATGTAGGCAA[G/A]CCACAGGTATGTTCTCTTGT</t>
  </si>
  <si>
    <t>NM_005840</t>
  </si>
  <si>
    <t>SPRY3</t>
  </si>
  <si>
    <t>chrX.155009991.G.A</t>
  </si>
  <si>
    <t>GAAAGATCTCTTCTGGTAGT[G/A]CACCCTTCCCCAAGGCCCAG</t>
  </si>
  <si>
    <t>A278T</t>
  </si>
  <si>
    <t>chrX.155004365.G.A</t>
  </si>
  <si>
    <t>GGGTAGAAGGGGTCAGAGAG[G/A]CCACCAGGGTCCCCTGCTGT</t>
  </si>
  <si>
    <t>NM_144569</t>
  </si>
  <si>
    <t>G550G</t>
  </si>
  <si>
    <t>SPOCD1</t>
  </si>
  <si>
    <t>chr1.32265695.G.A</t>
  </si>
  <si>
    <t>CATCGAGGAAGGAGACTCAG[C/T]GACTTTTATGACATCCACCA</t>
  </si>
  <si>
    <t>S1598S</t>
  </si>
  <si>
    <t>chr2.220342475.C.T</t>
  </si>
  <si>
    <t>TGGCACAAGGATGGGTCAGC[G/A]CTGCGCAGCGAGGGCCGCCT</t>
  </si>
  <si>
    <t>A761A</t>
  </si>
  <si>
    <t>chr2.220316372.G.A</t>
  </si>
  <si>
    <t>GAGAGAAGCTACTCAACATT[C/G]AGCAGCAGTTGACCTGTAGC</t>
  </si>
  <si>
    <t>NM_001033553</t>
  </si>
  <si>
    <t>Q488E</t>
  </si>
  <si>
    <t>SPECC1</t>
  </si>
  <si>
    <t>chr17.20108824.C.G</t>
  </si>
  <si>
    <t>AGGTATTCTTGAACAGGGCC[G/A]CTTTGAAAGAGAGAAGCTAC</t>
  </si>
  <si>
    <t>R478H</t>
  </si>
  <si>
    <t>chr17.20108795.G.A</t>
  </si>
  <si>
    <t>TACTCCCAGGCAGAAACCCA[C/T]GGCTGAAGCCCACGATGCCC</t>
  </si>
  <si>
    <t>NM_015535</t>
  </si>
  <si>
    <t>SPATS2L</t>
  </si>
  <si>
    <t>chr2.201170720.C.T</t>
  </si>
  <si>
    <t>CTGAGGGCTGATGGTCAGAG[T/C]AGTCAAACTGGGGGCGGGAG</t>
  </si>
  <si>
    <t>NM_006941</t>
  </si>
  <si>
    <t>Y402C</t>
  </si>
  <si>
    <t>SOX10</t>
  </si>
  <si>
    <t>chr22.38369698.T.C</t>
  </si>
  <si>
    <t>CAGGGAACAGTCAGTCACCC[G/A]CTTGTGGCTGAGGGCATGCG</t>
  </si>
  <si>
    <t>chr1.109852688.G.A</t>
  </si>
  <si>
    <t>GAGTCAGCTGATGCAGGCGG[C/T]GCTCAGCGAGGAAACAGTCG</t>
  </si>
  <si>
    <t>NM_016224</t>
  </si>
  <si>
    <t>G188G</t>
  </si>
  <si>
    <t>SNX9</t>
  </si>
  <si>
    <t>chr6.158323021.C.T</t>
  </si>
  <si>
    <t>AAATGCTGGCACCAGGAGAC[G/A]GCCACAGACACACACTGCTA</t>
  </si>
  <si>
    <t>NM_014035</t>
  </si>
  <si>
    <t>SNX24</t>
  </si>
  <si>
    <t>chr5.122343927.G.A</t>
  </si>
  <si>
    <t>CAGCTCAACCACACGGCCAA[C/T]GAGTTCGCGCGCAAGCAGGT</t>
  </si>
  <si>
    <t>N450N</t>
  </si>
  <si>
    <t>chr5.53815132.C.T</t>
  </si>
  <si>
    <t>ACCTTTTCTGCAAAGAAGGC[G/A]CTTGAGTAGTTTGAAGTTTC</t>
  </si>
  <si>
    <t>NM_015132</t>
  </si>
  <si>
    <t>A951V</t>
  </si>
  <si>
    <t>SNX13</t>
  </si>
  <si>
    <t>chr7.17833691.G.A</t>
  </si>
  <si>
    <t>TCCTGACACAGGCATTGAAT[G/A]CCCCAGAGGAGCCCGAAACC</t>
  </si>
  <si>
    <t>NM_014390</t>
  </si>
  <si>
    <t>C560Y</t>
  </si>
  <si>
    <t>SND1</t>
  </si>
  <si>
    <t>chr7.127631009.G.A</t>
  </si>
  <si>
    <t>CTTTTCTCCTGACACAGGCA[T/A]TGAATGCCCCAGAGGAGCCC</t>
  </si>
  <si>
    <t>I558N</t>
  </si>
  <si>
    <t>chr7.127631003.T.A</t>
  </si>
  <si>
    <t>TGCCAGCTGAGCTGGTGCTG[C/T]GCGTGCGGTAGCGATTCCTT</t>
  </si>
  <si>
    <t>NM_017575</t>
  </si>
  <si>
    <t>R257H</t>
  </si>
  <si>
    <t>SMG6</t>
  </si>
  <si>
    <t>chr17.2203277.C.T</t>
  </si>
  <si>
    <t>CTTCACAAAGCTGATCTGCA[C/T]GGTAAAGCCCGTCCACGGCT</t>
  </si>
  <si>
    <t>NM_005904</t>
  </si>
  <si>
    <t>V395M</t>
  </si>
  <si>
    <t>SMAD7</t>
  </si>
  <si>
    <t>chr18.46447840.C.T</t>
  </si>
  <si>
    <t>CTACTATGAATTAAACAATC[G/A]TGTTGGAGAAGCTTTTCATG</t>
  </si>
  <si>
    <t>R282H</t>
  </si>
  <si>
    <t>chr5.135508192.G.A</t>
  </si>
  <si>
    <t>GTCAATTGGAATTGGGGGGT[C/T]ACTGTCCAGTGGGGGGCTTC</t>
  </si>
  <si>
    <t>NM_032444</t>
  </si>
  <si>
    <t>D1418N</t>
  </si>
  <si>
    <t>SLX4</t>
  </si>
  <si>
    <t>chr16.3639387.C.T</t>
  </si>
  <si>
    <t>CATAGAAGATATAAAAATAC[G/A]CAGCTTAACTATATCTTCCT</t>
  </si>
  <si>
    <t>NM_015266</t>
  </si>
  <si>
    <t>SLC9A8</t>
  </si>
  <si>
    <t>chr20.48506919.G.A</t>
  </si>
  <si>
    <t>GCTTGGAGGGGTATTGTTTG[G/A]CATCGTTTTTGGATTTATTT</t>
  </si>
  <si>
    <t>G281D</t>
  </si>
  <si>
    <t>chr2.103120028.G.A</t>
  </si>
  <si>
    <t>TCTTCATGGGTGTGTCTACC[G/A]TGGGCAAGAACCACGAGTGG</t>
  </si>
  <si>
    <t>NM_003048</t>
  </si>
  <si>
    <t>V383M</t>
  </si>
  <si>
    <t>SLC9A2</t>
  </si>
  <si>
    <t>chr2.103299862.G.A</t>
  </si>
  <si>
    <t>TCCCACGATGGTGCTAGGAC[C/T]GAGGTCTCCTGCAGTGAAGT</t>
  </si>
  <si>
    <t>NM_021097</t>
  </si>
  <si>
    <t>G167S</t>
  </si>
  <si>
    <t>SLC8A1</t>
  </si>
  <si>
    <t>chr2.40656922.C.T</t>
  </si>
  <si>
    <t>AGCTCCCCACTGCACCCGCC[G/A]GGGGTCCAGCGAGGTGAAGA</t>
  </si>
  <si>
    <t>R11W</t>
  </si>
  <si>
    <t>chr3.170244695.G.A</t>
  </si>
  <si>
    <t>CAAACAGCATGAAAATGGAG[C/T]GCTGGCACACAGCCCTCGTG</t>
  </si>
  <si>
    <t>chr3.170179680.C.T</t>
  </si>
  <si>
    <t>CCAGCCCTACGGAGACAGTA[G/C]ATACCTGGGAGGCGTCCCAG</t>
  </si>
  <si>
    <t>NM_020208</t>
  </si>
  <si>
    <t>S542_E10splice_region</t>
  </si>
  <si>
    <t>SLC6A20</t>
  </si>
  <si>
    <t>chr3.45801344.G.C</t>
  </si>
  <si>
    <t>ATTGTGCAGCGGTCTCTCTC[G/A]GCCAAGAGTCTGTCTCATGC</t>
  </si>
  <si>
    <t>NM_001135181</t>
  </si>
  <si>
    <t>S332S</t>
  </si>
  <si>
    <t>SLC5A9</t>
  </si>
  <si>
    <t>chr1.48698062.G.A</t>
  </si>
  <si>
    <t>TAATAGATGCCCTAGTAGGC[G/A]TGGACACCCCAAAACTAATT</t>
  </si>
  <si>
    <t>NM_001098484</t>
  </si>
  <si>
    <t>V748M</t>
  </si>
  <si>
    <t>SLC4A4</t>
  </si>
  <si>
    <t>chr4.72397854.G.A</t>
  </si>
  <si>
    <t>CTTCATAGCCTTCTTCCTGC[G/A]CAAGTTCAGGAACAGCCGCT</t>
  </si>
  <si>
    <t>R911H</t>
  </si>
  <si>
    <t>chr2.220502499.G.A</t>
  </si>
  <si>
    <t>CCCGCTCCAAGTCCAAGCAC[G/A]AGCTGAAACTGCTGGAGAAG</t>
  </si>
  <si>
    <t>NM_003040</t>
  </si>
  <si>
    <t>E503K</t>
  </si>
  <si>
    <t>SLC4A2</t>
  </si>
  <si>
    <t>chr7.150767601.G.A</t>
  </si>
  <si>
    <t>GGCTGCCCAGAGAAGAGCGC[G/A]TAGAGCAGGCCCCCGATGCT</t>
  </si>
  <si>
    <t>NM_032034</t>
  </si>
  <si>
    <t>Y421Y</t>
  </si>
  <si>
    <t>SLC4A11</t>
  </si>
  <si>
    <t>chr20.3211445.G.A</t>
  </si>
  <si>
    <t>TTCCGGGAGCTGCTTTTCAA[C/T]GGCTGCATTCTCTTTGGCAT</t>
  </si>
  <si>
    <t>NM_001080397</t>
  </si>
  <si>
    <t>N90N</t>
  </si>
  <si>
    <t>SLC45A1</t>
  </si>
  <si>
    <t>chr1.8384659.C.T</t>
  </si>
  <si>
    <t>GCTCCCATAGAGGAAGGAGC[G/A]GCTGATCACTTGCAGGATGA</t>
  </si>
  <si>
    <t>NM_014096</t>
  </si>
  <si>
    <t>R402C</t>
  </si>
  <si>
    <t>SLC43A3</t>
  </si>
  <si>
    <t>chr11.57177451.G.A</t>
  </si>
  <si>
    <t>CTGCAGAAGGGCGAAGAGCG[C/T]GCTGATCAGAGACTGCAGTC</t>
  </si>
  <si>
    <t>A493T</t>
  </si>
  <si>
    <t>chr17.1479962.C.T</t>
  </si>
  <si>
    <t>ATGTGTTTTCTCTTTCTCCC[C/T]GCTTTCACCTCTTTCTTTCC</t>
  </si>
  <si>
    <t>NM_018375</t>
  </si>
  <si>
    <t>SLC39A9</t>
  </si>
  <si>
    <t>chr14.69928221.C.T</t>
  </si>
  <si>
    <t>TCAATCAGCAATGACACAAG[C/T]GTGGCTACAGTGATGACCAT</t>
  </si>
  <si>
    <t>NM_173512</t>
  </si>
  <si>
    <t>T271T</t>
  </si>
  <si>
    <t>SLC38A11</t>
  </si>
  <si>
    <t>chr2.165765198.C.T</t>
  </si>
  <si>
    <t>CAGCGGGCCGGTGGGGCTCA[C/T]GTCCATCGAGGAGCGGATCC</t>
  </si>
  <si>
    <t>NM_173508</t>
  </si>
  <si>
    <t>T71M</t>
  </si>
  <si>
    <t>SLC35F3</t>
  </si>
  <si>
    <t>chr1.234041433.C.T</t>
  </si>
  <si>
    <t>CTATTAACCTTTTGACAAGC[G/A]TGTAGTATTGTTTGTTTTGG</t>
  </si>
  <si>
    <t>NM_001029858</t>
  </si>
  <si>
    <t>SLC35F1</t>
  </si>
  <si>
    <t>chr6.118638543.G.A</t>
  </si>
  <si>
    <t>GTTACAGCTGGTTCTGAGCC[G/A]CTTGCCTTGTGATGGTAAGA</t>
  </si>
  <si>
    <t>NM_018389</t>
  </si>
  <si>
    <t>SLC35C1</t>
  </si>
  <si>
    <t>chr11.45833871.G.A</t>
  </si>
  <si>
    <t>TGCTCTCAGCAGTCCTGCTA[C/T]GGCTGCAGCTCACAGCCGCC</t>
  </si>
  <si>
    <t>NM_080670</t>
  </si>
  <si>
    <t>R299W</t>
  </si>
  <si>
    <t>SLC35A4</t>
  </si>
  <si>
    <t>chr5.139947649.C.T</t>
  </si>
  <si>
    <t>CCTTGGAGGCTGCATGATGG[C/T]GGGGGACCCTTGTTCAAATA</t>
  </si>
  <si>
    <t>NM_022042</t>
  </si>
  <si>
    <t>SLC26A1</t>
  </si>
  <si>
    <t>chr4.982289.C.T</t>
  </si>
  <si>
    <t>AAGGGTCCCATCGCCGTGGG[C/T]ATCAGCTTCACCACCTTCGA</t>
  </si>
  <si>
    <t>NM_178526</t>
  </si>
  <si>
    <t>G300G</t>
  </si>
  <si>
    <t>SLC25A42</t>
  </si>
  <si>
    <t>chr19.19221628.C.T</t>
  </si>
  <si>
    <t>TCTGGAGGCCCTTGCGAGGC[G/A]TCAACGTCATGATCATGGGT</t>
  </si>
  <si>
    <t>NM_016612</t>
  </si>
  <si>
    <t>V107I</t>
  </si>
  <si>
    <t>SLC25A37</t>
  </si>
  <si>
    <t>chr8.23423729.G.A</t>
  </si>
  <si>
    <t>CGAGGCCAGCGAAGCCATCG[C/T]GCTCCTTGCGGAGGTGAAGA</t>
  </si>
  <si>
    <t>NM_003055</t>
  </si>
  <si>
    <t>SLC18A3</t>
  </si>
  <si>
    <t>chr10.50820606.C.T</t>
  </si>
  <si>
    <t>AAATCCCCTCCCTGTGACCC[G/A]TTCCATATCCCTTTCTCTCT</t>
  </si>
  <si>
    <t>chr10.50820543.G.A</t>
  </si>
  <si>
    <t>TTGTGAACAACCCCCTCAGC[G/A]GCATCCTCATCATCCTCGGC</t>
  </si>
  <si>
    <t>NM_007163</t>
  </si>
  <si>
    <t>G600S</t>
  </si>
  <si>
    <t>SLC14A2</t>
  </si>
  <si>
    <t>chr18.43247878.G.A</t>
  </si>
  <si>
    <t>TAGACTGGGTCCTGAGAGGG[A/G]CCGCTCAGGTGATGTTCATC</t>
  </si>
  <si>
    <t>T126A</t>
  </si>
  <si>
    <t>chr18.43206967.A.G</t>
  </si>
  <si>
    <t>TTAAACCTTTCTTGGCTTCC[G/A]AGAGTCCTCCTTCGTCTTGG</t>
  </si>
  <si>
    <t>chr7.135412357.G.A</t>
  </si>
  <si>
    <t>GCAGGCCCTGTGGGCCTATC[G/A]CTCCTACCTGATCGTGTTCT</t>
  </si>
  <si>
    <t>R12H</t>
  </si>
  <si>
    <t>chr17.26800765.G.A</t>
  </si>
  <si>
    <t>AACAGCGCGTAGCGGGCAGC[G/A]CTCAGGGACAGGCCTCGGAT</t>
  </si>
  <si>
    <t>NM_005072</t>
  </si>
  <si>
    <t>S671S</t>
  </si>
  <si>
    <t>chr16.67981293.G.A</t>
  </si>
  <si>
    <t>CATCATTCCCAGGGCGGCCA[C/T]GGTGGAACAGGTTGTCATAC</t>
  </si>
  <si>
    <t>NM_197965</t>
  </si>
  <si>
    <t>V135M</t>
  </si>
  <si>
    <t>SLC10A6</t>
  </si>
  <si>
    <t>chr4.87754552.C.T</t>
  </si>
  <si>
    <t>CCAGACCCCCGCCCCTGCCC[G/A]TGCCCCACGCTGCTGCTAAC</t>
  </si>
  <si>
    <t>NM_003036</t>
  </si>
  <si>
    <t>SKI</t>
  </si>
  <si>
    <t>chr1.2241446.G.A</t>
  </si>
  <si>
    <t>CCTCCTTCATGTACATGATC[G/A]CTGGCCTGTGCATGCTGAAG</t>
  </si>
  <si>
    <t>NM_017699</t>
  </si>
  <si>
    <t>A582T</t>
  </si>
  <si>
    <t>SIDT1</t>
  </si>
  <si>
    <t>chr3.113329878.G.A</t>
  </si>
  <si>
    <t>TGACAGCCCATGGGGGAAAC[G/A]CCTCCCCTGCTCTGATTTCA</t>
  </si>
  <si>
    <t>NM_203349</t>
  </si>
  <si>
    <t>SHC4</t>
  </si>
  <si>
    <t>chr15.49255398.G.A</t>
  </si>
  <si>
    <t>GTTGCAGGAGGTCTGCAGGC[G/A]AGGTGGGTGGCATGGGGGCC</t>
  </si>
  <si>
    <t>NM_001099289</t>
  </si>
  <si>
    <t>SH3RF3</t>
  </si>
  <si>
    <t>chr2.110259621.G.A</t>
  </si>
  <si>
    <t>TTAGCATGAGGATTGGACGA[C/T]GGGCCAAGGTTGATTTGCTG</t>
  </si>
  <si>
    <t>P87P</t>
  </si>
  <si>
    <t>chr6.134494672.C.T</t>
  </si>
  <si>
    <t>CATGACAACACCTTGGCCTC[G/A]GATGAACTCCTGCTTTGTGA</t>
  </si>
  <si>
    <t>S84S</t>
  </si>
  <si>
    <t>chr14.36946185.G.A</t>
  </si>
  <si>
    <t>GCTACCCTGGGGTTTGGAGC[G/A]TGGCTATGGAGGGAAGGGAG</t>
  </si>
  <si>
    <t>NM_003012</t>
  </si>
  <si>
    <t>SFRP1</t>
  </si>
  <si>
    <t>chr8.41122516.G.A</t>
  </si>
  <si>
    <t>TTCCTTCTCCCCCAGGATGA[C/T]GACGATGACGACAGTGATGA</t>
  </si>
  <si>
    <t>D1063D</t>
  </si>
  <si>
    <t>chr12.122255710.C.T</t>
  </si>
  <si>
    <t>TGACCAGGAAGAAGCCAGCC[G/A]CAGTTGACAGTGTTACAATT</t>
  </si>
  <si>
    <t>NM_015559</t>
  </si>
  <si>
    <t>A1366T</t>
  </si>
  <si>
    <t>SETBP1</t>
  </si>
  <si>
    <t>chr18.42618545.G.A</t>
  </si>
  <si>
    <t>ATTGCCTTCTGAAGAGGAGG[G/T]AGTATTAGATTATAAATCCT</t>
  </si>
  <si>
    <t>NM_031459</t>
  </si>
  <si>
    <t>SESN2</t>
  </si>
  <si>
    <t>chr1.28608034.G.T</t>
  </si>
  <si>
    <t>GATAGAAAGTGGTAGCAAAG[C/T]GGGAATTGGCCTTGGACAGT</t>
  </si>
  <si>
    <t>NM_000488</t>
  </si>
  <si>
    <t>R89H</t>
  </si>
  <si>
    <t>SERPINC1</t>
  </si>
  <si>
    <t>chr1.173883833.C.T</t>
  </si>
  <si>
    <t>ACCCTGGTGCTGTGCAGCCT[C/T]TGGCAGAGCATCCGACCTCT</t>
  </si>
  <si>
    <t>NM_006215</t>
  </si>
  <si>
    <t>SERPINA4</t>
  </si>
  <si>
    <t>chr14.95036138.C.T</t>
  </si>
  <si>
    <t>TGAGGGTGGTTTTGTCTTCC[C/T]GCTTCCCTTGACCTCAAAAT</t>
  </si>
  <si>
    <t>NM_001018108</t>
  </si>
  <si>
    <t>SERF2</t>
  </si>
  <si>
    <t>chr15.44086698.C.T</t>
  </si>
  <si>
    <t>TGGGACTCCAGGAAGACGGC[G/A]CGAGGAATGCAGGCGGGAAC</t>
  </si>
  <si>
    <t>NM_144710</t>
  </si>
  <si>
    <t>chr2.110371724.G.A</t>
  </si>
  <si>
    <t>CAGTAAGAGAGATCACCGGC[G/A]TTCTGTTGATTCCAGAAATA</t>
  </si>
  <si>
    <t>R809H</t>
  </si>
  <si>
    <t>chr15.48063372.G.A</t>
  </si>
  <si>
    <t>CCAGGAAGACACTGAGCCCA[G/A]ACGTCCCTGAGGTGCTGGCA</t>
  </si>
  <si>
    <t>NM_032108</t>
  </si>
  <si>
    <t>S469F</t>
  </si>
  <si>
    <t>SEMA6B</t>
  </si>
  <si>
    <t>chr19.4548323.G.A</t>
  </si>
  <si>
    <t>CCCACGCACACCCGGCCCCC[G/A]TGCCTGGGAGTGGGGTTGCT</t>
  </si>
  <si>
    <t>H629H</t>
  </si>
  <si>
    <t>chr5.9119148.G.A</t>
  </si>
  <si>
    <t>TTTTGATAATGCCCTATGTC[G/A]CTTGCAATGTGAACTCTATT</t>
  </si>
  <si>
    <t>chr5.9037523.G.A</t>
  </si>
  <si>
    <t>AGACTCACTTTGATGAGCTC[C/T]GTGAGTGCCCAGCAGGCAGG</t>
  </si>
  <si>
    <t>NM_004186</t>
  </si>
  <si>
    <t>Q340*</t>
  </si>
  <si>
    <t>SEMA3F</t>
  </si>
  <si>
    <t>chr3.50220451.C.T</t>
  </si>
  <si>
    <t>TCCCCATCCCCAGGGGTCTC[C/T]GAGGAAGCCCAGAGCTGTGG</t>
  </si>
  <si>
    <t>NM_003006</t>
  </si>
  <si>
    <t>SELPLG</t>
  </si>
  <si>
    <t>chr12.109016746.C.T</t>
  </si>
  <si>
    <t>TCCCTTAACAATGCTGCCTC[C/T]GAGGAAGAGCTAGATGGGGA</t>
  </si>
  <si>
    <t>NM_003944</t>
  </si>
  <si>
    <t>G352R</t>
  </si>
  <si>
    <t>SELENBP1</t>
  </si>
  <si>
    <t>chr1.151337748.C.T</t>
  </si>
  <si>
    <t>ACCATGCTGGAGAATGTGCA[G/A]CAGGAGCTGGTGGGAGAGCC</t>
  </si>
  <si>
    <t>NM_024077</t>
  </si>
  <si>
    <t>Q781Q</t>
  </si>
  <si>
    <t>SECISBP2</t>
  </si>
  <si>
    <t>chr9.91972988.G.A</t>
  </si>
  <si>
    <t>CTGAAGCTGGGGGATCATCC[C/T]GCTCCGGGGCATCTCTGATG</t>
  </si>
  <si>
    <t>NM_033127</t>
  </si>
  <si>
    <t>SEC16B</t>
  </si>
  <si>
    <t>chr1.177930769.C.T</t>
  </si>
  <si>
    <t>GTAGTAGCTCTTGGGCACCT[C/T]ACCCCCATAGTTGATCTGTG</t>
  </si>
  <si>
    <t>NM_174977</t>
  </si>
  <si>
    <t>E263K</t>
  </si>
  <si>
    <t>SEC14L4</t>
  </si>
  <si>
    <t>chr22.30887945.C.T</t>
  </si>
  <si>
    <t>AGGTAGTAGCTCTTGGGCAC[C/T]TCACCCCCATAGTTGATCTG</t>
  </si>
  <si>
    <t>E263E</t>
  </si>
  <si>
    <t>chr22.30887943.C.T</t>
  </si>
  <si>
    <t>TAATATGCCACAACGCACCA[C/T]GACCTTCCCAGGGTGACACC</t>
  </si>
  <si>
    <t>NM_006642</t>
  </si>
  <si>
    <t>SDCCAG8</t>
  </si>
  <si>
    <t>chr1.243663173.C.T</t>
  </si>
  <si>
    <t>CCTTGCACAGGTGGATCTCG[C/T]GCACCCCGGGCTTGATCTCA</t>
  </si>
  <si>
    <t>NM_080489</t>
  </si>
  <si>
    <t>R107H</t>
  </si>
  <si>
    <t>SDCBP2</t>
  </si>
  <si>
    <t>chr20.1294048.C.T</t>
  </si>
  <si>
    <t>GACATCCGTTTTCTCCTCTT[G/A]CTTCTTCTCTCATGGCTGTT</t>
  </si>
  <si>
    <t>NM_198056</t>
  </si>
  <si>
    <t>S476S</t>
  </si>
  <si>
    <t>SCN5A</t>
  </si>
  <si>
    <t>chr3.38646310.G.A</t>
  </si>
  <si>
    <t>GAGATGAAGTCATGGAGTGA[C/T]GGAATGCAGGAGCACGGCTG</t>
  </si>
  <si>
    <t>NM_174934</t>
  </si>
  <si>
    <t>SCN4B</t>
  </si>
  <si>
    <t>chr11.118004536.C.T</t>
  </si>
  <si>
    <t>TTCCGGTTTAAGGTCTTCTT[C/T]GGGTTCAGTTTCAGCTTGTT</t>
  </si>
  <si>
    <t>NM_006922</t>
  </si>
  <si>
    <t>E1160K</t>
  </si>
  <si>
    <t>SCN3A</t>
  </si>
  <si>
    <t>chr2.165972001.C.T</t>
  </si>
  <si>
    <t>AGCGGTGCAGCACATAGCTC[C/T]GATAGGCCTTTTGAATGACA</t>
  </si>
  <si>
    <t>NM_006514</t>
  </si>
  <si>
    <t>R1863Q</t>
  </si>
  <si>
    <t>SCN10A</t>
  </si>
  <si>
    <t>chr3.38739123.C.T</t>
  </si>
  <si>
    <t>TAACAGTTGGATAAAGAAAC[G/A]CCCTGAAGAAGAAAAGTAAG</t>
  </si>
  <si>
    <t>NM_144777</t>
  </si>
  <si>
    <t>R49H</t>
  </si>
  <si>
    <t>SCEL</t>
  </si>
  <si>
    <t>chr13.78130833.G.A</t>
  </si>
  <si>
    <t>CGATTTCACTCAATTCGTCC[C/T]GGTCATCAAAAGGCAGTTTA</t>
  </si>
  <si>
    <t>NR_003009</t>
  </si>
  <si>
    <t>SCARNA8</t>
  </si>
  <si>
    <t>chr9.19063701.C.T</t>
  </si>
  <si>
    <t>CTTTGTCATGACTATTGGAG[C/T]GCTGGAATGAAGCCTATGTA</t>
  </si>
  <si>
    <t>NM_020843</t>
  </si>
  <si>
    <t>SCAPER</t>
  </si>
  <si>
    <t>chr15.77154861.C.T</t>
  </si>
  <si>
    <t>TGTGGTTACCAAGCAGGGTT[C/T]CCCCTTCCCTTTTCTCCTTC</t>
  </si>
  <si>
    <t>NM_138967</t>
  </si>
  <si>
    <t>SCAMP5</t>
  </si>
  <si>
    <t>chr15.75311413.C.T</t>
  </si>
  <si>
    <t>GGCCGGATGCCAGTTTAGGG[C/T]ATGATGTTGGCGACGCTCTG</t>
  </si>
  <si>
    <t>NM_001166034</t>
  </si>
  <si>
    <t>M589I</t>
  </si>
  <si>
    <t>SBSN</t>
  </si>
  <si>
    <t>chr19.36014418.C.T</t>
  </si>
  <si>
    <t>GGCTTGTTACCGCGGACCTG[C/T]GGAGGGGGGCGTTGAGGCCG</t>
  </si>
  <si>
    <t>NM_014963</t>
  </si>
  <si>
    <t>K1072_E29splice</t>
  </si>
  <si>
    <t>SBNO2</t>
  </si>
  <si>
    <t>chr19.1109426.C.T</t>
  </si>
  <si>
    <t>GCCTCTGCATGTTGTGCATC[G/A]CCAAGTCTGGGTACAGGTTC</t>
  </si>
  <si>
    <t>chr8.56366288.G.A</t>
  </si>
  <si>
    <t>AAATCCAAACCCAGCTCCCC[C/T]GTGGTGAGCGAGAAGGAGTT</t>
  </si>
  <si>
    <t>NM_018990</t>
  </si>
  <si>
    <t>P39P</t>
  </si>
  <si>
    <t>SASH3</t>
  </si>
  <si>
    <t>chrX.128922010.C.T</t>
  </si>
  <si>
    <t>ATTTTGAAGAGAGGGGTCCC[G/A]GGGAGCTCCCTCCAAGATCT</t>
  </si>
  <si>
    <t>NM_015278</t>
  </si>
  <si>
    <t>SASH1</t>
  </si>
  <si>
    <t>chr6.148663749.G.A</t>
  </si>
  <si>
    <t>CACGGATTACCAGGCTCGCC[G/A]GCTTCGAATCCGATATGGGC</t>
  </si>
  <si>
    <t>NM_006513</t>
  </si>
  <si>
    <t>R405Q</t>
  </si>
  <si>
    <t>SARS</t>
  </si>
  <si>
    <t>chr1.109779127.G.A</t>
  </si>
  <si>
    <t>CTAGCCTGATCTCCAGCGCC[G/A]CACCCACCATGATCAAAATG</t>
  </si>
  <si>
    <t>NM_171999</t>
  </si>
  <si>
    <t>A1057T</t>
  </si>
  <si>
    <t>SALL3</t>
  </si>
  <si>
    <t>chr18.76755160.G.A</t>
  </si>
  <si>
    <t>GCACATGTGGGTACTTCTCA[C/T]GATGCCGGTGGAAATGCACT</t>
  </si>
  <si>
    <t>NM_005407</t>
  </si>
  <si>
    <t>R424H</t>
  </si>
  <si>
    <t>SALL2</t>
  </si>
  <si>
    <t>chr14.21992591.C.T</t>
  </si>
  <si>
    <t>TTGTTCCATGAGGGCTGGGA[C/T]GGCCAGCTTGCCCCCAGAGG</t>
  </si>
  <si>
    <t>V226I</t>
  </si>
  <si>
    <t>chr16.51175457.C.T</t>
  </si>
  <si>
    <t>TCCTGGCTTGGGAGGTAAAG[C/T]GCAAGGTCTCGTACATTCTC</t>
  </si>
  <si>
    <t>A3906A</t>
  </si>
  <si>
    <t>chr13.23906297.C.T</t>
  </si>
  <si>
    <t>ACTGGAGTCTTTACTGACCC[G/A]CTTTCCACATCAGCCCAAGG</t>
  </si>
  <si>
    <t>NM_014016</t>
  </si>
  <si>
    <t>SACM1L</t>
  </si>
  <si>
    <t>chr3.45785231.G.A</t>
  </si>
  <si>
    <t>TCATGTTCTTTTGCTGTTTT[G/A]TGCTTTGCCGATTTTGGATT</t>
  </si>
  <si>
    <t>NM_022753</t>
  </si>
  <si>
    <t>S100PBP</t>
  </si>
  <si>
    <t>chr1.33321719.G.A</t>
  </si>
  <si>
    <t>ACTGTATTGGCGAAACATCG[C/T]GACTATGTCCAACATGACTT</t>
  </si>
  <si>
    <t>NM_001045479</t>
  </si>
  <si>
    <t>A26T</t>
  </si>
  <si>
    <t>S100A7L2</t>
  </si>
  <si>
    <t>chr1.153410763.C.T</t>
  </si>
  <si>
    <t>CAGCCTCCGCGAGGCTGTGC[G/A]CACGCTGCTGGGGTACGGCT</t>
  </si>
  <si>
    <t>R1055H</t>
  </si>
  <si>
    <t>chr1.237713941.G.A</t>
  </si>
  <si>
    <t>CAGGCACAGTCTTCCCCGCC[G/A]TGGTCCTATGACCAGTCTTA</t>
  </si>
  <si>
    <t>NM_001024630</t>
  </si>
  <si>
    <t>P296P</t>
  </si>
  <si>
    <t>RUNX2</t>
  </si>
  <si>
    <t>chr6.45480011.G.A</t>
  </si>
  <si>
    <t>CAGTATACAGGGCAGGACAC[G/A]TGGCAGACAAGCCTGCACAT</t>
  </si>
  <si>
    <t>NM_173630</t>
  </si>
  <si>
    <t>T1786M</t>
  </si>
  <si>
    <t>RTTN</t>
  </si>
  <si>
    <t>chr18.67715391.G.A</t>
  </si>
  <si>
    <t>TCCCGCTTGGGGCTCTCCTC[C/T]GAGGCCGAGGAGGCGTCGCA</t>
  </si>
  <si>
    <t>NM_021136</t>
  </si>
  <si>
    <t>S477S</t>
  </si>
  <si>
    <t>RTN1</t>
  </si>
  <si>
    <t>chr14.60193971.C.T</t>
  </si>
  <si>
    <t>CACCATGGCCATAAGTTCTG[C/T]GGTTGAGTGCTCGGTCTGGT</t>
  </si>
  <si>
    <t>NM_001134888</t>
  </si>
  <si>
    <t>A161T</t>
  </si>
  <si>
    <t>RTL1</t>
  </si>
  <si>
    <t>chr14.101350645.C.T</t>
  </si>
  <si>
    <t>ATGGCGGGTGCCGGCCGCAG[C/T]GAGAGGCATTGCCTCACGCG</t>
  </si>
  <si>
    <t>S1106S</t>
  </si>
  <si>
    <t>chr14.101347808.C.T</t>
  </si>
  <si>
    <t>CAAACAAAGGGCTGCAACTA[C/T]GGTAGGAGGCACTTCTGGGG</t>
  </si>
  <si>
    <t>NM_015138</t>
  </si>
  <si>
    <t>R429W</t>
  </si>
  <si>
    <t>RTF1</t>
  </si>
  <si>
    <t>chr15.41766899.C.T</t>
  </si>
  <si>
    <t>CAAATTAATGTGAGAAGAAA[C/T]GAACTGTGATTTAATTTTGC</t>
  </si>
  <si>
    <t>NM_012425</t>
  </si>
  <si>
    <t>RSU1</t>
  </si>
  <si>
    <t>chr10.16634754.C.T</t>
  </si>
  <si>
    <t>AGACACATCAATTACAACAT[C/T]GATCATGTCACAGCAAAGTT</t>
  </si>
  <si>
    <t>NM_022157</t>
  </si>
  <si>
    <t>D290N</t>
  </si>
  <si>
    <t>RRAGC</t>
  </si>
  <si>
    <t>chr1.39317318.C.T</t>
  </si>
  <si>
    <t>CTATCATAATCTTTGTTCCC[G/A]TTCCTCAACTGAAATCTTTC</t>
  </si>
  <si>
    <t>NM_001011</t>
  </si>
  <si>
    <t>V66I</t>
  </si>
  <si>
    <t>RPS7</t>
  </si>
  <si>
    <t>chr2.3624125.G.A</t>
  </si>
  <si>
    <t>TGTGGCTTTATGCACACATC[G/A]CTTGCACACTGAGTAGGAGC</t>
  </si>
  <si>
    <t>NM_021135</t>
  </si>
  <si>
    <t>R431*</t>
  </si>
  <si>
    <t>RPS6KA2</t>
  </si>
  <si>
    <t>chr6.166862253.G.A</t>
  </si>
  <si>
    <t>TGTCGGGAGTCTGACCAAAC[C/T]GACCGGCTTCATAATTGGAA</t>
  </si>
  <si>
    <t>chr6.166825892.C.T</t>
  </si>
  <si>
    <t>CATTCTCGAATTTGCATGAC[G/A]CTTAGAAAGGTAGGAGGCAG</t>
  </si>
  <si>
    <t>chr6.166823193.G.A</t>
  </si>
  <si>
    <t>TAACTACTACGTTGACACTG[C/T]TGTGCGCCACGTGTTGCTCA</t>
  </si>
  <si>
    <t>NM_001005</t>
  </si>
  <si>
    <t>A171V</t>
  </si>
  <si>
    <t>RPS3</t>
  </si>
  <si>
    <t>chr11.75115225.C.T</t>
  </si>
  <si>
    <t>GTGCTAGCCATTGTGCAGAC[G/A]CAAAAAGATACAATCTCTAC</t>
  </si>
  <si>
    <t>NM_134261</t>
  </si>
  <si>
    <t>chr15.60781250.G.A</t>
  </si>
  <si>
    <t>ACACTCAGGCAGTAGAACAC[G/A]GTGTCGTGGACGAGCGAACG</t>
  </si>
  <si>
    <t>NM_139282</t>
  </si>
  <si>
    <t>T9T</t>
  </si>
  <si>
    <t>RHOXF1</t>
  </si>
  <si>
    <t>chrX.119249746.G.A</t>
  </si>
  <si>
    <t>TGACGCCTTCAGAAGCATCC[G/A]GCCCCTGTCCTACCAGCAGG</t>
  </si>
  <si>
    <t>R69Q</t>
  </si>
  <si>
    <t>chr4.40245212.G.A</t>
  </si>
  <si>
    <t>CCCACAGGCACCATCCCCAA[C/T]GATCACCAGCTTCTTTCGGA</t>
  </si>
  <si>
    <t>NM_175744</t>
  </si>
  <si>
    <t>V11I</t>
  </si>
  <si>
    <t>RHOC</t>
  </si>
  <si>
    <t>chr1.113246391.C.T</t>
  </si>
  <si>
    <t>GGCGTCTTTACAGGGAGTCC[G/A]AGTTCGGTGCCCACCCCTGC</t>
  </si>
  <si>
    <t>NM_207391</t>
  </si>
  <si>
    <t>RGS9BP</t>
  </si>
  <si>
    <t>chr19.33168209.G.A</t>
  </si>
  <si>
    <t>TGGGGCGGGACCAGTTTCTA[C/T]GATTCCTGGAGTCCGAATTC</t>
  </si>
  <si>
    <t>NM_004296</t>
  </si>
  <si>
    <t>R352*</t>
  </si>
  <si>
    <t>RGS6</t>
  </si>
  <si>
    <t>chr14.72976950.C.T</t>
  </si>
  <si>
    <t>CCCTTATTTTCTTCCTCAGC[G/A]ACTTTTGTTTGATCATTTGT</t>
  </si>
  <si>
    <t>V1216V</t>
  </si>
  <si>
    <t>chr2.107040775.G.A</t>
  </si>
  <si>
    <t>AGGCCTACGGGGAGCGGTAC[C/G]TCGCCTCGGTGCAGGGCTCC</t>
  </si>
  <si>
    <t>NM_001078170</t>
  </si>
  <si>
    <t>L12V</t>
  </si>
  <si>
    <t>RGPD2</t>
  </si>
  <si>
    <t>chr2.87141006.C.G</t>
  </si>
  <si>
    <t>CTAGCCTTGATGCCTTGGAC[G/A]CCGACAGTGAAGGGGAAGGG</t>
  </si>
  <si>
    <t>A484T</t>
  </si>
  <si>
    <t>chr5.73142115.G.A</t>
  </si>
  <si>
    <t>AAGAAGCCGTGCTGCTGGGG[G/A]CGTACATCTGAGGCTCGGGG</t>
  </si>
  <si>
    <t>NM_000635</t>
  </si>
  <si>
    <t>A101V</t>
  </si>
  <si>
    <t>RFX2</t>
  </si>
  <si>
    <t>chr19.6040211.G.A</t>
  </si>
  <si>
    <t>CTGTTGCAGCTGTCCGTCTG[C/T]GACATGCTCCCAATTTGCAA</t>
  </si>
  <si>
    <t>NM_005045</t>
  </si>
  <si>
    <t>S3340S</t>
  </si>
  <si>
    <t>RELN</t>
  </si>
  <si>
    <t>chr7.103124261.C.T</t>
  </si>
  <si>
    <t>AATGTTGAGCCATCAACACA[C/T]GACGACATCTGCAAACACAT</t>
  </si>
  <si>
    <t>NM_002907</t>
  </si>
  <si>
    <t>R455H</t>
  </si>
  <si>
    <t>RECQL</t>
  </si>
  <si>
    <t>chr12.21626568.C.T</t>
  </si>
  <si>
    <t>TCGATGCCAACAGCAGTGGC[C/T]GCTTGCCTGACGCCTACAGT</t>
  </si>
  <si>
    <t>R755C</t>
  </si>
  <si>
    <t>chrX.114426267.C.T</t>
  </si>
  <si>
    <t>CAAAGGTGTCTTATGCAACT[C/T]GATTAAAACCTTGTGCTTAC</t>
  </si>
  <si>
    <t>chr4.40426927.C.T</t>
  </si>
  <si>
    <t>TTCCAGCTTGTGGCCGTCCA[C/T]GACGTGACCCTAAGAGAGAA</t>
  </si>
  <si>
    <t>NM_001146699</t>
  </si>
  <si>
    <t>V799M</t>
  </si>
  <si>
    <t>RBM19</t>
  </si>
  <si>
    <t>chr12.114356243.C.T</t>
  </si>
  <si>
    <t>CTCCTGAACGACTTATGGCA[C/T]GTCTTGCATCTTCATCTGTT</t>
  </si>
  <si>
    <t>NM_203390</t>
  </si>
  <si>
    <t>R55H</t>
  </si>
  <si>
    <t>RBM12B</t>
  </si>
  <si>
    <t>chr8.94748475.C.T</t>
  </si>
  <si>
    <t>ACATTGGGTGATGGCGGGGC[G/A]TTGGACCACAGGACTGGTGT</t>
  </si>
  <si>
    <t>NM_032753</t>
  </si>
  <si>
    <t>RAX2</t>
  </si>
  <si>
    <t>chr19.3769475.G.A</t>
  </si>
  <si>
    <t>GAGAGGGACAGGCACGCCTG[C/T]AGGCACTAAGTGCGGCCACT</t>
  </si>
  <si>
    <t>NM_003475</t>
  </si>
  <si>
    <t>Q194*</t>
  </si>
  <si>
    <t>RASSF7</t>
  </si>
  <si>
    <t>chr11.562534.C.T</t>
  </si>
  <si>
    <t>AGGCTGGCCTTTGGCGTGAC[G/A]CCTAAAAAGTGTGACCAGAC</t>
  </si>
  <si>
    <t>chr1.21922824.G.A</t>
  </si>
  <si>
    <t>ATTTTCAAACATTGTTCCTC[G/A]GACTGCTGAGAACTTCAGAG</t>
  </si>
  <si>
    <t>NM_006267</t>
  </si>
  <si>
    <t>R3091Q</t>
  </si>
  <si>
    <t>RANBP2</t>
  </si>
  <si>
    <t>chr2.109399221.G.A</t>
  </si>
  <si>
    <t>CTGAAGGAGGGCCAGATGCC[G/A]ATGGAGAAGAGATGACAGAT</t>
  </si>
  <si>
    <t>NM_001100391</t>
  </si>
  <si>
    <t>D279N</t>
  </si>
  <si>
    <t>RALYL</t>
  </si>
  <si>
    <t>chr8.85799949.G.A</t>
  </si>
  <si>
    <t>GGAACCAGATCAGCCATGGC[G/A]CAGCTGGCCAGCGAGATGGG</t>
  </si>
  <si>
    <t>NM_018059</t>
  </si>
  <si>
    <t>C494C</t>
  </si>
  <si>
    <t>RADIL</t>
  </si>
  <si>
    <t>chr7.4862158.G.A</t>
  </si>
  <si>
    <t>GGGCTGCAAGTCTGGAACCA[G/A]ATCAGCCATGGCGCAGCTGG</t>
  </si>
  <si>
    <t>L499L</t>
  </si>
  <si>
    <t>chr7.4862145.G.A</t>
  </si>
  <si>
    <t>CATGCTCCTATATCCATTTA[T/A]TTTGATTTCCCTGGGAAGTA</t>
  </si>
  <si>
    <t>NM_152442</t>
  </si>
  <si>
    <t>Y250*</t>
  </si>
  <si>
    <t>RAD9B</t>
  </si>
  <si>
    <t>chr12.110956726.T.A</t>
  </si>
  <si>
    <t>TCAGCCCCTCCTGGTATTCC[C/T]CTCCTAACCTGGGTTTTTTA</t>
  </si>
  <si>
    <t>NM_003579</t>
  </si>
  <si>
    <t>RAD54L</t>
  </si>
  <si>
    <t>chr1.46713528.C.T</t>
  </si>
  <si>
    <t>TTAGCTTTTTCTTTAAATCA[C/T]GATCAGAGAGCAAATTATAT</t>
  </si>
  <si>
    <t>NM_020165</t>
  </si>
  <si>
    <t>R254H</t>
  </si>
  <si>
    <t>RAD18</t>
  </si>
  <si>
    <t>chr3.8977683.C.T</t>
  </si>
  <si>
    <t>AGTTTCAAAATTCATTCCAA[C/T]GACCTTGTGGAGTTCAGCCC</t>
  </si>
  <si>
    <t>NM_016577</t>
  </si>
  <si>
    <t>RAB6B</t>
  </si>
  <si>
    <t>chr3.133546061.C.T</t>
  </si>
  <si>
    <t>TTCTTTTTCTTTTAGGTCAA[C/T]TCAAATCAAAACATACTCTT</t>
  </si>
  <si>
    <t>NM_138453</t>
  </si>
  <si>
    <t>T126I</t>
  </si>
  <si>
    <t>RAB3C</t>
  </si>
  <si>
    <t>chr5.58120870.C.T</t>
  </si>
  <si>
    <t>TGCCTGCTGCCCTGAGCCCC[G/T]GTTCTGTCAGGGTCCCTAAG</t>
  </si>
  <si>
    <t>NM_030981</t>
  </si>
  <si>
    <t>RAB1B</t>
  </si>
  <si>
    <t>chr11.66043878.G.T</t>
  </si>
  <si>
    <t>CTCAACAGTACTTAAATAGC[G/A]GTTGGAAAACGTAGCCTTCA</t>
  </si>
  <si>
    <t>NM_012413</t>
  </si>
  <si>
    <t>QPCT</t>
  </si>
  <si>
    <t>chr2.37600310.G.A</t>
  </si>
  <si>
    <t>GGGGCTCTTAGCCACCAGCT[G/A]CTGTTCCAGCACTTTCAGCG</t>
  </si>
  <si>
    <t>NM_206854</t>
  </si>
  <si>
    <t>QKI</t>
  </si>
  <si>
    <t>chr6.163986398.G.A</t>
  </si>
  <si>
    <t>TCCCTGGTGGCAGAGGAGGC[C/T]GAGATGCGTGTCTGCTGTTG</t>
  </si>
  <si>
    <t>NM_002859</t>
  </si>
  <si>
    <t>S258S</t>
  </si>
  <si>
    <t>PXN</t>
  </si>
  <si>
    <t>chr12.120659483.C.T</t>
  </si>
  <si>
    <t>GGCGATGAGGCTGAGGGAGC[G/A]CGGGGACACCAAGTCATTGT</t>
  </si>
  <si>
    <t>NM_144651</t>
  </si>
  <si>
    <t>R698C</t>
  </si>
  <si>
    <t>PXDNL</t>
  </si>
  <si>
    <t>chr8.52322092.G.A</t>
  </si>
  <si>
    <t>CAGGCTCCGGAACCGGACGT[C/T]AACGTTGTAGGACACGTTGT</t>
  </si>
  <si>
    <t>NM_001013658</t>
  </si>
  <si>
    <t>PTX4</t>
  </si>
  <si>
    <t>chr16.1537896.C.T</t>
  </si>
  <si>
    <t>TACTCGCAGACAACCCAACC[G/A]GTATACAATGGTGAGACACC</t>
  </si>
  <si>
    <t>NM_002851</t>
  </si>
  <si>
    <t>P751P</t>
  </si>
  <si>
    <t>PTPRZ1</t>
  </si>
  <si>
    <t>chr7.121651353.G.A</t>
  </si>
  <si>
    <t>CTCCCAGCTTTGATTATGCC[G/A]ACATGCCGTCACCCCTGGGC</t>
  </si>
  <si>
    <t>NM_133178</t>
  </si>
  <si>
    <t>D596N</t>
  </si>
  <si>
    <t>PTPRU</t>
  </si>
  <si>
    <t>chr1.29606571.G.A</t>
  </si>
  <si>
    <t>CCGCTTCCAGCTGGCTGCAC[G/A]CTCGGATATGGGGGTGGGCG</t>
  </si>
  <si>
    <t>NM_002840</t>
  </si>
  <si>
    <t>R585H</t>
  </si>
  <si>
    <t>PTPRF</t>
  </si>
  <si>
    <t>chr1.44058213.G.A</t>
  </si>
  <si>
    <t>GTATGAACTGGTGTACTGGG[C/T]GGCAGAGGACGAAGACCAAC</t>
  </si>
  <si>
    <t>A549V</t>
  </si>
  <si>
    <t>chr1.44057597.C.T</t>
  </si>
  <si>
    <t>ATGGGGCAGGGTCAGTGCTT[C/T]GGATCCAGCCATTGCGGGTG</t>
  </si>
  <si>
    <t>R92W</t>
  </si>
  <si>
    <t>chr1.44019507.C.T</t>
  </si>
  <si>
    <t>AAAATTATACATAACTACAC[G/A]TACATAGGTAAATAATAGCA</t>
  </si>
  <si>
    <t>NM_002839</t>
  </si>
  <si>
    <t>E47_UTR_3</t>
  </si>
  <si>
    <t>PTPRD</t>
  </si>
  <si>
    <t>chr9.8315040.G.A</t>
  </si>
  <si>
    <t>TAGGGAAGTAAATCGATACT[C/T]GGTTGCGGTATTTACAAGGT</t>
  </si>
  <si>
    <t>NM_001109754</t>
  </si>
  <si>
    <t>E1090K</t>
  </si>
  <si>
    <t>PTPRB</t>
  </si>
  <si>
    <t>chr12.70964908.C.T</t>
  </si>
  <si>
    <t>GTCACAGTAGTACTGGCTGG[C/T]GTCCTCGGTGGAGCCCCCTT</t>
  </si>
  <si>
    <t>NM_002829</t>
  </si>
  <si>
    <t>PTPN3</t>
  </si>
  <si>
    <t>chr9.112172532.C.T</t>
  </si>
  <si>
    <t>TGCGAGATGGCGCTTGCCCC[C/T]GGCTTGCTTGGTACCACATT</t>
  </si>
  <si>
    <t>NM_005401</t>
  </si>
  <si>
    <t>P528P</t>
  </si>
  <si>
    <t>PTPN14</t>
  </si>
  <si>
    <t>chr1.214557614.C.T</t>
  </si>
  <si>
    <t>CCCTGAGGAGCCTCAGCATC[A/G]TGGGCACTTCCACCTTCTGC</t>
  </si>
  <si>
    <t>M1151T</t>
  </si>
  <si>
    <t>chr1.214531377.A.G</t>
  </si>
  <si>
    <t>TGCTTTTTGTCCTTCTGCCC[G/A]CAGTGCTGGAATTGGCCGGA</t>
  </si>
  <si>
    <t>S460_E12splice_region</t>
  </si>
  <si>
    <t>chr12.112926243.G.A</t>
  </si>
  <si>
    <t>AGTATCTTTGACTGTGGGAG[G/A]ATACATCTCTCCATCAATTA</t>
  </si>
  <si>
    <t>NM_000963</t>
  </si>
  <si>
    <t>P249S</t>
  </si>
  <si>
    <t>PTGS2</t>
  </si>
  <si>
    <t>chr1.186645824.G.A</t>
  </si>
  <si>
    <t>GCGAGGCTCCCACACCACCG[C/T]GTCGTAGGAGTGTGGGTCCA</t>
  </si>
  <si>
    <t>NM_000961</t>
  </si>
  <si>
    <t>A85T</t>
  </si>
  <si>
    <t>PTGIS</t>
  </si>
  <si>
    <t>chr20.48164502.C.T</t>
  </si>
  <si>
    <t>AAGGATACTCTCGAGCTCTC[C/T]GCGGACAGCAGCCAGGGCTT</t>
  </si>
  <si>
    <t>G311R</t>
  </si>
  <si>
    <t>chr20.48130857.C.T</t>
  </si>
  <si>
    <t>TCTGCGCCATGAGTGTCGAG[C/T]GCTACCTGGCCATCAACCAT</t>
  </si>
  <si>
    <t>NM_000958</t>
  </si>
  <si>
    <t>R117C</t>
  </si>
  <si>
    <t>PTGER4</t>
  </si>
  <si>
    <t>chr5.40681444.C.T</t>
  </si>
  <si>
    <t>TGTTACTGTCCACCTCCCCC[G/A]TGCCAGGAAGCTATTTCCAA</t>
  </si>
  <si>
    <t>P42P</t>
  </si>
  <si>
    <t>chr10.16526509.G.A</t>
  </si>
  <si>
    <t>TTTTTTTCCAGAAATTTGGT[G/T]TCTTCAAATTATACCTTCAC</t>
  </si>
  <si>
    <t>NM_000314</t>
  </si>
  <si>
    <t>PTEN</t>
  </si>
  <si>
    <t>chr10.89726883.G.T</t>
  </si>
  <si>
    <t>CCTCAAGTACAACCTGAGCG[C/T]CGAGGGCATCTCCTGCATCA</t>
  </si>
  <si>
    <t>NM_020780</t>
  </si>
  <si>
    <t>A778V</t>
  </si>
  <si>
    <t>PTCHD2</t>
  </si>
  <si>
    <t>chr1.11580876.C.T</t>
  </si>
  <si>
    <t>GGCAGCAGGGGGAGGGTCCC[G/A]CTGGCAGCAGCCTCACAGCG</t>
  </si>
  <si>
    <t>NM_001099780</t>
  </si>
  <si>
    <t>PSMB11</t>
  </si>
  <si>
    <t>chr14.23512411.G.A</t>
  </si>
  <si>
    <t>CAGCTCTAGGCTCTGGGGGG[C/T]CCCGCTGCAGCCCACACTGG</t>
  </si>
  <si>
    <t>NM_005672</t>
  </si>
  <si>
    <t>PSCA</t>
  </si>
  <si>
    <t>chr8.143763562.C.T</t>
  </si>
  <si>
    <t>ATGCAGGTTAATTTCATCCC[G/A]GAATATGTGGAATGATTCGG</t>
  </si>
  <si>
    <t>NM_015225</t>
  </si>
  <si>
    <t>R89W</t>
  </si>
  <si>
    <t>PRUNE2</t>
  </si>
  <si>
    <t>chr9.79465458.G.A</t>
  </si>
  <si>
    <t>GGCACACCGTATCTAAGGGG[C/T]TGGAACATAGGGGAGCCCTA</t>
  </si>
  <si>
    <t>NR_026864</t>
  </si>
  <si>
    <t>PRSS30P</t>
  </si>
  <si>
    <t>chr16.2892247.C.T</t>
  </si>
  <si>
    <t>CCAGCCGGGCTGCCCCAGCC[C/T]ACCTCCCGCCTCCCTTCCCA</t>
  </si>
  <si>
    <t>chr16.2892170.C.T</t>
  </si>
  <si>
    <t>GCTCTATGCCAATGGCAGCC[G/A]CACAGAGACGCAGGTGGGCA</t>
  </si>
  <si>
    <t>R96H</t>
  </si>
  <si>
    <t>chr11.86518972.G.A</t>
  </si>
  <si>
    <t>GGCATCTCTTCAGCAGGGGC[G/A]TGGCGGACATCAGAGTTCCT</t>
  </si>
  <si>
    <t>H77H</t>
  </si>
  <si>
    <t>chr3.9991569.G.A</t>
  </si>
  <si>
    <t>CGGCAGACGAGTCGTGCTGC[G/A]CTCCTGAGCGTTCGTCGACG</t>
  </si>
  <si>
    <t>NM_001013650</t>
  </si>
  <si>
    <t>A114V</t>
  </si>
  <si>
    <t>PRR23B</t>
  </si>
  <si>
    <t>chr3.138739163.G.A</t>
  </si>
  <si>
    <t>CCAGCACACCCGCCCAGCAC[C/T]GCCGAAGGGCTCTCCTTGTC</t>
  </si>
  <si>
    <t>NM_002763</t>
  </si>
  <si>
    <t>T546T</t>
  </si>
  <si>
    <t>PROX1</t>
  </si>
  <si>
    <t>chr1.214171516.C.T</t>
  </si>
  <si>
    <t>TGGCCCCACTGCCACTGCCT[C/T]GGGGGCCAGGGAAACTGCCC</t>
  </si>
  <si>
    <t>NM_014731</t>
  </si>
  <si>
    <t>R72Q</t>
  </si>
  <si>
    <t>ProSAPiP1</t>
  </si>
  <si>
    <t>chr20.3147595.C.T</t>
  </si>
  <si>
    <t>ATGCCTGTCATAGCCGCACA[C/T]GCCACACAGTAAGCCCAGGT</t>
  </si>
  <si>
    <t>NM_006017</t>
  </si>
  <si>
    <t>V460M</t>
  </si>
  <si>
    <t>PROM1</t>
  </si>
  <si>
    <t>chr4.16008237.C.T</t>
  </si>
  <si>
    <t>CTCTGCATCCCTCCCCAGCC[G/A]CTCGAATGTGTCCTATAGGG</t>
  </si>
  <si>
    <t>NM_021232</t>
  </si>
  <si>
    <t>R359W</t>
  </si>
  <si>
    <t>PRODH2</t>
  </si>
  <si>
    <t>chr19.36297486.G.A</t>
  </si>
  <si>
    <t>AAATACATCAAATATGCCAC[C/T]GAAAACCAGTCAAAGCATGA</t>
  </si>
  <si>
    <t>chr5.35058958.C.T</t>
  </si>
  <si>
    <t>AGCAGGCGCAGAAGCAGAGC[G/A]CGAGCACCTTGCAGGGCGAG</t>
  </si>
  <si>
    <t>NM_006258</t>
  </si>
  <si>
    <t>A65T</t>
  </si>
  <si>
    <t>PRKG1</t>
  </si>
  <si>
    <t>chr10.52834543.G.A</t>
  </si>
  <si>
    <t>TGACCCTTGCACGGTGTCCT[C/T]CCAGATGGAGCTGGAAGAGG</t>
  </si>
  <si>
    <t>NM_002744</t>
  </si>
  <si>
    <t>S72F</t>
  </si>
  <si>
    <t>PRKCZ</t>
  </si>
  <si>
    <t>chr1.1987944.C.T</t>
  </si>
  <si>
    <t>AGGTGACCCTTGCACGGTGT[C/T]CTCCCAGATGGAGCTGGAAG</t>
  </si>
  <si>
    <t>S71F</t>
  </si>
  <si>
    <t>chr1.1987941.C.T</t>
  </si>
  <si>
    <t>AGTACAGGTTGGGCAGAGCC[G/A]TGGCCTCACCTCCAGCATGG</t>
  </si>
  <si>
    <t>NM_017431</t>
  </si>
  <si>
    <t>E211_E4splice_region</t>
  </si>
  <si>
    <t>PRKAG3</t>
  </si>
  <si>
    <t>chr2.219694691.G.A</t>
  </si>
  <si>
    <t>GCCTCCCAGTTCCCCGCTGC[C/T]CCAGCCTGTGTGCCTCGGGG</t>
  </si>
  <si>
    <t>G969G</t>
  </si>
  <si>
    <t>chr20.62197268.C.T</t>
  </si>
  <si>
    <t>CAGGCCGAGGATGCGGAGGC[C/T]CTGCTCCCAGGTGCTGGCCT</t>
  </si>
  <si>
    <t>G1296S</t>
  </si>
  <si>
    <t>chr20.62196289.C.T</t>
  </si>
  <si>
    <t>CATCATCGATGATAGGAATC[G/A]GGAGCTTGCCATCCTGTTGG</t>
  </si>
  <si>
    <t>NM_004905</t>
  </si>
  <si>
    <t>R108Q</t>
  </si>
  <si>
    <t>PRDX6</t>
  </si>
  <si>
    <t>chr1.173454570.G.A</t>
  </si>
  <si>
    <t>GTCAGTGGTGGTCTTCAAGA[C/T]GACAGCTCTGTATCTGCCAT</t>
  </si>
  <si>
    <t>NM_012231</t>
  </si>
  <si>
    <t>PRDM2</t>
  </si>
  <si>
    <t>chr1.14151506.C.T</t>
  </si>
  <si>
    <t>TCCCTCCATCCTTGTACCCC[C/T]GGCCGCCTCTGCTACCTCCC</t>
  </si>
  <si>
    <t>NM_022114</t>
  </si>
  <si>
    <t>R525W</t>
  </si>
  <si>
    <t>PRDM16</t>
  </si>
  <si>
    <t>chr1.3328334.C.T</t>
  </si>
  <si>
    <t>GTCCATAGGACGGGAAAGGC[G/A]TGTAGTACGCGGCCAGGTTC</t>
  </si>
  <si>
    <t>NM_024504</t>
  </si>
  <si>
    <t>PRDM14</t>
  </si>
  <si>
    <t>chr8.70982004.G.A</t>
  </si>
  <si>
    <t>GATCACCTCCAGGATCTCCC[C/T]GCGCCGGATCCCGAGGTGCT</t>
  </si>
  <si>
    <t>NM_032152</t>
  </si>
  <si>
    <t>G613R</t>
  </si>
  <si>
    <t>PRAM1</t>
  </si>
  <si>
    <t>chr19.8555547.C.T</t>
  </si>
  <si>
    <t>TTGTCCAATCTCCCCAGGGG[C/T]GTCAACATTTCATCTTGTGA</t>
  </si>
  <si>
    <t>NM_001042388</t>
  </si>
  <si>
    <t>T46T</t>
  </si>
  <si>
    <t>PPP4R1</t>
  </si>
  <si>
    <t>chr18.9595066.C.T</t>
  </si>
  <si>
    <t>ACAGAATCCTACATTTTTCA[G/A]CAGGCCACAGTCCAGCCAAA</t>
  </si>
  <si>
    <t>NM_002718</t>
  </si>
  <si>
    <t>PPP2R3A</t>
  </si>
  <si>
    <t>chr3.135865091.G.A</t>
  </si>
  <si>
    <t>TGCCAGGTCTCAGAAGAGTG[C/T]GGAGAGGTAAGGATCCTGTG</t>
  </si>
  <si>
    <t>NM_001080401</t>
  </si>
  <si>
    <t>C406C</t>
  </si>
  <si>
    <t>PPM1N</t>
  </si>
  <si>
    <t>chr19.46003962.C.T</t>
  </si>
  <si>
    <t>AAGACCTCACTGTGGCCAAC[G/A]TGGGTGACTCGCGCGGGGTC</t>
  </si>
  <si>
    <t>NM_139245</t>
  </si>
  <si>
    <t>V210M</t>
  </si>
  <si>
    <t>PPM1L</t>
  </si>
  <si>
    <t>chr3.160783244.G.A</t>
  </si>
  <si>
    <t>TAGTATTGCATTCATTGGAC[G/A]TACTATTCAACGAATTTGTC</t>
  </si>
  <si>
    <t>NM_177951</t>
  </si>
  <si>
    <t>PPM1A</t>
  </si>
  <si>
    <t>chr14.60753576.G.A</t>
  </si>
  <si>
    <t>CAGAAACCCTCATGCAGGCC[C/T]GAAAGAGAAAGCGAACCAGT</t>
  </si>
  <si>
    <t>NM_001159542</t>
  </si>
  <si>
    <t>R230*</t>
  </si>
  <si>
    <t>POU5F1B</t>
  </si>
  <si>
    <t>chr8.128428799.C.T</t>
  </si>
  <si>
    <t>CTCTCCCGGGGAATCCCTAA[C/T]CCCGCACTGCGTTACCTGTC</t>
  </si>
  <si>
    <t>NM_002699</t>
  </si>
  <si>
    <t>POU3F1</t>
  </si>
  <si>
    <t>chr1.38510688.C.T</t>
  </si>
  <si>
    <t>TGGGGAGACTACGACCACAG[C/T]GCCTTCATGGAGCCGAGGTA</t>
  </si>
  <si>
    <t>NM_174981</t>
  </si>
  <si>
    <t>S126S</t>
  </si>
  <si>
    <t>POTED</t>
  </si>
  <si>
    <t>chr21.14982927.C.T</t>
  </si>
  <si>
    <t>GACCAGCTGCAGCGCAAGGC[G/A]GTGGTCCTGGAGTACTTCAC</t>
  </si>
  <si>
    <t>NM_006627</t>
  </si>
  <si>
    <t>A55A</t>
  </si>
  <si>
    <t>POP4</t>
  </si>
  <si>
    <t>chr19.30101420.G.A</t>
  </si>
  <si>
    <t>GTCATTGACCCCTGAGAAGC[G/A]TAGGCCCTGTGGAATAGAGA</t>
  </si>
  <si>
    <t>NM_013382</t>
  </si>
  <si>
    <t>R578C</t>
  </si>
  <si>
    <t>POMT2</t>
  </si>
  <si>
    <t>chr14.77746417.G.A</t>
  </si>
  <si>
    <t>CAAAGATAGGCTTGAAGGTA[G/A]GAGTTAAGGTACCCTGAATT</t>
  </si>
  <si>
    <t>NM_033482</t>
  </si>
  <si>
    <t>P575L</t>
  </si>
  <si>
    <t>POM121L2</t>
  </si>
  <si>
    <t>chr6.27278226.G.A</t>
  </si>
  <si>
    <t>GGTTGGAGATGCTGGGGGTT[G/A]ATGCAAGCCAGTTTGTGGAT</t>
  </si>
  <si>
    <t>S741L</t>
  </si>
  <si>
    <t>chr6.27277728.G.A</t>
  </si>
  <si>
    <t>AGATTTTCTTTTTCAGTCCT[C/T]GCTTCTGAAGGTAGGTCAGG</t>
  </si>
  <si>
    <t>R140Q</t>
  </si>
  <si>
    <t>chr10.79784800.C.T</t>
  </si>
  <si>
    <t>CTCCGTGCTCCTTCGGGGTG[C/T]GGTGTGCGGAGAAGGCCTGA</t>
  </si>
  <si>
    <t>NM_152705</t>
  </si>
  <si>
    <t>POLR1D</t>
  </si>
  <si>
    <t>chr13.28240143.C.T</t>
  </si>
  <si>
    <t>CTCTTTTCTCATTTCCATTC[G/A]GTGCCAGTCAATAAAATTAA</t>
  </si>
  <si>
    <t>NM_001099271</t>
  </si>
  <si>
    <t>R190*</t>
  </si>
  <si>
    <t>POC5</t>
  </si>
  <si>
    <t>chr5.74990602.G.A</t>
  </si>
  <si>
    <t>TCCGTCTGGTAGTCAGATTC[G/A]TCTGGCACCGAGGGTAGGGC</t>
  </si>
  <si>
    <t>NM_001098537</t>
  </si>
  <si>
    <t>D1281D</t>
  </si>
  <si>
    <t>chr9.140355188.G.A</t>
  </si>
  <si>
    <t>AACTCGGGGGGGATCAGCCC[G/A]CAGTAGAAAGGAAAGTATAA</t>
  </si>
  <si>
    <t>NM_138814</t>
  </si>
  <si>
    <t>C154C</t>
  </si>
  <si>
    <t>PNPLA5</t>
  </si>
  <si>
    <t>chr22.44285709.G.A</t>
  </si>
  <si>
    <t>ACTACAGGTCACAAGTCCCC[G/A]GCCCCTCCCTCAGTGTGGCC</t>
  </si>
  <si>
    <t>NM_001103150</t>
  </si>
  <si>
    <t>PNMA5</t>
  </si>
  <si>
    <t>chrX.152157479.G.A</t>
  </si>
  <si>
    <t>GCGCGAGGCTGCCTCATCAA[C/T]GGCAAGAGGAAAGGAGGGGT</t>
  </si>
  <si>
    <t>NM_015488</t>
  </si>
  <si>
    <t>PNKD</t>
  </si>
  <si>
    <t>chr2.219209934.C.T</t>
  </si>
  <si>
    <t>TGCCACTCCGGGTGCCTCAC[C/T]GTGTAGATGGCCGCAGCACT</t>
  </si>
  <si>
    <t>NM_000304</t>
  </si>
  <si>
    <t>T118T</t>
  </si>
  <si>
    <t>PMP22</t>
  </si>
  <si>
    <t>chr17.15134363.C.T</t>
  </si>
  <si>
    <t>GCCTCCTGATCACCAGGAGC[G/A]CCCTGCCGTCCACCGTGGGA</t>
  </si>
  <si>
    <t>NM_033239</t>
  </si>
  <si>
    <t>R648H</t>
  </si>
  <si>
    <t>PML</t>
  </si>
  <si>
    <t>chr15.74327745.G.A</t>
  </si>
  <si>
    <t>CGTGGCTGGGAAAAAAAGAC[G/A]GCCTCTCCTGGAGCAGCTGC</t>
  </si>
  <si>
    <t>NM_025179</t>
  </si>
  <si>
    <t>PLXNA2</t>
  </si>
  <si>
    <t>chr1.208196626.G.A</t>
  </si>
  <si>
    <t>TCCCGTTATTTATTCCCCTC[C/T]GCGTCCTACACAGGCTGCCC</t>
  </si>
  <si>
    <t>NM_032242</t>
  </si>
  <si>
    <t>PLXNA1</t>
  </si>
  <si>
    <t>chr3.126753686.C.T</t>
  </si>
  <si>
    <t>CAGCTTCTCCATGCGCGACC[G/A]CGGGAATGTGGCCTCGCTCA</t>
  </si>
  <si>
    <t>R1386H</t>
  </si>
  <si>
    <t>chr3.126741046.G.A</t>
  </si>
  <si>
    <t>CAGTCAAAGCAAGCCTGGCT[G/A]ACCCATAGGATGTCAGTGGC</t>
  </si>
  <si>
    <t>chr17.37221426.G.A</t>
  </si>
  <si>
    <t>CCCCACCTCACCTGCCCCCC[C/T]GGGAGTGTCCTCCGGTCCTG</t>
  </si>
  <si>
    <t>NM_001084</t>
  </si>
  <si>
    <t>P290P</t>
  </si>
  <si>
    <t>PLOD3</t>
  </si>
  <si>
    <t>chr7.100856132.C.T</t>
  </si>
  <si>
    <t>TAAAGTCAAGTCTTGGAAGC[G/A]GCGGTGGTTTGTTCTTAAAG</t>
  </si>
  <si>
    <t>NM_172069</t>
  </si>
  <si>
    <t>R722Q</t>
  </si>
  <si>
    <t>PLEKHH2</t>
  </si>
  <si>
    <t>chr2.43937420.G.A</t>
  </si>
  <si>
    <t>GTTGTCTGAGGGCTGCACTG[C/T]GGCTACCCGGAAGCTCAGGA</t>
  </si>
  <si>
    <t>NM_014935</t>
  </si>
  <si>
    <t>A113T</t>
  </si>
  <si>
    <t>PLEKHA6</t>
  </si>
  <si>
    <t>chr1.204234114.C.T</t>
  </si>
  <si>
    <t>CCGAGGGAATGCCCTGCCCC[C/T]GGCAAGATGCTTTCTGGGTG</t>
  </si>
  <si>
    <t>chr1.204189496.C.T</t>
  </si>
  <si>
    <t>ATGACAAGACATTAGGACCC[G/A]GAGCGGAGGAGAAACGGAGG</t>
  </si>
  <si>
    <t>NM_019012</t>
  </si>
  <si>
    <t>G487R</t>
  </si>
  <si>
    <t>PLEKHA5</t>
  </si>
  <si>
    <t>chr12.19436377.G.A</t>
  </si>
  <si>
    <t>GTAGCCCTTGGTGGACTGCG[C/T]GGCAGCCTCCAGCAGCCGCA</t>
  </si>
  <si>
    <t>A4495T</t>
  </si>
  <si>
    <t>chr8.144990587.C.T</t>
  </si>
  <si>
    <t>AGTGGCTATAGCAAGAGGGC[G/A]CTGATGCTGCTGCACCCCAA</t>
  </si>
  <si>
    <t>A419A</t>
  </si>
  <si>
    <t>chr17.4718854.G.A</t>
  </si>
  <si>
    <t>CCAAGTCAACTAAACAGCCC[C/T]GAGGACTTACATCACCTTCT</t>
  </si>
  <si>
    <t>NM_016341</t>
  </si>
  <si>
    <t>R2267*</t>
  </si>
  <si>
    <t>PLCE1</t>
  </si>
  <si>
    <t>chr10.96084727.C.T</t>
  </si>
  <si>
    <t>AGGTGCTCCAGAAGCACTCC[C/T]GTGCTTTCAAAAGTTTGCAA</t>
  </si>
  <si>
    <t>NM_002655</t>
  </si>
  <si>
    <t>T162T</t>
  </si>
  <si>
    <t>PLAG1</t>
  </si>
  <si>
    <t>chr8.57079819.C.T</t>
  </si>
  <si>
    <t>ATATTGTGGTCATTTCCACC[G/A]GTGGCAATTAGGCCATGAGG</t>
  </si>
  <si>
    <t>NM_001031689</t>
  </si>
  <si>
    <t>T87T</t>
  </si>
  <si>
    <t>PLAA</t>
  </si>
  <si>
    <t>chr9.26935093.G.A</t>
  </si>
  <si>
    <t>ACGCTGTTTCACCATGTTGG[C/T]CAGCTGGTCTCAAACTCCTG</t>
  </si>
  <si>
    <t>NM_030821</t>
  </si>
  <si>
    <t>PLA2G12A</t>
  </si>
  <si>
    <t>chr4.110633860.C.T</t>
  </si>
  <si>
    <t>CGGGCAGCATCCAGCCTCCT[G/A]GCCAACCTGTGGCAGTACAA</t>
  </si>
  <si>
    <t>NM_007183</t>
  </si>
  <si>
    <t>L771L</t>
  </si>
  <si>
    <t>PKP3</t>
  </si>
  <si>
    <t>chr11.404278.G.A</t>
  </si>
  <si>
    <t>CCACCTCGGTCCCCAGGAAC[C/G]TCAGCTCAGCCTCTCAGGCC</t>
  </si>
  <si>
    <t>L485V</t>
  </si>
  <si>
    <t>chr11.400338.C.G</t>
  </si>
  <si>
    <t>GTGTCTGTTGAGGTGGTAGG[C/T]GCTGGGGTCCCTCTGCCCGT</t>
  </si>
  <si>
    <t>NM_052892</t>
  </si>
  <si>
    <t>A1973T</t>
  </si>
  <si>
    <t>PKD1L2</t>
  </si>
  <si>
    <t>chr16.81164190.C.T</t>
  </si>
  <si>
    <t>CTCCTTCCCCAAGGCCTTAC[C/T]GACCCACAATCCACCTCCAG</t>
  </si>
  <si>
    <t>NM_138295</t>
  </si>
  <si>
    <t>E54K</t>
  </si>
  <si>
    <t>PKD1L1</t>
  </si>
  <si>
    <t>chr7.47982993.C.T</t>
  </si>
  <si>
    <t>GAACCGAAGCCATGGCTAAC[G/A]GCTGGGGATGGTGACAGGAA</t>
  </si>
  <si>
    <t>NM_000325</t>
  </si>
  <si>
    <t>P32L</t>
  </si>
  <si>
    <t>PITX2</t>
  </si>
  <si>
    <t>chr4.111543522.G.A</t>
  </si>
  <si>
    <t>CCGTTCCTTTTTACTCCGAC[C/T]GATGCTTCTAAGGAAGTCTT</t>
  </si>
  <si>
    <t>NM_014889</t>
  </si>
  <si>
    <t>G804S</t>
  </si>
  <si>
    <t>PITRM1</t>
  </si>
  <si>
    <t>chr10.3187835.C.T</t>
  </si>
  <si>
    <t>AATTTTCGGGTTCTCGGGTC[C/T]GAGGATGGCCAGGCCGTGTG</t>
  </si>
  <si>
    <t>G1022R</t>
  </si>
  <si>
    <t>chr10.3180273.C.T</t>
  </si>
  <si>
    <t>CTACTACTCACATTCTCCTG[C/T]GTGCCAAGATCTGGTTTGTG</t>
  </si>
  <si>
    <t>NM_006224</t>
  </si>
  <si>
    <t>T121T</t>
  </si>
  <si>
    <t>PITPNA</t>
  </si>
  <si>
    <t>chr17.1444869.C.T</t>
  </si>
  <si>
    <t>GGGTGACGCGAAGAGCCGCC[G/A]GGAGCGAGTGCAGGGAGGGC</t>
  </si>
  <si>
    <t>NM_003662</t>
  </si>
  <si>
    <t>PIR</t>
  </si>
  <si>
    <t>chrX.15511367.G.A</t>
  </si>
  <si>
    <t>TTTGCGCTGCAGCCCGGCTC[G/A]CTCCATCTCAGGGCTGCCGG</t>
  </si>
  <si>
    <t>NM_001010855</t>
  </si>
  <si>
    <t>R363*</t>
  </si>
  <si>
    <t>PIK3R6</t>
  </si>
  <si>
    <t>chr17.8732110.G.A</t>
  </si>
  <si>
    <t>TCACAACGACCAGGCCTTCT[C/T]GGTGCTTGGCTCGAGCAACT</t>
  </si>
  <si>
    <t>NM_014602</t>
  </si>
  <si>
    <t>R46Q</t>
  </si>
  <si>
    <t>PIK3R4</t>
  </si>
  <si>
    <t>chr3.130463926.C.T</t>
  </si>
  <si>
    <t>GTGCGGCTCTACACGGAGCC[G/A]CTGCTGGTGAACCTGCCGAC</t>
  </si>
  <si>
    <t>NM_015937</t>
  </si>
  <si>
    <t>P512P</t>
  </si>
  <si>
    <t>PIGT</t>
  </si>
  <si>
    <t>chr20.44054265.G.A</t>
  </si>
  <si>
    <t>CCCATGAGCCAAGGTGGTGT[C/G]AGAGGGCAACTGGATGACTC</t>
  </si>
  <si>
    <t>NM_018425</t>
  </si>
  <si>
    <t>PI4K2A</t>
  </si>
  <si>
    <t>chr10.99433995.C.G</t>
  </si>
  <si>
    <t>ATATTGCTCGTCTTCCCAAC[G/A]TTCTGTTGGAAGATGTCCTA</t>
  </si>
  <si>
    <t>NM_015107</t>
  </si>
  <si>
    <t>N447N</t>
  </si>
  <si>
    <t>PHF8</t>
  </si>
  <si>
    <t>chrX.54020319.G.A</t>
  </si>
  <si>
    <t>TCCAGTGGAGGGACAGCTGT[G/A]CACACACAGGATGTGCGAAC</t>
  </si>
  <si>
    <t>chr9.123619836.G.A</t>
  </si>
  <si>
    <t>TTCATACCGTGAGCTGGGGA[C/T]GGCTGGATGTTAGGGCTCGT</t>
  </si>
  <si>
    <t>NM_198040</t>
  </si>
  <si>
    <t>P514P</t>
  </si>
  <si>
    <t>PHC2</t>
  </si>
  <si>
    <t>chr1.33820015.C.T</t>
  </si>
  <si>
    <t>TTCCTTCTTCATCAAGAATC[C/T]GGATGCTTTATGGGGCAGAT</t>
  </si>
  <si>
    <t>NM_138733</t>
  </si>
  <si>
    <t>G187R</t>
  </si>
  <si>
    <t>PGK2</t>
  </si>
  <si>
    <t>chr6.49754342.C.T</t>
  </si>
  <si>
    <t>CTTTTCCTGTGTTCGGCTTC[T/C]TCTTCTGCATCATCTGGTCC</t>
  </si>
  <si>
    <t>NM_014489</t>
  </si>
  <si>
    <t>F96L</t>
  </si>
  <si>
    <t>PGAP2</t>
  </si>
  <si>
    <t>chr11.3838703.T.C</t>
  </si>
  <si>
    <t>CTGGGGCTGGGCAACCTCCG[C/T]GCAGCCCATGCAGATGCAGT</t>
  </si>
  <si>
    <t>NM_004567</t>
  </si>
  <si>
    <t>PFKFB4</t>
  </si>
  <si>
    <t>chr3.48556931.C.T</t>
  </si>
  <si>
    <t>GCCCAAGCAAGGCCTCACTC[G/A]CAGCCACTTCTTCAAGAGCT</t>
  </si>
  <si>
    <t>NM_004566</t>
  </si>
  <si>
    <t>PFKFB3</t>
  </si>
  <si>
    <t>chr10.6275909.G.A</t>
  </si>
  <si>
    <t>GCCACCGGATGCTTTTCCCC[C/T]GTGCTTACTTGCCCACCAAA</t>
  </si>
  <si>
    <t>NM_016559</t>
  </si>
  <si>
    <t>PEX5L</t>
  </si>
  <si>
    <t>chr3.179754438.C.T</t>
  </si>
  <si>
    <t>GGGTGACAGAGCAGGACACC[G/A]TCTCAGAAAAAAAAAAAAAA</t>
  </si>
  <si>
    <t>NM_000318</t>
  </si>
  <si>
    <t>PEX2</t>
  </si>
  <si>
    <t>chr8.77895040.G.A</t>
  </si>
  <si>
    <t>ACACAGGTGGTTCCTGTCCA[G/T]CCCCCTCACCTCATATCTCA</t>
  </si>
  <si>
    <t>NM_004565</t>
  </si>
  <si>
    <t>Q90H</t>
  </si>
  <si>
    <t>PEX14</t>
  </si>
  <si>
    <t>chr1.10659395.G.T</t>
  </si>
  <si>
    <t>GCTGGAAAGTCACCTGTGGG[A/G]CACAGCACCACAGTGAGCAG</t>
  </si>
  <si>
    <t>V544_E14splice_region</t>
  </si>
  <si>
    <t>chr17.8050328.A.G</t>
  </si>
  <si>
    <t>CGTTCTAACCTATTTGAATA[C/T]GCTTTTCCTTAAAGTGATAC</t>
  </si>
  <si>
    <t>NM_021255</t>
  </si>
  <si>
    <t>PELI2</t>
  </si>
  <si>
    <t>chr14.56765413.C.T</t>
  </si>
  <si>
    <t>GGCGGCGGCAACCCCAGCCA[C/T]AGAGAGACAGTGGCACCTAC</t>
  </si>
  <si>
    <t>NM_001080471</t>
  </si>
  <si>
    <t>Q973*</t>
  </si>
  <si>
    <t>PEAR1</t>
  </si>
  <si>
    <t>chr1.156883847.C.T</t>
  </si>
  <si>
    <t>ACTGTTCCAGTGGTGAGTGG[C/A]TACTGACCCCAGGGAGTGGC</t>
  </si>
  <si>
    <t>E134_E5splice_region</t>
  </si>
  <si>
    <t>chr1.156876169.C.A</t>
  </si>
  <si>
    <t>GGGCCTCTTGGTGATGTAGC[G/A]CGTCCCGTCGCTGCGGATCT</t>
  </si>
  <si>
    <t>NM_015009</t>
  </si>
  <si>
    <t>R931C</t>
  </si>
  <si>
    <t>PDZRN3</t>
  </si>
  <si>
    <t>chr3.73432926.G.A</t>
  </si>
  <si>
    <t>GGACGAGAGCCTCCCCTGTC[G/A]CTCAGCCCTTGCTGAGCACA</t>
  </si>
  <si>
    <t>NM_024411</t>
  </si>
  <si>
    <t>PDYN</t>
  </si>
  <si>
    <t>chr20.1974755.G.A</t>
  </si>
  <si>
    <t>GAATCCACGGTGACCTCTCC[G/A]CTTGCCAAAATAACCGAAGG</t>
  </si>
  <si>
    <t>NM_006474</t>
  </si>
  <si>
    <t>PDPN</t>
  </si>
  <si>
    <t>chr1.13942547.G.A</t>
  </si>
  <si>
    <t>CGCATGATGTCTCGAGCCAG[G/A]CCAAAGTCACAGATCTTGAC</t>
  </si>
  <si>
    <t>NM_002609</t>
  </si>
  <si>
    <t>G846G</t>
  </si>
  <si>
    <t>PDGFRB</t>
  </si>
  <si>
    <t>chr5.149500499.G.A</t>
  </si>
  <si>
    <t>CGAGTCCCGCATGATGTCTC[G/C]AGCCAGGCCAAAGTCACAGA</t>
  </si>
  <si>
    <t>R849G</t>
  </si>
  <si>
    <t>chr5.149500492.G.C</t>
  </si>
  <si>
    <t>TGGCTTTTATCAGCTACTTA[C/T]GATGTCAATGACCATTTTCC</t>
  </si>
  <si>
    <t>V570I</t>
  </si>
  <si>
    <t>chr5.58273017.C.T</t>
  </si>
  <si>
    <t>TAGGTATACTTACAGCCCGC[G/A]GAGCCGAAGCCAGATTTTCT</t>
  </si>
  <si>
    <t>NM_005020</t>
  </si>
  <si>
    <t>R32C</t>
  </si>
  <si>
    <t>PDE1C</t>
  </si>
  <si>
    <t>chr7.32109912.G.A</t>
  </si>
  <si>
    <t>GTACATACGAGTCCATGCTG[C/T]GGGGGGCGCCGATGAGGGAC</t>
  </si>
  <si>
    <t>R560H</t>
  </si>
  <si>
    <t>chr11.117079625.C.T</t>
  </si>
  <si>
    <t>GACATCGCCGTCCAGCATGC[G/A]GATGCCTGAAAGCACAGAGG</t>
  </si>
  <si>
    <t>NM_002570</t>
  </si>
  <si>
    <t>R277C</t>
  </si>
  <si>
    <t>PCSK6</t>
  </si>
  <si>
    <t>chr15.101938776.G.A</t>
  </si>
  <si>
    <t>TGCTGGTTTGAAGTTGCTAC[G/A]ATCCTCTTTTAGCAGCCCTA</t>
  </si>
  <si>
    <t>R1402Q</t>
  </si>
  <si>
    <t>chr14.71514568.G.A</t>
  </si>
  <si>
    <t>CAAGGGGGCCCAGCTGCCCC[G/A]TATCTTCCATGTCAACTGGT</t>
  </si>
  <si>
    <t>NM_004563</t>
  </si>
  <si>
    <t>R528H</t>
  </si>
  <si>
    <t>PCK2</t>
  </si>
  <si>
    <t>chr14.24572833.G.A</t>
  </si>
  <si>
    <t>CCGTAACGACAACGCACCGC[G/A]GGTGCTGTACCCTGCGCTGG</t>
  </si>
  <si>
    <t>NM_018927</t>
  </si>
  <si>
    <t>R561Q</t>
  </si>
  <si>
    <t>PCDHGB7</t>
  </si>
  <si>
    <t>chr5.140799108.G.A</t>
  </si>
  <si>
    <t>CACCTCCAGGAATGGTTGTT[G/A]CCCTCTTCAAAACACGGGAT</t>
  </si>
  <si>
    <t>NM_018926</t>
  </si>
  <si>
    <t>A367T</t>
  </si>
  <si>
    <t>PCDHGB6</t>
  </si>
  <si>
    <t>chr5.140788868.G.A</t>
  </si>
  <si>
    <t>GAACATGCCCCCAGGCACGC[G/A]GCTGCTTACTGTAACAGCCA</t>
  </si>
  <si>
    <t>NM_032088</t>
  </si>
  <si>
    <t>R260Q</t>
  </si>
  <si>
    <t>PCDHGA8</t>
  </si>
  <si>
    <t>chr5.140773159.G.A</t>
  </si>
  <si>
    <t>TACCGCCTGCTCAAGGCCAG[C/T]GAGCCAGGACTTTTCTCAGT</t>
  </si>
  <si>
    <t>NM_018919</t>
  </si>
  <si>
    <t>S612S</t>
  </si>
  <si>
    <t>PCDHGA6</t>
  </si>
  <si>
    <t>chr5.140755486.C.T</t>
  </si>
  <si>
    <t>GCTTTTCGCCCTGAACCCGC[G/A]CAGCGGCACCTTGGTCACCG</t>
  </si>
  <si>
    <t>NM_018917</t>
  </si>
  <si>
    <t>R80H</t>
  </si>
  <si>
    <t>PCDHGA4</t>
  </si>
  <si>
    <t>chr5.140735006.G.A</t>
  </si>
  <si>
    <t>CTGCTCGCCCAGACCACACC[C/T]GGCTGCTCCAGATCTGCCTT</t>
  </si>
  <si>
    <t>R12W</t>
  </si>
  <si>
    <t>chr5.140734801.C.T</t>
  </si>
  <si>
    <t>CTGGTGACCAAGGTGGTGGC[G/A]GTGGACAGAGACTCGGGCCA</t>
  </si>
  <si>
    <t>NM_018916</t>
  </si>
  <si>
    <t>A593A</t>
  </si>
  <si>
    <t>PCDHGA3</t>
  </si>
  <si>
    <t>chr5.140725379.G.A</t>
  </si>
  <si>
    <t>GGAGCCAATGGGGAAGTAAC[G/A]TACTCCTTTCACAATGTAGA</t>
  </si>
  <si>
    <t>NM_018912</t>
  </si>
  <si>
    <t>T278T</t>
  </si>
  <si>
    <t>PCDHGA1</t>
  </si>
  <si>
    <t>chr5.140711085.G.A</t>
  </si>
  <si>
    <t>CTACCTGCCTCTCCCGGAGG[C/T]GGCACCGGCCCAGGCCCAGG</t>
  </si>
  <si>
    <t>NM_018937</t>
  </si>
  <si>
    <t>PCDHB3</t>
  </si>
  <si>
    <t>chr5.140482260.C.T</t>
  </si>
  <si>
    <t>AGGCTGCTGAGGGAGCGCGA[C/T]GCTGCCAAGCAGAGGCTGGT</t>
  </si>
  <si>
    <t>D636D</t>
  </si>
  <si>
    <t>chr5.140476282.C.T</t>
  </si>
  <si>
    <t>CTGCTGCCGCCCCGGAACCC[G/A]CACCTGCCCCTCGCCTCCCT</t>
  </si>
  <si>
    <t>NR_001282</t>
  </si>
  <si>
    <t>PCDHB19P</t>
  </si>
  <si>
    <t>chr5.140620972.G.A</t>
  </si>
  <si>
    <t>GAAATTAGATTTAAAAAGGC[G/A]TTGGATTTTGAGGAAATTCA</t>
  </si>
  <si>
    <t>NR_001280</t>
  </si>
  <si>
    <t>PCDHB17</t>
  </si>
  <si>
    <t>chr5.140536497.G.A</t>
  </si>
  <si>
    <t>AATGGCGAGCCTCCGCGCTC[G/A]GCCACCGCCACGCTGCACGT</t>
  </si>
  <si>
    <t>NM_020957</t>
  </si>
  <si>
    <t>S653S</t>
  </si>
  <si>
    <t>PCDHB16</t>
  </si>
  <si>
    <t>chr5.140564093.G.A</t>
  </si>
  <si>
    <t>GAGAACGACAATGCGCCGGC[G/A]CTGCTGACACCTCGGATGAG</t>
  </si>
  <si>
    <t>NM_031857</t>
  </si>
  <si>
    <t>A564A</t>
  </si>
  <si>
    <t>PCDHA9</t>
  </si>
  <si>
    <t>chr5.140229772.G.A</t>
  </si>
  <si>
    <t>ATGACAACCCGCCAGTGTTC[C/T]GGGTAAAAGACCAAAAGCTG</t>
  </si>
  <si>
    <t>NM_018911</t>
  </si>
  <si>
    <t>R134W</t>
  </si>
  <si>
    <t>PCDHA8</t>
  </si>
  <si>
    <t>chr5.140221306.C.T</t>
  </si>
  <si>
    <t>CCAGGTGAGCGCGCGCGATG[C/T]GGGCGTGCCGCCTCTGGGCA</t>
  </si>
  <si>
    <t>NM_018910</t>
  </si>
  <si>
    <t>A540V</t>
  </si>
  <si>
    <t>PCDHA7</t>
  </si>
  <si>
    <t>chr5.140215587.C.T</t>
  </si>
  <si>
    <t>TTTCGCGTGGGGCTGTACAC[G/A]GGCGAGATCAGCACCACTCG</t>
  </si>
  <si>
    <t>NM_018909</t>
  </si>
  <si>
    <t>T628T</t>
  </si>
  <si>
    <t>PCDHA6</t>
  </si>
  <si>
    <t>chr5.140209560.G.A</t>
  </si>
  <si>
    <t>CGGAGAGCGGCAAGGTGTAC[G/A]CGCTGCAGCCGCTGGACCAC</t>
  </si>
  <si>
    <t>A519T</t>
  </si>
  <si>
    <t>chr5.140209231.G.A</t>
  </si>
  <si>
    <t>ACATCTTCACGGTGTCTGCA[C/T]GGGACGCGGACGCGCAGGAG</t>
  </si>
  <si>
    <t>NM_018908</t>
  </si>
  <si>
    <t>R479W</t>
  </si>
  <si>
    <t>PCDHA5</t>
  </si>
  <si>
    <t>chr5.140202795.C.T</t>
  </si>
  <si>
    <t>CAGCTCCACTACTCGATCCC[G/A]GAGGAAGCCAAACACGGAAC</t>
  </si>
  <si>
    <t>P35P</t>
  </si>
  <si>
    <t>chr5.140201465.G.A</t>
  </si>
  <si>
    <t>CCTATGAGCTGGTGGTGACC[G/A]CGCGAGACGGGGGCTCGCCT</t>
  </si>
  <si>
    <t>NM_018907</t>
  </si>
  <si>
    <t>A427T</t>
  </si>
  <si>
    <t>PCDHA4</t>
  </si>
  <si>
    <t>chr5.140188051.G.A</t>
  </si>
  <si>
    <t>GCGCCTCGGATGCAGATATC[G/A]GGGAGAACGCCCTGCTCACT</t>
  </si>
  <si>
    <t>G163R</t>
  </si>
  <si>
    <t>chr5.140187259.G.A</t>
  </si>
  <si>
    <t>ATGCGGACGCGCAGGAGAAC[G/A]CGCTGGTGTCCTACTCGCTG</t>
  </si>
  <si>
    <t>NM_018905</t>
  </si>
  <si>
    <t>A488T</t>
  </si>
  <si>
    <t>PCDHA2</t>
  </si>
  <si>
    <t>chr5.140176011.G.A</t>
  </si>
  <si>
    <t>AGGAGCTGTGCGGGCGGAGC[G/A]CGGAATGTAGCATCCACGTG</t>
  </si>
  <si>
    <t>A100T</t>
  </si>
  <si>
    <t>chr5.140174847.G.A</t>
  </si>
  <si>
    <t>GACATTAACGACAACCCGCC[G/A]GTGTTCAGAGAAAGGGAACA</t>
  </si>
  <si>
    <t>chr5.140255450.G.A</t>
  </si>
  <si>
    <t>TGCTACAGTTCCAGGTGAGC[G/A]CGCGCGATGCGGGCGTGCCG</t>
  </si>
  <si>
    <t>NM_018902</t>
  </si>
  <si>
    <t>A536T</t>
  </si>
  <si>
    <t>PCDHA11</t>
  </si>
  <si>
    <t>chr5.140250294.G.A</t>
  </si>
  <si>
    <t>GACCGTGACTCAGGTGTCAA[C/T]GGACAGGTGACCTGCTCGCT</t>
  </si>
  <si>
    <t>N381N</t>
  </si>
  <si>
    <t>chr5.140249831.C.T</t>
  </si>
  <si>
    <t>ACACGGCACCTTCGTGGGCC[G/A]CATCGCGCAGGACCTGGGGC</t>
  </si>
  <si>
    <t>NM_018901</t>
  </si>
  <si>
    <t>R46H</t>
  </si>
  <si>
    <t>PCDHA10</t>
  </si>
  <si>
    <t>chr5.140235770.G.A</t>
  </si>
  <si>
    <t>CGACAACACGCCCACCTTCC[C/T]GTCGCCCGTGCTCACGCTCA</t>
  </si>
  <si>
    <t>NM_002589</t>
  </si>
  <si>
    <t>P144L</t>
  </si>
  <si>
    <t>PCDH7</t>
  </si>
  <si>
    <t>chr4.30723475.C.T</t>
  </si>
  <si>
    <t>CACGGCAAGCCTACCCTGTC[C/T]GCAGTGGCCAAGCTCATCAT</t>
  </si>
  <si>
    <t>S674S</t>
  </si>
  <si>
    <t>chr13.58208702.C.T</t>
  </si>
  <si>
    <t>GCCAGTGATCGTGCTCCCCA[C/T]GCTGCAGAACGACACCGCGG</t>
  </si>
  <si>
    <t>T587M</t>
  </si>
  <si>
    <t>chr13.58208440.C.T</t>
  </si>
  <si>
    <t>GGAACATCGGCAGGGATGCT[C/T]GACTGCAGCCTGGGCTTCCG</t>
  </si>
  <si>
    <t>R43*</t>
  </si>
  <si>
    <t>chr13.58206807.C.T</t>
  </si>
  <si>
    <t>GCACGGTGATCGGGAACATC[G/A]GCAGGGATGCTCGACTGCAG</t>
  </si>
  <si>
    <t>G39S</t>
  </si>
  <si>
    <t>chr13.58206795.G.A</t>
  </si>
  <si>
    <t>AGCTAGCCTGAAAGAGACAG[C/T]GGAAGGAGTTTCCTGGACTG</t>
  </si>
  <si>
    <t>NM_006194</t>
  </si>
  <si>
    <t>PAX9</t>
  </si>
  <si>
    <t>chr14.37130936.C.T</t>
  </si>
  <si>
    <t>TAAAATTCAGCCTTGTGTTG[G/A]CAACTCGAAACATCACCAGA</t>
  </si>
  <si>
    <t>NM_001135254</t>
  </si>
  <si>
    <t>PAX7</t>
  </si>
  <si>
    <t>chr1.19074003.G.A</t>
  </si>
  <si>
    <t>CACAGCTTCTTCCTGACCCC[G/A]GACAGCTTTGAACAGAAGGT</t>
  </si>
  <si>
    <t>NM_018222</t>
  </si>
  <si>
    <t>P357P</t>
  </si>
  <si>
    <t>PARVA</t>
  </si>
  <si>
    <t>chr11.12539240.G.A</t>
  </si>
  <si>
    <t>GGCAGCACCCGGCCAGGCCG[C/T]GACTCCCAGAAGATCCAACT</t>
  </si>
  <si>
    <t>NM_173462</t>
  </si>
  <si>
    <t>R958R</t>
  </si>
  <si>
    <t>PAPLN</t>
  </si>
  <si>
    <t>chr14.73731012.C.T</t>
  </si>
  <si>
    <t>ATGCTTTCTTTCAGGGTGAA[A/C]GCTCTTATGTTTAGCATCAA</t>
  </si>
  <si>
    <t>NM_001040284</t>
  </si>
  <si>
    <t>PAPD5</t>
  </si>
  <si>
    <t>chr16.50264759.A.C</t>
  </si>
  <si>
    <t>CTCTTGCTCATCTTCACCTC[C/T]GCCACTTACCTATACCTTGG</t>
  </si>
  <si>
    <t>NM_052959</t>
  </si>
  <si>
    <t>S221S</t>
  </si>
  <si>
    <t>PANX3</t>
  </si>
  <si>
    <t>chr11.124489315.C.T</t>
  </si>
  <si>
    <t>CCGCTCGTTGCCACAGACAC[G/A]CTTGATGATCTGGCCATCGC</t>
  </si>
  <si>
    <t>NM_015430</t>
  </si>
  <si>
    <t>R197C</t>
  </si>
  <si>
    <t>PAMR1</t>
  </si>
  <si>
    <t>chr11.35492272.G.A</t>
  </si>
  <si>
    <t>TCCATAACCTGCCCATCAGC[G/A]GTTGTCTCTCTTTCTATGGT</t>
  </si>
  <si>
    <t>NM_053016</t>
  </si>
  <si>
    <t>PALM2</t>
  </si>
  <si>
    <t>chr9.112706385.G.A</t>
  </si>
  <si>
    <t>TCTAGAGGTAGACATCTACC[G/A]CAATGGGCAAGTTGAGATGT</t>
  </si>
  <si>
    <t>NM_207421</t>
  </si>
  <si>
    <t>R132H</t>
  </si>
  <si>
    <t>PADI6</t>
  </si>
  <si>
    <t>chr1.17706442.G.A</t>
  </si>
  <si>
    <t>CACCTCCCTCTCACCAACCC[G/A]GGGTCTGAGCCCCTCATTCC</t>
  </si>
  <si>
    <t>NM_018026</t>
  </si>
  <si>
    <t>PACS1</t>
  </si>
  <si>
    <t>chr11.66011870.G.A</t>
  </si>
  <si>
    <t>ATGATGCCCAGGGCGTGCAC[C/T]GGGTAGGTGAGATCGGTGCG</t>
  </si>
  <si>
    <t>NM_178129</t>
  </si>
  <si>
    <t>P166P</t>
  </si>
  <si>
    <t>P2RY8</t>
  </si>
  <si>
    <t>chrX.1584954.C.T</t>
  </si>
  <si>
    <t>TACTGACAAAAAAAAAAAAT[C/T]GACGCATTTTGCCTGCTTGC</t>
  </si>
  <si>
    <t>chrX.1581884.C.T</t>
  </si>
  <si>
    <t>CACGTCAAACACGGCCTTCT[C/T]GGTGATGATGCGGTCCACGC</t>
  </si>
  <si>
    <t>NM_022120</t>
  </si>
  <si>
    <t>E469K</t>
  </si>
  <si>
    <t>OXCT2</t>
  </si>
  <si>
    <t>chr1.40235523.C.T</t>
  </si>
  <si>
    <t>GAACCACTGAAGTCAGTCCC[C/T]GCTTCCAGTCAGAGTTCAAG</t>
  </si>
  <si>
    <t>NM_020157</t>
  </si>
  <si>
    <t>OTOR</t>
  </si>
  <si>
    <t>chr20.16729006.C.T</t>
  </si>
  <si>
    <t>CCATCTCTTACTACTCCATC[G/A]TGGCTGTGGTGGCGGGCACA</t>
  </si>
  <si>
    <t>NM_178160</t>
  </si>
  <si>
    <t>V388M</t>
  </si>
  <si>
    <t>OTOP2</t>
  </si>
  <si>
    <t>chr17.72926892.G.A</t>
  </si>
  <si>
    <t>TTCTGGGCCTGCTGCTCTTC[G/A]TGGTGGGGCTGGCTGTCTTC</t>
  </si>
  <si>
    <t>V301M</t>
  </si>
  <si>
    <t>chr17.72926631.G.A</t>
  </si>
  <si>
    <t>TTCAACAAGGTGGCCGTGTA[C/T]GACACCGACGTGTTCGCGCT</t>
  </si>
  <si>
    <t>Y58Y</t>
  </si>
  <si>
    <t>chr17.72920901.C.T</t>
  </si>
  <si>
    <t>CAGACACGGGCGGGTGGTGG[G/A]ACACCTGCGTGCAGGGAGGC</t>
  </si>
  <si>
    <t>NM_020896</t>
  </si>
  <si>
    <t>S477F</t>
  </si>
  <si>
    <t>OSBPL5</t>
  </si>
  <si>
    <t>chr11.3122925.G.A</t>
  </si>
  <si>
    <t>GGTTCCAATGTCGGGGACTG[G/A]CACGACCTCCAGTGCCCCAC</t>
  </si>
  <si>
    <t>NM_030758</t>
  </si>
  <si>
    <t>G170D</t>
  </si>
  <si>
    <t>OSBP2</t>
  </si>
  <si>
    <t>chr22.31091405.G.A</t>
  </si>
  <si>
    <t>ACAAAATGGAATTGGAGGCC[G/A]GGCGCAGTGGCTCACGCCTG</t>
  </si>
  <si>
    <t>NM_014321</t>
  </si>
  <si>
    <t>ORC6</t>
  </si>
  <si>
    <t>chr16.46731749.G.A</t>
  </si>
  <si>
    <t>CCCCTGCCCACGCAGTACCA[C/T]ACTCCCCAGACTGTGGAACG</t>
  </si>
  <si>
    <t>NM_001126340</t>
  </si>
  <si>
    <t>ORAI2</t>
  </si>
  <si>
    <t>chr7.102090876.C.T</t>
  </si>
  <si>
    <t>CATCATAACCGAGAAGGCCC[G/A]CTGGGGCCTAGTCACTGGGG</t>
  </si>
  <si>
    <t>NM_001005283</t>
  </si>
  <si>
    <t>R141H</t>
  </si>
  <si>
    <t>OR9Q2</t>
  </si>
  <si>
    <t>chr11.57958384.G.A</t>
  </si>
  <si>
    <t>CCATCCTGACACAGCAGGCC[C/T]GCTTGAGTCTTGTGGCTGGG</t>
  </si>
  <si>
    <t>NM_001005212</t>
  </si>
  <si>
    <t>R141C</t>
  </si>
  <si>
    <t>OR9Q1</t>
  </si>
  <si>
    <t>chr11.57947337.C.T</t>
  </si>
  <si>
    <t>TCTGTCACCCCCTGCACTAC[C/T]GAATCATCATGAACCCACGC</t>
  </si>
  <si>
    <t>NM_001079935</t>
  </si>
  <si>
    <t>R151*</t>
  </si>
  <si>
    <t>OR7E24</t>
  </si>
  <si>
    <t>chr19.9362170.C.T</t>
  </si>
  <si>
    <t>GGCTCTCAATCCCCGCCTCG[C/T]GGGGGTGCCTCCCCCAGGTG</t>
  </si>
  <si>
    <t>NR_002171</t>
  </si>
  <si>
    <t>OR7E156P</t>
  </si>
  <si>
    <t>chr13.64313474.C.T</t>
  </si>
  <si>
    <t>GGGAAGCAGGATAAGGAAAC[C/T]GAAGAGGCAGGAACCTGCAG</t>
  </si>
  <si>
    <t>NM_001005327</t>
  </si>
  <si>
    <t>G152S</t>
  </si>
  <si>
    <t>OR6K3</t>
  </si>
  <si>
    <t>chr1.158687452.C.T</t>
  </si>
  <si>
    <t>TGCCTCTGATGATCCGCCTG[C/T]GGCTGCCCCTTTATAAAACC</t>
  </si>
  <si>
    <t>NM_001004137</t>
  </si>
  <si>
    <t>R168W</t>
  </si>
  <si>
    <t>OR52M1</t>
  </si>
  <si>
    <t>chr11.4566922.C.T</t>
  </si>
  <si>
    <t>CTGTCCTCCTGGCTATGTCC[G/A]TTGACTGCTATGTGGCCATC</t>
  </si>
  <si>
    <t>NM_001004757</t>
  </si>
  <si>
    <t>V122I</t>
  </si>
  <si>
    <t>OR51Q1</t>
  </si>
  <si>
    <t>chr11.5443794.G.A</t>
  </si>
  <si>
    <t>TGGTGGGCAATGGCCTCATC[G/A]TTCTGACGGTCAGTATCAGC</t>
  </si>
  <si>
    <t>NM_001005470</t>
  </si>
  <si>
    <t>V44I</t>
  </si>
  <si>
    <t>OR4B1</t>
  </si>
  <si>
    <t>chr11.48238491.G.A</t>
  </si>
  <si>
    <t>TATGGCGTGATTGCAGCCGC[G/A]GTGCTGAGGATGAAGTCAGC</t>
  </si>
  <si>
    <t>NM_001004698</t>
  </si>
  <si>
    <t>G225S</t>
  </si>
  <si>
    <t>OR2W5</t>
  </si>
  <si>
    <t>chr1.247655102.G.A</t>
  </si>
  <si>
    <t>TCTGCACACCACAGCCAGCG[C/T]GGGAGATGGCCTTACTTCCG</t>
  </si>
  <si>
    <t>NM_001004695</t>
  </si>
  <si>
    <t>R92H</t>
  </si>
  <si>
    <t>OR2T33</t>
  </si>
  <si>
    <t>chr1.248436842.C.T</t>
  </si>
  <si>
    <t>TCACAGCAATGGGATATGAC[C/T]GCTATGTGGCCATCTGCAAC</t>
  </si>
  <si>
    <t>NM_012351</t>
  </si>
  <si>
    <t>R133C</t>
  </si>
  <si>
    <t>OR10J1</t>
  </si>
  <si>
    <t>chr1.159409945.C.T</t>
  </si>
  <si>
    <t>TCATGGGCTACGACCGCTAC[G/A]TGGCCATCTGCCACCCCCTG</t>
  </si>
  <si>
    <t>NM_001004466</t>
  </si>
  <si>
    <t>V124M</t>
  </si>
  <si>
    <t>OR10H5</t>
  </si>
  <si>
    <t>chr19.15905228.G.A</t>
  </si>
  <si>
    <t>AGTATAGGTTTTGTGAAGTC[G/A]TAAGTGTATACCTATATAGT</t>
  </si>
  <si>
    <t>NM_005014</t>
  </si>
  <si>
    <t>OMD</t>
  </si>
  <si>
    <t>chr9.95177407.G.A</t>
  </si>
  <si>
    <t>GGGTGGGCCCCAGCCGTGGC[G/A]TGAACTGAGGATGACCCGGG</t>
  </si>
  <si>
    <t>NM_002541</t>
  </si>
  <si>
    <t>OGDH</t>
  </si>
  <si>
    <t>chr7.44748104.G.A</t>
  </si>
  <si>
    <t>GCACAGTTCCCCGAGACTGG[C/T]GCGGGGTCCCCTCTAGGCTC</t>
  </si>
  <si>
    <t>NM_001098816</t>
  </si>
  <si>
    <t>R515H</t>
  </si>
  <si>
    <t>ODZ4</t>
  </si>
  <si>
    <t>chr11.78565286.C.T</t>
  </si>
  <si>
    <t>AGAGCCTACAACAAGGCCAG[C/T]GGGTGGAGTGTCCAGTACCG</t>
  </si>
  <si>
    <t>S2285S</t>
  </si>
  <si>
    <t>chr5.167674826.C.T</t>
  </si>
  <si>
    <t>AATCCTGGGAAACAATGACA[A/G]TGGCCAGAGATACACTCTCC</t>
  </si>
  <si>
    <t>H546H</t>
  </si>
  <si>
    <t>chrX.123780602.A.G</t>
  </si>
  <si>
    <t>TGAAGTTGCCCATCAGCATC[G/T]TATTCATAGAAGTACCTTGT</t>
  </si>
  <si>
    <t>Y2160*</t>
  </si>
  <si>
    <t>chrX.123518301.G.T</t>
  </si>
  <si>
    <t>GACAAAACAAAATACCCATC[G/A]TAACCTTGTACCCGCCCAGT</t>
  </si>
  <si>
    <t>Y2700Y</t>
  </si>
  <si>
    <t>chrX.123514485.G.A</t>
  </si>
  <si>
    <t>TGGCGGGCAGCACCAGGCGG[C/T]GATGGGGCCCCTCATTCTCC</t>
  </si>
  <si>
    <t>NM_015311</t>
  </si>
  <si>
    <t>R862H</t>
  </si>
  <si>
    <t>OBSL1</t>
  </si>
  <si>
    <t>chr2.220428172.C.T</t>
  </si>
  <si>
    <t>CGTGGTCTCGACCTCCGACA[C/T]GGTGCACTCGAACGTAGCGC</t>
  </si>
  <si>
    <t>V1742M</t>
  </si>
  <si>
    <t>chr2.220417342.C.T</t>
  </si>
  <si>
    <t>GATGCCGGGGACTACAGCTG[C/T]GAGGCCAGGGGCCAGAGGGT</t>
  </si>
  <si>
    <t>C1054C</t>
  </si>
  <si>
    <t>chr1.228431116.C.T</t>
  </si>
  <si>
    <t>AGGCAGGCAAGACAGATGCC[G/A]GGGACTACAGCTGCGAGGCC</t>
  </si>
  <si>
    <t>G1050R</t>
  </si>
  <si>
    <t>chr1.228431102.G.A</t>
  </si>
  <si>
    <t>CGGGCAAGGAAGACATCATC[G/A]AGTGGCTCAGCCGCTTCGGC</t>
  </si>
  <si>
    <t>NM_025081</t>
  </si>
  <si>
    <t>E204K</t>
  </si>
  <si>
    <t>NYNRIN</t>
  </si>
  <si>
    <t>chr14.24877486.G.A</t>
  </si>
  <si>
    <t>CTCATCCTCTCAGCTTGCTC[G/A]GGGGCACTGGGGGTTTTGGA</t>
  </si>
  <si>
    <t>NM_001007525</t>
  </si>
  <si>
    <t>S470S</t>
  </si>
  <si>
    <t>NWD1</t>
  </si>
  <si>
    <t>chr19.16860863.G.A</t>
  </si>
  <si>
    <t>AAGTCATGGAAGAGAAAATC[G/A]TGTGTAAACTTTGCCTTTAA</t>
  </si>
  <si>
    <t>NM_007172</t>
  </si>
  <si>
    <t>NUP50</t>
  </si>
  <si>
    <t>chr22.45581512.G.A</t>
  </si>
  <si>
    <t>TCCTTTCGTTCCCGCTTATG[C/T]TGCTCCACCAGGCTTCGGGT</t>
  </si>
  <si>
    <t>NM_006185</t>
  </si>
  <si>
    <t>Q749Q</t>
  </si>
  <si>
    <t>NUMA1</t>
  </si>
  <si>
    <t>chr11.71726302.C.T</t>
  </si>
  <si>
    <t>CGCTGATGACACTGGAAGGG[C/T]GGCTGTAGCTCCGGGAGAGG</t>
  </si>
  <si>
    <t>NM_014840</t>
  </si>
  <si>
    <t>R567H</t>
  </si>
  <si>
    <t>NUAK1</t>
  </si>
  <si>
    <t>chr12.106460866.C.T</t>
  </si>
  <si>
    <t>GCACTGTTCTTGTGCCCTGC[G/A]CTGGCTACAGCGCTGGGAGG</t>
  </si>
  <si>
    <t>NM_001012331</t>
  </si>
  <si>
    <t>R157H</t>
  </si>
  <si>
    <t>NTRK1</t>
  </si>
  <si>
    <t>chr1.156837937.G.A</t>
  </si>
  <si>
    <t>CTGTCCACCTTGTCTCTGGG[C/T]ACATCTGATGATAACGTCTG</t>
  </si>
  <si>
    <t>NM_015471</t>
  </si>
  <si>
    <t>NSL1</t>
  </si>
  <si>
    <t>chr1.212899918.C.T</t>
  </si>
  <si>
    <t>CGGAGACTCCCAGGAACACC[C/T]GAAGAACTCTTCCACCTGCA</t>
  </si>
  <si>
    <t>NM_138970</t>
  </si>
  <si>
    <t>chr14.79746078.C.T</t>
  </si>
  <si>
    <t>TTGAGGCACACCCCGCCCTC[G/A]CCCTCCTCGCCCGCCTCGCA</t>
  </si>
  <si>
    <t>NM_001135659</t>
  </si>
  <si>
    <t>G223G</t>
  </si>
  <si>
    <t>NRXN1</t>
  </si>
  <si>
    <t>chr2.51254743.G.A</t>
  </si>
  <si>
    <t>GGTCGAGGCCCGCGCGGCGC[G/A]CACCTTCCAGGCGCATCCCC</t>
  </si>
  <si>
    <t>E81_E3splice_region</t>
  </si>
  <si>
    <t>chr9.127265354.G.A</t>
  </si>
  <si>
    <t>TGCTTTCAGATATTTATATT[A/G]CCTTCCAGGTTCATTCCAGC</t>
  </si>
  <si>
    <t>E489_E4splice_region</t>
  </si>
  <si>
    <t>chr5.142689660.A.G</t>
  </si>
  <si>
    <t>CCCCTCAGGCGTGAGCCCCT[C/T]GCTCCAGTGCCGCGTGTGCG</t>
  </si>
  <si>
    <t>NM_016346</t>
  </si>
  <si>
    <t>S44L</t>
  </si>
  <si>
    <t>NR2E3</t>
  </si>
  <si>
    <t>chr15.72103835.C.T</t>
  </si>
  <si>
    <t>TTTACTTCAGTGGGAATCTC[G/A]GCCTCAGCCTGCAAGCCAAG</t>
  </si>
  <si>
    <t>chr3.119500969.G.A</t>
  </si>
  <si>
    <t>TCAAAGCATTGCTGAGAGAC[G/A]GTGGGAAAATAAGTTGACTT</t>
  </si>
  <si>
    <t>NM_000910</t>
  </si>
  <si>
    <t>NPY2R</t>
  </si>
  <si>
    <t>chr4.156136571.G.A</t>
  </si>
  <si>
    <t>CACCAGAAATTGCTCGTATG[G/A]CCCTAGCATTACTAGATGCA</t>
  </si>
  <si>
    <t>A934T</t>
  </si>
  <si>
    <t>chr9.35808593.G.A</t>
  </si>
  <si>
    <t>GGGCTGGATCCCACCCTGCA[G/A]AGGCAGGGTCACCCTTCCAG</t>
  </si>
  <si>
    <t>NM_015102</t>
  </si>
  <si>
    <t>L409L</t>
  </si>
  <si>
    <t>NPHP4</t>
  </si>
  <si>
    <t>chr1.5993284.G.A</t>
  </si>
  <si>
    <t>TCTCTGAACCGCAGCAGCTC[C/T]GGGTGGTCGCTGTGCAGGTG</t>
  </si>
  <si>
    <t>P1369P</t>
  </si>
  <si>
    <t>chr1.5923983.C.T</t>
  </si>
  <si>
    <t>TTGCTTCAGCTCCTGATTGC[G/A]GCGCCGCAGGGCCTGGAGAG</t>
  </si>
  <si>
    <t>NM_000272</t>
  </si>
  <si>
    <t>R16C</t>
  </si>
  <si>
    <t>NPHP1</t>
  </si>
  <si>
    <t>chr2.110962500.G.A</t>
  </si>
  <si>
    <t>GGGGAGGGACTCCAAGAGAC[G/A]CAGGCTTGTGTGAGCCTCCT</t>
  </si>
  <si>
    <t>R520H</t>
  </si>
  <si>
    <t>chr20.57290369.G.A</t>
  </si>
  <si>
    <t>CACGCCAAGGCCCTGGAGCG[C/T]GCCAAGAAGCGGGTGACCTT</t>
  </si>
  <si>
    <t>NM_005285</t>
  </si>
  <si>
    <t>R244R</t>
  </si>
  <si>
    <t>NPBWR1</t>
  </si>
  <si>
    <t>chr8.53853199.C.T</t>
  </si>
  <si>
    <t>CGGGCGCCCCGCATGAAGAC[C/T]GTCACCAACCTGTTCATCCT</t>
  </si>
  <si>
    <t>T70T</t>
  </si>
  <si>
    <t>chr8.53852677.C.T</t>
  </si>
  <si>
    <t>TAATCTACCTGGGCTTTGAG[C/T]GCAGTGAACTGCTTTGTAAA</t>
  </si>
  <si>
    <t>NM_178864</t>
  </si>
  <si>
    <t>R242C</t>
  </si>
  <si>
    <t>NPAS4</t>
  </si>
  <si>
    <t>chr11.66190619.C.T</t>
  </si>
  <si>
    <t>TCAGAGCTGGTGGGCCGCAG[C/T]TGCTACCAGTTTGTCCACGG</t>
  </si>
  <si>
    <t>NM_002517</t>
  </si>
  <si>
    <t>S337S</t>
  </si>
  <si>
    <t>NPAS1</t>
  </si>
  <si>
    <t>chr19.47543750.C.T</t>
  </si>
  <si>
    <t>AGGGCAGAAAGGGGCAGGTA[C/T]GCTGTGGTCCACAGAGGTCC</t>
  </si>
  <si>
    <t>NM_024408</t>
  </si>
  <si>
    <t>NOTCH2</t>
  </si>
  <si>
    <t>chr1.120455689.C.T</t>
  </si>
  <si>
    <t>ACCCCAGGAAACGGTCGCTT[C/T]GACGTGCTGCCCCTGCTGCT</t>
  </si>
  <si>
    <t>NM_000603</t>
  </si>
  <si>
    <t>F286F</t>
  </si>
  <si>
    <t>NOS3</t>
  </si>
  <si>
    <t>chr7.150696075.C.T</t>
  </si>
  <si>
    <t>GCCCACCTTCCCCAGAACCA[G/A]GGGAGGCCTGAGGCTTCAGT</t>
  </si>
  <si>
    <t>NM_021079</t>
  </si>
  <si>
    <t>NMT1</t>
  </si>
  <si>
    <t>chr17.43186085.G.A</t>
  </si>
  <si>
    <t>TCGTGACCTACTCGGCCCAC[G/A]CACACCAAGCCAAACTTCTC</t>
  </si>
  <si>
    <t>NM_178177</t>
  </si>
  <si>
    <t>C127C</t>
  </si>
  <si>
    <t>NMNAT3</t>
  </si>
  <si>
    <t>chr3.139280119.G.A</t>
  </si>
  <si>
    <t>CAATTATGAGACAAAAAGTG[C/T]GTTAGAAACACTTCAAGAAG</t>
  </si>
  <si>
    <t>A1017V</t>
  </si>
  <si>
    <t>chr1.247611745.C.T</t>
  </si>
  <si>
    <t>CCAGCTCAGGTACAGGCTGC[C/T]GCAGCTGCTACAGTTAAGGC</t>
  </si>
  <si>
    <t>A116A</t>
  </si>
  <si>
    <t>chr17.26370247.C.T</t>
  </si>
  <si>
    <t>GACCACGGCGCTGAGCATGA[C/T]GTCGTTCTTGGAAAAGTTAC</t>
  </si>
  <si>
    <t>NM_020742</t>
  </si>
  <si>
    <t>V517I</t>
  </si>
  <si>
    <t>NLGN4X</t>
  </si>
  <si>
    <t>chrX.5821170.C.T</t>
  </si>
  <si>
    <t>CTACCAGCCGCTCAAGTACA[C/T]GCGGCTGCTGGCAGCCAAGG</t>
  </si>
  <si>
    <t>NM_020795</t>
  </si>
  <si>
    <t>T308M</t>
  </si>
  <si>
    <t>NLGN2</t>
  </si>
  <si>
    <t>chr17.7318353.C.T</t>
  </si>
  <si>
    <t>TAGGAAAAAGAAGACCAGTC[G/A]TTCAAGAAACAAGAAAAAAA</t>
  </si>
  <si>
    <t>NM_001007531</t>
  </si>
  <si>
    <t>R182H</t>
  </si>
  <si>
    <t>NKAPL</t>
  </si>
  <si>
    <t>chr6.28227694.G.A</t>
  </si>
  <si>
    <t>CCATAGGCTGCAAAGTTCCC[C/T]GTCTCTCCCACGGCCATCAG</t>
  </si>
  <si>
    <t>NM_024759</t>
  </si>
  <si>
    <t>T102T</t>
  </si>
  <si>
    <t>NIPAL2</t>
  </si>
  <si>
    <t>chr8.99264761.C.T</t>
  </si>
  <si>
    <t>AGGGGCCTGACCCACCTCCA[C/T]GCTCTCCAGAGACGCTGAGC</t>
  </si>
  <si>
    <t>V149M</t>
  </si>
  <si>
    <t>chr20.25493475.C.T</t>
  </si>
  <si>
    <t>GTCTCCTGGTCTCATATACC[G/A]AAATGCCAAAAAGTCCAACA</t>
  </si>
  <si>
    <t>R1484Q</t>
  </si>
  <si>
    <t>chrX.17750142.G.A</t>
  </si>
  <si>
    <t>GTGGCCGGGGTGGCGACGGC[G/A]AGCACAGAAACGATGGAGTT</t>
  </si>
  <si>
    <t>chrX.17393555.G.A</t>
  </si>
  <si>
    <t>CTATTTATTGCCGAGTTGTG[C/T]ACTTTGGGGTAGAGTGAGGG</t>
  </si>
  <si>
    <t>NM_005598</t>
  </si>
  <si>
    <t>NHLH1</t>
  </si>
  <si>
    <t>chr1.160342207.C.T</t>
  </si>
  <si>
    <t>GACCCTGCGTCTCCCGCCGG[G/A]AACCAACTGCAGTGGTACAC</t>
  </si>
  <si>
    <t>NM_152995</t>
  </si>
  <si>
    <t>NFXL1</t>
  </si>
  <si>
    <t>chr4.47916584.G.A</t>
  </si>
  <si>
    <t>TCAGGGGACCCACTCTACCT[C/T]GCTGCCTACGATGAATTCCC</t>
  </si>
  <si>
    <t>NM_001143835</t>
  </si>
  <si>
    <t>NFRKB</t>
  </si>
  <si>
    <t>chr11.129733986.C.T</t>
  </si>
  <si>
    <t>CAGACCAGAAAGGCAAGATG[C/T]GAAGAATTGACTGCCTCCGC</t>
  </si>
  <si>
    <t>R115*</t>
  </si>
  <si>
    <t>chr1.61554136.C.T</t>
  </si>
  <si>
    <t>ACCTCCATCTCTCCCACGCC[G/A]GAGCCGCCAGCAGCGCTGGA</t>
  </si>
  <si>
    <t>NM_001136022</t>
  </si>
  <si>
    <t>P188P</t>
  </si>
  <si>
    <t>NFATC4</t>
  </si>
  <si>
    <t>chr14.24838979.G.A</t>
  </si>
  <si>
    <t>AGCCTGACTGACTGGACAGC[G/A]GCCACTCAAGTGGAGGGAGG</t>
  </si>
  <si>
    <t>NM_012340</t>
  </si>
  <si>
    <t>P400L</t>
  </si>
  <si>
    <t>NFATC2</t>
  </si>
  <si>
    <t>chr20.50133456.G.A</t>
  </si>
  <si>
    <t>TCCTGCGTGGGCGAATTCCT[C/T]GTGTCGTGGCCGCGCGGGCG</t>
  </si>
  <si>
    <t>NM_002500</t>
  </si>
  <si>
    <t>NEUROD1</t>
  </si>
  <si>
    <t>chr2.182545242.C.T</t>
  </si>
  <si>
    <t>CCCGGGCGTTAGCCTTCATG[C/T]GTCTCAATTTAAAACGCTCC</t>
  </si>
  <si>
    <t>R103H</t>
  </si>
  <si>
    <t>chr2.182543280.C.T</t>
  </si>
  <si>
    <t>GTGCCCTGGAGGCTGCGTAC[G/A]TACACACCCTAAGAATTCAC</t>
  </si>
  <si>
    <t>NM_018092</t>
  </si>
  <si>
    <t>NETO2</t>
  </si>
  <si>
    <t>chr16.47117093.G.A</t>
  </si>
  <si>
    <t>GGAGAAGCTCAACTTGAGGG[C/T]GTGTAGTAAGTTGTAGAAGG</t>
  </si>
  <si>
    <t>NM_001047160</t>
  </si>
  <si>
    <t>NET1</t>
  </si>
  <si>
    <t>chr10.5500030.C.T</t>
  </si>
  <si>
    <t>CGGTCTTTGCTCTCACCCCT[C/T]GATTTCGGGCGCGTGTCTTG</t>
  </si>
  <si>
    <t>NM_001145107</t>
  </si>
  <si>
    <t>E39K</t>
  </si>
  <si>
    <t>NELL2</t>
  </si>
  <si>
    <t>chr12.45270394.C.T</t>
  </si>
  <si>
    <t>CAATTTATGGCTTGGCCAGC[G/A]CAACCAAAAGCATGGCTTAT</t>
  </si>
  <si>
    <t>NM_006157</t>
  </si>
  <si>
    <t>R193H</t>
  </si>
  <si>
    <t>NELL1</t>
  </si>
  <si>
    <t>chr11.20907061.G.A</t>
  </si>
  <si>
    <t>ACATCCACCGGCTCAAGGAG[C/T]GCTTTGAGGAGGAGGCGCGG</t>
  </si>
  <si>
    <t>NM_005382</t>
  </si>
  <si>
    <t>R188C</t>
  </si>
  <si>
    <t>NEFM</t>
  </si>
  <si>
    <t>chr8.24771868.C.T</t>
  </si>
  <si>
    <t>CGTGTCCTCCTCCTATAAGC[G/A]CAGCATGCTCGCCCCGCGCC</t>
  </si>
  <si>
    <t>R54H</t>
  </si>
  <si>
    <t>chr8.24771467.G.A</t>
  </si>
  <si>
    <t>GGGAAAGCCCTTGAGCTGGG[C/A]GCTCAGTAGGCTGTGCTCGT</t>
  </si>
  <si>
    <t>NM_003635</t>
  </si>
  <si>
    <t>A182S</t>
  </si>
  <si>
    <t>NDST2</t>
  </si>
  <si>
    <t>chr10.75567603.C.A</t>
  </si>
  <si>
    <t>CGGCCTAAGGGACCTCCCTC[G/A]CCAGCAGAGGTCCATTCCGT</t>
  </si>
  <si>
    <t>chr5.149933110.G.A</t>
  </si>
  <si>
    <t>AGCCTCATAACAAGCACATC[G/A]TTTACAGATGAGAAAACTGA</t>
  </si>
  <si>
    <t>chr10.27229950.G.A</t>
  </si>
  <si>
    <t>GGGCACGAGGCAGCCACTGT[C/A]CAGCCTCTTCTGGGGTGAGG</t>
  </si>
  <si>
    <t>NR_024493</t>
  </si>
  <si>
    <t>NCRNA00087</t>
  </si>
  <si>
    <t>chrX.134229976.C.A</t>
  </si>
  <si>
    <t>AGCACTTGAGGAGCAGCAGC[C/T]GCAGTGATGCTCGGTGTTCC</t>
  </si>
  <si>
    <t>R457Q</t>
  </si>
  <si>
    <t>chr3.48717127.C.T</t>
  </si>
  <si>
    <t>TAGGGTCACCTCCTGCAACC[G/A]CTTCTCGCTTTGAAGACGTA</t>
  </si>
  <si>
    <t>NM_207363</t>
  </si>
  <si>
    <t>R90W</t>
  </si>
  <si>
    <t>NCKAP5</t>
  </si>
  <si>
    <t>chr2.133887623.G.A</t>
  </si>
  <si>
    <t>CTCTTAGAATTACATGATGC[G/A]TAATGCTGTGCTGGCAGCCA</t>
  </si>
  <si>
    <t>NM_014865</t>
  </si>
  <si>
    <t>R334H</t>
  </si>
  <si>
    <t>NCAPD2</t>
  </si>
  <si>
    <t>chr12.6626007.G.A</t>
  </si>
  <si>
    <t>TGCTTTCAGTCCTCGTATTA[C/T]GGCCAGCACCTTACACTGTC</t>
  </si>
  <si>
    <t>NM_001076682</t>
  </si>
  <si>
    <t>NCAM1</t>
  </si>
  <si>
    <t>chr11.113134306.C.T</t>
  </si>
  <si>
    <t>ACTTCCTTTTCTTCAGCCTT[C/T]GGCATCTCCCTGATGAGCCA</t>
  </si>
  <si>
    <t>NM_017940</t>
  </si>
  <si>
    <t>Q734Q</t>
  </si>
  <si>
    <t>NBPF1</t>
  </si>
  <si>
    <t>chr1.16901178.C.T</t>
  </si>
  <si>
    <t>TGAAATTATGGGGAATCAGC[G/A]TAATGATTAAGTTATTCATC</t>
  </si>
  <si>
    <t>E57_UTR_3</t>
  </si>
  <si>
    <t>chr13.36246633.G.A</t>
  </si>
  <si>
    <t>GCCTCTTCTTCAGCCTCTCC[C/T]GATACAAGCAGCAGCAGCAG</t>
  </si>
  <si>
    <t>NM_182964</t>
  </si>
  <si>
    <t>R189*</t>
  </si>
  <si>
    <t>NAV2</t>
  </si>
  <si>
    <t>chr11.19901468.C.T</t>
  </si>
  <si>
    <t>ATCATGTTCTTTTAGCCAAA[C/T]GATAGCATCTGAATAGTTCA</t>
  </si>
  <si>
    <t>NM_004539</t>
  </si>
  <si>
    <t>V398I</t>
  </si>
  <si>
    <t>NARS</t>
  </si>
  <si>
    <t>chr18.55273148.C.T</t>
  </si>
  <si>
    <t>ATATCAGAAGCGGCGGTGGT[C/T]GGACCTAGCAGTGGCGTCCG</t>
  </si>
  <si>
    <t>NM_021963</t>
  </si>
  <si>
    <t>NAP1L2</t>
  </si>
  <si>
    <t>chrX.72434429.C.T</t>
  </si>
  <si>
    <t>GGGTCTCCAGCCTTTGACCC[C/T]GACTTGCGATCAGCGCCCAC</t>
  </si>
  <si>
    <t>NM_001029861</t>
  </si>
  <si>
    <t>R26Q</t>
  </si>
  <si>
    <t>NANOS2</t>
  </si>
  <si>
    <t>chr19.46417875.C.T</t>
  </si>
  <si>
    <t>CAGGGAAGGAATGAACAGGC[G/A]TGGTCCACGATGACACCGTG</t>
  </si>
  <si>
    <t>chr19.46416999.G.A</t>
  </si>
  <si>
    <t>TCCTCCCCATGGACTATAGC[G/A]CCAATGCCATTGCCTTCTAT</t>
  </si>
  <si>
    <t>NM_017567</t>
  </si>
  <si>
    <t>A379T</t>
  </si>
  <si>
    <t>NAGK</t>
  </si>
  <si>
    <t>chr2.71305600.G.A</t>
  </si>
  <si>
    <t>CACTCAGGGCATGCGTAGGG[C/T]CGTTCACCCGTGTGGATGCG</t>
  </si>
  <si>
    <t>NM_003422</t>
  </si>
  <si>
    <t>R679R</t>
  </si>
  <si>
    <t>MZF1</t>
  </si>
  <si>
    <t>chr19.59073607.C.T</t>
  </si>
  <si>
    <t>ACTCAGGCAGTGATCTCTCT[C/T]ATCGCCCCAAGCGCCGTCGC</t>
  </si>
  <si>
    <t>NM_007067</t>
  </si>
  <si>
    <t>H168Y</t>
  </si>
  <si>
    <t>MYST2</t>
  </si>
  <si>
    <t>chr17.47875842.C.T</t>
  </si>
  <si>
    <t>ACAGGCTGTACTTCCGCCTT[C/T]GCTGGTATTTCTATAAAGTA</t>
  </si>
  <si>
    <t>NM_013451</t>
  </si>
  <si>
    <t>R570Q</t>
  </si>
  <si>
    <t>MYOF</t>
  </si>
  <si>
    <t>chr10.95141143.C.T</t>
  </si>
  <si>
    <t>TCTTACCATCAAATACAGCA[C/T]GGCTGTACTGAGTTGTTGAT</t>
  </si>
  <si>
    <t>R621H</t>
  </si>
  <si>
    <t>chr10.95140990.C.T</t>
  </si>
  <si>
    <t>TGCCGGGGCCCCCTGCAAAC[G/A]TGATGCTGGGGGAACGGGGT</t>
  </si>
  <si>
    <t>NM_001080779</t>
  </si>
  <si>
    <t>T1024M</t>
  </si>
  <si>
    <t>MYO1C</t>
  </si>
  <si>
    <t>chr17.1370630.G.A</t>
  </si>
  <si>
    <t>GTTCCTCGCTGCCTCCTCAC[C/T]TCTTCTCCTGTGTGGAGAGA</t>
  </si>
  <si>
    <t>L473F</t>
  </si>
  <si>
    <t>chr13.109535464.C.T</t>
  </si>
  <si>
    <t>AACTCCTGGGCCGCCCTGCA[C/T]GCTTCCTCCTCCAGCCTGCG</t>
  </si>
  <si>
    <t>A934A</t>
  </si>
  <si>
    <t>chr5.16701702.C.T</t>
  </si>
  <si>
    <t>TCCCATCTTGTCTCTCTTGG[A/G]TGATGTTTGCCGTCAGCATT</t>
  </si>
  <si>
    <t>NM_021019</t>
  </si>
  <si>
    <t>MYL6</t>
  </si>
  <si>
    <t>chr12.56555314.A.G</t>
  </si>
  <si>
    <t>AGCTGCTGCCGAGCATTCTC[G/A]TTCTTCTGGGCGTGGCTGCG</t>
  </si>
  <si>
    <t>NM_002473</t>
  </si>
  <si>
    <t>N1776N</t>
  </si>
  <si>
    <t>MYH9</t>
  </si>
  <si>
    <t>chr22.36681322.G.A</t>
  </si>
  <si>
    <t>GAGTAGTACACCTGCTGCAC[G/A]CTCTGCCCCTTGGTGACATA</t>
  </si>
  <si>
    <t>NM_002471</t>
  </si>
  <si>
    <t>S417S</t>
  </si>
  <si>
    <t>MYH6</t>
  </si>
  <si>
    <t>chr14.23870077.G.A</t>
  </si>
  <si>
    <t>TGTCTCATGTGATAGGTCAC[C/T]GGGTATGGATGTGACTCCCC</t>
  </si>
  <si>
    <t>P3251P</t>
  </si>
  <si>
    <t>chr13.77671536.C.T</t>
  </si>
  <si>
    <t>CACTCCTGGAACCACAGAAG[C/T]GACATGCTTCTGAGCTACTC</t>
  </si>
  <si>
    <t>R4357H</t>
  </si>
  <si>
    <t>chr13.77633728.C.T</t>
  </si>
  <si>
    <t>TGGTGTGGCCCGCCATGGCC[G/A]TGATCTTCTCGCTGATCGGG</t>
  </si>
  <si>
    <t>NM_015419</t>
  </si>
  <si>
    <t>T2553M</t>
  </si>
  <si>
    <t>MXRA5</t>
  </si>
  <si>
    <t>chrX.3228586.G.A</t>
  </si>
  <si>
    <t>TTTTGTTTAGAAATCGCTCC[C/T]GTTGTTAGAAGGACAAATAA</t>
  </si>
  <si>
    <t>NM_002463</t>
  </si>
  <si>
    <t>P387L</t>
  </si>
  <si>
    <t>MX2</t>
  </si>
  <si>
    <t>chr21.42770834.C.T</t>
  </si>
  <si>
    <t>AATTCAGGAATCTATCAGGG[C/T]GATACCTCTCCCACACTGGC</t>
  </si>
  <si>
    <t>NM_018406</t>
  </si>
  <si>
    <t>R4530H</t>
  </si>
  <si>
    <t>MUC4</t>
  </si>
  <si>
    <t>chr3.195493563.C.T</t>
  </si>
  <si>
    <t>CTATGCCTGTCAGCACCACA[C/T]GTGTGACCAGCTCTGAGGGT</t>
  </si>
  <si>
    <t>NM_001040105</t>
  </si>
  <si>
    <t>R3705C</t>
  </si>
  <si>
    <t>MUC17</t>
  </si>
  <si>
    <t>chr7.100685810.C.T</t>
  </si>
  <si>
    <t>TCTCGCCCCTGTACCTTTTG[C/T]GTGGTCTTTATCCAGCTGGT</t>
  </si>
  <si>
    <t>NM_014751</t>
  </si>
  <si>
    <t>A127T</t>
  </si>
  <si>
    <t>MTSS1</t>
  </si>
  <si>
    <t>chr8.125601867.C.T</t>
  </si>
  <si>
    <t>TTGGGCAGGACGGCCGCCAG[C/T]GTCAGGAGCCATATGAGGAG</t>
  </si>
  <si>
    <t>chr4.187455431.C.T</t>
  </si>
  <si>
    <t>AGTCTTAAATATTACTTACC[G/A]GTGATTAAACTTATGACCAA</t>
  </si>
  <si>
    <t>NM_004686</t>
  </si>
  <si>
    <t>R384*</t>
  </si>
  <si>
    <t>MTMR7</t>
  </si>
  <si>
    <t>chr8.17166787.G.A</t>
  </si>
  <si>
    <t>GCCCTCGTCCTCATTTCAGC[G/A]AAATGTAATAATTCTCCCAT</t>
  </si>
  <si>
    <t>chr8.17156033.G.A</t>
  </si>
  <si>
    <t>ACTCTGTGGGAACCCTGGGG[C/T]CTGGCCTACCTTCACATTGA</t>
  </si>
  <si>
    <t>NM_005957</t>
  </si>
  <si>
    <t>K544_E10splice_region</t>
  </si>
  <si>
    <t>MTHFR</t>
  </si>
  <si>
    <t>chr1.11852325.C.T</t>
  </si>
  <si>
    <t>TGCAGCCTATGTGCAGGTAC[G/A]TGCAGCACTACGGCCTGGGC</t>
  </si>
  <si>
    <t>NM_138384</t>
  </si>
  <si>
    <t>V253M</t>
  </si>
  <si>
    <t>MTG1</t>
  </si>
  <si>
    <t>chr10.135232988.G.A</t>
  </si>
  <si>
    <t>CATATACGCAGCATCCTACC[C/T]GTTCCATAGACCTGTGCTTC</t>
  </si>
  <si>
    <t>NR_002307</t>
  </si>
  <si>
    <t>MSX2P1</t>
  </si>
  <si>
    <t>chr17.56235083.C.T</t>
  </si>
  <si>
    <t>ATCTGGTAGCAAAAGCCCAC[G/A]CGCGTGCCGGGCCGCAGGGT</t>
  </si>
  <si>
    <t>NR_002729</t>
  </si>
  <si>
    <t>MST1P9</t>
  </si>
  <si>
    <t>chr1.17085816.G.A</t>
  </si>
  <si>
    <t>TCTGCAGTTTTTTATTCTAG[C/T]CAGGTTCTAGGTGCTGGCCT</t>
  </si>
  <si>
    <t>E15_exon</t>
  </si>
  <si>
    <t>chr1.17081429.C.T</t>
  </si>
  <si>
    <t>AGCGGAGGCGGAAAGCCAGC[G/A]AGAGGGAGAAGCTCAGGATG</t>
  </si>
  <si>
    <t>NM_001105569</t>
  </si>
  <si>
    <t>E131K</t>
  </si>
  <si>
    <t>MSGN1</t>
  </si>
  <si>
    <t>chr2.17998176.G.A</t>
  </si>
  <si>
    <t>GATCCTTCAGGCAGTAAGGG[A/G]GAGTTTTGCCTCCTTACACA</t>
  </si>
  <si>
    <t>NM_022839</t>
  </si>
  <si>
    <t>MRPS11</t>
  </si>
  <si>
    <t>chr15.89021331.A.G</t>
  </si>
  <si>
    <t>AGATGGAGTCTTACTCTGTC[G/A]CCCAGGCTGGACTGCAGTGG</t>
  </si>
  <si>
    <t>NM_022915</t>
  </si>
  <si>
    <t>MRPL44</t>
  </si>
  <si>
    <t>chr2.224831989.G.A</t>
  </si>
  <si>
    <t>ATCCTCAACCTGGTCGCGGC[C/T]GACTTCCTCTTCCTTAGCGG</t>
  </si>
  <si>
    <t>NM_054031</t>
  </si>
  <si>
    <t>A71A</t>
  </si>
  <si>
    <t>MRGPRX3</t>
  </si>
  <si>
    <t>chr11.18158962.C.T</t>
  </si>
  <si>
    <t>GTCACGTACAGCCTGGTCAG[C/T]GGTATCTTCCGGGATCCACA</t>
  </si>
  <si>
    <t>NM_147199</t>
  </si>
  <si>
    <t>P210P</t>
  </si>
  <si>
    <t>MRGPRX1</t>
  </si>
  <si>
    <t>chr11.18955702.C.T</t>
  </si>
  <si>
    <t>AGGACCCACCTCTCAATGTC[G/A]ACAAAGCCTTCCATGACCTC</t>
  </si>
  <si>
    <t>NM_012219</t>
  </si>
  <si>
    <t>D165N</t>
  </si>
  <si>
    <t>MRAS</t>
  </si>
  <si>
    <t>chr3.138119421.G.A</t>
  </si>
  <si>
    <t>CTTCCACCAGCTTATCCTGC[G/A]CGTCAAAGACAGGTGAGCAT</t>
  </si>
  <si>
    <t>R112H</t>
  </si>
  <si>
    <t>chr3.138116307.G.A</t>
  </si>
  <si>
    <t>TGTCTGAGATGCAGACAAAC[C/T]GCGTGTGGCCCGCTGGTTTT</t>
  </si>
  <si>
    <t>NM_001584</t>
  </si>
  <si>
    <t>R59Q</t>
  </si>
  <si>
    <t>MPPED2</t>
  </si>
  <si>
    <t>chr11.30557675.C.T</t>
  </si>
  <si>
    <t>CTGTTCCTGCGGGGCCTGTC[C/T]CTGGTGGGCTGGTACCACAG</t>
  </si>
  <si>
    <t>NM_032868</t>
  </si>
  <si>
    <t>S343S</t>
  </si>
  <si>
    <t>MPND</t>
  </si>
  <si>
    <t>chr19.4357282.C.T</t>
  </si>
  <si>
    <t>CATGAGCCATGACTCCCAGG[C/T]TGTGGCCTCCTCTCTGCAGA</t>
  </si>
  <si>
    <t>NM_002435</t>
  </si>
  <si>
    <t>A189V</t>
  </si>
  <si>
    <t>MPI</t>
  </si>
  <si>
    <t>chr15.75185557.C.T</t>
  </si>
  <si>
    <t>ATCTGGGATAACAGGTGCAC[C/T]GGGGAGTAGCCAGAGGGGCA</t>
  </si>
  <si>
    <t>NM_001039396</t>
  </si>
  <si>
    <t>P418P</t>
  </si>
  <si>
    <t>MPEG1</t>
  </si>
  <si>
    <t>chr11.58979085.C.T</t>
  </si>
  <si>
    <t>TATTGAATACTCACTGATGC[C/T]GGTGTCCTTACAGTACTGGA</t>
  </si>
  <si>
    <t>NM_014429</t>
  </si>
  <si>
    <t>G442S</t>
  </si>
  <si>
    <t>MORC1</t>
  </si>
  <si>
    <t>chr3.108773581.C.T</t>
  </si>
  <si>
    <t>GCCCTCCTGTTTACAAGATT[C/G]TGGCTCCTCACTGTCCTGTA</t>
  </si>
  <si>
    <t>NM_025098</t>
  </si>
  <si>
    <t>F46L</t>
  </si>
  <si>
    <t>MOGAT2</t>
  </si>
  <si>
    <t>chr11.75431083.C.G</t>
  </si>
  <si>
    <t>TGCACCCATCACAATGACCC[G/A]GTCGAAGTGGTGGATATAGA</t>
  </si>
  <si>
    <t>NM_024761</t>
  </si>
  <si>
    <t>R172W</t>
  </si>
  <si>
    <t>MOBKL2B</t>
  </si>
  <si>
    <t>chr9.27359139.G.A</t>
  </si>
  <si>
    <t>TGACTGTACTCCTCCCAGGC[G/A]CCCCTTCCCCCTCCAATCCC</t>
  </si>
  <si>
    <t>NM_004530</t>
  </si>
  <si>
    <t>MMP2</t>
  </si>
  <si>
    <t>chr16.55539563.G.A</t>
  </si>
  <si>
    <t>AAGCATAAAGTGGCTTTTGC[C/T]GGTGTAGGTGTAGATAGGAA</t>
  </si>
  <si>
    <t>NM_002427</t>
  </si>
  <si>
    <t>G248S</t>
  </si>
  <si>
    <t>MMP13</t>
  </si>
  <si>
    <t>chr11.102822798.C.T</t>
  </si>
  <si>
    <t>CGCATTGACCACCGCCGCCC[C/T]GATGATCCAGCTGTGATAGA</t>
  </si>
  <si>
    <t>NM_033467</t>
  </si>
  <si>
    <t>G567R</t>
  </si>
  <si>
    <t>MMEL1</t>
  </si>
  <si>
    <t>chr1.2525872.C.T</t>
  </si>
  <si>
    <t>AGGGGACACTGGAGGAGACA[C/T]GGTGGGCTACACCGAGACAA</t>
  </si>
  <si>
    <t>NM_001507</t>
  </si>
  <si>
    <t>T398M</t>
  </si>
  <si>
    <t>MLNR</t>
  </si>
  <si>
    <t>chr13.49796467.C.T</t>
  </si>
  <si>
    <t>CAGGCTGGAGTGCAATGGCG[C/T]GATCTTGGCTCACCATAACC</t>
  </si>
  <si>
    <t>NM_005511</t>
  </si>
  <si>
    <t>MLANA</t>
  </si>
  <si>
    <t>chr9.5909321.C.T</t>
  </si>
  <si>
    <t>GTGCTCAGCCGGGCCGCTGG[G/T]AAGGCTACCACCACCTCGCC</t>
  </si>
  <si>
    <t>NM_020831</t>
  </si>
  <si>
    <t>F410L</t>
  </si>
  <si>
    <t>MKL1</t>
  </si>
  <si>
    <t>chr22.40815212.G.T</t>
  </si>
  <si>
    <t>CCCAAGTTCTTGATCTCTTC[A/G]TTGCTTTCATCTTTTCATCG</t>
  </si>
  <si>
    <t>M948T</t>
  </si>
  <si>
    <t>chr10.129907261.A.G</t>
  </si>
  <si>
    <t>TCTGTTGTCTAAGAAAAGAT[C/T]GTGCATCCTTTTAGAGTGTT</t>
  </si>
  <si>
    <t>NR_030214</t>
  </si>
  <si>
    <t>MIR517C</t>
  </si>
  <si>
    <t>chr19.54244625.C.T</t>
  </si>
  <si>
    <t>GTCCACACAGTTCAACCCAC[C/T]GACAGCAATGAATGTTGATT</t>
  </si>
  <si>
    <t>NR_029612</t>
  </si>
  <si>
    <t>MIR181B1</t>
  </si>
  <si>
    <t>chr1.198828060.C.T</t>
  </si>
  <si>
    <t>CACTGCCACGCCCAGTGCCC[G/A]AGGAGCTGTCATCCGCCAGA</t>
  </si>
  <si>
    <t>NM_015716</t>
  </si>
  <si>
    <t>R633Q</t>
  </si>
  <si>
    <t>MINK1</t>
  </si>
  <si>
    <t>chr17.4794908.G.A</t>
  </si>
  <si>
    <t>GAAGAGATGTCTACTAAGCA[C/T]GGTTGTCAGATCTTTTGCGG</t>
  </si>
  <si>
    <t>MIAT</t>
  </si>
  <si>
    <t>chr22.27067016.C.T</t>
  </si>
  <si>
    <t>GCCGGTCACGATGAAGACCG[G/C]CTCCTCGCCCCGCACTGGGG</t>
  </si>
  <si>
    <t>NM_203304</t>
  </si>
  <si>
    <t>P222A</t>
  </si>
  <si>
    <t>MEX3D</t>
  </si>
  <si>
    <t>chr19.1556854.G.C</t>
  </si>
  <si>
    <t>GTGGGTCGCTCCTAACCCTC[C/T]GAGCAAGTGGATGTTCTATG</t>
  </si>
  <si>
    <t>NM_016626</t>
  </si>
  <si>
    <t>R558Q</t>
  </si>
  <si>
    <t>MEX3C</t>
  </si>
  <si>
    <t>chr18.48703028.C.T</t>
  </si>
  <si>
    <t>TTTCATTTCCCACCAAATGC[T/C]GAAAAGGAGGAGTTTCCTGA</t>
  </si>
  <si>
    <t>NM_005588</t>
  </si>
  <si>
    <t>L576P</t>
  </si>
  <si>
    <t>MEP1A</t>
  </si>
  <si>
    <t>chr6.46802432.T.C</t>
  </si>
  <si>
    <t>TGGCAGCTAGGGCCTCGCCG[C/T]GAGGACAGAGAAGGGACAGG</t>
  </si>
  <si>
    <t>NR_002211</t>
  </si>
  <si>
    <t>MEIS3P1</t>
  </si>
  <si>
    <t>chr17.15691305.C.T</t>
  </si>
  <si>
    <t>GTTGATGCACTCACCACTCT[C/T]GGGCTTACAAATCTTTGGAG</t>
  </si>
  <si>
    <t>NM_001080497</t>
  </si>
  <si>
    <t>E418K</t>
  </si>
  <si>
    <t>MEGF9</t>
  </si>
  <si>
    <t>chr9.123370124.C.T</t>
  </si>
  <si>
    <t>CCAGGGAGTCCCTGCCCCTG[C/T]GATGCTGCCCTCCCCCCACT</t>
  </si>
  <si>
    <t>NM_001409</t>
  </si>
  <si>
    <t>E37_UTR_3</t>
  </si>
  <si>
    <t>MEGF6</t>
  </si>
  <si>
    <t>chr1.3406132.C.T</t>
  </si>
  <si>
    <t>CTTATGTGCTGAGTACAGTC[G/A]GAGGAAGAGGAATTGGAGTT</t>
  </si>
  <si>
    <t>NM_001130927</t>
  </si>
  <si>
    <t>S219S</t>
  </si>
  <si>
    <t>MEF2A</t>
  </si>
  <si>
    <t>chr15.100243569.G.A</t>
  </si>
  <si>
    <t>CTCTTGCACCATGTGGAGCG[G/A]ATGTGAGGCACGATGCCTCA</t>
  </si>
  <si>
    <t>NM_014815</t>
  </si>
  <si>
    <t>MED24</t>
  </si>
  <si>
    <t>chr17.38175684.G.A</t>
  </si>
  <si>
    <t>GCTACGAAAATGTTATAATA[C/T]GTTTTGTATGATCAGTCATC</t>
  </si>
  <si>
    <t>NM_005121</t>
  </si>
  <si>
    <t>MED13</t>
  </si>
  <si>
    <t>chr17.60023608.C.T</t>
  </si>
  <si>
    <t>TGAATTTGTTTCTCTATAGC[G/A]GACCCAAACAGTGAATGTGA</t>
  </si>
  <si>
    <t>NM_053002</t>
  </si>
  <si>
    <t>S585S</t>
  </si>
  <si>
    <t>MED12L</t>
  </si>
  <si>
    <t>chr3.150908505.G.A</t>
  </si>
  <si>
    <t>CACTTTCCTGTCCTGTGAAG[C/T]GTCCTTGCCAGTTTTGGATT</t>
  </si>
  <si>
    <t>NM_004992</t>
  </si>
  <si>
    <t>MECP2</t>
  </si>
  <si>
    <t>chrX.153295211.C.T</t>
  </si>
  <si>
    <t>ATGATTCGGAGGAGCTGGAC[G/A]TCCTGGCTCAGAAAGCAGGG</t>
  </si>
  <si>
    <t>NM_001161586</t>
  </si>
  <si>
    <t>D87D</t>
  </si>
  <si>
    <t>ME3</t>
  </si>
  <si>
    <t>chr11.86270788.G.A</t>
  </si>
  <si>
    <t>GTAGAAGAGCTTCTCGTTCC[G/A]GTCTTGGAGTGTCATGAGAA</t>
  </si>
  <si>
    <t>R116W</t>
  </si>
  <si>
    <t>chr11.86267716.G.A</t>
  </si>
  <si>
    <t>ATAGCCGTTCATGCAGATCA[T/C]GGTTGATTTGGCCTCCAGCT</t>
  </si>
  <si>
    <t>NM_014611</t>
  </si>
  <si>
    <t>H88R</t>
  </si>
  <si>
    <t>MDN1</t>
  </si>
  <si>
    <t>chr6.90513113.T.C</t>
  </si>
  <si>
    <t>TGTCCGAGGCGCTACCTGCC[G/A]TCTTGGTCCACCGTACCTGG</t>
  </si>
  <si>
    <t>NM_153487</t>
  </si>
  <si>
    <t>T75M</t>
  </si>
  <si>
    <t>MDGA1</t>
  </si>
  <si>
    <t>chr6.37626179.G.A</t>
  </si>
  <si>
    <t>GTTGTACTTTGCAAAGAAAC[C/T]GAGGTATCGGATGACTCCAA</t>
  </si>
  <si>
    <t>NM_018298</t>
  </si>
  <si>
    <t>G393S</t>
  </si>
  <si>
    <t>MCOLN3</t>
  </si>
  <si>
    <t>chr1.85488002.C.T</t>
  </si>
  <si>
    <t>GGATGACTAGGGAGCCTCCA[C/T]GGTAGATCAGGAGCAGCTTT</t>
  </si>
  <si>
    <t>NM_001012755</t>
  </si>
  <si>
    <t>R271H</t>
  </si>
  <si>
    <t>MCART6</t>
  </si>
  <si>
    <t>chrX.103349129.C.T</t>
  </si>
  <si>
    <t>CAAACAAACACTGAAAACCC[G/A]TGTTAGTATCGTAGAATAAG</t>
  </si>
  <si>
    <t>NM_017643</t>
  </si>
  <si>
    <t>MBTD1</t>
  </si>
  <si>
    <t>chr17.49255345.G.A</t>
  </si>
  <si>
    <t>GACCTATAAGTATATCTGCC[G/A]CAATTTCAGCAATTTTTGCA</t>
  </si>
  <si>
    <t>NM_020746</t>
  </si>
  <si>
    <t>R14H</t>
  </si>
  <si>
    <t>MAVS</t>
  </si>
  <si>
    <t>chr20.3835312.G.A</t>
  </si>
  <si>
    <t>TCTTCATTGAATCAACAAGG[A/G]GCTCATAGTGCACTGTCTTC</t>
  </si>
  <si>
    <t>NM_199189</t>
  </si>
  <si>
    <t>G68G</t>
  </si>
  <si>
    <t>MATR3</t>
  </si>
  <si>
    <t>chr5.138643308.A.G</t>
  </si>
  <si>
    <t>CAGGATCACGCCCAGGAGAC[G/A]CACCAGGTTCTCGTGTTGCA</t>
  </si>
  <si>
    <t>NM_139355</t>
  </si>
  <si>
    <t>R290C</t>
  </si>
  <si>
    <t>MATK</t>
  </si>
  <si>
    <t>chr19.3779590.G.A</t>
  </si>
  <si>
    <t>TGCATTTGCCAAGGCCGGGA[C/G]ACCCAGGGCCTAGTGAGCCA</t>
  </si>
  <si>
    <t>NM_015183</t>
  </si>
  <si>
    <t>H2120D</t>
  </si>
  <si>
    <t>MAST4</t>
  </si>
  <si>
    <t>chr5.66461932.C.G</t>
  </si>
  <si>
    <t>GACGCTGTAATTGCCCGAGC[G/A]GGACTCATAGCTAGTTTTGC</t>
  </si>
  <si>
    <t>NM_139125</t>
  </si>
  <si>
    <t>R637C</t>
  </si>
  <si>
    <t>MASP1</t>
  </si>
  <si>
    <t>chr3.186953750.G.A</t>
  </si>
  <si>
    <t>ATGTCCTTGGGAACCCACCC[G/A]TAGTGGAAAGGGGTGGGTAT</t>
  </si>
  <si>
    <t>NM_001879</t>
  </si>
  <si>
    <t>chr3.186936885.G.A</t>
  </si>
  <si>
    <t>TGAAGAACTGATTCGAAGGC[G/A]CAGAGAAGAGCTCAGGTCAG</t>
  </si>
  <si>
    <t>NM_004721</t>
  </si>
  <si>
    <t>R458H</t>
  </si>
  <si>
    <t>MAP3K13</t>
  </si>
  <si>
    <t>chr3.185181432.G.A</t>
  </si>
  <si>
    <t>CTTGTTCTCGTGGGGTTGTC[G/A]GTACCTTCAGAAACTTTTAC</t>
  </si>
  <si>
    <t>NM_145185</t>
  </si>
  <si>
    <t>MAP2K7</t>
  </si>
  <si>
    <t>chr19.7978055.G.A</t>
  </si>
  <si>
    <t>TCTGCATGAGTGCAACTCTC[C/T]GTACATCGTGGGCTTCTATG</t>
  </si>
  <si>
    <t>NM_002755</t>
  </si>
  <si>
    <t>P124L</t>
  </si>
  <si>
    <t>MAP2K1</t>
  </si>
  <si>
    <t>chr15.66729163.C.T</t>
  </si>
  <si>
    <t>GAGCAGGAGAAAGACGAGGA[C/T]GGCTTCCTCTATATGGTCTA</t>
  </si>
  <si>
    <t>D106D</t>
  </si>
  <si>
    <t>chr20.33147654.C.T</t>
  </si>
  <si>
    <t>TGAGGGAATGGGCTGTGCAC[G/A]GTTCACAATATTTAGGTTTT</t>
  </si>
  <si>
    <t>R602C</t>
  </si>
  <si>
    <t>chr6.10764753.G.A</t>
  </si>
  <si>
    <t>CATCTCCTTGGTGCCCACCC[G/A]CGGTAAGGGATCAAGCACCT</t>
  </si>
  <si>
    <t>NM_020932</t>
  </si>
  <si>
    <t>R288H</t>
  </si>
  <si>
    <t>MAGEE1</t>
  </si>
  <si>
    <t>chrX.75649186.G.A</t>
  </si>
  <si>
    <t>GGGGTCAGAAGAGTAAGCTC[C/T]GTGCTCGTGAGAAACGCCGC</t>
  </si>
  <si>
    <t>NM_002363</t>
  </si>
  <si>
    <t>R10C</t>
  </si>
  <si>
    <t>MAGEB1</t>
  </si>
  <si>
    <t>chrX.30268638.C.T</t>
  </si>
  <si>
    <t>TCGATGGCAGTGGGGATGGC[G/A]GAGGCTCCCTGAGGACTCTT</t>
  </si>
  <si>
    <t>NM_021049</t>
  </si>
  <si>
    <t>S69S</t>
  </si>
  <si>
    <t>MAGEA5</t>
  </si>
  <si>
    <t>chrX.151283806.G.A</t>
  </si>
  <si>
    <t>GTGATCTTCGGCAAAGCCTC[C/T]GAGTCCCTGAAGATGATCTT</t>
  </si>
  <si>
    <t>NM_002362</t>
  </si>
  <si>
    <t>S156S</t>
  </si>
  <si>
    <t>MAGEA4</t>
  </si>
  <si>
    <t>chrX.151092604.C.T</t>
  </si>
  <si>
    <t>GCGCTGGACGGCGGCGGCGA[C/T]GCTTGGTGATGATGGTGATG</t>
  </si>
  <si>
    <t>chr20.39316984.C.T</t>
  </si>
  <si>
    <t>GTGAGTGACACTTGGAATTC[C/T]AGGCTACTCCACTTCCAGAA</t>
  </si>
  <si>
    <t>MACF1</t>
  </si>
  <si>
    <t>chr1.39806350.C.T</t>
  </si>
  <si>
    <t>ACTGGAGCATGTTTGGCAGC[G/A]TGCTTTGAGAAGCTCCTAGT</t>
  </si>
  <si>
    <t>NM_182762</t>
  </si>
  <si>
    <t>MACC1</t>
  </si>
  <si>
    <t>chr7.20175364.G.A</t>
  </si>
  <si>
    <t>CTCCGGACAGACGTAGCAGC[G/A]CAGGGCCGGCGCTGGGGAGA</t>
  </si>
  <si>
    <t>NM_205545</t>
  </si>
  <si>
    <t>R24C</t>
  </si>
  <si>
    <t>LYPD2</t>
  </si>
  <si>
    <t>chr8.143832577.G.A</t>
  </si>
  <si>
    <t>GCCCTCCCTTCTCCCGCCTG[C/T]GCGCACCGCTGGAGGGTGCA</t>
  </si>
  <si>
    <t>NM_144586</t>
  </si>
  <si>
    <t>LYPD1</t>
  </si>
  <si>
    <t>chr2.133428448.C.T</t>
  </si>
  <si>
    <t>GAAGGGCGCGCGTTCCCGTG[C/T]GCCTGGCAAAGTTCCACGCC</t>
  </si>
  <si>
    <t>chr2.133428267.C.T</t>
  </si>
  <si>
    <t>GGGGCAGCTGTGAGCCCTGG[C/T]GCCAGGCTGTGGGGGCTGTG</t>
  </si>
  <si>
    <t>NM_023946</t>
  </si>
  <si>
    <t>LYNX1</t>
  </si>
  <si>
    <t>chr8.143845965.C.T</t>
  </si>
  <si>
    <t>CTGCTTTCCCTGGAAGAGCC[G/A]TATGTACTCAGCCTTTCCTA</t>
  </si>
  <si>
    <t>NM_016383</t>
  </si>
  <si>
    <t>LUZP4</t>
  </si>
  <si>
    <t>chrX.114541607.G.A</t>
  </si>
  <si>
    <t>GCAGGAGTAGGACCCCACGC[G/A]GTTGATGCAGCGCCCTTTTC</t>
  </si>
  <si>
    <t>NM_000428</t>
  </si>
  <si>
    <t>R905C</t>
  </si>
  <si>
    <t>LTBP2</t>
  </si>
  <si>
    <t>chr14.74988689.G.A</t>
  </si>
  <si>
    <t>TCCCTACTTCATCCAAGACC[G/A]TAAGCAAAATAACCTTGTTC</t>
  </si>
  <si>
    <t>NM_206943</t>
  </si>
  <si>
    <t>R1612H</t>
  </si>
  <si>
    <t>LTBP1</t>
  </si>
  <si>
    <t>chr2.33614374.G.A</t>
  </si>
  <si>
    <t>TCCCAGTCCATGGTGCCAGC[G/A]TGCCTAAACTTTATCAGCAT</t>
  </si>
  <si>
    <t>V439M</t>
  </si>
  <si>
    <t>chr2.33412036.G.A</t>
  </si>
  <si>
    <t>TGCGTGCCAGCCGCTGCTCC[C/T]GCTGAGTGGAGACTCTGGCA</t>
  </si>
  <si>
    <t>NM_001163925</t>
  </si>
  <si>
    <t>LRTM2</t>
  </si>
  <si>
    <t>chr12.1929839.C.T</t>
  </si>
  <si>
    <t>GCGGCAGTCCTGGAAGATGC[G/A]CACGGGCACAAACTGGATGG</t>
  </si>
  <si>
    <t>NM_178839</t>
  </si>
  <si>
    <t>R179C</t>
  </si>
  <si>
    <t>LRRTM1</t>
  </si>
  <si>
    <t>chr2.80530410.G.A</t>
  </si>
  <si>
    <t>GGCCGGGTGGCGGGGGCTGC[G/A]CTGGGCGCGACGGTGGTACC</t>
  </si>
  <si>
    <t>NM_152611</t>
  </si>
  <si>
    <t>S392S</t>
  </si>
  <si>
    <t>LRRN4</t>
  </si>
  <si>
    <t>chr20.6022715.G.A</t>
  </si>
  <si>
    <t>CAGCTTCCTCCACGCCCTGC[G/A]CGAGCTCCGGCTCTACCAGA</t>
  </si>
  <si>
    <t>NM_001080460</t>
  </si>
  <si>
    <t>R121H</t>
  </si>
  <si>
    <t>LRRIQ4</t>
  </si>
  <si>
    <t>chr3.169540071.G.A</t>
  </si>
  <si>
    <t>TCACCGCTCGCGGGACAGTC[C/T]GGTAGCTAACTCCAGTTTGG</t>
  </si>
  <si>
    <t>NM_001013626</t>
  </si>
  <si>
    <t>LRRC67</t>
  </si>
  <si>
    <t>chr8.67940742.C.T</t>
  </si>
  <si>
    <t>CTCGTCCATGTCACTAAGGC[G/A]CAGAATACACTTGGGGAAGG</t>
  </si>
  <si>
    <t>NM_001006939</t>
  </si>
  <si>
    <t>R48C</t>
  </si>
  <si>
    <t>LRRC18</t>
  </si>
  <si>
    <t>chr10.50122059.G.A</t>
  </si>
  <si>
    <t>ATTCTTCTCAATCCTCAGGG[C/T]GATGAGGGCTGAGATATTGA</t>
  </si>
  <si>
    <t>NM_001135057</t>
  </si>
  <si>
    <t>A87T</t>
  </si>
  <si>
    <t>LRRC15</t>
  </si>
  <si>
    <t>chr3.194081532.C.T</t>
  </si>
  <si>
    <t>GCCTCATTCTTCTGCCTTCA[C/T]GCCTCTTAAGGTATCTCTTG</t>
  </si>
  <si>
    <t>NM_032773</t>
  </si>
  <si>
    <t>T569M</t>
  </si>
  <si>
    <t>LRCH3</t>
  </si>
  <si>
    <t>chr3.197585766.C.T</t>
  </si>
  <si>
    <t>TTATGGCGTATATTGAACAG[C/T]GGCGAATCTCTCATGAGGTA</t>
  </si>
  <si>
    <t>R412W</t>
  </si>
  <si>
    <t>chr3.197562676.C.T</t>
  </si>
  <si>
    <t>CTGTGAATATCTTCTGCTCT[C/T]TGCCTGCTCAGGATAAATTC</t>
  </si>
  <si>
    <t>NM_006726</t>
  </si>
  <si>
    <t>Q1906Q</t>
  </si>
  <si>
    <t>LRBA</t>
  </si>
  <si>
    <t>chr4.151656446.C.T</t>
  </si>
  <si>
    <t>CATTGTGGCTTGGCTGAGCC[G/A]GTCGCCAGGCCTCGCTGTCC</t>
  </si>
  <si>
    <t>NM_004744</t>
  </si>
  <si>
    <t>LRAT</t>
  </si>
  <si>
    <t>chr4.155665293.G.A</t>
  </si>
  <si>
    <t>TTGGCAAGCTGGGCGTCCTG[C/T]GGTCGCGGGAGAAGGTGGTG</t>
  </si>
  <si>
    <t>NM_022896</t>
  </si>
  <si>
    <t>R59W</t>
  </si>
  <si>
    <t>LPIN3</t>
  </si>
  <si>
    <t>chr20.39974618.C.T</t>
  </si>
  <si>
    <t>ATATGAAGCTGAACAAAAGG[C/T]GGGTGCTTGGTGCAAGGACC</t>
  </si>
  <si>
    <t>NM_012302</t>
  </si>
  <si>
    <t>A156V</t>
  </si>
  <si>
    <t>LPHN2</t>
  </si>
  <si>
    <t>chr1.82408722.C.T</t>
  </si>
  <si>
    <t>AAGTCAGATAAGGAAAAGCA[C/T]GAGTGTATGTAAACACAGTG</t>
  </si>
  <si>
    <t>NM_014873</t>
  </si>
  <si>
    <t>LPGAT1</t>
  </si>
  <si>
    <t>chr1.211922585.C.T</t>
  </si>
  <si>
    <t>AATGCATAGACTCCTTACAC[G/A]TAAAGAATTTGTGCATCACA</t>
  </si>
  <si>
    <t>chr1.211918769.G.A</t>
  </si>
  <si>
    <t>AAGCTAGGGAATCAACAAAC[G/A]TACTTTATTAATGCAAGACC</t>
  </si>
  <si>
    <t>NM_017839</t>
  </si>
  <si>
    <t>LPCAT2</t>
  </si>
  <si>
    <t>chr16.55618282.G.A</t>
  </si>
  <si>
    <t>GCCCATGCCCCACCTGCCCA[C/T]GGGTCTGGCCCCCAGGCCAC</t>
  </si>
  <si>
    <t>NM_024830</t>
  </si>
  <si>
    <t>LPCAT1</t>
  </si>
  <si>
    <t>chr5.1461669.C.T</t>
  </si>
  <si>
    <t>GCCAGTGACTGCCTCTTTGG[C/T]ACTCCCAAAGCCCAGCTCTC</t>
  </si>
  <si>
    <t>A372T</t>
  </si>
  <si>
    <t>chr8.23185931.C.T</t>
  </si>
  <si>
    <t>ACCCCTTGGCTCACCTTCTC[G/A]TAAAAGAGCCTCTCGAGTCG</t>
  </si>
  <si>
    <t>NM_144612</t>
  </si>
  <si>
    <t>Y1578Y</t>
  </si>
  <si>
    <t>LOXHD1</t>
  </si>
  <si>
    <t>chr18.44104677.G.A</t>
  </si>
  <si>
    <t>CCCTCCAGCTCGCTGGCTGC[C/T]GTGTGGAAGTCCTTTCTCCT</t>
  </si>
  <si>
    <t>NR_024406</t>
  </si>
  <si>
    <t>LOC732275</t>
  </si>
  <si>
    <t>chr16.86371385.C.T</t>
  </si>
  <si>
    <t>TTCTTATACAAGTCCAAAGC[G/A]TTGACTGTTGTATCATTAGC</t>
  </si>
  <si>
    <t>NR_003288</t>
  </si>
  <si>
    <t>LOC729603</t>
  </si>
  <si>
    <t>chr6.160516575.G.A</t>
  </si>
  <si>
    <t>CCCTCGGCGTGCCACTGTGT[G/A]CTCAGTCCAGCACCATGGGG</t>
  </si>
  <si>
    <t>NR_027508</t>
  </si>
  <si>
    <t>LOC728640</t>
  </si>
  <si>
    <t>chr10.60475299.G.A</t>
  </si>
  <si>
    <t>TCTTAATTCCCCTGACCATG[C/T]CTGCAGGTTGGCAAAAGCAG</t>
  </si>
  <si>
    <t>NR_029404</t>
  </si>
  <si>
    <t>LOC649395</t>
  </si>
  <si>
    <t>chr7.63894815.C.T</t>
  </si>
  <si>
    <t>TCTTTTAATAAAACCAAACC[G/A]TAATTTTTCAACCATTACAA</t>
  </si>
  <si>
    <t>LOC645323</t>
  </si>
  <si>
    <t>chr5.87836632.G.A</t>
  </si>
  <si>
    <t>CTTAAAAAGGACTTACAGAT[C/T]GTGAACTTTGATTCTACATA</t>
  </si>
  <si>
    <t>NR_003935</t>
  </si>
  <si>
    <t>LOC644145</t>
  </si>
  <si>
    <t>chr4.56703382.C.T</t>
  </si>
  <si>
    <t>CAGCAGGAGACCCAGCAGCG[C/T]CAGGGCTCGGGCGGACGCCA</t>
  </si>
  <si>
    <t>NR_027620</t>
  </si>
  <si>
    <t>LOC643719</t>
  </si>
  <si>
    <t>chr19.35068484.C.T</t>
  </si>
  <si>
    <t>GCGAGCAGCGGCAGCAGCAG[G/A]AGACCCAGCAGCGCCAGGGC</t>
  </si>
  <si>
    <t>chr19.35068470.G.A</t>
  </si>
  <si>
    <t>ACGACGGCCTCTGTCTCCTC[G/A]GGGGTCATTGTGTCGGTCAC</t>
  </si>
  <si>
    <t>chr19.35068201.G.A</t>
  </si>
  <si>
    <t>TTGGAGACGTTCTTATGGTG[C/T]GGCAAAGCCAAGATGAGCCT</t>
  </si>
  <si>
    <t>NR_026923</t>
  </si>
  <si>
    <t>LOC643387</t>
  </si>
  <si>
    <t>chr2.239140910.C.T</t>
  </si>
  <si>
    <t>CCAAGGGTTTTATAGCGTCC[G/A]GTAGCGACACGGAGCCGGCT</t>
  </si>
  <si>
    <t>LOC440356</t>
  </si>
  <si>
    <t>chr16.29875182.G.A</t>
  </si>
  <si>
    <t>CAGGAAGCAGGGCACTAGCA[C/T]GCTGATGTGCCACAGCACGG</t>
  </si>
  <si>
    <t>NR_002826</t>
  </si>
  <si>
    <t>LOC401010</t>
  </si>
  <si>
    <t>chr2.132201623.C.T</t>
  </si>
  <si>
    <t>ATGAAGGTGGCCGGACTGTC[G/A]CGGGCCACGAAGAAGCCCAG</t>
  </si>
  <si>
    <t>NR_002942</t>
  </si>
  <si>
    <t>LOC340508</t>
  </si>
  <si>
    <t>chr9.99839867.G.A</t>
  </si>
  <si>
    <t>AACAGAACTCTGCCTCATAG[C/T]GTCTTTTAAGTTATACACTG</t>
  </si>
  <si>
    <t>NR_015389</t>
  </si>
  <si>
    <t>LOC339290</t>
  </si>
  <si>
    <t>chr18.5243976.C.T</t>
  </si>
  <si>
    <t>CACCAGGTCCTTCTGGACGT[G/A]AAGACGCGGCTGGAGCAGGA</t>
  </si>
  <si>
    <t>NR_001443</t>
  </si>
  <si>
    <t>LOC339240</t>
  </si>
  <si>
    <t>chr17.18326785.G.A</t>
  </si>
  <si>
    <t>TCTTATGCTATGGTCACTCA[T/A]ATTTTTGAGTTTCATCAAAT</t>
  </si>
  <si>
    <t>NR_024473</t>
  </si>
  <si>
    <t>LOC286135</t>
  </si>
  <si>
    <t>chr8.29809820.T.A</t>
  </si>
  <si>
    <t>CCTTCCTGGCTGGGATTTCA[C/T]GGACGGAGTGAGCAGTGCTG</t>
  </si>
  <si>
    <t>NR_026958</t>
  </si>
  <si>
    <t>LOC284749</t>
  </si>
  <si>
    <t>chr20.46997642.C.T</t>
  </si>
  <si>
    <t>CAAGATACCACGAAGCTGTC[C/T]GGAAGGTGTTGTTGAAGACG</t>
  </si>
  <si>
    <t>LOC255411</t>
  </si>
  <si>
    <t>chr12.49153093.C.T</t>
  </si>
  <si>
    <t>TGGATGTTCACGCCGGCTGC[C/T]GGGTGGCATGGGCCGTCACC</t>
  </si>
  <si>
    <t>NR_036484</t>
  </si>
  <si>
    <t>LOC154860</t>
  </si>
  <si>
    <t>chr7.121943976.C.T</t>
  </si>
  <si>
    <t>GACTCTGCCTTCATGCACTC[G/A]TAGCCCAGAATCCCTGCAGG</t>
  </si>
  <si>
    <t>NR_026834</t>
  </si>
  <si>
    <t>LOC152024</t>
  </si>
  <si>
    <t>chr3.24142120.G.A</t>
  </si>
  <si>
    <t>GTATTGAGTGGAAGTGCGCC[G/A]GAGTTCCACTGACAGGGCAG</t>
  </si>
  <si>
    <t>NR_024275</t>
  </si>
  <si>
    <t>LOC151162</t>
  </si>
  <si>
    <t>chr2.135208912.G.A</t>
  </si>
  <si>
    <t>GCCATGCTGGCTGGGGTGGT[G/A]TCTTAGGCGGTTCCAGCCGT</t>
  </si>
  <si>
    <t>NR_027301</t>
  </si>
  <si>
    <t>LOC148189</t>
  </si>
  <si>
    <t>chr19.28284805.G.A</t>
  </si>
  <si>
    <t>ATTCCTTCTTCTGAGAAAAC[G/A]TGCTTCTGCATGAATCCTCC</t>
  </si>
  <si>
    <t>NR_026971</t>
  </si>
  <si>
    <t>LOC144571</t>
  </si>
  <si>
    <t>chr12.9219797.G.A</t>
  </si>
  <si>
    <t>ATGAAAGGCGTGGTGGGGAA[C/T]GTCATCTGGCGAGCATAGGA</t>
  </si>
  <si>
    <t>NR_033801</t>
  </si>
  <si>
    <t>LOC121456</t>
  </si>
  <si>
    <t>chr12.98849391.C.T</t>
  </si>
  <si>
    <t>TGCTCTTCACTTTGGTCTTC[G/A]TGTGGCTGGTTCTGAAGCCT</t>
  </si>
  <si>
    <t>NR_026927</t>
  </si>
  <si>
    <t>LOC115110</t>
  </si>
  <si>
    <t>chr1.2483067.G.A</t>
  </si>
  <si>
    <t>AGAGAGGGAATGCAAGTAGC[G/A]ACAGTTATGTCCTTCCTTAC</t>
  </si>
  <si>
    <t>NR_026640</t>
  </si>
  <si>
    <t>LOC100240726</t>
  </si>
  <si>
    <t>chr20.45093706.G.A</t>
  </si>
  <si>
    <t>AGAAACCCTTCAGTTTATAC[G/A]TGTGAGTAAACCTAATCACA</t>
  </si>
  <si>
    <t>NR_024618</t>
  </si>
  <si>
    <t>LOC100129550</t>
  </si>
  <si>
    <t>chr3.122607251.G.A</t>
  </si>
  <si>
    <t>ACCAGTCCCGCTAAGTGTCC[C/T]GACACACCTTATTAATGGGA</t>
  </si>
  <si>
    <t>NR_027764</t>
  </si>
  <si>
    <t>LOC100128023</t>
  </si>
  <si>
    <t>chr3.193711721.C.T</t>
  </si>
  <si>
    <t>CTGCTCGCTCTTTCTCTCGC[C/T]GGCTCAGACCCGTAGCCTCC</t>
  </si>
  <si>
    <t>chr11.19734785.C.T</t>
  </si>
  <si>
    <t>ACCTGTGATGAAATTGGACT[C/T]GATGTTGAGAGTGGTGATGC</t>
  </si>
  <si>
    <t>NM_198271</t>
  </si>
  <si>
    <t>E318K</t>
  </si>
  <si>
    <t>LMOD3</t>
  </si>
  <si>
    <t>chr3.69168554.C.T</t>
  </si>
  <si>
    <t>TGTCTTTTTTGCTTTTTTTT[T/A]AAAAAAAAGAATAACTTTTT</t>
  </si>
  <si>
    <t>NM_005358</t>
  </si>
  <si>
    <t>LMO7</t>
  </si>
  <si>
    <t>chr13.76432182.T.A</t>
  </si>
  <si>
    <t>AGCCGGGAGCAGAGTGTGCC[G/A]GGGGCACTGTCTAGAGAGCT</t>
  </si>
  <si>
    <t>NM_153713</t>
  </si>
  <si>
    <t>P288P</t>
  </si>
  <si>
    <t>LIX1L</t>
  </si>
  <si>
    <t>chr1.145498628.G.A</t>
  </si>
  <si>
    <t>TAGAGAAAACTGGACAGAAG[C/T]GACTCTACTACGTGGGCCAC</t>
  </si>
  <si>
    <t>NM_001080518</t>
  </si>
  <si>
    <t>R165*</t>
  </si>
  <si>
    <t>LIPK</t>
  </si>
  <si>
    <t>chr10.90492005.C.T</t>
  </si>
  <si>
    <t>CTTGAGCTGCCCCAGCCCCC[G/A]CAGGGCCCCAGCTGGCAGCC</t>
  </si>
  <si>
    <t>NM_001004432</t>
  </si>
  <si>
    <t>R225W</t>
  </si>
  <si>
    <t>LINGO4</t>
  </si>
  <si>
    <t>chr1.151774508.G.A</t>
  </si>
  <si>
    <t>CAGGTATGGTGCCTGGCAAC[G/A]AGCCTGGGCCTTTCAAGCAG</t>
  </si>
  <si>
    <t>NM_030576</t>
  </si>
  <si>
    <t>LIMD2</t>
  </si>
  <si>
    <t>chr17.61773753.G.A</t>
  </si>
  <si>
    <t>GCACCGTTAGTATTAGATTC[T/C]GTGTACCTTGGAAGTTATGT</t>
  </si>
  <si>
    <t>NM_014988</t>
  </si>
  <si>
    <t>LIMCH1</t>
  </si>
  <si>
    <t>chr4.41699837.T.C</t>
  </si>
  <si>
    <t>AAATGGCTTGTCCCGCTCTC[G/A]GTCTGGAAGCTCTTCAGCCC</t>
  </si>
  <si>
    <t>G7S</t>
  </si>
  <si>
    <t>chr4.41362876.G.A</t>
  </si>
  <si>
    <t>CCCTGGGGCCCCGGGTGAGC[G/C]GCGGGGCGAACGGGTTTGGG</t>
  </si>
  <si>
    <t>NM_006859</t>
  </si>
  <si>
    <t>V16_E1splice_region</t>
  </si>
  <si>
    <t>LIAS</t>
  </si>
  <si>
    <t>chr4.39460789.G.C</t>
  </si>
  <si>
    <t>GACACTTGCTGTGCCAGTGG[C/T]GGTCCAGAGCCTTGAGGATG</t>
  </si>
  <si>
    <t>NM_178138</t>
  </si>
  <si>
    <t>LHX3</t>
  </si>
  <si>
    <t>chr9.139092533.C.T</t>
  </si>
  <si>
    <t>TTTCCTGTCCTTGGAATAAC[G/A]CTTTCGGCAGCTAACAGAAG</t>
  </si>
  <si>
    <t>NM_016571</t>
  </si>
  <si>
    <t>R368C</t>
  </si>
  <si>
    <t>LGSN</t>
  </si>
  <si>
    <t>chr6.63990354.G.A</t>
  </si>
  <si>
    <t>ATGTGCTATAAGTAGAGGAG[C/A]GCTAACTCCTGACTTGAGCT</t>
  </si>
  <si>
    <t>LGALS3</t>
  </si>
  <si>
    <t>chr14.55604489.C.A</t>
  </si>
  <si>
    <t>GACCTCCACCTGAAGGAGAA[C/T]GTCCCTCCTTCCCTTTTGCT</t>
  </si>
  <si>
    <t>NM_144652</t>
  </si>
  <si>
    <t>N282N</t>
  </si>
  <si>
    <t>LETM2</t>
  </si>
  <si>
    <t>chr8.38261937.C.T</t>
  </si>
  <si>
    <t>GTCCAGTCAGCCACAGGGCC[C/T]GCCTCCCTGCAGGAATAAGG</t>
  </si>
  <si>
    <t>NM_174902</t>
  </si>
  <si>
    <t>LDLRAD3</t>
  </si>
  <si>
    <t>chr11.36252541.C.T</t>
  </si>
  <si>
    <t>TTATTGTGTTCTAGAAATTC[C/T]GACTCTTTTCATTAGATATA</t>
  </si>
  <si>
    <t>NM_033195</t>
  </si>
  <si>
    <t>LDHAL6B</t>
  </si>
  <si>
    <t>chr15.59500589.C.T</t>
  </si>
  <si>
    <t>AATCCACTTTCACGTCCACC[G/A]GTATCCAATAGACACCCTCC</t>
  </si>
  <si>
    <t>NM_182551</t>
  </si>
  <si>
    <t>R287Q</t>
  </si>
  <si>
    <t>LCLAT1</t>
  </si>
  <si>
    <t>chr2.30863100.G.A</t>
  </si>
  <si>
    <t>AGCCCCGACTATCTGAGATC[G/A]GCCAAGATGACTGAGGTGAT</t>
  </si>
  <si>
    <t>NM_030915</t>
  </si>
  <si>
    <t>S15S</t>
  </si>
  <si>
    <t>LBH</t>
  </si>
  <si>
    <t>chr2.30457289.G.A</t>
  </si>
  <si>
    <t>GGTGGTCCTCCTCACCTTCC[G/A]GTGGTCCTCATTCAACTCAA</t>
  </si>
  <si>
    <t>NM_018357</t>
  </si>
  <si>
    <t>R165W</t>
  </si>
  <si>
    <t>LARP6</t>
  </si>
  <si>
    <t>chr15.71125374.G.A</t>
  </si>
  <si>
    <t>TGCTCCCTTTCCTTCTTTGC[G/A]TTCAGGTGCTAGCAGATCCC</t>
  </si>
  <si>
    <t>NM_005562</t>
  </si>
  <si>
    <t>A673_E14splice_region</t>
  </si>
  <si>
    <t>LAMC2</t>
  </si>
  <si>
    <t>chr1.183201781.G.A</t>
  </si>
  <si>
    <t>CGGTAATAGCCAGAGAGGCA[C/T]GACTGCAAGAGAAGGGAAAG</t>
  </si>
  <si>
    <t>NM_005559</t>
  </si>
  <si>
    <t>S722S</t>
  </si>
  <si>
    <t>LAMA1</t>
  </si>
  <si>
    <t>chr18.7032173.C.T</t>
  </si>
  <si>
    <t>TCCGTATTTCTCCACAGTCT[C/T]GCACACCTGTTCATCCGTCA</t>
  </si>
  <si>
    <t>NM_173598</t>
  </si>
  <si>
    <t>E100K</t>
  </si>
  <si>
    <t>KSR2</t>
  </si>
  <si>
    <t>chr12.118293320.C.T</t>
  </si>
  <si>
    <t>CAGGGAACATCGTGGCAGTC[G/A]GCTGGGTGCCTGCGTCCAGG</t>
  </si>
  <si>
    <t>NM_001004325</t>
  </si>
  <si>
    <t>KRTAP5-2</t>
  </si>
  <si>
    <t>chr11.1618705.G.A</t>
  </si>
  <si>
    <t>ATGGCTATGGAGTCCTGGGC[G/A]GTGGCTATGGCTGTGGCTGT</t>
  </si>
  <si>
    <t>NM_181616</t>
  </si>
  <si>
    <t>G20S</t>
  </si>
  <si>
    <t>KRTAP20-2</t>
  </si>
  <si>
    <t>chr21.32007640.G.A</t>
  </si>
  <si>
    <t>CAGTTGTAGGACATGTTGAC[G/A]GGAGATGTGAGTTCAGCTGA</t>
  </si>
  <si>
    <t>NM_181621</t>
  </si>
  <si>
    <t>KRTAP13-2</t>
  </si>
  <si>
    <t>chr21.31744538.G.A</t>
  </si>
  <si>
    <t>GCAGCTGGTCTCACAGCAGC[G/A]TGGCTGGCAGGAGCTGGTCT</t>
  </si>
  <si>
    <t>NM_030967</t>
  </si>
  <si>
    <t>R38C</t>
  </si>
  <si>
    <t>KRTAP1-1</t>
  </si>
  <si>
    <t>chr17.39197538.G.A</t>
  </si>
  <si>
    <t>CCTTTCCAGGATGTGGACTG[C/T]GCCTACCTCCGCAAATCAGA</t>
  </si>
  <si>
    <t>NM_002284</t>
  </si>
  <si>
    <t>C217C</t>
  </si>
  <si>
    <t>KRT86</t>
  </si>
  <si>
    <t>chr12.52698727.C.T</t>
  </si>
  <si>
    <t>CTGCCCCTGGAGCGGGACAC[G/A]GAGATGCTGCTGAAGCCAGA</t>
  </si>
  <si>
    <t>NM_005555</t>
  </si>
  <si>
    <t>S37S</t>
  </si>
  <si>
    <t>KRT6B</t>
  </si>
  <si>
    <t>chr12.52845752.G.A</t>
  </si>
  <si>
    <t>CACACAGACGGTGCGGGGCA[C/T]GCATGGGGAGGGCACACAGG</t>
  </si>
  <si>
    <t>V426M</t>
  </si>
  <si>
    <t>chr17.39616433.C.T</t>
  </si>
  <si>
    <t>CGGGCCTCACTCTCTGTCAG[C/T]GTGTTTTCCAGAGAGTCTCG</t>
  </si>
  <si>
    <t>NM_002277</t>
  </si>
  <si>
    <t>T299T</t>
  </si>
  <si>
    <t>KRT31</t>
  </si>
  <si>
    <t>chr17.39551300.C.T</t>
  </si>
  <si>
    <t>TGTAATCATGATCAAGGCCA[C/T]GGCAAGAACCAGGTCCAAAT</t>
  </si>
  <si>
    <t>NM_181537</t>
  </si>
  <si>
    <t>R129H</t>
  </si>
  <si>
    <t>KRT27</t>
  </si>
  <si>
    <t>chr17.38938360.C.T</t>
  </si>
  <si>
    <t>TGCAGATTGCGTTTTAATTC[G/A]GTCAGCTCATTTCTGGCTGC</t>
  </si>
  <si>
    <t>T304T</t>
  </si>
  <si>
    <t>chr17.38926063.G.A</t>
  </si>
  <si>
    <t>TCTGCCGCTCCAGTTCATGG[C/T]GTAGCTGCGTCAGTTCCTCC</t>
  </si>
  <si>
    <t>NM_015515</t>
  </si>
  <si>
    <t>KRT23</t>
  </si>
  <si>
    <t>chr17.39081717.C.T</t>
  </si>
  <si>
    <t>TCCGAGATCTCGCTCTTGCC[G/A]CTCTGCACCAGCTCGCTGTT</t>
  </si>
  <si>
    <t>S326S</t>
  </si>
  <si>
    <t>chr17.39739878.G.A</t>
  </si>
  <si>
    <t>GCCTCGCGCTTTTTCTTCCT[C/T]GGCTGGCTGGGGTCGTAGTC</t>
  </si>
  <si>
    <t>NM_023008</t>
  </si>
  <si>
    <t>P469P</t>
  </si>
  <si>
    <t>KRI1</t>
  </si>
  <si>
    <t>chr19.10668542.C.T</t>
  </si>
  <si>
    <t>GGCGGCTGCAGCTTTTCCCC[C/T]GCAGCTGTTCCCCACCAAGA</t>
  </si>
  <si>
    <t>NM_001025231</t>
  </si>
  <si>
    <t>R267C</t>
  </si>
  <si>
    <t>KPRP</t>
  </si>
  <si>
    <t>chr1.152732863.C.T</t>
  </si>
  <si>
    <t>AGTCTGCTCTAGAAGGAGCC[C/T]GGTTCTGGCTCAGGACACCG</t>
  </si>
  <si>
    <t>NM_052920</t>
  </si>
  <si>
    <t>KLHL29</t>
  </si>
  <si>
    <t>chr2.23930501.C.T</t>
  </si>
  <si>
    <t>GAGGCAGGCCGAGCTGCCGG[C/T]GTCCTCCAGTCTTACGTTCC</t>
  </si>
  <si>
    <t>G746G</t>
  </si>
  <si>
    <t>chr2.23926188.C.T</t>
  </si>
  <si>
    <t>CATGGTGGAGGACGTGCTGT[G/A]CCGCCAGTATCTGCTGGAGG</t>
  </si>
  <si>
    <t>NM_018316</t>
  </si>
  <si>
    <t>C277Y</t>
  </si>
  <si>
    <t>KLHL26</t>
  </si>
  <si>
    <t>chr19.18779037.G.A</t>
  </si>
  <si>
    <t>CCACTTCTCCCCACATAAAG[C/T]GTGTGTCCTTTACTATGACT</t>
  </si>
  <si>
    <t>NM_030624</t>
  </si>
  <si>
    <t>KLHL15</t>
  </si>
  <si>
    <t>chrX.24002916.C.T</t>
  </si>
  <si>
    <t>GATTTTATTTTCGAAGACAG[C/T]GACCCCAACATCACTCTGCC</t>
  </si>
  <si>
    <t>A583T</t>
  </si>
  <si>
    <t>chrX.117033092.C.T</t>
  </si>
  <si>
    <t>TTCAACGGAAGAAAGGTGGG[C/T]TGTACCATCAAATCCCCCCA</t>
  </si>
  <si>
    <t>NM_021633</t>
  </si>
  <si>
    <t>A485T</t>
  </si>
  <si>
    <t>KLHL12</t>
  </si>
  <si>
    <t>chr1.202862494.C.T</t>
  </si>
  <si>
    <t>TCCAAGCCTACCCAGCCGTC[G/A]GGCCTTTGCTGGCTGCGCCA</t>
  </si>
  <si>
    <t>NM_173546</t>
  </si>
  <si>
    <t>R212Q</t>
  </si>
  <si>
    <t>KLHDC8B</t>
  </si>
  <si>
    <t>chr3.49212268.G.A</t>
  </si>
  <si>
    <t>GAAGGCTTGTCGGATTTTCC[G/A]TAAGAGGCTCCCCCAGGGCT</t>
  </si>
  <si>
    <t>NM_006563</t>
  </si>
  <si>
    <t>KLF1</t>
  </si>
  <si>
    <t>chr19.12995501.G.A</t>
  </si>
  <si>
    <t>CGTCAAGGCTCTGGAGAGCG[C/T]GCTGAAGGAGGCCAAGGAGA</t>
  </si>
  <si>
    <t>NM_004522</t>
  </si>
  <si>
    <t>A882V</t>
  </si>
  <si>
    <t>KIF5C</t>
  </si>
  <si>
    <t>chr2.149866743.C.T</t>
  </si>
  <si>
    <t>AGACAAGCAGGTCTTCTGAC[G/A]CTTTTACCACTCAGCATGCT</t>
  </si>
  <si>
    <t>NM_001099293</t>
  </si>
  <si>
    <t>A510T</t>
  </si>
  <si>
    <t>KIF4B</t>
  </si>
  <si>
    <t>chr5.154394947.G.A</t>
  </si>
  <si>
    <t>AAAAAGTAGATTTAACAAGG[T/C]ACCTAGAAAACCAAACATTT</t>
  </si>
  <si>
    <t>NM_004520</t>
  </si>
  <si>
    <t>Y268H</t>
  </si>
  <si>
    <t>KIF2A</t>
  </si>
  <si>
    <t>chr5.61654056.T.C</t>
  </si>
  <si>
    <t>CGCAGGCTCATTTTGGAAAA[T/A]ACCTCAAGAAGCCCAAAGGT</t>
  </si>
  <si>
    <t>NM_030615</t>
  </si>
  <si>
    <t>N111K</t>
  </si>
  <si>
    <t>KIF25</t>
  </si>
  <si>
    <t>chr6.168439248.T.A</t>
  </si>
  <si>
    <t>GTCGTTCATCCCAGTCGCTG[C/T]GGTGGTCCGGTTGATATTGC</t>
  </si>
  <si>
    <t>A212T</t>
  </si>
  <si>
    <t>chr20.16488668.C.T</t>
  </si>
  <si>
    <t>ACTCCCAAATTCCACCACCC[G/A]CAGCTGCTCCACATAGAAGC</t>
  </si>
  <si>
    <t>NM_138424</t>
  </si>
  <si>
    <t>R61W</t>
  </si>
  <si>
    <t>KIF12</t>
  </si>
  <si>
    <t>chr9.116859632.G.A</t>
  </si>
  <si>
    <t>CTGAGTAAGGCAGGCATGTC[G/T]GGCGCGCGTTCTCGCAACAT</t>
  </si>
  <si>
    <t>NM_133465</t>
  </si>
  <si>
    <t>S523S</t>
  </si>
  <si>
    <t>KIAA1958</t>
  </si>
  <si>
    <t>chr9.115421767.G.T</t>
  </si>
  <si>
    <t>GGAGAGAAACCATCCCACAA[G/A]TCCAGAGTAGTGGCGTCCCC</t>
  </si>
  <si>
    <t>KIAA1908</t>
  </si>
  <si>
    <t>chr7.1627359.G.A</t>
  </si>
  <si>
    <t>TCTTGCTGATATTTGCAACC[G/A]CAGTGGTTGCATGGGCTGAC</t>
  </si>
  <si>
    <t>NM_017794</t>
  </si>
  <si>
    <t>A1680T</t>
  </si>
  <si>
    <t>KIAA1797</t>
  </si>
  <si>
    <t>chr9.20990155.G.A</t>
  </si>
  <si>
    <t>CCGCTCCACCTTCCCCAGGG[C/T]CTCCTGCTCTCTGCAGAGCT</t>
  </si>
  <si>
    <t>NM_001080484</t>
  </si>
  <si>
    <t>KIAA1751</t>
  </si>
  <si>
    <t>chr1.1905504.C.T</t>
  </si>
  <si>
    <t>TGACGCCGGCACAGAGAGGC[G/A]GCCGTGGGCAGGGGGAACCT</t>
  </si>
  <si>
    <t>NM_020910</t>
  </si>
  <si>
    <t>R527C</t>
  </si>
  <si>
    <t>KIAA1549</t>
  </si>
  <si>
    <t>chr7.138602793.G.A</t>
  </si>
  <si>
    <t>TACCCAGCTTTCCTTCCAAA[C/T]GACAAATTCATTCATGTCTG</t>
  </si>
  <si>
    <t>chr7.138517997.C.T</t>
  </si>
  <si>
    <t>ATGCAACATTACAGAGAACA[C/T]GTAAGGCAGTGGTAAGGCCA</t>
  </si>
  <si>
    <t>NM_015496</t>
  </si>
  <si>
    <t>R935H</t>
  </si>
  <si>
    <t>KIAA1429</t>
  </si>
  <si>
    <t>chr8.95524265.C.T</t>
  </si>
  <si>
    <t>AGCAGAAAAAAGCTGAATAA[C/T]GGCAAGATTCCATTTCAGAT</t>
  </si>
  <si>
    <t>V960I</t>
  </si>
  <si>
    <t>chr8.95523925.C.T</t>
  </si>
  <si>
    <t>GGATTGTGCGGAGCAAAGCA[C/T]GGCCCCTGCTCCACGTGATG</t>
  </si>
  <si>
    <t>NM_020340</t>
  </si>
  <si>
    <t>R1198W</t>
  </si>
  <si>
    <t>KIAA1244</t>
  </si>
  <si>
    <t>chr6.138618036.C.T</t>
  </si>
  <si>
    <t>CTATCACCAGAACAGTATGG[C/T]GGAAACTGCCCCCATATTTC</t>
  </si>
  <si>
    <t>NM_020702</t>
  </si>
  <si>
    <t>KIAA1161</t>
  </si>
  <si>
    <t>chr9.34369097.C.T</t>
  </si>
  <si>
    <t>CCAAGATAAATACTTTAATT[G/A]TTAAAAGTCAGAAGAGACAG</t>
  </si>
  <si>
    <t>NM_015275</t>
  </si>
  <si>
    <t>KIAA1033</t>
  </si>
  <si>
    <t>chr12.105562039.G.A</t>
  </si>
  <si>
    <t>CCACCACAAGGGAGAGCCCC[G/A]TGCACACCACCATTAATGAT</t>
  </si>
  <si>
    <t>NM_015210</t>
  </si>
  <si>
    <t>V1435M</t>
  </si>
  <si>
    <t>KIAA0802</t>
  </si>
  <si>
    <t>chr18.8825811.G.A</t>
  </si>
  <si>
    <t>CTCTTTCCAATGCTGCCTCT[C/T]GACACACAATAATGTGTGTT</t>
  </si>
  <si>
    <t>NM_014647</t>
  </si>
  <si>
    <t>KIAA0430</t>
  </si>
  <si>
    <t>chr16.15689732.C.T</t>
  </si>
  <si>
    <t>GGAGAGCAAGACACCAGCAC[G/A]CTGCCCTCACCACCTCTCCT</t>
  </si>
  <si>
    <t>T953T</t>
  </si>
  <si>
    <t>chr19.34842452.G.A</t>
  </si>
  <si>
    <t>TGCCCCACACTACTCCTATC[G/A]CCGACATCCAGCAGGGCATC</t>
  </si>
  <si>
    <t>A74T</t>
  </si>
  <si>
    <t>chr19.34791598.G.A</t>
  </si>
  <si>
    <t>GCGGTAATTCTGCTTGGCCA[C/T]GGCAATTTTCCTCCTGAGGA</t>
  </si>
  <si>
    <t>NM_001145642</t>
  </si>
  <si>
    <t>V669M</t>
  </si>
  <si>
    <t>KIAA0226</t>
  </si>
  <si>
    <t>chr3.197408757.C.T</t>
  </si>
  <si>
    <t>AGAGCTTGCCCTGTGCCCGC[C/T]GCTGCTCCAGGGGCCTCAGA</t>
  </si>
  <si>
    <t>NM_000420</t>
  </si>
  <si>
    <t>R292Q</t>
  </si>
  <si>
    <t>KEL</t>
  </si>
  <si>
    <t>chr7.142651320.C.T</t>
  </si>
  <si>
    <t>CACAGCTCCAGCCCCTCCAT[C/T]AGCTCCTGCACCTTCTGCCC</t>
  </si>
  <si>
    <t>NM_001080424</t>
  </si>
  <si>
    <t>S1054L</t>
  </si>
  <si>
    <t>KDM6B</t>
  </si>
  <si>
    <t>chr17.7752767.C.T</t>
  </si>
  <si>
    <t>GGAGGCTGGCGGGGTGGCGG[C/T]AGTGTCAGGCAGCTGTAAGC</t>
  </si>
  <si>
    <t>A967V</t>
  </si>
  <si>
    <t>chr17.7752506.C.T</t>
  </si>
  <si>
    <t>GCCAGTCCTGGTATTTCCTC[G/A]GAAGGTGAGACTTACCAGAC</t>
  </si>
  <si>
    <t>G291R</t>
  </si>
  <si>
    <t>chrX.44913196.G.A</t>
  </si>
  <si>
    <t>AACATGGTCAGCACCTGGAA[C/T]GCCTGGCCAGGGAGCTCTTC</t>
  </si>
  <si>
    <t>NM_001161630</t>
  </si>
  <si>
    <t>R222C</t>
  </si>
  <si>
    <t>KDM4DL</t>
  </si>
  <si>
    <t>chr11.94759385.C.T</t>
  </si>
  <si>
    <t>AGTCCGCACTCCCAAGGCAC[G/A]GGCAGCTTCGCCGGGAAGCG</t>
  </si>
  <si>
    <t>NM_152387</t>
  </si>
  <si>
    <t>R412C</t>
  </si>
  <si>
    <t>KCTD18</t>
  </si>
  <si>
    <t>chr2.201354870.G.A</t>
  </si>
  <si>
    <t>ACACAGATGTACCGCAACTC[G/A]TGACCAGGGCTGGCTGGGAG</t>
  </si>
  <si>
    <t>chr9.138684279.G.A</t>
  </si>
  <si>
    <t>TCAGGGTAATATTTTTGCCA[C/T]GTCTGCACTCAGAAGTCTCC</t>
  </si>
  <si>
    <t>NM_019842</t>
  </si>
  <si>
    <t>T228M</t>
  </si>
  <si>
    <t>KCNQ5</t>
  </si>
  <si>
    <t>chr6.73787111.C.T</t>
  </si>
  <si>
    <t>CCCTGTTCGAAAAGCGCAAG[C/T]GGCTCAGCGACTACGCGCTC</t>
  </si>
  <si>
    <t>NM_021614</t>
  </si>
  <si>
    <t>R133W</t>
  </si>
  <si>
    <t>KCNN2</t>
  </si>
  <si>
    <t>chr5.113698869.C.T</t>
  </si>
  <si>
    <t>ATGCCTACGAGGTGGAAGCA[C/T]GACTATATTGGCTCTGCAGG</t>
  </si>
  <si>
    <t>NM_001014797</t>
  </si>
  <si>
    <t>KCNMA1</t>
  </si>
  <si>
    <t>chr10.78635802.C.T</t>
  </si>
  <si>
    <t>AATCTCTGCTGGTCAGTCAC[G/A]CAGTTGAGGTCAGGGAAGGT</t>
  </si>
  <si>
    <t>NM_170742</t>
  </si>
  <si>
    <t>KCNJ16</t>
  </si>
  <si>
    <t>chr17.68104504.G.A</t>
  </si>
  <si>
    <t>GGCTGAGCTGATCCTGTACC[G/A]GAAGAGCGGTGAGGGGCCAC</t>
  </si>
  <si>
    <t>NM_012284</t>
  </si>
  <si>
    <t>R101Q</t>
  </si>
  <si>
    <t>KCNH3</t>
  </si>
  <si>
    <t>chr12.49934907.G.A</t>
  </si>
  <si>
    <t>GCAGCAGCCGCAGCTTGCCC[G/A]CGCGCAGGAAGGTCAGGATA</t>
  </si>
  <si>
    <t>NM_002237</t>
  </si>
  <si>
    <t>A133V</t>
  </si>
  <si>
    <t>KCNG1</t>
  </si>
  <si>
    <t>chr20.49626478.G.A</t>
  </si>
  <si>
    <t>ATGGCTTTCGGGGAGTGACA[C/T]GGCGGCTCCAGGACGCTGCT</t>
  </si>
  <si>
    <t>NM_012282</t>
  </si>
  <si>
    <t>KCNE1L</t>
  </si>
  <si>
    <t>chrX.108868268.C.T</t>
  </si>
  <si>
    <t>CTTGCGGTCCTTGTACTCCT[C/T]GTAGCAGCAGTCCCCGATGA</t>
  </si>
  <si>
    <t>NM_004980</t>
  </si>
  <si>
    <t>E134K</t>
  </si>
  <si>
    <t>KCND3</t>
  </si>
  <si>
    <t>chr1.112524949.C.T</t>
  </si>
  <si>
    <t>TGAGGTCTCAGAGAAGCCCC[C/T]GCCTGGGCTCCCTGGGAGCT</t>
  </si>
  <si>
    <t>NM_004976</t>
  </si>
  <si>
    <t>KCNC1</t>
  </si>
  <si>
    <t>chr11.17797394.C.T</t>
  </si>
  <si>
    <t>CCAGGCTTTGCAGACCACGC[G/A]GGGCAGGGCTCCACTGAAGC</t>
  </si>
  <si>
    <t>NM_003636</t>
  </si>
  <si>
    <t>KCNAB2</t>
  </si>
  <si>
    <t>chr1.6160035.G.A</t>
  </si>
  <si>
    <t>GGAGCTGCCACGGCCTCGAC[G/A]GCCGCCTCCCGAGGACGAGG</t>
  </si>
  <si>
    <t>NM_002234</t>
  </si>
  <si>
    <t>R90Q</t>
  </si>
  <si>
    <t>KCNA5</t>
  </si>
  <si>
    <t>chr12.5153582.G.A</t>
  </si>
  <si>
    <t>AACCATTTAAGCTGAAAAAA[C/T]GCTATTTTATTTCTTGAGTT</t>
  </si>
  <si>
    <t>chr12.5027172.C.T</t>
  </si>
  <si>
    <t>TTCTACGGATGAGCTTTTCT[C/T]GGTCCTGGAAAACAGATGAA</t>
  </si>
  <si>
    <t>NM_014790</t>
  </si>
  <si>
    <t>R410Q</t>
  </si>
  <si>
    <t>JAKMIP2</t>
  </si>
  <si>
    <t>chr5.147021323.C.T</t>
  </si>
  <si>
    <t>GCAGCTTCTGGGTCTGCCCA[G/A]CCTGCACGCCAAGTTCCTTC</t>
  </si>
  <si>
    <t>NM_001099433</t>
  </si>
  <si>
    <t>A230V</t>
  </si>
  <si>
    <t>JAKMIP1</t>
  </si>
  <si>
    <t>chr4.6087292.G.A</t>
  </si>
  <si>
    <t>AGAGACTGAGAAAAAGAAGC[G/A]CGAGAAAGCGTACCTGGGTA</t>
  </si>
  <si>
    <t>NM_003024</t>
  </si>
  <si>
    <t>R1581H</t>
  </si>
  <si>
    <t>ITSN1</t>
  </si>
  <si>
    <t>chr21.35257410.G.A</t>
  </si>
  <si>
    <t>CTGATGGCGCCAACGTGCTG[G/A]CTGGCATCATGAGCCGCAAC</t>
  </si>
  <si>
    <t>chr17.73726415.G.A</t>
  </si>
  <si>
    <t>TCACCATCCTACTGGTCACC[G/A]CGAAGATGGGCTGGATGTTG</t>
  </si>
  <si>
    <t>A321V</t>
  </si>
  <si>
    <t>chr21.46319013.G.A</t>
  </si>
  <si>
    <t>AAAGACCTGCCGGGAAGACC[G/A]CGATGATGAGTGGATGGGGG</t>
  </si>
  <si>
    <t>NM_002207</t>
  </si>
  <si>
    <t>R120H</t>
  </si>
  <si>
    <t>ITGA9</t>
  </si>
  <si>
    <t>chr3.37514890.G.A</t>
  </si>
  <si>
    <t>TAGAATATAAATTTTGCACC[C/T]GAGAAGGAAATCAAGACAAA</t>
  </si>
  <si>
    <t>NM_001079818</t>
  </si>
  <si>
    <t>R645*</t>
  </si>
  <si>
    <t>ITGA6</t>
  </si>
  <si>
    <t>chr2.173351829.C.T</t>
  </si>
  <si>
    <t>TCCCTCTATCCCAGGGTACA[C/T]GATGCAGGTAGGCAGCTTCA</t>
  </si>
  <si>
    <t>T253M</t>
  </si>
  <si>
    <t>chr17.48148681.C.T</t>
  </si>
  <si>
    <t>GGAGGCCCCGGCGTGGCAGC[G/A]CCGGGCTTGTCCATGTTCCC</t>
  </si>
  <si>
    <t>NM_016358</t>
  </si>
  <si>
    <t>IRX4</t>
  </si>
  <si>
    <t>chr5.1877918.G.A</t>
  </si>
  <si>
    <t>CTCTGGCCACCACCTGAACC[G/A]TGCCCACCTGCGGTGCCCTG</t>
  </si>
  <si>
    <t>NM_003604</t>
  </si>
  <si>
    <t>H556H</t>
  </si>
  <si>
    <t>IRS4</t>
  </si>
  <si>
    <t>chrX.107977907.G.A</t>
  </si>
  <si>
    <t>TGCGGACAGCGTTGAGCAAA[C/T]GACAGTAACGCTGGCGGACA</t>
  </si>
  <si>
    <t>NM_001145059</t>
  </si>
  <si>
    <t>IQCF5</t>
  </si>
  <si>
    <t>chr3.51907930.C.T</t>
  </si>
  <si>
    <t>ACCACGTTCAGTCCCCTAAC[T/G]GCGCGCCAACCTCTGGAGAT</t>
  </si>
  <si>
    <t>NM_001160042</t>
  </si>
  <si>
    <t>T49T</t>
  </si>
  <si>
    <t>IQCC</t>
  </si>
  <si>
    <t>chr1.32671429.T.G</t>
  </si>
  <si>
    <t>CCTCAGGACGGAAGAGCCAC[C/T]GACTCCAGGTGACGCAGCAC</t>
  </si>
  <si>
    <t>R334*</t>
  </si>
  <si>
    <t>chr22.31524551.C.T</t>
  </si>
  <si>
    <t>TCTTTTGACGAGATTCTGCC[C/T]GCTCCAGGCGGCAGAGGTGC</t>
  </si>
  <si>
    <t>NM_017759</t>
  </si>
  <si>
    <t>R390Q</t>
  </si>
  <si>
    <t>INO80D</t>
  </si>
  <si>
    <t>chr2.206892964.C.T</t>
  </si>
  <si>
    <t>CAACATAATTCATTACACTC[G/A]ATACAGCTTTAGTATAAAAC</t>
  </si>
  <si>
    <t>chr2.206863249.G.A</t>
  </si>
  <si>
    <t>CACCAGCCGGCTCTTGTATC[A/C]TGTGGTAAGAGCTGTCTGAG</t>
  </si>
  <si>
    <t>NM_002192</t>
  </si>
  <si>
    <t>INHBA</t>
  </si>
  <si>
    <t>chr7.41742643.A.C</t>
  </si>
  <si>
    <t>TGAACTGCAGGGGCTGGGAC[C/T]GACAGGGTATCACCTGCTGC</t>
  </si>
  <si>
    <t>S157S</t>
  </si>
  <si>
    <t>chr2.86398419.C.T</t>
  </si>
  <si>
    <t>TTCTCTCTGTACTGGTAAGC[G/A]CTCTGGAGGAAGAACAGATT</t>
  </si>
  <si>
    <t>NM_032549</t>
  </si>
  <si>
    <t>R167C</t>
  </si>
  <si>
    <t>IMMP2L</t>
  </si>
  <si>
    <t>chr7.110303687.G.A</t>
  </si>
  <si>
    <t>TGCGGGGCAGTGAGTGCACC[G/A]TCGTGCTGCCACCTGAGGCA</t>
  </si>
  <si>
    <t>V104I</t>
  </si>
  <si>
    <t>chrX.155233397.G.A</t>
  </si>
  <si>
    <t>TGGAGCCGTTAACAAGCACC[G/A]CAAGCCAGTCACGCCCTTTG</t>
  </si>
  <si>
    <t>NM_000564</t>
  </si>
  <si>
    <t>A212V</t>
  </si>
  <si>
    <t>IL5RA</t>
  </si>
  <si>
    <t>chr3.3139628.G.A</t>
  </si>
  <si>
    <t>ATGGGCCTTTCTCTCCCTTC[A/G]CCCCCACAGGACTTCAACAA</t>
  </si>
  <si>
    <t>NM_000588</t>
  </si>
  <si>
    <t>D55_E2splice_region</t>
  </si>
  <si>
    <t>IL3</t>
  </si>
  <si>
    <t>chr5.131396650.A.G</t>
  </si>
  <si>
    <t>GCCTGGAGCGCAGGCTGTAC[C/T]GTGTTTCCTTAGCTTGTGTG</t>
  </si>
  <si>
    <t>NM_022789</t>
  </si>
  <si>
    <t>R163C</t>
  </si>
  <si>
    <t>IL25</t>
  </si>
  <si>
    <t>chr14.23845042.C.T</t>
  </si>
  <si>
    <t>TCCTGCAGCCTCCACAGGTC[G/A]GCCCACAATGCCACGCATGC</t>
  </si>
  <si>
    <t>NM_021798</t>
  </si>
  <si>
    <t>S70S</t>
  </si>
  <si>
    <t>IL21R</t>
  </si>
  <si>
    <t>chr16.27448866.G.A</t>
  </si>
  <si>
    <t>CTGAGGGGGCCTCAGGTTCC[C/T]GCTGGGCTGAGGATCATTAA</t>
  </si>
  <si>
    <t>NM_014432</t>
  </si>
  <si>
    <t>G346R</t>
  </si>
  <si>
    <t>IL20RA</t>
  </si>
  <si>
    <t>chr6.137323321.C.T</t>
  </si>
  <si>
    <t>TGTTATTATCCTGCATTTTA[C/T]GTCTTTGGAGGAACAGCTCC</t>
  </si>
  <si>
    <t>NM_000877</t>
  </si>
  <si>
    <t>IL1R1</t>
  </si>
  <si>
    <t>chr2.102794246.C.T</t>
  </si>
  <si>
    <t>GGAAGGATAGAGAAGTATGC[G/A]CAAGGCCAAACCCCCAACCC</t>
  </si>
  <si>
    <t>IL10RA</t>
  </si>
  <si>
    <t>chr11.117857473.G.A</t>
  </si>
  <si>
    <t>CCCAGCGCTCTGCGACACGG[A/C]ACTCCATGATGTAGCGGTCG</t>
  </si>
  <si>
    <t>NM_014987</t>
  </si>
  <si>
    <t>F651C</t>
  </si>
  <si>
    <t>IGSF9B</t>
  </si>
  <si>
    <t>chr11.133795716.A.C</t>
  </si>
  <si>
    <t>TTATATTTGTAATAGAGCTG[C/T]GGTGTTTCACTAAGCAAGTG</t>
  </si>
  <si>
    <t>NM_178822</t>
  </si>
  <si>
    <t>P398P</t>
  </si>
  <si>
    <t>IGSF10</t>
  </si>
  <si>
    <t>chr3.151166575.C.T</t>
  </si>
  <si>
    <t>AGTGCTGCAGGAAGGCAAGG[C/T]ACGAGGGTGTCCCGAGGACG</t>
  </si>
  <si>
    <t>NM_000876</t>
  </si>
  <si>
    <t>A528V</t>
  </si>
  <si>
    <t>IGF2R</t>
  </si>
  <si>
    <t>chr6.160464282.C.T</t>
  </si>
  <si>
    <t>AGGGGTCTCCTCTAGCACCT[C/T]GCCTGGCTGGAGGTCCGGGT</t>
  </si>
  <si>
    <t>NM_020962</t>
  </si>
  <si>
    <t>E1217K</t>
  </si>
  <si>
    <t>IGDCC4</t>
  </si>
  <si>
    <t>chr15.65676451.C.T</t>
  </si>
  <si>
    <t>GTTTGCTGCTTTTTCTTCCC[G/A]CTCTTAAGACATGGCTGGAG</t>
  </si>
  <si>
    <t>NM_000629</t>
  </si>
  <si>
    <t>IFNAR1</t>
  </si>
  <si>
    <t>chr21.34731815.G.A</t>
  </si>
  <si>
    <t>TTTGTAGCTGAGCACCAGCA[C/T]GGCCATCAGTAAAGAAAAGG</t>
  </si>
  <si>
    <t>NM_021268</t>
  </si>
  <si>
    <t>V11M</t>
  </si>
  <si>
    <t>IFNA17</t>
  </si>
  <si>
    <t>chr9.21228142.C.T</t>
  </si>
  <si>
    <t>GACCCAGTAGTAGGCACTGA[C/T]GGTGTTATCAAAGGACAGGA</t>
  </si>
  <si>
    <t>NM_000202</t>
  </si>
  <si>
    <t>IDS</t>
  </si>
  <si>
    <t>chrX.148561719.C.T</t>
  </si>
  <si>
    <t>ACCGGGAGTGGGGTGATCCC[G/A]GGCTAGGGGAGCGCGGCGGC</t>
  </si>
  <si>
    <t>NM_001546</t>
  </si>
  <si>
    <t>ID4</t>
  </si>
  <si>
    <t>chr6.19837656.G.A</t>
  </si>
  <si>
    <t>ATCAGCCAGCTCTACGTGGG[C/T]GATCCTGACGACACCTCCGC</t>
  </si>
  <si>
    <t>NM_005529</t>
  </si>
  <si>
    <t>A3543T</t>
  </si>
  <si>
    <t>HSPG2</t>
  </si>
  <si>
    <t>chr1.22161265.C.T</t>
  </si>
  <si>
    <t>AAGAAGCCACCTGGTTTCAC[C/T]GATCCATGCTGTCGTCCGCT</t>
  </si>
  <si>
    <t>NM_012267</t>
  </si>
  <si>
    <t>HSPBP1</t>
  </si>
  <si>
    <t>chr19.55773980.C.T</t>
  </si>
  <si>
    <t>CCCTTTTGCGAGACTCAAAC[G/A]CAATCATTAAGTCAACCCAG</t>
  </si>
  <si>
    <t>A385V</t>
  </si>
  <si>
    <t>chr10.118439146.G.A</t>
  </si>
  <si>
    <t>CGGAAAACGGCTCCCTGCCC[C/T]GATTCGTGCCGCGCTTCAAC</t>
  </si>
  <si>
    <t>NM_153456</t>
  </si>
  <si>
    <t>R122*</t>
  </si>
  <si>
    <t>HS6ST3</t>
  </si>
  <si>
    <t>chr13.96743480.C.T</t>
  </si>
  <si>
    <t>GCCGCGGCCTGAAGAGTGAC[G/A]GGAGGCAGACTCATGCTGAC</t>
  </si>
  <si>
    <t>NM_001009931</t>
  </si>
  <si>
    <t>R408C</t>
  </si>
  <si>
    <t>HRNR</t>
  </si>
  <si>
    <t>chr1.152192883.G.A</t>
  </si>
  <si>
    <t>GACTGTCCTGACCTAGAGCC[G/A]TGTTTTCTGTAGCCGGAGGA</t>
  </si>
  <si>
    <t>H729H</t>
  </si>
  <si>
    <t>chr1.152191918.G.A</t>
  </si>
  <si>
    <t>AAAATTTTTATTTGTTGGCC[G/A]GGCATGGTGGCTCACGCCTG</t>
  </si>
  <si>
    <t>NM_021624</t>
  </si>
  <si>
    <t>HRH4</t>
  </si>
  <si>
    <t>chr18.22058383.G.A</t>
  </si>
  <si>
    <t>GCAAGAGACCCTCCTTCTCA[C/T]GTTTCTTTTGCTTCATTCGG</t>
  </si>
  <si>
    <t>NM_005522</t>
  </si>
  <si>
    <t>R287H</t>
  </si>
  <si>
    <t>HOXA1</t>
  </si>
  <si>
    <t>chr7.27134207.C.T</t>
  </si>
  <si>
    <t>TCCGAGCTCTGCTACCACCC[C/T]GGCCGCCTCGTCCGGGAGGA</t>
  </si>
  <si>
    <t>NM_002140</t>
  </si>
  <si>
    <t>R299Q</t>
  </si>
  <si>
    <t>HNRNPK</t>
  </si>
  <si>
    <t>chr9.86586854.C.T</t>
  </si>
  <si>
    <t>GGGGGGTTCCTGCTTGTGTG[C/T]GTACACTGGAGAGACAGAGT</t>
  </si>
  <si>
    <t>NM_000458</t>
  </si>
  <si>
    <t>A514T</t>
  </si>
  <si>
    <t>HNF1B</t>
  </si>
  <si>
    <t>chr17.36059195.C.T</t>
  </si>
  <si>
    <t>GCAGCACAACATCCCACAGC[G/A]GGAGGTGGTCGATACCACTG</t>
  </si>
  <si>
    <t>R131Q</t>
  </si>
  <si>
    <t>chr12.121426701.G.A</t>
  </si>
  <si>
    <t>TAGACTTGACTTCCTTAAAC[C/T]GAGAGTTTTGATGTGGCCTT</t>
  </si>
  <si>
    <t>NM_006353</t>
  </si>
  <si>
    <t>HMGN4</t>
  </si>
  <si>
    <t>chr6.26546090.C.T</t>
  </si>
  <si>
    <t>ATGGCAATTTTAGGTCCTAC[G/A]TTTACCCTCGATGCTCTTGT</t>
  </si>
  <si>
    <t>NM_000859</t>
  </si>
  <si>
    <t>T167T</t>
  </si>
  <si>
    <t>HMGCR</t>
  </si>
  <si>
    <t>chr5.74643079.G.A</t>
  </si>
  <si>
    <t>TTAGGGGACGGGAAATCTTG[C/T]GCTGGATTGGAGAGGCTGCC</t>
  </si>
  <si>
    <t>NM_031935</t>
  </si>
  <si>
    <t>C5354C</t>
  </si>
  <si>
    <t>HMCN1</t>
  </si>
  <si>
    <t>chr1.186147666.C.T</t>
  </si>
  <si>
    <t>GAGACAACAGTAACAGTGAC[C/T]GGACTTGGTAAGATCAATTG</t>
  </si>
  <si>
    <t>T885T</t>
  </si>
  <si>
    <t>chr1.185950198.C.T</t>
  </si>
  <si>
    <t>CTCTGCTGCTGGGGGCCCTC[G/A]CCCTGACTGCCGTGATGAGC</t>
  </si>
  <si>
    <t>NM_020056</t>
  </si>
  <si>
    <t>A13T</t>
  </si>
  <si>
    <t>HLA-DQA2</t>
  </si>
  <si>
    <t>chr6.32709257.G.A</t>
  </si>
  <si>
    <t>TGCTCCCGGCTGTGCTGGAG[G/A]CAGGAGAGAACAGCGGCCAG</t>
  </si>
  <si>
    <t>NM_002115</t>
  </si>
  <si>
    <t>C409C</t>
  </si>
  <si>
    <t>HK3</t>
  </si>
  <si>
    <t>chr5.176315410.G.A</t>
  </si>
  <si>
    <t>GCTGGTTGTGAGCATGCTCG[C/T]GCCGGGAACAGATCCACCCT</t>
  </si>
  <si>
    <t>NM_024503</t>
  </si>
  <si>
    <t>HIVEP3</t>
  </si>
  <si>
    <t>chr1.42384387.C.T</t>
  </si>
  <si>
    <t>ATGCTCGTTTGACTGGGGTC[G/A]ACATCTCCCTTGCTTGGGAT</t>
  </si>
  <si>
    <t>NM_006734</t>
  </si>
  <si>
    <t>V485V</t>
  </si>
  <si>
    <t>HIVEP2</t>
  </si>
  <si>
    <t>chr6.143094421.G.A</t>
  </si>
  <si>
    <t>GAATGTTCCTGGATGTCACC[G/A]GGAAATGAGGCGTACTGCAT</t>
  </si>
  <si>
    <t>NM_002114</t>
  </si>
  <si>
    <t>R1361Q</t>
  </si>
  <si>
    <t>HIVEP1</t>
  </si>
  <si>
    <t>chr6.12124110.G.A</t>
  </si>
  <si>
    <t>AAAGGAAGAAATTTACACAC[C/T]GATGTAAGTCTTCCATGTTC</t>
  </si>
  <si>
    <t>NM_000601</t>
  </si>
  <si>
    <t>HGF</t>
  </si>
  <si>
    <t>chr7.81350061.C.T</t>
  </si>
  <si>
    <t>GATATAAAGCAGAGTTGATC[G/A]TATCCATTCCACAGCAATAT</t>
  </si>
  <si>
    <t>NM_001017975</t>
  </si>
  <si>
    <t>R720*</t>
  </si>
  <si>
    <t>HFM1</t>
  </si>
  <si>
    <t>chr1.91816343.G.A</t>
  </si>
  <si>
    <t>CTGGTGATCCCAACTTTACC[G/A]TGGCAGCTCAGGCAGCACTG</t>
  </si>
  <si>
    <t>NM_213653</t>
  </si>
  <si>
    <t>V375M</t>
  </si>
  <si>
    <t>HFE2</t>
  </si>
  <si>
    <t>chr1.145416778.G.A</t>
  </si>
  <si>
    <t>TGGCCACTCCGAACCAGACC[G/A]CCTGTAATGCAGAGTCACCA</t>
  </si>
  <si>
    <t>NM_144608</t>
  </si>
  <si>
    <t>HEXIM2</t>
  </si>
  <si>
    <t>chr17.43240185.G.A</t>
  </si>
  <si>
    <t>ATGTTACAGCCTTCACTTCC[G/A]CCCCGGCCCAGTTTTCCAAA</t>
  </si>
  <si>
    <t>G3188G</t>
  </si>
  <si>
    <t>chr15.28421696.G.A</t>
  </si>
  <si>
    <t>GGGCGTGGCCAAGCAGGACA[C/T]GGTGCGCGTGGCCTTCTGCT</t>
  </si>
  <si>
    <t>NM_032450</t>
  </si>
  <si>
    <t>T180M</t>
  </si>
  <si>
    <t>HEATR7A</t>
  </si>
  <si>
    <t>chr8.145235403.C.T</t>
  </si>
  <si>
    <t>GATTTGGGTCCGTAGGCTGA[C/T]ACAGTACTTGAATTCCAAAA</t>
  </si>
  <si>
    <t>NM_022070</t>
  </si>
  <si>
    <t>V1066I</t>
  </si>
  <si>
    <t>HEATR6</t>
  </si>
  <si>
    <t>chr17.58121274.C.T</t>
  </si>
  <si>
    <t>ATGATTCGACACAGGCAATC[G/A]GCAGCAAATACTCGAGTGGC</t>
  </si>
  <si>
    <t>NM_019024</t>
  </si>
  <si>
    <t>A1252A</t>
  </si>
  <si>
    <t>HEATR5B</t>
  </si>
  <si>
    <t>chr2.37255163.G.A</t>
  </si>
  <si>
    <t>GTGTGCGCTGAGCTGAAAGG[C/T]GACTGTTTTGAGCAGCAGAA</t>
  </si>
  <si>
    <t>NM_015473</t>
  </si>
  <si>
    <t>HEATR5A</t>
  </si>
  <si>
    <t>chr14.31849732.C.T</t>
  </si>
  <si>
    <t>AGACTTGGGATAGGAGGAGT[G/A]AGTGCGCTGGTAAAACCAAT</t>
  </si>
  <si>
    <t>HCG18</t>
  </si>
  <si>
    <t>chr6.30260013.G.A</t>
  </si>
  <si>
    <t>TCTGCTCAGGACATCTTCAA[C/T]GCTGTGATCAAGGAGCACCC</t>
  </si>
  <si>
    <t>NM_152312</t>
  </si>
  <si>
    <t>N298N</t>
  </si>
  <si>
    <t>GYLTL1B</t>
  </si>
  <si>
    <t>chr11.45947784.C.T</t>
  </si>
  <si>
    <t>AGCATAGAGCAGGACGGCGT[C/T]GTGAAGGTAGGCAGAGTAAG</t>
  </si>
  <si>
    <t>NR_028134</t>
  </si>
  <si>
    <t>GUCY2GP</t>
  </si>
  <si>
    <t>chr10.114105881.C.T</t>
  </si>
  <si>
    <t>TGTCAGAAGCACAGCAGTCA[C/T]GCCTGGAGGGTAGAGGCATA</t>
  </si>
  <si>
    <t>chr10.114100661.C.T</t>
  </si>
  <si>
    <t>CAATGAGCTGCGGCACAAGC[G/A]TCCAGTGCCTGCCAAAAGAT</t>
  </si>
  <si>
    <t>NM_000857</t>
  </si>
  <si>
    <t>R410H</t>
  </si>
  <si>
    <t>GUCY1B3</t>
  </si>
  <si>
    <t>chr4.156723547.G.A</t>
  </si>
  <si>
    <t>AGGCAGGCGAGTTCACCAGA[C/T]GGGCGTTCGCCAATGGGAAG</t>
  </si>
  <si>
    <t>NM_133644</t>
  </si>
  <si>
    <t>R146W</t>
  </si>
  <si>
    <t>GTPBP3</t>
  </si>
  <si>
    <t>chr19.17449395.C.T</t>
  </si>
  <si>
    <t>CCTTCAGGACTGTCCTGATA[C/T]GGTATCAGATCTGCTTTATA</t>
  </si>
  <si>
    <t>NM_001521</t>
  </si>
  <si>
    <t>P761P</t>
  </si>
  <si>
    <t>GTF3C2</t>
  </si>
  <si>
    <t>chr2.27551030.C.T</t>
  </si>
  <si>
    <t>GAAACTTCTCCTACCCCGTG[G/A]TCACAAAAATTCTTACATTT</t>
  </si>
  <si>
    <t>NM_000849</t>
  </si>
  <si>
    <t>GSTM3</t>
  </si>
  <si>
    <t>chr1.110279098.G.A</t>
  </si>
  <si>
    <t>ATCGGCGGACGCCCATCACC[G/A]TGGTGAAGCAAGGCTTTGAG</t>
  </si>
  <si>
    <t>NM_001127663</t>
  </si>
  <si>
    <t>V695M</t>
  </si>
  <si>
    <t>GSN</t>
  </si>
  <si>
    <t>chr9.124094768.G.A</t>
  </si>
  <si>
    <t>ATACAGGCCGGTACCTACTG[T/C]ACAGAGTTAAAACTATATGG</t>
  </si>
  <si>
    <t>NM_002093</t>
  </si>
  <si>
    <t>GSK3B</t>
  </si>
  <si>
    <t>chr3.119542866.T.C</t>
  </si>
  <si>
    <t>TGGAAAAGAGTTAGACGAAC[G/A]ATGCCGACGAGTTTCTGAAG</t>
  </si>
  <si>
    <t>NM_001080476</t>
  </si>
  <si>
    <t>R188Q</t>
  </si>
  <si>
    <t>GRXCR1</t>
  </si>
  <si>
    <t>chr4.42965087.G.A</t>
  </si>
  <si>
    <t>ACCAGCTCAGGCGCACCACA[G/A]GTGTGGGGCGGCAGCCCGTG</t>
  </si>
  <si>
    <t>NM_000843</t>
  </si>
  <si>
    <t>GRM6</t>
  </si>
  <si>
    <t>chr5.178413531.G.A</t>
  </si>
  <si>
    <t>TGTTGTACCGCACGAAGGTG[G/A]CCACCACCGTGGTAGTGGCC</t>
  </si>
  <si>
    <t>A605V</t>
  </si>
  <si>
    <t>chr5.178413441.G.A</t>
  </si>
  <si>
    <t>GAAGGGAAGGGCCCAGGCCA[G/A]ACCCATCCCAAACGGATGAT</t>
  </si>
  <si>
    <t>NM_000838</t>
  </si>
  <si>
    <t>GRM1</t>
  </si>
  <si>
    <t>chr6.146756433.G.A</t>
  </si>
  <si>
    <t>AGGGACCCACCAAAGACAGC[G/A]CGCTGCAGGGGCTGGTGGCC</t>
  </si>
  <si>
    <t>NM_139209</t>
  </si>
  <si>
    <t>A105T</t>
  </si>
  <si>
    <t>GRK7</t>
  </si>
  <si>
    <t>chr3.141497439.G.A</t>
  </si>
  <si>
    <t>TGAGATCGAGATGCTGGAGC[G/A]GCTGTGGCTCTCTGGGATCT</t>
  </si>
  <si>
    <t>NM_000836</t>
  </si>
  <si>
    <t>R821Q</t>
  </si>
  <si>
    <t>GRIN2D</t>
  </si>
  <si>
    <t>chr19.48945428.G.A</t>
  </si>
  <si>
    <t>AGCTCTGCTGCCTGACACGG[C/T]CAGGACGGCCAACACCAACC</t>
  </si>
  <si>
    <t>NM_000834</t>
  </si>
  <si>
    <t>A20T</t>
  </si>
  <si>
    <t>GRIN2B</t>
  </si>
  <si>
    <t>chr12.14019085.C.T</t>
  </si>
  <si>
    <t>ATTCCTTATCTCCAAGGACA[C/T]GCTGTCCGTCCGCATGCTGG</t>
  </si>
  <si>
    <t>T188M</t>
  </si>
  <si>
    <t>chr11.120702612.C.T</t>
  </si>
  <si>
    <t>GAAACGGATCTCATCGGCCA[C/T]GGTGCTGCAGAAGGAACGCT</t>
  </si>
  <si>
    <t>V862M</t>
  </si>
  <si>
    <t>chr1.37267628.C.T</t>
  </si>
  <si>
    <t>CCAGAAGAGTGGCAAGCTGC[C/T]ATCCTCCTCCTCCCTGCTGC</t>
  </si>
  <si>
    <t>NM_001142966</t>
  </si>
  <si>
    <t>P1251L</t>
  </si>
  <si>
    <t>GREB1L</t>
  </si>
  <si>
    <t>chr18.19080050.C.T</t>
  </si>
  <si>
    <t>GAAGCTGTCGGATCACCCCC[C/T]GACCCTTCCCCTGCAGCAGC</t>
  </si>
  <si>
    <t>NM_004810</t>
  </si>
  <si>
    <t>P191L</t>
  </si>
  <si>
    <t>GRAP2</t>
  </si>
  <si>
    <t>chr22.40364158.C.T</t>
  </si>
  <si>
    <t>TTGTGCCTTGATGTTGAGAG[C/T]GCCTCTCTTTTGAGCAAACA</t>
  </si>
  <si>
    <t>NM_133443</t>
  </si>
  <si>
    <t>GPT2</t>
  </si>
  <si>
    <t>chr16.46963078.C.T</t>
  </si>
  <si>
    <t>TCCACCTTCCCCGAGGGCAC[C/T]GGGACTGTTTTTCCTGGAGT</t>
  </si>
  <si>
    <t>NM_052899</t>
  </si>
  <si>
    <t>P584P</t>
  </si>
  <si>
    <t>GPRIN1</t>
  </si>
  <si>
    <t>chr5.176025084.C.T</t>
  </si>
  <si>
    <t>GAAGGAGACCACGAAGACAG[C/T]CAGGCTGGCTGCGATGCTGT</t>
  </si>
  <si>
    <t>NM_005683</t>
  </si>
  <si>
    <t>A233T</t>
  </si>
  <si>
    <t>GPR55</t>
  </si>
  <si>
    <t>chr2.231774981.C.T</t>
  </si>
  <si>
    <t>GGCAGCAGAAGACGTACAGC[G/A]CCAGCCCGTTGAGCACCAGC</t>
  </si>
  <si>
    <t>NM_005293</t>
  </si>
  <si>
    <t>A74V</t>
  </si>
  <si>
    <t>GPR20</t>
  </si>
  <si>
    <t>chr8.142367803.G.A</t>
  </si>
  <si>
    <t>CAGGAGCTGGCTACCCGAGC[G/A]TATGCTGGGTTCCAGGCTGG</t>
  </si>
  <si>
    <t>NM_007223</t>
  </si>
  <si>
    <t>R364C</t>
  </si>
  <si>
    <t>GPR176</t>
  </si>
  <si>
    <t>chr15.40093791.G.A</t>
  </si>
  <si>
    <t>TAGCCTGCTGTGTGCCCCAG[G/A]AACAGTCCTGTTTGCCCGAT</t>
  </si>
  <si>
    <t>NM_153002</t>
  </si>
  <si>
    <t>P629S</t>
  </si>
  <si>
    <t>GPR156</t>
  </si>
  <si>
    <t>chr3.119886439.G.A</t>
  </si>
  <si>
    <t>AGGGGCAAACACTAAGAGCC[G/A]CATTCTGCTGCGTAACAAAC</t>
  </si>
  <si>
    <t>NM_001033045</t>
  </si>
  <si>
    <t>GPR155</t>
  </si>
  <si>
    <t>chr2.175296497.G.A</t>
  </si>
  <si>
    <t>TCACCATGAGACCGACCTGC[G/A]CTGAGTCCCCACTGACCTGG</t>
  </si>
  <si>
    <t>NM_198827</t>
  </si>
  <si>
    <t>GPR133</t>
  </si>
  <si>
    <t>chr12.131624855.G.A</t>
  </si>
  <si>
    <t>TCGAACCACGGCTGTGCGCT[C/G]ACGAGAGGAAACCTCACCTA</t>
  </si>
  <si>
    <t>L529L</t>
  </si>
  <si>
    <t>chr12.131569124.C.G</t>
  </si>
  <si>
    <t>GATGGAGTCATGTAGAAAGA[C/T]GGCAATTCAAGCGGAGGGTC</t>
  </si>
  <si>
    <t>P242P</t>
  </si>
  <si>
    <t>chr4.22444467.C.T</t>
  </si>
  <si>
    <t>GCGATTGTCCTGGATGGCAG[C/T]GACCACAATGAACCAGGTGT</t>
  </si>
  <si>
    <t>NM_001098518</t>
  </si>
  <si>
    <t>A1072T</t>
  </si>
  <si>
    <t>GPR116</t>
  </si>
  <si>
    <t>chr6.46826426.C.T</t>
  </si>
  <si>
    <t>CTCAGTCCTCCATCACTCTG[C/T]GTGGATCCTGGGTACTTTGG</t>
  </si>
  <si>
    <t>chr6.47689344.C.T</t>
  </si>
  <si>
    <t>AATCAGTGGAATGACGATGA[A/G]GGACACCACGCTGAGAATAG</t>
  </si>
  <si>
    <t>NM_054021</t>
  </si>
  <si>
    <t>F200L</t>
  </si>
  <si>
    <t>GPR101</t>
  </si>
  <si>
    <t>chrX.136113236.A.G</t>
  </si>
  <si>
    <t>CGCTCTCCCCGTGCGGCCAC[C/T]GCGCCCCCCAAGCTTGCCTC</t>
  </si>
  <si>
    <t>NM_020806</t>
  </si>
  <si>
    <t>GPHN</t>
  </si>
  <si>
    <t>chr14.66974977.C.T</t>
  </si>
  <si>
    <t>TATTCCAACTTTCTTCCAGC[C/T]GTCTTTAAATCCTGAGTATG</t>
  </si>
  <si>
    <t>NM_022913</t>
  </si>
  <si>
    <t>P138L</t>
  </si>
  <si>
    <t>GPBP1</t>
  </si>
  <si>
    <t>chr5.56531794.C.T</t>
  </si>
  <si>
    <t>GTGACAGTGAAGATGATCAG[G/A]CAGGCTCTGGGGAGGCCAAC</t>
  </si>
  <si>
    <t>NM_018025</t>
  </si>
  <si>
    <t>A781T</t>
  </si>
  <si>
    <t>GPATCH1</t>
  </si>
  <si>
    <t>chr19.33608875.G.A</t>
  </si>
  <si>
    <t>AGCAAGGTGACAGTGAAGAT[G/A]ATCAGGCAGGCTCTGGGGAG</t>
  </si>
  <si>
    <t>D779N</t>
  </si>
  <si>
    <t>chr19.33608869.G.A</t>
  </si>
  <si>
    <t>CTTTTTAAGAATTGCCTTGC[G/A]GGAGGTTAAGGCTTCCTGTA</t>
  </si>
  <si>
    <t>NM_004487</t>
  </si>
  <si>
    <t>R1187C</t>
  </si>
  <si>
    <t>GOLGB1</t>
  </si>
  <si>
    <t>chr3.121415796.G.A</t>
  </si>
  <si>
    <t>GAGGTTGAGGCACAAGAATC[G/A]CTTGAACCCAGGAGGCAGAG</t>
  </si>
  <si>
    <t>NM_001098722</t>
  </si>
  <si>
    <t>GNG4</t>
  </si>
  <si>
    <t>chr1.235712408.G.A</t>
  </si>
  <si>
    <t>CCAGCAAGGAGGAGGCGCCC[G/A]CTCTTGGAGAAGGAGACAGA</t>
  </si>
  <si>
    <t>S281S</t>
  </si>
  <si>
    <t>chr1.1720565.G.A</t>
  </si>
  <si>
    <t>CCGTCTGTCCCGTTCTGTGT[C/T]GACCACCAAGCCTCTGGCTA</t>
  </si>
  <si>
    <t>NM_182978</t>
  </si>
  <si>
    <t>GNAL</t>
  </si>
  <si>
    <t>chr18.11881254.C.T</t>
  </si>
  <si>
    <t>GCCATCGTTTTTACTGTACC[G/A]ATGTTAACTGTAGTAATCCT</t>
  </si>
  <si>
    <t>NM_006496</t>
  </si>
  <si>
    <t>GNAI3</t>
  </si>
  <si>
    <t>chr1.110135996.G.A</t>
  </si>
  <si>
    <t>GGGAAGCGTTCGGTGAAAGC[G/A]GGTTTCGACGCTTAGGAGGG</t>
  </si>
  <si>
    <t>chr12.129468776.G.A</t>
  </si>
  <si>
    <t>CTTTGGTGCTTACAGGACCG[C/T]GCTGTTCCGGCTTCTTCACG</t>
  </si>
  <si>
    <t>NM_005270</t>
  </si>
  <si>
    <t>GLI2</t>
  </si>
  <si>
    <t>chr2.121748535.C.T</t>
  </si>
  <si>
    <t>GAAGAAGGAGTTTGTGTGCC[G/A]CTGGCAGGCCTGCACGCGGG</t>
  </si>
  <si>
    <t>R473H</t>
  </si>
  <si>
    <t>chr2.121736059.G.A</t>
  </si>
  <si>
    <t>CCCAAGGCTGTGTATCCCCC[C/T]GTGAGACCGTCGCTGTACCT</t>
  </si>
  <si>
    <t>NM_001080407</t>
  </si>
  <si>
    <t>P411P</t>
  </si>
  <si>
    <t>GLB1L3</t>
  </si>
  <si>
    <t>chr11.134181010.C.T</t>
  </si>
  <si>
    <t>GTGGTGGACTGCTTCGTGTC[G/A]CGCCCTACTGAAAAGACGGT</t>
  </si>
  <si>
    <t>NM_020435</t>
  </si>
  <si>
    <t>S259S</t>
  </si>
  <si>
    <t>GJC2</t>
  </si>
  <si>
    <t>chr1.228346236.G.A</t>
  </si>
  <si>
    <t>CCTGGGCCTGAAGGGGATCC[G/A]GTCTGCCTTGAAGAGGCCTG</t>
  </si>
  <si>
    <t>NM_005267</t>
  </si>
  <si>
    <t>R233Q</t>
  </si>
  <si>
    <t>GJA8</t>
  </si>
  <si>
    <t>chr1.147380780.G.A</t>
  </si>
  <si>
    <t>CTGTTTGGTCATTTTATTGA[T/C]ATTGCACATTTGTATATGAA</t>
  </si>
  <si>
    <t>NM_032336</t>
  </si>
  <si>
    <t>GINS4</t>
  </si>
  <si>
    <t>chr8.41402234.T.C</t>
  </si>
  <si>
    <t>GCGGAGAACGGGTCTTTGCG[C/T]GTCTCGCGTAGCGGCGACCC</t>
  </si>
  <si>
    <t>NM_178026</t>
  </si>
  <si>
    <t>T88T</t>
  </si>
  <si>
    <t>GGT7</t>
  </si>
  <si>
    <t>chr20.33451257.C.T</t>
  </si>
  <si>
    <t>GTGACCCCAGGAGAATGCTC[C/T]GGTGTCCTCTGGAAAGCAGA</t>
  </si>
  <si>
    <t>chr10.117816690.C.T</t>
  </si>
  <si>
    <t>CGGGGAAGCATGCCACATAC[C/T]GTTGCCTTTGTCTGAGCGCT</t>
  </si>
  <si>
    <t>NM_005110</t>
  </si>
  <si>
    <t>E114K</t>
  </si>
  <si>
    <t>GFPT2</t>
  </si>
  <si>
    <t>chr5.179762828.C.T</t>
  </si>
  <si>
    <t>AGTAATTGCAGGAATTAACC[G/A]ACGCCATGGGGTAATCACTG</t>
  </si>
  <si>
    <t>NM_024996</t>
  </si>
  <si>
    <t>R670Q</t>
  </si>
  <si>
    <t>GFM1</t>
  </si>
  <si>
    <t>chr3.158408051.G.A</t>
  </si>
  <si>
    <t>TCTGCAACAGGGTTTGGCGC[C/T]GTTCTTCAGGGCCGATGCCC</t>
  </si>
  <si>
    <t>NM_015721</t>
  </si>
  <si>
    <t>R1047Q</t>
  </si>
  <si>
    <t>GEMIN4</t>
  </si>
  <si>
    <t>chr17.648143.C.T</t>
  </si>
  <si>
    <t>GCCTGAAGCGTTCTTGGCCC[G/A]CGGCTTGCATAGCACCTCGA</t>
  </si>
  <si>
    <t>NM_004962</t>
  </si>
  <si>
    <t>R153W</t>
  </si>
  <si>
    <t>GDF10</t>
  </si>
  <si>
    <t>chr10.48429429.G.A</t>
  </si>
  <si>
    <t>GCACAGCTAGGGCACGATCC[C/T]GCTGCTTGTGCAGCTCCTCC</t>
  </si>
  <si>
    <t>NM_024523</t>
  </si>
  <si>
    <t>R589Q</t>
  </si>
  <si>
    <t>GCC1</t>
  </si>
  <si>
    <t>chr7.127222630.C.T</t>
  </si>
  <si>
    <t>TCAGGTAGGATTTGCCTGTG[C/T]GATAGAGGCCCACAATCGCC</t>
  </si>
  <si>
    <t>NM_004120</t>
  </si>
  <si>
    <t>R48H</t>
  </si>
  <si>
    <t>GBP2</t>
  </si>
  <si>
    <t>chr1.89587507.C.T</t>
  </si>
  <si>
    <t>GTTCTCCATGCAGGGTAGAT[C/T]CCCACTGCTGATGGCATTGA</t>
  </si>
  <si>
    <t>D306N</t>
  </si>
  <si>
    <t>chr1.89579932.C.T</t>
  </si>
  <si>
    <t>TAATTTGGATCCATGAGGCA[C/T]GAGTACAGATTTATTCTGCT</t>
  </si>
  <si>
    <t>NM_000158</t>
  </si>
  <si>
    <t>V136M</t>
  </si>
  <si>
    <t>GBE1</t>
  </si>
  <si>
    <t>chr3.81720012.C.T</t>
  </si>
  <si>
    <t>CTGTGCTACAGGTCAGAACC[G/A]CACTGGGCGCCGGGAGCCTC</t>
  </si>
  <si>
    <t>NM_017660</t>
  </si>
  <si>
    <t>A526_E10splice_region</t>
  </si>
  <si>
    <t>GATAD2A</t>
  </si>
  <si>
    <t>chr19.19612862.G.A</t>
  </si>
  <si>
    <t>GCCTCGTCCTCCTCCTTGTC[G/A]GGGGGCCACGCCAGCCCGCA</t>
  </si>
  <si>
    <t>NM_001002295</t>
  </si>
  <si>
    <t>S142S</t>
  </si>
  <si>
    <t>GATA3</t>
  </si>
  <si>
    <t>chr10.8100452.G.A</t>
  </si>
  <si>
    <t>CTAGTGATCACCGTGCTGGC[G/A]CGCAGCAAGCCGGGCAAGCC</t>
  </si>
  <si>
    <t>NM_001480</t>
  </si>
  <si>
    <t>A59A</t>
  </si>
  <si>
    <t>GALR1</t>
  </si>
  <si>
    <t>chr18.74962681.G.A</t>
  </si>
  <si>
    <t>AGTGACTCTTGCTGTGTGCT[C/T]TGTAGGAGTCCTTCAATCAT</t>
  </si>
  <si>
    <t>NM_017417</t>
  </si>
  <si>
    <t>S354_E6splice_region</t>
  </si>
  <si>
    <t>GALNT8</t>
  </si>
  <si>
    <t>chr12.4855304.C.T</t>
  </si>
  <si>
    <t>GAGCCCTGGTTCTCAAACTC[C/T]GACCAGGCGTCATTCAGCTC</t>
  </si>
  <si>
    <t>NM_005255</t>
  </si>
  <si>
    <t>S1300S</t>
  </si>
  <si>
    <t>GAK</t>
  </si>
  <si>
    <t>chr4.843497.C.T</t>
  </si>
  <si>
    <t>GAAGAAGAAGATGTGGCGAC[G/A]CAACGTGAAGTTAATGTACA</t>
  </si>
  <si>
    <t>NM_002043</t>
  </si>
  <si>
    <t>R283C</t>
  </si>
  <si>
    <t>GABRR2</t>
  </si>
  <si>
    <t>chr6.89975449.G.A</t>
  </si>
  <si>
    <t>TTTCTAGGTCTTTGCTCTGC[A/G]GGATCGGGATCAGAGCGTGG</t>
  </si>
  <si>
    <t>NM_000815</t>
  </si>
  <si>
    <t>GABRD</t>
  </si>
  <si>
    <t>chr1.1962066.A.G</t>
  </si>
  <si>
    <t>CATCATCCTAGGGAAGGCAC[G/A]CTCTTGTCCTGGCTGCAAAA</t>
  </si>
  <si>
    <t>chr5.161275907.G.A</t>
  </si>
  <si>
    <t>ACAAGCCCCAGTTAGATCTC[C/A]CATCACTAGGAGTTTTGCTC</t>
  </si>
  <si>
    <t>NM_207123</t>
  </si>
  <si>
    <t>P582H</t>
  </si>
  <si>
    <t>GAB1</t>
  </si>
  <si>
    <t>chr4.144380607.C.A</t>
  </si>
  <si>
    <t>GCCTGATTGTGAACCATGTC[C/T]ACCAGTATCTGGGGTGGGCA</t>
  </si>
  <si>
    <t>NM_001136198</t>
  </si>
  <si>
    <t>FZR1</t>
  </si>
  <si>
    <t>chr19.3535012.C.T</t>
  </si>
  <si>
    <t>TCACTTGGTTCCTGGCGGCC[G/A]GCATGAAGTGGGGCCACGAG</t>
  </si>
  <si>
    <t>G366S</t>
  </si>
  <si>
    <t>chr2.202900466.G.A</t>
  </si>
  <si>
    <t>GGGCGCACTGTCCGCGGGCG[C/A]CGGGGCGCAGCCGTACCACG</t>
  </si>
  <si>
    <t>A30D</t>
  </si>
  <si>
    <t>chr2.202899459.C.A</t>
  </si>
  <si>
    <t>GGCCCGGCTCAAGTGCTCCC[C/T]GATTATGGAGCAGTTCAACT</t>
  </si>
  <si>
    <t>P119L</t>
  </si>
  <si>
    <t>chr12.130647843.C.T</t>
  </si>
  <si>
    <t>GCGGGACCCATTGGGAGCCC[C/T]GGTGACAGGTTCCACTGCCA</t>
  </si>
  <si>
    <t>NM_002034</t>
  </si>
  <si>
    <t>G57R</t>
  </si>
  <si>
    <t>FUT5</t>
  </si>
  <si>
    <t>chr19.5867568.C.T</t>
  </si>
  <si>
    <t>GATGTGACTGATGGAATAAA[T/C]CCCCTCATAGATCGTTACTT</t>
  </si>
  <si>
    <t>NM_207361</t>
  </si>
  <si>
    <t>N1403N</t>
  </si>
  <si>
    <t>FREM2</t>
  </si>
  <si>
    <t>chr13.39265690.T.C</t>
  </si>
  <si>
    <t>AGGATGACCTAGAAGCAGTG[C/T]GGCTAGAGGTGGTGGCTGGG</t>
  </si>
  <si>
    <t>R480W</t>
  </si>
  <si>
    <t>chr13.39262919.C.T</t>
  </si>
  <si>
    <t>CACTGGCCCAGCGACCGGGC[C/T]GCCTGAGTCCCAAGCGCTTC</t>
  </si>
  <si>
    <t>R121C</t>
  </si>
  <si>
    <t>chr13.39261842.C.T</t>
  </si>
  <si>
    <t>TGTCAGAAGACCGAGGGCCT[C/T]GACTGGCTGCTGGCTCCTCT</t>
  </si>
  <si>
    <t>R1712*</t>
  </si>
  <si>
    <t>chr4.79353675.C.T</t>
  </si>
  <si>
    <t>AGGGTTTCTACTCTGACCAT[G/A]GAGTCTGCAAAGGTATCGTT</t>
  </si>
  <si>
    <t>G650R</t>
  </si>
  <si>
    <t>chr4.79238650.G.A</t>
  </si>
  <si>
    <t>TCCCGGAGGTAAAGGCCCGC[G/A]GTCCCCCACCTTCAGTGCGC</t>
  </si>
  <si>
    <t>chr4.78979052.G.A</t>
  </si>
  <si>
    <t>ATAGTCACCTCAAAAGGTCA[C/T]GTCTTACCCTGAAAACAAAA</t>
  </si>
  <si>
    <t>NM_032682</t>
  </si>
  <si>
    <t>FOXP1</t>
  </si>
  <si>
    <t>chr3.71349023.C.T</t>
  </si>
  <si>
    <t>TCTAGCCGGCAGAGCTGTTG[C/T]TGTTGCCCTTATCCTTGAAG</t>
  </si>
  <si>
    <t>NR_026718</t>
  </si>
  <si>
    <t>FOXO3B</t>
  </si>
  <si>
    <t>chr17.18575641.C.T</t>
  </si>
  <si>
    <t>TATTGGTGGGCTGGGACCTA[C/T]GACACTAAGGACTTAACTGT</t>
  </si>
  <si>
    <t>NM_001085471</t>
  </si>
  <si>
    <t>FOXN3</t>
  </si>
  <si>
    <t>chr14.89624183.C.T</t>
  </si>
  <si>
    <t>TTCTAAGAGGCGCAAGTTGG[C/T]TGCCTTTCCAGAATCCTCTG</t>
  </si>
  <si>
    <t>NM_014947</t>
  </si>
  <si>
    <t>FOXJ3</t>
  </si>
  <si>
    <t>chr1.42643248.C.T</t>
  </si>
  <si>
    <t>CGGATTCAAGTCACATGCAC[G/A]CGGATAGCAGTAAGCCACAC</t>
  </si>
  <si>
    <t>NM_001452</t>
  </si>
  <si>
    <t>FOXF2</t>
  </si>
  <si>
    <t>chr6.1395184.G.A</t>
  </si>
  <si>
    <t>AGAAAGAAACAGCTGGATTA[C/T]GTTCCTCTAAAAACCACCTG</t>
  </si>
  <si>
    <t>NM_012184</t>
  </si>
  <si>
    <t>FOXD4L1</t>
  </si>
  <si>
    <t>chr2.114258307.C.T</t>
  </si>
  <si>
    <t>GGCGGCCTCTGAAGATGCCC[G/A]GCAGCCGGCAAAGCCCCCCT</t>
  </si>
  <si>
    <t>R103Q</t>
  </si>
  <si>
    <t>chr2.114257141.G.A</t>
  </si>
  <si>
    <t>GGCGTCGCCGCCGCCGCCCG[C/T]GCGGCTGCGGCCCAGGTTGG</t>
  </si>
  <si>
    <t>NM_004496</t>
  </si>
  <si>
    <t>A153T</t>
  </si>
  <si>
    <t>FOXA1</t>
  </si>
  <si>
    <t>chr14.38061532.C.T</t>
  </si>
  <si>
    <t>GAGGCAGGCTGGCGGGCAAC[G/A]TAGAGCCGTAAGGCGAGTAT</t>
  </si>
  <si>
    <t>T432M</t>
  </si>
  <si>
    <t>chr14.38060694.G.A</t>
  </si>
  <si>
    <t>TTTTTCCTTTTTTCTTTTTC[G/A]CAATGCAGAATATGAGTTGG</t>
  </si>
  <si>
    <t>NM_022763</t>
  </si>
  <si>
    <t>E264_E7splice_region</t>
  </si>
  <si>
    <t>FNDC3B</t>
  </si>
  <si>
    <t>chr3.172003707.G.A</t>
  </si>
  <si>
    <t>GATCTTCTCATCATCAAGTT[C/T]GCTGAAGACAGTGCCACTGA</t>
  </si>
  <si>
    <t>E591K</t>
  </si>
  <si>
    <t>chr12.50044977.C.T</t>
  </si>
  <si>
    <t>TGAAGCATCACTTACTTTGT[C/T]GATGTGTGAGATAGTTTGTC</t>
  </si>
  <si>
    <t>NM_002019</t>
  </si>
  <si>
    <t>R224Q</t>
  </si>
  <si>
    <t>chr13.29008200.C.T</t>
  </si>
  <si>
    <t>CTCTAAGTAATTTGACTGGG[C/T]GTGGTGTGCTTATTTGGACA</t>
  </si>
  <si>
    <t>R238H</t>
  </si>
  <si>
    <t>chr13.29008056.C.T</t>
  </si>
  <si>
    <t>GAACTGCACAATGTACAGTC[G/A]GTGCACACGGTCTACCTGTA</t>
  </si>
  <si>
    <t>NM_013231</t>
  </si>
  <si>
    <t>S89S</t>
  </si>
  <si>
    <t>FLRT2</t>
  </si>
  <si>
    <t>chr14.86088125.G.A</t>
  </si>
  <si>
    <t>GAGGTGCGCCTCTGGTCCTC[C/T]GTCCCTGGTGCCCAGCAGCG</t>
  </si>
  <si>
    <t>chr14.85996641.C.T</t>
  </si>
  <si>
    <t>GGGAAGCCCACCCACTTCAC[G/A]GTGCTGACCAAGGGAGCCGG</t>
  </si>
  <si>
    <t>NM_001458</t>
  </si>
  <si>
    <t>T891T</t>
  </si>
  <si>
    <t>FLNC</t>
  </si>
  <si>
    <t>chr7.128483493.G.A</t>
  </si>
  <si>
    <t>AGGGCAGGTGGCTCCAGGGG[G/A]CCACCCAGGGTCAGCACTCC</t>
  </si>
  <si>
    <t>NR_024368</t>
  </si>
  <si>
    <t>FLJ45340</t>
  </si>
  <si>
    <t>chr7.128298576.G.A</t>
  </si>
  <si>
    <t>AGGGCAGGGGCAGCAGCAGT[G/A]GACCCGCTATGCACACATCG</t>
  </si>
  <si>
    <t>chr7.128296205.G.A</t>
  </si>
  <si>
    <t>TGAGCCAGGAAATTGCAGAC[G/A]GGCTGCGCCTGGAGGTGGAA</t>
  </si>
  <si>
    <t>NM_207422</t>
  </si>
  <si>
    <t>G31R</t>
  </si>
  <si>
    <t>FLJ44635</t>
  </si>
  <si>
    <t>chrX.71379770.G.A</t>
  </si>
  <si>
    <t>TGAGTGAACGGAAGGGAAGC[G/A]CGGACTTCAGTTGCCAGGAG</t>
  </si>
  <si>
    <t>FLJ42875</t>
  </si>
  <si>
    <t>chr1.2977937.G.A</t>
  </si>
  <si>
    <t>CCTTGGGCCAGGTGCTGGAG[C/T]TTCGGGTAAAATGCCTTGGA</t>
  </si>
  <si>
    <t>chr1.2977759.C.T</t>
  </si>
  <si>
    <t>GAGGGCGCACTCTTGTGAGC[G/A]GCTTTTGTACCCAGTTGCTT</t>
  </si>
  <si>
    <t>NM_001145553</t>
  </si>
  <si>
    <t>FLJ25363</t>
  </si>
  <si>
    <t>chr3.109128861.G.A</t>
  </si>
  <si>
    <t>GGTTGGACTCCCTCTCTGTG[C/T]CCCTGCTCCAGGCACCCATT</t>
  </si>
  <si>
    <t>NR_026900</t>
  </si>
  <si>
    <t>FLJ23867</t>
  </si>
  <si>
    <t>chr1.180167830.C.T</t>
  </si>
  <si>
    <t>CTTTCCTTTGTATGGTAACC[G/A]CTGGCCTCAGAGCCTCTTTG</t>
  </si>
  <si>
    <t>NM_001014342</t>
  </si>
  <si>
    <t>FLG2</t>
  </si>
  <si>
    <t>chr1.152322250.G.A</t>
  </si>
  <si>
    <t>CAAAAATCAATGTAGCATCC[G/A]GTGGAATCTTGCCTTCTGCT</t>
  </si>
  <si>
    <t>NM_181342</t>
  </si>
  <si>
    <t>P131L</t>
  </si>
  <si>
    <t>FKBP7</t>
  </si>
  <si>
    <t>chr2.179334494.G.A</t>
  </si>
  <si>
    <t>AGGTGGGGTCGGGGATGGGG[C/T]GACAGGGACCAGCAGGGCCA</t>
  </si>
  <si>
    <t>NM_032843</t>
  </si>
  <si>
    <t>FIBCD1</t>
  </si>
  <si>
    <t>chr9.133779412.C.T</t>
  </si>
  <si>
    <t>TGATCCAGTCTGCCATACCA[C/T]GAGAGGAAAATGATCATTTA</t>
  </si>
  <si>
    <t>NM_000143</t>
  </si>
  <si>
    <t>V139M</t>
  </si>
  <si>
    <t>FH</t>
  </si>
  <si>
    <t>chr1.241675407.C.T</t>
  </si>
  <si>
    <t>ACACGTGCAGATATGCTGTC[C/T]GGATACACACGCACGCACAC</t>
  </si>
  <si>
    <t>NM_001004356</t>
  </si>
  <si>
    <t>FGFRL1</t>
  </si>
  <si>
    <t>chr4.1020002.C.T</t>
  </si>
  <si>
    <t>TGGTCATGGCGGAGGCCATC[G/A]GCATTGACAAGGACCGGGCC</t>
  </si>
  <si>
    <t>NM_000142</t>
  </si>
  <si>
    <t>G493S</t>
  </si>
  <si>
    <t>FGFR3</t>
  </si>
  <si>
    <t>chr4.1807146.G.A</t>
  </si>
  <si>
    <t>CACGGGCCCCGAGCAGGTAA[C/T]GACTCTGTCCCATGCCGGCC</t>
  </si>
  <si>
    <t>NM_001163213</t>
  </si>
  <si>
    <t>A361_E8splice_region</t>
  </si>
  <si>
    <t>chr4.1804796.C.T</t>
  </si>
  <si>
    <t>TCCTTGGATGGCCACTACAC[G/A]CAGGCCCACGGGAATTAGAT</t>
  </si>
  <si>
    <t>R114C</t>
  </si>
  <si>
    <t>chr3.192053224.G.A</t>
  </si>
  <si>
    <t>CTATCCTTCTTTTAGACACA[C/T]GGTAATCCTTGGGCTGTATT</t>
  </si>
  <si>
    <t>NM_152536</t>
  </si>
  <si>
    <t>FGD5</t>
  </si>
  <si>
    <t>chr3.14975605.C.T</t>
  </si>
  <si>
    <t>CACGAAGGGACACAAACCCA[C/T]GGCTCGGGGACATCCTGCAG</t>
  </si>
  <si>
    <t>NM_001083536</t>
  </si>
  <si>
    <t>R232W</t>
  </si>
  <si>
    <t>FGD3</t>
  </si>
  <si>
    <t>chr9.95768319.C.T</t>
  </si>
  <si>
    <t>TCTGCGACGAAGTCCAGCAC[C/T]GTAGTGTCCACGCAGCTCTC</t>
  </si>
  <si>
    <t>NM_152898</t>
  </si>
  <si>
    <t>T12T</t>
  </si>
  <si>
    <t>FERD3L</t>
  </si>
  <si>
    <t>chr7.19184950.C.T</t>
  </si>
  <si>
    <t>CCAGCCTCCTGGGAAACGAC[C/T]GGCTGGTTGGTCTGTGCAAG</t>
  </si>
  <si>
    <t>P768L</t>
  </si>
  <si>
    <t>chr8.125047534.C.T</t>
  </si>
  <si>
    <t>CTTCTCCAGATAGTCAAGGT[G/A]ACACTGAAGCACTGCAGGAG</t>
  </si>
  <si>
    <t>D30N</t>
  </si>
  <si>
    <t>chr8.124975529.G.A</t>
  </si>
  <si>
    <t>AGCAGGAAATCTTCACAGGG[C/T]GCCAGGACATTCTGGGGGAG</t>
  </si>
  <si>
    <t>NR_024377</t>
  </si>
  <si>
    <t>E16_exon</t>
  </si>
  <si>
    <t>FER1L4</t>
  </si>
  <si>
    <t>chr20.34188132.C.T</t>
  </si>
  <si>
    <t>GAGTTGAATTGGTTAAAGTC[G/A]TGTTGTTGACAGATGCTCCA</t>
  </si>
  <si>
    <t>NM_020177</t>
  </si>
  <si>
    <t>T112M</t>
  </si>
  <si>
    <t>FEM1C</t>
  </si>
  <si>
    <t>chr5.114878856.G.A</t>
  </si>
  <si>
    <t>GATGCTGGGAACTACTCCTG[C/T]GAGGCTGAGAACAGTGTCTC</t>
  </si>
  <si>
    <t>NM_001004310</t>
  </si>
  <si>
    <t>C276C</t>
  </si>
  <si>
    <t>FCRL6</t>
  </si>
  <si>
    <t>chr1.159779415.C.T</t>
  </si>
  <si>
    <t>AGCAGCAGCAGCAGCAAGGA[C/T]GAGGATGCTGAGCACCAGCC</t>
  </si>
  <si>
    <t>NM_052939</t>
  </si>
  <si>
    <t>V586I</t>
  </si>
  <si>
    <t>FCRL3</t>
  </si>
  <si>
    <t>chr1.157659642.C.T</t>
  </si>
  <si>
    <t>CCAGCCACCTCCCGGCAATC[C/T]GCTTACTTGCAATCAAGGGT</t>
  </si>
  <si>
    <t>NM_016298</t>
  </si>
  <si>
    <t>FBXO40</t>
  </si>
  <si>
    <t>chr3.121312289.C.T</t>
  </si>
  <si>
    <t>TGTCCAAACTCCAAGCAAGC[C/T]GGTAGAGAAATGGGGATTCA</t>
  </si>
  <si>
    <t>NM_024735</t>
  </si>
  <si>
    <t>FBXO31</t>
  </si>
  <si>
    <t>chr16.87364301.C.T</t>
  </si>
  <si>
    <t>GACCCAGCTTGACCAGCCAC[G/A]CTCCTACACGGTTCAGCTGG</t>
  </si>
  <si>
    <t>NM_033506</t>
  </si>
  <si>
    <t>R283H</t>
  </si>
  <si>
    <t>FBXO24</t>
  </si>
  <si>
    <t>chr7.100192060.G.A</t>
  </si>
  <si>
    <t>GCAGGGTCAAAGTCCCTGGC[G/A]TAGCCCTCGTTAAGGCTGTA</t>
  </si>
  <si>
    <t>NM_000507</t>
  </si>
  <si>
    <t>Y216Y</t>
  </si>
  <si>
    <t>FBP1</t>
  </si>
  <si>
    <t>chr9.97369154.G.A</t>
  </si>
  <si>
    <t>AGAGGAACCCGCTGATCTGC[G/A]CGCGCGGCTACCACGCCAGC</t>
  </si>
  <si>
    <t>NM_001004019</t>
  </si>
  <si>
    <t>A891T</t>
  </si>
  <si>
    <t>FBLN2</t>
  </si>
  <si>
    <t>chr3.13670506.G.A</t>
  </si>
  <si>
    <t>TCGACTCCACCGCATCCGCC[G/A]AGGCTGTGTTTGCTTCTGAG</t>
  </si>
  <si>
    <t>NR_024356</t>
  </si>
  <si>
    <t>FBLL1</t>
  </si>
  <si>
    <t>chr5.167957371.G.A</t>
  </si>
  <si>
    <t>GCATCTTACTTCGTCTCGGC[G/A]TACCAACAGTAAAGGACTTC</t>
  </si>
  <si>
    <t>V3719I</t>
  </si>
  <si>
    <t>chr4.126373326.G.A</t>
  </si>
  <si>
    <t>GCGCGCCCACCTACCCCACC[G/A]AAGTGCGAGTGCTGGTGCGG</t>
  </si>
  <si>
    <t>E120K</t>
  </si>
  <si>
    <t>chr4.126237924.G.A</t>
  </si>
  <si>
    <t>TCGGGCCGTGCTGTCAACGA[C/T]GGGAGCTGGCACTCGGTCTT</t>
  </si>
  <si>
    <t>NM_001008781</t>
  </si>
  <si>
    <t>D3914D</t>
  </si>
  <si>
    <t>FAT3</t>
  </si>
  <si>
    <t>chr11.92599990.C.T</t>
  </si>
  <si>
    <t>GGGACTTAGCAGGGTGTAGC[G/A]AACCCTGCCATTGTCTTCCG</t>
  </si>
  <si>
    <t>R856C</t>
  </si>
  <si>
    <t>chr5.150945927.G.A</t>
  </si>
  <si>
    <t>GATCCAGCTTGAATTCATGC[G/A]CCCCAGGGCCATGCAGAGAA</t>
  </si>
  <si>
    <t>A3055V</t>
  </si>
  <si>
    <t>chr5.150917383.G.A</t>
  </si>
  <si>
    <t>GATCTCCCCATCTCTTCTGG[C/T]GTCCTCATCATGAGCCGACA</t>
  </si>
  <si>
    <t>NM_005245</t>
  </si>
  <si>
    <t>A1063T</t>
  </si>
  <si>
    <t>FAT1</t>
  </si>
  <si>
    <t>chr4.187627795.C.T</t>
  </si>
  <si>
    <t>CCGAGGTGGCACAGTTGATG[G/A]CCTTCAGCCACACAGGCCGG</t>
  </si>
  <si>
    <t>A1445V</t>
  </si>
  <si>
    <t>chr17.80042986.G.A</t>
  </si>
  <si>
    <t>TTGGAACGTGGACAGAAGCC[G/A]CCCCCAACACCTTCAGGAAA</t>
  </si>
  <si>
    <t>chr13.98865589.G.A</t>
  </si>
  <si>
    <t>GCGTCCCCGCCCAGCATCTC[G/A]GATGCCATTCCTTCCCGGTG</t>
  </si>
  <si>
    <t>chr9.97861737.G.A</t>
  </si>
  <si>
    <t>GGTGGCCCGGGCCCGGGCTG[C/T]ACCCCCGCATCCCCAAGCCA</t>
  </si>
  <si>
    <t>NM_145175</t>
  </si>
  <si>
    <t>FAM84A</t>
  </si>
  <si>
    <t>chr2.14775126.C.T</t>
  </si>
  <si>
    <t>GCTCGGGGTAGAGCGGAGCC[G/A]CAGCCCCACGCGCAGCCCAG</t>
  </si>
  <si>
    <t>chr2.14772952.G.A</t>
  </si>
  <si>
    <t>GGTCAAAGTCTTCCACGATG[C/T]GGCCCCTCAGCTGCAGCACC</t>
  </si>
  <si>
    <t>chr20.33875719.C.T</t>
  </si>
  <si>
    <t>AAGCAAGTCTACATAAGGCC[G/A]CATGACAGAGGGCGGAGGGA</t>
  </si>
  <si>
    <t>NM_033387</t>
  </si>
  <si>
    <t>FAM78A</t>
  </si>
  <si>
    <t>chr9.134135735.G.A</t>
  </si>
  <si>
    <t>GCCAACAAGCTATCTTTGTC[G/A]GCCAGAATTATCCTGCAATG</t>
  </si>
  <si>
    <t>NM_207416</t>
  </si>
  <si>
    <t>FAM75D3</t>
  </si>
  <si>
    <t>chr9.84564668.G.A</t>
  </si>
  <si>
    <t>TCGATCGAAGCCCAAAGACC[G/A]TGGTGGTCATCCGGACGGCC</t>
  </si>
  <si>
    <t>NM_001134456</t>
  </si>
  <si>
    <t>V478M</t>
  </si>
  <si>
    <t>FAM55C</t>
  </si>
  <si>
    <t>chr3.101540550.G.A</t>
  </si>
  <si>
    <t>TTGGCTGAGGATGTATAAAG[C/T]AAAGGCTGTGAGAAGCAGTT</t>
  </si>
  <si>
    <t>chr5.137683924.C.T</t>
  </si>
  <si>
    <t>ACTGTATACCTTTACAGTAT[A/T]TCTAAATATATACTTACTAC</t>
  </si>
  <si>
    <t>NM_001170574</t>
  </si>
  <si>
    <t>FAM46D</t>
  </si>
  <si>
    <t>chrX.79700302.A.T</t>
  </si>
  <si>
    <t>GTAATACCTGAGCCACCCCC[C/T]GTTAGCTTCCAGCCATACCA</t>
  </si>
  <si>
    <t>P371P</t>
  </si>
  <si>
    <t>chrX.79699151.C.T</t>
  </si>
  <si>
    <t>AAGCCCAAAGATCTATGTGT[C/T]ACTGATCATTGTAAATAAAG</t>
  </si>
  <si>
    <t>NM_207334</t>
  </si>
  <si>
    <t>FAM43B</t>
  </si>
  <si>
    <t>chr1.20881465.C.T</t>
  </si>
  <si>
    <t>GCACCCGTGCTGTACCAGCC[G/A]CACCTGGAGGCCCTGGACCG</t>
  </si>
  <si>
    <t>NM_020223</t>
  </si>
  <si>
    <t>P541P</t>
  </si>
  <si>
    <t>FAM20C</t>
  </si>
  <si>
    <t>chr7.299814.G.A</t>
  </si>
  <si>
    <t>TGAGGCCCAGCCAGAAGATT[C/T]GTGCTTCAGCTTCTGTGGCA</t>
  </si>
  <si>
    <t>NM_001079512</t>
  </si>
  <si>
    <t>R122Q</t>
  </si>
  <si>
    <t>FAM18A</t>
  </si>
  <si>
    <t>chr16.10867258.C.T</t>
  </si>
  <si>
    <t>TCCTGTTATGGCTCAAGTGC[G/A]AATTGGCCTTATGTTCCCTG</t>
  </si>
  <si>
    <t>chr16.10860759.G.A</t>
  </si>
  <si>
    <t>AAATGGTGAGCCCACAGACG[C/T]TGAAGAGCAGGTTCTGGGGA</t>
  </si>
  <si>
    <t>NM_006589</t>
  </si>
  <si>
    <t>S176N</t>
  </si>
  <si>
    <t>FAM189B</t>
  </si>
  <si>
    <t>chr1.155223510.C.T</t>
  </si>
  <si>
    <t>GGCCTAAGCTTTCTGCCACC[G/A]GTCTTTCCCATTTCTTAGGA</t>
  </si>
  <si>
    <t>NM_032130</t>
  </si>
  <si>
    <t>P432L</t>
  </si>
  <si>
    <t>FAM186B</t>
  </si>
  <si>
    <t>chr12.49994128.G.A</t>
  </si>
  <si>
    <t>CCAGCTCTTACCCCTTTTGC[C/T]GTCCCCACCCCATACCCCAA</t>
  </si>
  <si>
    <t>NM_175885</t>
  </si>
  <si>
    <t>FAM181B</t>
  </si>
  <si>
    <t>chr11.82443204.C.T</t>
  </si>
  <si>
    <t>GCGCTCGCGCTCCTCCAGCC[G/A]CTGGGCGCGCTCCAGCTCCT</t>
  </si>
  <si>
    <t>NM_001135032</t>
  </si>
  <si>
    <t>R123W</t>
  </si>
  <si>
    <t>FAM176A</t>
  </si>
  <si>
    <t>chr2.75720454.G.A</t>
  </si>
  <si>
    <t>CGCCAAAGTCATCCTTTATT[C/T]CGAGTAATAACTTTAATTCC</t>
  </si>
  <si>
    <t>NM_001010924</t>
  </si>
  <si>
    <t>FAM171A1</t>
  </si>
  <si>
    <t>chr10.15254736.C.T</t>
  </si>
  <si>
    <t>TCCCTCATCCACACATCCAC[G/A]AGTACCTTTTGGATCCTTAC</t>
  </si>
  <si>
    <t>E674K</t>
  </si>
  <si>
    <t>chr10.116620580.G.A</t>
  </si>
  <si>
    <t>CCAGACACACTGGCCGAACG[T/C]ACGTATTCTGGGATCATCTC</t>
  </si>
  <si>
    <t>NM_001079529</t>
  </si>
  <si>
    <t>L222_E12splice</t>
  </si>
  <si>
    <t>FAM153B</t>
  </si>
  <si>
    <t>chr5.175528586.T.C</t>
  </si>
  <si>
    <t>TTTTGCCTGTCATGGTGACC[T/C]GAAAGCAAGATGTTCCAAAT</t>
  </si>
  <si>
    <t>NM_001171110</t>
  </si>
  <si>
    <t>FAM133A</t>
  </si>
  <si>
    <t>chrX.92967120.T.C</t>
  </si>
  <si>
    <t>AGCTATCCCGGGGGATGCCC[G/A]CCTTCTTCCCGCTGCTCGAG</t>
  </si>
  <si>
    <t>A543V</t>
  </si>
  <si>
    <t>chr13.25744130.G.A</t>
  </si>
  <si>
    <t>GGAAGCTTCACAAAAAGGGG[C/T]GCAAACTCTGTGTTTATGCT</t>
  </si>
  <si>
    <t>NM_001142520</t>
  </si>
  <si>
    <t>R209C</t>
  </si>
  <si>
    <t>FAM111A</t>
  </si>
  <si>
    <t>chr11.58919766.C.T</t>
  </si>
  <si>
    <t>ATGTTTTAAGTATTTTCATC[G/A]TAGTCTAGATGGGCTGTAAA</t>
  </si>
  <si>
    <t>NM_019018</t>
  </si>
  <si>
    <t>FAM105A</t>
  </si>
  <si>
    <t>chr5.14615125.G.A</t>
  </si>
  <si>
    <t>CAGGACCCCAGGCCCCTGCC[G/A]TATCTGTGCCATGACGAGCC</t>
  </si>
  <si>
    <t>NM_000137</t>
  </si>
  <si>
    <t>P285P</t>
  </si>
  <si>
    <t>FAH</t>
  </si>
  <si>
    <t>chr15.80467375.G.A</t>
  </si>
  <si>
    <t>GAGCCGATCCCCATTTCCAA[G/A]GCCCATGAGCACATTTTTGG</t>
  </si>
  <si>
    <t>K220K</t>
  </si>
  <si>
    <t>chr15.80464544.G.A</t>
  </si>
  <si>
    <t>ATGAAGGTCAAGAAGCCGGC[G/A]GTGGTGTACATGCTGCACCT</t>
  </si>
  <si>
    <t>NM_001992</t>
  </si>
  <si>
    <t>A137A</t>
  </si>
  <si>
    <t>F2R</t>
  </si>
  <si>
    <t>chr5.76028461.G.A</t>
  </si>
  <si>
    <t>ACTTCAAAGTCCATGTCAAC[G/A]TTGGACCTTGATTTCATGAC</t>
  </si>
  <si>
    <t>N518N</t>
  </si>
  <si>
    <t>chr6.6175006.G.A</t>
  </si>
  <si>
    <t>TCATCACCAGAAACAGAAAA[C/T]GTACTAGTCGTCTTAACTTT</t>
  </si>
  <si>
    <t>NM_015065</t>
  </si>
  <si>
    <t>T1234T</t>
  </si>
  <si>
    <t>EXPH5</t>
  </si>
  <si>
    <t>chr11.108382532.C.T</t>
  </si>
  <si>
    <t>AGAAGAGTAGTTCAGTCTCT[C/T]GATATGGAGCCTCTCAAGTT</t>
  </si>
  <si>
    <t>NM_017697</t>
  </si>
  <si>
    <t>R175*</t>
  </si>
  <si>
    <t>ESRP1</t>
  </si>
  <si>
    <t>chr8.95674532.C.T</t>
  </si>
  <si>
    <t>TTCCTTCCAGGGAGCAGAAG[C/T]GGTGAGTGCAGGGCTGGCCC</t>
  </si>
  <si>
    <t>NM_031475</t>
  </si>
  <si>
    <t>R806W</t>
  </si>
  <si>
    <t>ESPN</t>
  </si>
  <si>
    <t>chr1.6517431.C.T</t>
  </si>
  <si>
    <t>GAATATCCCCTCACAGTCAC[C/T]GTATTTTTATTAATGGATTT</t>
  </si>
  <si>
    <t>NM_052911</t>
  </si>
  <si>
    <t>ESCO1</t>
  </si>
  <si>
    <t>chr18.19154544.C.T</t>
  </si>
  <si>
    <t>CTGGCTCCTCCAGGGCCTTG[C/G]CCCGGCGGTGGTACAAGAGG</t>
  </si>
  <si>
    <t>NM_138961</t>
  </si>
  <si>
    <t>G275A</t>
  </si>
  <si>
    <t>ESAM</t>
  </si>
  <si>
    <t>chr11.124624143.C.G</t>
  </si>
  <si>
    <t>AATTCTACATGTTGTCTTAA[G/A]ATGGAAATACAGTTATTTCA</t>
  </si>
  <si>
    <t>NM_001432</t>
  </si>
  <si>
    <t>EREG</t>
  </si>
  <si>
    <t>chr4.75251507.G.A</t>
  </si>
  <si>
    <t>CCATGATGGCATCGTGCTTC[A/G]TGACACTGTGCACGCCAACT</t>
  </si>
  <si>
    <t>NM_000124</t>
  </si>
  <si>
    <t>M1266T</t>
  </si>
  <si>
    <t>ERCC6</t>
  </si>
  <si>
    <t>chr10.50669584.A.G</t>
  </si>
  <si>
    <t>GATTATTAAAAGATTAAAAC[G/A]TAGTTGTAGAAATGAAAAAT</t>
  </si>
  <si>
    <t>NM_178040</t>
  </si>
  <si>
    <t>ERC1</t>
  </si>
  <si>
    <t>chr12.1603958.G.A</t>
  </si>
  <si>
    <t>AGGTCTCCACTGGCACCCTC[C/T]GAAGGGGCTGGCTCCGATGT</t>
  </si>
  <si>
    <t>NM_004448</t>
  </si>
  <si>
    <t>S1078S</t>
  </si>
  <si>
    <t>ERBB2</t>
  </si>
  <si>
    <t>chr17.37883622.C.T</t>
  </si>
  <si>
    <t>GTAGTTGACTCCGCAGCATT[C/T]GCTCTGAGACTGAGCCCTCG</t>
  </si>
  <si>
    <t>R725Q</t>
  </si>
  <si>
    <t>chr5.96118866.C.T</t>
  </si>
  <si>
    <t>GAGCTTCTGACGCGTGGGGC[G/A]CAGTCTCCACCACCAAGCCC</t>
  </si>
  <si>
    <t>A374T</t>
  </si>
  <si>
    <t>chr17.19232167.G.A</t>
  </si>
  <si>
    <t>CTTGTCTTCGTGGTGGCTGT[C/T]GTGGTCATCGCTATCGTCTG</t>
  </si>
  <si>
    <t>NM_004443</t>
  </si>
  <si>
    <t>V574V</t>
  </si>
  <si>
    <t>EPHB3</t>
  </si>
  <si>
    <t>chr3.184295768.C.T</t>
  </si>
  <si>
    <t>GCACAGTAGCTGGCTATGGG[C/T]AGTACAGCCGCCCTGCCGAG</t>
  </si>
  <si>
    <t>Q533*</t>
  </si>
  <si>
    <t>chr3.184295563.C.T</t>
  </si>
  <si>
    <t>CTGTGGTTGTCATCGCCATC[G/A]TGTGTAACAGGTGGGTGGGG</t>
  </si>
  <si>
    <t>NM_017449</t>
  </si>
  <si>
    <t>V564M</t>
  </si>
  <si>
    <t>EPHB2</t>
  </si>
  <si>
    <t>chr1.23222063.G.A</t>
  </si>
  <si>
    <t>CACTTACCTCCCCCGGGAGC[G/A]TGAGCCCCTCCCGAGATTCC</t>
  </si>
  <si>
    <t>NM_001978</t>
  </si>
  <si>
    <t>V15M</t>
  </si>
  <si>
    <t>EPB49</t>
  </si>
  <si>
    <t>chr8.21924620.G.A</t>
  </si>
  <si>
    <t>AGCCTTGCTCGGCTCTTCCC[C/A]GCTCTGGTCGCCGGGGCTGC</t>
  </si>
  <si>
    <t>NM_020909</t>
  </si>
  <si>
    <t>EPB41L5</t>
  </si>
  <si>
    <t>chr2.120770750.C.A</t>
  </si>
  <si>
    <t>CCGCCCCCTCCACTCAAGCG[C/T]GATGCATTAATTTATTGTCC</t>
  </si>
  <si>
    <t>NM_022140</t>
  </si>
  <si>
    <t>EPB41L4A</t>
  </si>
  <si>
    <t>chr5.111754810.C.T</t>
  </si>
  <si>
    <t>GCCGCCCCCTCCACTCAAGC[G/A]CGATGCATTAATTTATTGTC</t>
  </si>
  <si>
    <t>chr5.111754809.G.A</t>
  </si>
  <si>
    <t>AACCTTTCCTCAGAGCACTG[C/T]GTCATTCCATGATCACTTGT</t>
  </si>
  <si>
    <t>NM_021572</t>
  </si>
  <si>
    <t>T242T</t>
  </si>
  <si>
    <t>ENPP5</t>
  </si>
  <si>
    <t>chr6.46135274.C.T</t>
  </si>
  <si>
    <t>ACTTATACAGAGTTTTGTAC[G/A]TGAACCACATGGTCAATAGC</t>
  </si>
  <si>
    <t>chr5.73923386.G.A</t>
  </si>
  <si>
    <t>TAGCTGCCTTCTCTGGTCAC[G/A]GGATAGAATTTCGCGTTTTT</t>
  </si>
  <si>
    <t>NM_001424</t>
  </si>
  <si>
    <t>P132P</t>
  </si>
  <si>
    <t>EMP2</t>
  </si>
  <si>
    <t>chr16.10626870.G.A</t>
  </si>
  <si>
    <t>AGCTCATCAGATTCTTTCCC[G/A]TTCAAATCATCCAAAATTAG</t>
  </si>
  <si>
    <t>NM_153702</t>
  </si>
  <si>
    <t>ELMOD2</t>
  </si>
  <si>
    <t>chr4.141463775.G.A</t>
  </si>
  <si>
    <t>GGTGGTCAGGTGTGTGTGTG[C/T]GTGCGTGCGTGCGGGTCTGC</t>
  </si>
  <si>
    <t>chr22.37768971.C.T</t>
  </si>
  <si>
    <t>GGCAAGTACTTGGTGCAGTC[G/A]GAGCTTTACCTGAGATATTC</t>
  </si>
  <si>
    <t>NM_001415</t>
  </si>
  <si>
    <t>G362R</t>
  </si>
  <si>
    <t>EIF2S3</t>
  </si>
  <si>
    <t>chrX.24089746.G.A</t>
  </si>
  <si>
    <t>TGATCTTCGAATGCAACCAC[G/A]CGTGCTCCTGCTGGAGGAAC</t>
  </si>
  <si>
    <t>A1108T</t>
  </si>
  <si>
    <t>chr9.140710462.G.A</t>
  </si>
  <si>
    <t>CTCCGCCGTCGCCGCTACTC[C/T]CTCCCTCCCCACTAGGAGGG</t>
  </si>
  <si>
    <t>NM_001965</t>
  </si>
  <si>
    <t>G398E</t>
  </si>
  <si>
    <t>EGR4</t>
  </si>
  <si>
    <t>chr2.73519162.C.T</t>
  </si>
  <si>
    <t>TGAAGTTGCGGAGGCAGATG[C/T]GGCACTGGAAGGGTTTGTGG</t>
  </si>
  <si>
    <t>R516H</t>
  </si>
  <si>
    <t>chr2.73518808.C.T</t>
  </si>
  <si>
    <t>GTGTTCCAGGACCATGTACC[G/A]CGTTATGTGGCGGGAGGTGA</t>
  </si>
  <si>
    <t>NM_030652</t>
  </si>
  <si>
    <t>R79H</t>
  </si>
  <si>
    <t>EGFL8</t>
  </si>
  <si>
    <t>chr6.32134489.G.A</t>
  </si>
  <si>
    <t>ATTCTTAATACCTCCCCTCC[G/A]GACCTGACATGGTGACATGA</t>
  </si>
  <si>
    <t>NM_001962</t>
  </si>
  <si>
    <t>EFNA5</t>
  </si>
  <si>
    <t>chr5.106716452.G.A</t>
  </si>
  <si>
    <t>CGGGCGGCTGCCGCCTCTTC[C/A]TCAGCACCATCCCCGTGCTC</t>
  </si>
  <si>
    <t>NM_001405</t>
  </si>
  <si>
    <t>L201I</t>
  </si>
  <si>
    <t>EFNA2</t>
  </si>
  <si>
    <t>chr19.1299903.C.A</t>
  </si>
  <si>
    <t>CACCCAGATTATCTCCACTC[G/A]GCCGTCCGTGGAGGCCTTTG</t>
  </si>
  <si>
    <t>NM_030636</t>
  </si>
  <si>
    <t>R245Q</t>
  </si>
  <si>
    <t>EEPD1</t>
  </si>
  <si>
    <t>chr7.36194667.G.A</t>
  </si>
  <si>
    <t>GAGCACCCTGGGCTGCCACC[G/A]CTCCATCCCCAGGGACCCCT</t>
  </si>
  <si>
    <t>R9H</t>
  </si>
  <si>
    <t>chr7.36193959.G.A</t>
  </si>
  <si>
    <t>CACCACCCAGCTAGGGAGGG[C/T]CGTACCATGATGTTGCCCAT</t>
  </si>
  <si>
    <t>NM_001961</t>
  </si>
  <si>
    <t>M204_E4splice_region</t>
  </si>
  <si>
    <t>EEF2</t>
  </si>
  <si>
    <t>chr19.3982799.C.T</t>
  </si>
  <si>
    <t>GACCAGTTCTTTCTTTAGCA[C/T]GGCAACATCTTCTATACCAG</t>
  </si>
  <si>
    <t>NM_003566</t>
  </si>
  <si>
    <t>V225M</t>
  </si>
  <si>
    <t>EEA1</t>
  </si>
  <si>
    <t>chr12.93245012.C.T</t>
  </si>
  <si>
    <t>CCTGATCAGTGCCATTCCCA[C/T]GGTTTCAAAGAAAACAGCTA</t>
  </si>
  <si>
    <t>NM_145861</t>
  </si>
  <si>
    <t>EDARADD</t>
  </si>
  <si>
    <t>chr1.236646365.C.T</t>
  </si>
  <si>
    <t>TGGCCTTTACCGCCTTGAGC[G/A]TGCCTGGCTCACTCAACATC</t>
  </si>
  <si>
    <t>NR_002834</t>
  </si>
  <si>
    <t>DUSP5P</t>
  </si>
  <si>
    <t>chr1.228786103.G.A</t>
  </si>
  <si>
    <t>ACTGAGCACCCAGAGCCACC[G/A]CTCCCACCTGTCTCAGGCTG</t>
  </si>
  <si>
    <t>NM_001080426</t>
  </si>
  <si>
    <t>R685H</t>
  </si>
  <si>
    <t>DUSP27</t>
  </si>
  <si>
    <t>chr1.167096422.G.A</t>
  </si>
  <si>
    <t>TTCTAGTATTCTGGATCACC[G/A]TGAAGGAAGTGGACCTATAG</t>
  </si>
  <si>
    <t>NM_007240</t>
  </si>
  <si>
    <t>DUSP12</t>
  </si>
  <si>
    <t>chr1.161722903.G.A</t>
  </si>
  <si>
    <t>CCAGGACCCAACAGCAAGAC[C/T]GGAAGGGTGGCCCTGGCCAC</t>
  </si>
  <si>
    <t>T284T</t>
  </si>
  <si>
    <t>chr11.58949852.C.T</t>
  </si>
  <si>
    <t>TTCGAGGCCCACTGAAGACC[G/A]CCCCATCGCAGGTGATCCGG</t>
  </si>
  <si>
    <t>A253T</t>
  </si>
  <si>
    <t>chr11.58949757.G.A</t>
  </si>
  <si>
    <t>TTCATTGCTACCATGGTAAC[G/A]GACCACATGATGAGGTGTAT</t>
  </si>
  <si>
    <t>NM_032975</t>
  </si>
  <si>
    <t>DTNA</t>
  </si>
  <si>
    <t>chr18.32290213.G.A</t>
  </si>
  <si>
    <t>TTTGGTGGAGGAACGGTGAA[G/A]CACACAGATGGGACCATAGC</t>
  </si>
  <si>
    <t>C612C</t>
  </si>
  <si>
    <t>chr6.56499307.G.A</t>
  </si>
  <si>
    <t>TCTCCTTGAAAAATGGTGTC[G/A]GCACCAGCAGCAGCATGGGC</t>
  </si>
  <si>
    <t>NM_004415</t>
  </si>
  <si>
    <t>G2568S</t>
  </si>
  <si>
    <t>DSP</t>
  </si>
  <si>
    <t>chr6.7585197.G.A</t>
  </si>
  <si>
    <t>TTGAATCTCACAGGATTTGC[G/A]TGCAAGAGAAACCCAAAGGA</t>
  </si>
  <si>
    <t>chr18.28956854.G.A</t>
  </si>
  <si>
    <t>GTTACTAGACTGGGTGTCCC[G/A]TTACTGCCTCACAGGAAGAA</t>
  </si>
  <si>
    <t>NM_001389</t>
  </si>
  <si>
    <t>N1324N</t>
  </si>
  <si>
    <t>DSCAM</t>
  </si>
  <si>
    <t>chr21.41457689.G.A</t>
  </si>
  <si>
    <t>GTGCATGCTTCTGCTAATGT[A/G]ATAAATTTGGGTTCCAAATT</t>
  </si>
  <si>
    <t>NM_001941</t>
  </si>
  <si>
    <t>I887I</t>
  </si>
  <si>
    <t>DSC3</t>
  </si>
  <si>
    <t>chr18.28574171.A.G</t>
  </si>
  <si>
    <t>TGTAGTTGTGGTGATGACAC[C/T]GGTATCTGGGTGTATGGAGA</t>
  </si>
  <si>
    <t>NM_004948</t>
  </si>
  <si>
    <t>G301S</t>
  </si>
  <si>
    <t>DSC1</t>
  </si>
  <si>
    <t>chr18.28725612.C.T</t>
  </si>
  <si>
    <t>CATTGATTGGGCATTGTCAC[G/A]GAAGGCTGACTAGCTGGAGG</t>
  </si>
  <si>
    <t>NM_001939</t>
  </si>
  <si>
    <t>DRP2</t>
  </si>
  <si>
    <t>chrX.100518574.G.A</t>
  </si>
  <si>
    <t>GAAACAGGCAGTGAGGATAC[G/A]AACAGAGAAGTCCCTCTCCA</t>
  </si>
  <si>
    <t>NM_000794</t>
  </si>
  <si>
    <t>DRD1</t>
  </si>
  <si>
    <t>chr5.174870036.G.A</t>
  </si>
  <si>
    <t>CCACTGTGGCACACTCACCC[G/A]GTCTCGCTGCTTTATTCGTT</t>
  </si>
  <si>
    <t>NM_001385</t>
  </si>
  <si>
    <t>R481W</t>
  </si>
  <si>
    <t>DPYS</t>
  </si>
  <si>
    <t>chr8.105405014.G.A</t>
  </si>
  <si>
    <t>AAAAACTAACCATTTCAGTG[C/T]GAAAAGCCATCTCCCTTTCC</t>
  </si>
  <si>
    <t>NM_015283</t>
  </si>
  <si>
    <t>R61H</t>
  </si>
  <si>
    <t>DPY19L1</t>
  </si>
  <si>
    <t>chr7.35057504.C.T</t>
  </si>
  <si>
    <t>TGGGCTGCGAGCTGTGGCCA[C/T]GGCTGCATAGCAGGGACCTT</t>
  </si>
  <si>
    <t>chr7.34968920.C.T</t>
  </si>
  <si>
    <t>TCTCCTCCCACCAGCACTCC[G/A]TGGGTTCCCCGAGGCTCTGT</t>
  </si>
  <si>
    <t>NM_001937</t>
  </si>
  <si>
    <t>T88M</t>
  </si>
  <si>
    <t>DPT</t>
  </si>
  <si>
    <t>chr1.168698150.G.A</t>
  </si>
  <si>
    <t>AGAACTGCTGTGCACCCATC[C/A]CCATGGGGGGCAGGGCGTAC</t>
  </si>
  <si>
    <t>NM_005128</t>
  </si>
  <si>
    <t>P1149T</t>
  </si>
  <si>
    <t>DOPEY2</t>
  </si>
  <si>
    <t>chr21.37617723.C.A</t>
  </si>
  <si>
    <t>ACTCACGCATGCCTTGAAGA[C/T]GTGTTTCAAGGTGCTCAGCA</t>
  </si>
  <si>
    <t>T531M</t>
  </si>
  <si>
    <t>chr21.37600102.C.T</t>
  </si>
  <si>
    <t>CTGGAAGGCCCGCCCGGTCT[C/T]GTGCTCATACATGTCCAGAG</t>
  </si>
  <si>
    <t>NM_001145165</t>
  </si>
  <si>
    <t>E283K</t>
  </si>
  <si>
    <t>DOHH</t>
  </si>
  <si>
    <t>chr19.3491552.C.T</t>
  </si>
  <si>
    <t>AATTTAATATTCCATCTGGG[C/G]AGCGCTCTGAGGTCTGCTTG</t>
  </si>
  <si>
    <t>chr19.3490853.C.G</t>
  </si>
  <si>
    <t>ACGCAAGTCAGAAAGTCTGC[A/G]ACTGGAACAGCTGCGAGTCC</t>
  </si>
  <si>
    <t>NM_001130048</t>
  </si>
  <si>
    <t>DOCK9</t>
  </si>
  <si>
    <t>chr13.99630196.A.G</t>
  </si>
  <si>
    <t>GTATCATCTAAGAAAGCTCG[C/T]GCATATGCTAGTGGGCCAGC</t>
  </si>
  <si>
    <t>NM_015296</t>
  </si>
  <si>
    <t>A1996A</t>
  </si>
  <si>
    <t>chr13.99449717.C.T</t>
  </si>
  <si>
    <t>ACATCCGTGAGTGGCTAATC[G/A]TGAACCGGAAGTAAGTTACT</t>
  </si>
  <si>
    <t>NM_203447</t>
  </si>
  <si>
    <t>V132M</t>
  </si>
  <si>
    <t>DOCK8</t>
  </si>
  <si>
    <t>chr9.289571.G.A</t>
  </si>
  <si>
    <t>GCCCAGCGCTGCAGGAGCGC[C/T]GGCTCGGTGTTTTTCAGCAC</t>
  </si>
  <si>
    <t>P1266P</t>
  </si>
  <si>
    <t>chr19.11327686.C.T</t>
  </si>
  <si>
    <t>AGATGAGAGCAAGGAGAACC[G/A]TATGAGCTGCACTGTGAACG</t>
  </si>
  <si>
    <t>NM_024940</t>
  </si>
  <si>
    <t>R1220H</t>
  </si>
  <si>
    <t>DOCK5</t>
  </si>
  <si>
    <t>chr8.25230209.G.A</t>
  </si>
  <si>
    <t>TCCCCTGCGGCCCCAGAGAC[C/T]GAAGAGCCAGGTGATGAACG</t>
  </si>
  <si>
    <t>chr10.129242415.C.T</t>
  </si>
  <si>
    <t>AACTCGTAGAGGCGGCCCAC[G/A]CGCTGGAACAGCGGGATAAG</t>
  </si>
  <si>
    <t>R80R</t>
  </si>
  <si>
    <t>chr5.140052394.G.A</t>
  </si>
  <si>
    <t>TGACACGCTGCCATACAGCC[G/A]CTCACAGCCAGCCAGACACT</t>
  </si>
  <si>
    <t>NM_001135005</t>
  </si>
  <si>
    <t>DNAJB5</t>
  </si>
  <si>
    <t>chr9.34990413.G.A</t>
  </si>
  <si>
    <t>TTCAAGGGAGACTCGAAGGT[C/T]GTGGGTGACTGGGGGATCTT</t>
  </si>
  <si>
    <t>NM_006145</t>
  </si>
  <si>
    <t>D167N</t>
  </si>
  <si>
    <t>DNAJB1</t>
  </si>
  <si>
    <t>chr19.14627571.C.T</t>
  </si>
  <si>
    <t>CATGACGTGGTGCGGGGCAG[C/T]GTGGCCCCACCGGACTAGCA</t>
  </si>
  <si>
    <t>NM_018602</t>
  </si>
  <si>
    <t>DNAJA4</t>
  </si>
  <si>
    <t>chr15.78572818.C.T</t>
  </si>
  <si>
    <t>CCTCCACAAACCGTTCACAC[C/T]GTAACTAATAAAAACAATTT</t>
  </si>
  <si>
    <t>R688Q</t>
  </si>
  <si>
    <t>chr2.196834814.C.T</t>
  </si>
  <si>
    <t>AAGAAATGGAAAAAGTGTAT[A/G]ACAGTTTCCTCAACAACCAG</t>
  </si>
  <si>
    <t>N3938D</t>
  </si>
  <si>
    <t>chr2.85039537.A.G</t>
  </si>
  <si>
    <t>TTGTCACTTAGGCACGAGAT[C/T]GGGTGAAGAATGGTCTCACC</t>
  </si>
  <si>
    <t>R2691W</t>
  </si>
  <si>
    <t>chr2.84930528.C.T</t>
  </si>
  <si>
    <t>CTAGAAGTCCCAGATCATCC[G/A]CATATTCGGCACCATGATCA</t>
  </si>
  <si>
    <t>NM_020877</t>
  </si>
  <si>
    <t>R2564H</t>
  </si>
  <si>
    <t>DNAH2</t>
  </si>
  <si>
    <t>chr17.7699798.G.A</t>
  </si>
  <si>
    <t>GAAGAAGCCGGCCAGCCACA[C/T]GGTGGTGGGCAGGGCAAAGT</t>
  </si>
  <si>
    <t>NM_173628</t>
  </si>
  <si>
    <t>V4320M</t>
  </si>
  <si>
    <t>DNAH17</t>
  </si>
  <si>
    <t>chr17.76421610.C.T</t>
  </si>
  <si>
    <t>GATGCTTCCTCCAGAAAGCC[C/T]GGCACTGTATGGCCTCCACC</t>
  </si>
  <si>
    <t>P4211L</t>
  </si>
  <si>
    <t>chr7.21932146.C.T</t>
  </si>
  <si>
    <t>GAAGCAGGCCATGAAGAACT[A/G]TGGCAGGAAAATGCACCGGC</t>
  </si>
  <si>
    <t>Y1711C</t>
  </si>
  <si>
    <t>chr12.124330272.A.G</t>
  </si>
  <si>
    <t>GTATCTACAAAAATGGAAGC[G/A]GTATCGACCTCTCTGGAAAT</t>
  </si>
  <si>
    <t>R995Q</t>
  </si>
  <si>
    <t>chr12.124297904.G.A</t>
  </si>
  <si>
    <t>GAAAAGCAGCGCGAGCTTGG[C/T]GGTTCCTCTGGCCACTTTCT</t>
  </si>
  <si>
    <t>NM_001040283</t>
  </si>
  <si>
    <t>DMRTC2</t>
  </si>
  <si>
    <t>chr19.42349091.C.T</t>
  </si>
  <si>
    <t>ATTTAGCCAAGTTACCTGAC[G/A]GGTGAGAAGAAAAGAGCAGG</t>
  </si>
  <si>
    <t>NM_021951</t>
  </si>
  <si>
    <t>DMRT1</t>
  </si>
  <si>
    <t>chr9.968581.G.A</t>
  </si>
  <si>
    <t>CCCATCCCACTGCCCAGTGC[G/A]GCCGAGCTGCTTGTCAAAAG</t>
  </si>
  <si>
    <t>A142A</t>
  </si>
  <si>
    <t>chr9.847031.G.A</t>
  </si>
  <si>
    <t>GAATAAAATTTGAGAAAGTC[G/A]TAGGGAAACAAGATTCATGT</t>
  </si>
  <si>
    <t>NM_001035516</t>
  </si>
  <si>
    <t>chr19.35988121.G.A</t>
  </si>
  <si>
    <t>TTTTTCAAATTTTGGGCAGC[G/A]GTAATGAGTTCTTCCAACTG</t>
  </si>
  <si>
    <t>T2409T</t>
  </si>
  <si>
    <t>chrX.31747812.G.A</t>
  </si>
  <si>
    <t>CTCGACAAGGCTTCCCCTTA[C/T]GAGCAGTGAGACCTAGGCTA</t>
  </si>
  <si>
    <t>NM_004745</t>
  </si>
  <si>
    <t>DLGAP2</t>
  </si>
  <si>
    <t>chr8.1655713.C.T</t>
  </si>
  <si>
    <t>TGACATTTAGCTGTGAGAAG[C/T]GTTCCGTCCAGAAGAAAGAG</t>
  </si>
  <si>
    <t>NM_007335</t>
  </si>
  <si>
    <t>R241C</t>
  </si>
  <si>
    <t>DLEC1</t>
  </si>
  <si>
    <t>chr3.38103707.C.T</t>
  </si>
  <si>
    <t>TGCCCACCCGCTTGTTGCAC[G/A]CACTGAGGCTCCGGGTCCTC</t>
  </si>
  <si>
    <t>NM_182643</t>
  </si>
  <si>
    <t>A767V</t>
  </si>
  <si>
    <t>DLC1</t>
  </si>
  <si>
    <t>chr8.12957546.G.A</t>
  </si>
  <si>
    <t>GAAGGGGCTGGGCATTAAGA[G/A]CACGGGGGGGAATATTCGTG</t>
  </si>
  <si>
    <t>DKFZP686I15217</t>
  </si>
  <si>
    <t>chr6.2990004.G.A</t>
  </si>
  <si>
    <t>AGCTGGGATTAAATCTGGAC[G/A]CTATATCCAGGTGAGGGTGG</t>
  </si>
  <si>
    <t>NM_001143688</t>
  </si>
  <si>
    <t>R242H</t>
  </si>
  <si>
    <t>DIS3L</t>
  </si>
  <si>
    <t>chr15.66604228.G.A</t>
  </si>
  <si>
    <t>AGCTCCTGCACATTCACATC[G/A]GTCTTGGCTGAAATCTCCAT</t>
  </si>
  <si>
    <t>NM_004675</t>
  </si>
  <si>
    <t>T184T</t>
  </si>
  <si>
    <t>DIRAS3</t>
  </si>
  <si>
    <t>chr1.68512429.G.A</t>
  </si>
  <si>
    <t>TCACAGATGTATCAAAATTA[C/T]GGCAGTTTATCGCAAACGTT</t>
  </si>
  <si>
    <t>NM_177438</t>
  </si>
  <si>
    <t>DICER1</t>
  </si>
  <si>
    <t>chr14.95555624.C.T</t>
  </si>
  <si>
    <t>TCTCAATTTTCATGCTCATC[G/A]TGAGAAGGCACCATCTCTGT</t>
  </si>
  <si>
    <t>NM_003647</t>
  </si>
  <si>
    <t>DGKE</t>
  </si>
  <si>
    <t>chr17.54933943.G.A</t>
  </si>
  <si>
    <t>GCGCGCGGGAAGAACAGGCG[C/T]GCACAATGGCTGCAGATCCA</t>
  </si>
  <si>
    <t>NR_024159</t>
  </si>
  <si>
    <t>DGCR9</t>
  </si>
  <si>
    <t>chr22.19007102.C.T</t>
  </si>
  <si>
    <t>GCTTGAATCGCATTCGCAGG[C/T]GGCATCGCTCGGATCGCATG</t>
  </si>
  <si>
    <t>NM_014662</t>
  </si>
  <si>
    <t>R990W</t>
  </si>
  <si>
    <t>DEPDC5</t>
  </si>
  <si>
    <t>chr22.32241197.C.T</t>
  </si>
  <si>
    <t>AGAAAAGCTAATTAAAAAAA[A/G]GATACACAGGTTACATTTAT</t>
  </si>
  <si>
    <t>NM_144973</t>
  </si>
  <si>
    <t>DENND5B</t>
  </si>
  <si>
    <t>chr12.31535402.A.G</t>
  </si>
  <si>
    <t>ACAGTCATATAAAAGATTTC[G/A]CTGCGAAGCTGTCTTTAATA</t>
  </si>
  <si>
    <t>NM_014957</t>
  </si>
  <si>
    <t>A149T</t>
  </si>
  <si>
    <t>DENND3</t>
  </si>
  <si>
    <t>chr8.142154308.G.A</t>
  </si>
  <si>
    <t>ATATAACTAGGAAACTCAGC[G/A]TGGCGTGTTTTTATGGTGGA</t>
  </si>
  <si>
    <t>NM_024045</t>
  </si>
  <si>
    <t>V240M</t>
  </si>
  <si>
    <t>DDX50</t>
  </si>
  <si>
    <t>chr10.70672996.G.A</t>
  </si>
  <si>
    <t>TGGAAGTCGGTCTAGAAGTC[G/A]CTCACCCTCAGACAAAAGAA</t>
  </si>
  <si>
    <t>NM_014829</t>
  </si>
  <si>
    <t>R25H</t>
  </si>
  <si>
    <t>DDX46</t>
  </si>
  <si>
    <t>chr5.134099650.G.A</t>
  </si>
  <si>
    <t>GCGGGGGGGCTAGCCTCGTG[C/T]GGGCTCCTTAAGTAGCGGCT</t>
  </si>
  <si>
    <t>NM_018665</t>
  </si>
  <si>
    <t>DDX43</t>
  </si>
  <si>
    <t>chr6.74104514.C.T</t>
  </si>
  <si>
    <t>GCTGTTCAGGTTTGATGATC[G/A]TGGACGGAGTGATTACGATG</t>
  </si>
  <si>
    <t>NM_001356</t>
  </si>
  <si>
    <t>R99H</t>
  </si>
  <si>
    <t>DDX3X</t>
  </si>
  <si>
    <t>chrX.41201759.G.A</t>
  </si>
  <si>
    <t>CCCTATGATGCTGGCACATC[C/T]GTGAGTTTCCAGGGTAGTGG</t>
  </si>
  <si>
    <t>NM_013264</t>
  </si>
  <si>
    <t>P135L</t>
  </si>
  <si>
    <t>DDX25</t>
  </si>
  <si>
    <t>chr11.125778183.C.T</t>
  </si>
  <si>
    <t>TCCACAGAGGGGAGCTGCCC[T/C]GGGAAGATCTCACGGATGGC</t>
  </si>
  <si>
    <t>DDX11L2</t>
  </si>
  <si>
    <t>chr2.114357311.T.C</t>
  </si>
  <si>
    <t>CCACTCCCTTTTCCACTGCT[C/A]TGACCTCGGGCACTGTTGAA</t>
  </si>
  <si>
    <t>NM_024050</t>
  </si>
  <si>
    <t>DDA1</t>
  </si>
  <si>
    <t>chr19.17434021.C.A</t>
  </si>
  <si>
    <t>CTTTCGGGTGACATGTGATC[G/A]TTTAAATGGCATTAAGTGAA</t>
  </si>
  <si>
    <t>chr4.52781264.G.A</t>
  </si>
  <si>
    <t>TGGCTGTGCATCGGGCAGAG[C/T]GGCACCAGAGGGCTGAGGGT</t>
  </si>
  <si>
    <t>NM_004082</t>
  </si>
  <si>
    <t>DCTN1</t>
  </si>
  <si>
    <t>chr2.74588577.C.T</t>
  </si>
  <si>
    <t>CTGATGTCCTACTGTCTGAG[G/A]TGGAAGGGAGCCATTGAAAT</t>
  </si>
  <si>
    <t>NM_152640</t>
  </si>
  <si>
    <t>P414S</t>
  </si>
  <si>
    <t>DCP1B</t>
  </si>
  <si>
    <t>chr12.2061866.G.A</t>
  </si>
  <si>
    <t>GTAGACTTCATGCAATTTCA[C/T]GATGTTGGGGTGAGAGAGGC</t>
  </si>
  <si>
    <t>NM_033403</t>
  </si>
  <si>
    <t>V415M</t>
  </si>
  <si>
    <t>DCLK3</t>
  </si>
  <si>
    <t>chr3.36778908.C.T</t>
  </si>
  <si>
    <t>CTTACATAGAATATATTTAC[G/A]GGGAAGAAATGAAGAGCAAG</t>
  </si>
  <si>
    <t>NM_000788</t>
  </si>
  <si>
    <t>R192Q</t>
  </si>
  <si>
    <t>DCK</t>
  </si>
  <si>
    <t>chr4.71891558.G.A</t>
  </si>
  <si>
    <t>AACATATGCCTGTCTCAGTC[G/A]AATAAGAGCTCAGCTTGCCT</t>
  </si>
  <si>
    <t>R104Q</t>
  </si>
  <si>
    <t>chr4.71888187.G.A</t>
  </si>
  <si>
    <t>TGCCAAAGATCTCCCCAGAG[C/T]GACAGCCATTAAACAGCAAA</t>
  </si>
  <si>
    <t>NM_152418</t>
  </si>
  <si>
    <t>R244H</t>
  </si>
  <si>
    <t>DCAF4L2</t>
  </si>
  <si>
    <t>chr8.88885469.C.T</t>
  </si>
  <si>
    <t>GTCCTGGCCCACGGCCGCCA[C/T]GACTCCTTCTTCTTCGTTCA</t>
  </si>
  <si>
    <t>V329M</t>
  </si>
  <si>
    <t>chr8.88885215.C.T</t>
  </si>
  <si>
    <t>ACCAGAAAAAGGTAATAATC[T/C]AAGCCAGCAGAACACTGACT</t>
  </si>
  <si>
    <t>NM_017741</t>
  </si>
  <si>
    <t>DCAF16</t>
  </si>
  <si>
    <t>chr4.17805806.T.C</t>
  </si>
  <si>
    <t>CGTGCCCAGCAGACAAGGCC[G/A]GTCTCGGGGCTGGCAGAGAG</t>
  </si>
  <si>
    <t>NM_001042610</t>
  </si>
  <si>
    <t>DBNDD1</t>
  </si>
  <si>
    <t>chr16.90072583.G.A</t>
  </si>
  <si>
    <t>GCCTCCTCATGGTACCATCA[C/T]GGTCAACAAAGTAGGATGAT</t>
  </si>
  <si>
    <t>NM_014618</t>
  </si>
  <si>
    <t>DBC1</t>
  </si>
  <si>
    <t>chr9.122004380.C.T</t>
  </si>
  <si>
    <t>GGCGCTGACCACGGTGAGTG[C/T]CCACAGGGCTTCGTGAAGGA</t>
  </si>
  <si>
    <t>NM_004938</t>
  </si>
  <si>
    <t>D642_E18splice_region</t>
  </si>
  <si>
    <t>DAPK1</t>
  </si>
  <si>
    <t>chr9.90273050.C.T</t>
  </si>
  <si>
    <t>TCTTTGGGTGAAAAATTGTC[G/A]GGATCTTCTGCAGTCCAGCT</t>
  </si>
  <si>
    <t>NM_033657</t>
  </si>
  <si>
    <t>R166Q</t>
  </si>
  <si>
    <t>DAP3</t>
  </si>
  <si>
    <t>chr1.155697423.G.A</t>
  </si>
  <si>
    <t>TTGCGGTTGGTGTAGAAAGC[G/A]GGGTCTCATCTGCATGTGAT</t>
  </si>
  <si>
    <t>NM_080759</t>
  </si>
  <si>
    <t>P529L</t>
  </si>
  <si>
    <t>DACH1</t>
  </si>
  <si>
    <t>chr13.72063271.G.A</t>
  </si>
  <si>
    <t>TCTTGGATAGGGATACTCAC[C/T]GCCTGGGCTGTTTTTATGGC</t>
  </si>
  <si>
    <t>NM_021080</t>
  </si>
  <si>
    <t>DAB1</t>
  </si>
  <si>
    <t>chr1.57537956.C.T</t>
  </si>
  <si>
    <t>CTGGACCAGGTGTCTCCCCA[C/T]GCTTACCTTAAGGGGCTCCT</t>
  </si>
  <si>
    <t>NM_015345</t>
  </si>
  <si>
    <t>DAAM2</t>
  </si>
  <si>
    <t>chr6.39869975.C.T</t>
  </si>
  <si>
    <t>CATGGTGCCAAAACCCCAGC[G/A]CTGCGGGTCAACATGGGGTA</t>
  </si>
  <si>
    <t>NM_004391</t>
  </si>
  <si>
    <t>R479C</t>
  </si>
  <si>
    <t>CYP8B1</t>
  </si>
  <si>
    <t>chr3.42915874.G.A</t>
  </si>
  <si>
    <t>CTGTGAAGTCGTGCACCAGG[C/T]GGCAGGCCCTGCGGAAACGC</t>
  </si>
  <si>
    <t>NM_001082</t>
  </si>
  <si>
    <t>R261H</t>
  </si>
  <si>
    <t>CYP4F2</t>
  </si>
  <si>
    <t>chr19.16000369.C.T</t>
  </si>
  <si>
    <t>CCCAGAGTTCAAGGGACTCA[C/T]GTGCATGATGTTCACACTCT</t>
  </si>
  <si>
    <t>D176N</t>
  </si>
  <si>
    <t>chr19.16038021.C.T</t>
  </si>
  <si>
    <t>AGTGGGGAGGGTGCAGCGCC[G/A]CTCCTGGATGACGGCATCTG</t>
  </si>
  <si>
    <t>R274W</t>
  </si>
  <si>
    <t>chr19.16034720.G.A</t>
  </si>
  <si>
    <t>TCATAGCCGACATCCTCTTC[C/T]GCAAGCATTTTGACTACAAT</t>
  </si>
  <si>
    <t>NM_000773</t>
  </si>
  <si>
    <t>R186C</t>
  </si>
  <si>
    <t>CYP2E1</t>
  </si>
  <si>
    <t>chr10.135345696.C.T</t>
  </si>
  <si>
    <t>GTCGCCTTGGGTGGGGAACC[G/A]CGACCGGGCGAGGACCTATC</t>
  </si>
  <si>
    <t>NM_000784</t>
  </si>
  <si>
    <t>CYP27A1</t>
  </si>
  <si>
    <t>chr2.219646550.G.A</t>
  </si>
  <si>
    <t>CGCCGGTCACGCGTATCAGC[G/A]GCCGCCCCAACAAATGCGTC</t>
  </si>
  <si>
    <t>NM_019885</t>
  </si>
  <si>
    <t>P92L</t>
  </si>
  <si>
    <t>CYP26B1</t>
  </si>
  <si>
    <t>chr2.72371272.G.A</t>
  </si>
  <si>
    <t>GCAGCGGGGGACACCGGAGC[G/A]CGGGAAGGCAGGAGGATGGG</t>
  </si>
  <si>
    <t>NM_000782</t>
  </si>
  <si>
    <t>CYP24A1</t>
  </si>
  <si>
    <t>chr20.52790140.G.A</t>
  </si>
  <si>
    <t>TTCGCTGTACAAGTCTTCAA[C/T]GTGGCCTCTTTCATCACAGA</t>
  </si>
  <si>
    <t>V200I</t>
  </si>
  <si>
    <t>chr20.52786173.C.T</t>
  </si>
  <si>
    <t>ACTTGATAAAAACATGACTC[G/A]GAAAAAACAATATGAAGATG</t>
  </si>
  <si>
    <t>NM_177538</t>
  </si>
  <si>
    <t>R220Q</t>
  </si>
  <si>
    <t>CYP20A1</t>
  </si>
  <si>
    <t>chr2.204137451.G.A</t>
  </si>
  <si>
    <t>GGCGGCCAGGCTCTCCTGGC[G/A]CAGGATCTGCTGCACGTCGG</t>
  </si>
  <si>
    <t>NM_000498</t>
  </si>
  <si>
    <t>R341C</t>
  </si>
  <si>
    <t>CYP11B2</t>
  </si>
  <si>
    <t>chr8.143994801.G.A</t>
  </si>
  <si>
    <t>AGGAACTCTTGAGAATATTG[G/A]CTGCTGATTGTTGCCATCAC</t>
  </si>
  <si>
    <t>NM_014608</t>
  </si>
  <si>
    <t>CYFIP1</t>
  </si>
  <si>
    <t>chr15.23003249.G.A</t>
  </si>
  <si>
    <t>AGCTTGTTCATGCATTCCCC[C/T]GCCAAAGGTCTGCAGTGTTC</t>
  </si>
  <si>
    <t>NM_025212</t>
  </si>
  <si>
    <t>A41A</t>
  </si>
  <si>
    <t>CXXC4</t>
  </si>
  <si>
    <t>chr4.105412330.C.T</t>
  </si>
  <si>
    <t>AGGTGGAGCAGGAAGGTGTC[G/A]GTGCTGCTCAGGGCTGTCCG</t>
  </si>
  <si>
    <t>NM_001504</t>
  </si>
  <si>
    <t>CXCR3</t>
  </si>
  <si>
    <t>chrX.70837058.G.A</t>
  </si>
  <si>
    <t>CCCTAGACGCTTCATTGATC[G/A]AATTCAAATCTTGCCCCGTG</t>
  </si>
  <si>
    <t>NM_006419</t>
  </si>
  <si>
    <t>R50Q</t>
  </si>
  <si>
    <t>CXCL13</t>
  </si>
  <si>
    <t>chr4.78528941.G.A</t>
  </si>
  <si>
    <t>ACTACCCCTGCTATGTCACC[G/A]GCTGGGGCCGCCTCTGGAGT</t>
  </si>
  <si>
    <t>NM_007272</t>
  </si>
  <si>
    <t>G159S</t>
  </si>
  <si>
    <t>CTRC</t>
  </si>
  <si>
    <t>chr1.15770032.G.A</t>
  </si>
  <si>
    <t>GCACAACCAACCTTGCTATC[G/A]ATCTCACTGCTCCCCAGCGC</t>
  </si>
  <si>
    <t>I756I</t>
  </si>
  <si>
    <t>chr5.11117571.G.A</t>
  </si>
  <si>
    <t>CACACGGTCATTGTCTATTC[G/A]GAGCAGCTCCACGAGGATGG</t>
  </si>
  <si>
    <t>R902*</t>
  </si>
  <si>
    <t>chr5.11082892.G.A</t>
  </si>
  <si>
    <t>TCTTATGAGTTTTCTGGTGC[T/C]GAATGAGGGCATAGCGTTCA</t>
  </si>
  <si>
    <t>NM_080618</t>
  </si>
  <si>
    <t>Q475R</t>
  </si>
  <si>
    <t>CTCFL</t>
  </si>
  <si>
    <t>chr20.56087715.T.C</t>
  </si>
  <si>
    <t>TAGCGCGAAGGCTGCTCTGG[C/T]GGTCACCACAGTAACACTGG</t>
  </si>
  <si>
    <t>NR_027466</t>
  </si>
  <si>
    <t>CTAGE11P</t>
  </si>
  <si>
    <t>chr13.75814496.C.T</t>
  </si>
  <si>
    <t>GGAGGAAGGACCGAGGGAGC[G/A]CGGATCCCGCTCTCGGATCG</t>
  </si>
  <si>
    <t>NM_001102658</t>
  </si>
  <si>
    <t>CT62</t>
  </si>
  <si>
    <t>chr15.71407790.G.A</t>
  </si>
  <si>
    <t>CTCAGGACCTTTGAAGTATC[G/A]GGAAGCAACTCGGACATTAT</t>
  </si>
  <si>
    <t>NM_177559</t>
  </si>
  <si>
    <t>R195*</t>
  </si>
  <si>
    <t>CSNK2A1</t>
  </si>
  <si>
    <t>chr20.472936.G.A</t>
  </si>
  <si>
    <t>CCCCTGAGTTATGAAAAGTT[C/T]GAGTTAAAAAAAAAAAGAAA</t>
  </si>
  <si>
    <t>chr20.464406.C.T</t>
  </si>
  <si>
    <t>GCTTGGTGGCACCTTCTAAA[C/T]GATATCCCAGGAAGCAGGAA</t>
  </si>
  <si>
    <t>NM_033225</t>
  </si>
  <si>
    <t>R1076H</t>
  </si>
  <si>
    <t>CSMD1</t>
  </si>
  <si>
    <t>chr8.3216751.C.T</t>
  </si>
  <si>
    <t>CAACCCATCTTCTTGACACA[C/T]GGCTGTTGCTTGCTGGCTGG</t>
  </si>
  <si>
    <t>V2536M</t>
  </si>
  <si>
    <t>chr8.2910038.C.T</t>
  </si>
  <si>
    <t>CAGACATCGAGTTTCGCTGC[C/T]GCTCCAGAGCCCATTTGCCA</t>
  </si>
  <si>
    <t>G2670S</t>
  </si>
  <si>
    <t>chr8.2876020.C.T</t>
  </si>
  <si>
    <t>AACCGCACGGGCTCCAGCCG[C/T]GACTCGATGAGCAGCAGGGA</t>
  </si>
  <si>
    <t>NM_022579</t>
  </si>
  <si>
    <t>S116S</t>
  </si>
  <si>
    <t>CSHL1</t>
  </si>
  <si>
    <t>chr17.61987645.C.T</t>
  </si>
  <si>
    <t>ATGAAGAATTTAATCGTGGA[C/T]GAGGACTAAATGTGGGTGCC</t>
  </si>
  <si>
    <t>NM_018590</t>
  </si>
  <si>
    <t>R347*</t>
  </si>
  <si>
    <t>CSGALNACT2</t>
  </si>
  <si>
    <t>chr10.43659372.C.T</t>
  </si>
  <si>
    <t>CTGGACCGAAGAACAGACCC[G/A]TACCTCTCCTTGCACTGTGT</t>
  </si>
  <si>
    <t>NM_001888</t>
  </si>
  <si>
    <t>R186W</t>
  </si>
  <si>
    <t>CRYM</t>
  </si>
  <si>
    <t>chr16.21278992.G.A</t>
  </si>
  <si>
    <t>TCCCGTTGCAGCGTGGCGCG[G/A]CTCAGCGCCTCCCTCACCTC</t>
  </si>
  <si>
    <t>NR_026752</t>
  </si>
  <si>
    <t>CROCCP2</t>
  </si>
  <si>
    <t>chr1.16953706.G.A</t>
  </si>
  <si>
    <t>AAGAGGCCTTTTGAGCAAGC[G/A]CCAATGAGTTTCAGGAATGA</t>
  </si>
  <si>
    <t>NM_031476</t>
  </si>
  <si>
    <t>CRISPLD2</t>
  </si>
  <si>
    <t>chr16.84940681.G.A</t>
  </si>
  <si>
    <t>ATTCCTAGCGCCGCGCTCCG[C/A]GAGAGCCGCGGGGCTGTCGA</t>
  </si>
  <si>
    <t>NM_000756</t>
  </si>
  <si>
    <t>A133S</t>
  </si>
  <si>
    <t>CRH</t>
  </si>
  <si>
    <t>chr8.67089316.C.A</t>
  </si>
  <si>
    <t>GCGGGAGATTTGGGGCCGGC[G/A]CTCAAAATCGGGGGGCGGGG</t>
  </si>
  <si>
    <t>NM_001136052</t>
  </si>
  <si>
    <t>CPT1C</t>
  </si>
  <si>
    <t>chr19.50194523.G.A</t>
  </si>
  <si>
    <t>CCCCAGCCAGCCAAAGTAAT[G/A]ACACATTCCAGCCCTGCCCA</t>
  </si>
  <si>
    <t>NM_006650</t>
  </si>
  <si>
    <t>CPLX2</t>
  </si>
  <si>
    <t>chr5.175307402.G.A</t>
  </si>
  <si>
    <t>GTGTTCATAGCTTCTTCTCA[T/C]ACAGGTGCCAGACACTGTTT</t>
  </si>
  <si>
    <t>NM_014711</t>
  </si>
  <si>
    <t>CP110</t>
  </si>
  <si>
    <t>chr16.19564554.T.C</t>
  </si>
  <si>
    <t>GGAATTTCGCTTGGTCCCAC[C/T]GGAGCCCAAAGCGGTACCAG</t>
  </si>
  <si>
    <t>NM_001864</t>
  </si>
  <si>
    <t>COX7A1</t>
  </si>
  <si>
    <t>chr19.36643572.C.T</t>
  </si>
  <si>
    <t>CTTATGAGGTCCTGCTTTGT[C/T]CTGATGGCAAAGAGAATATT</t>
  </si>
  <si>
    <t>NM_004255</t>
  </si>
  <si>
    <t>D114N</t>
  </si>
  <si>
    <t>COX5A</t>
  </si>
  <si>
    <t>chr15.75216111.C.T</t>
  </si>
  <si>
    <t>CCCACTCCATGGCGATGCAG[C/T]GCCCGTCCCCGCAGCGATGC</t>
  </si>
  <si>
    <t>NM_006587</t>
  </si>
  <si>
    <t>R354H</t>
  </si>
  <si>
    <t>CORIN</t>
  </si>
  <si>
    <t>chr4.47682229.C.T</t>
  </si>
  <si>
    <t>CGGGCTTCCCAGGGGAACCA[C/T]GGGAGCCTTTGGGGCCCTGG</t>
  </si>
  <si>
    <t>NM_130386</t>
  </si>
  <si>
    <t>R511H</t>
  </si>
  <si>
    <t>COLEC12</t>
  </si>
  <si>
    <t>chr18.335026.C.T</t>
  </si>
  <si>
    <t>CTCTCTCCCTGTGCTGGGCT[C/T]GCACTCGGGGCGCCTCTGCC</t>
  </si>
  <si>
    <t>R22Q</t>
  </si>
  <si>
    <t>chr3.48632528.C.T</t>
  </si>
  <si>
    <t>TAATTGAGAATCTGCGGAAG[C/T]GCAGGGACACTGGAGGGAAC</t>
  </si>
  <si>
    <t>NM_153264</t>
  </si>
  <si>
    <t>R884C</t>
  </si>
  <si>
    <t>COL6A5</t>
  </si>
  <si>
    <t>chr3.130110255.C.T</t>
  </si>
  <si>
    <t>GGAACCTGCTAAGAGACTAA[G/A]GGCTGAGCAAATCACTGTTC</t>
  </si>
  <si>
    <t>R567K</t>
  </si>
  <si>
    <t>chr3.130104046.G.A</t>
  </si>
  <si>
    <t>GGATGTCCACAGACAGAGTC[G/A]TGGAACCTGCTAAGAGACTA</t>
  </si>
  <si>
    <t>V560M</t>
  </si>
  <si>
    <t>chr3.130104024.G.A</t>
  </si>
  <si>
    <t>AGACGTGTTCAAACGTGTAC[G/A]CTCGGGTCTTCTCATGAGGA</t>
  </si>
  <si>
    <t>E19_exon</t>
  </si>
  <si>
    <t>chr3.129969992.G.A</t>
  </si>
  <si>
    <t>AGTCTCCAGGAAGGTGGCGC[T/G]GGGCTAGCCCACCCTGCACG</t>
  </si>
  <si>
    <t>L1027R</t>
  </si>
  <si>
    <t>chr21.47423920.T.G</t>
  </si>
  <si>
    <t>AGCGTCAGTCCCATTAGCAC[G/A]CACGCACCTGTGACACGCCG</t>
  </si>
  <si>
    <t>NM_000092</t>
  </si>
  <si>
    <t>COL4A4</t>
  </si>
  <si>
    <t>chr2.227871127.G.A</t>
  </si>
  <si>
    <t>GGGCCAGTGGGCCCCCAGGG[G/A]TACAATGGGCCACCAGGATT</t>
  </si>
  <si>
    <t>NM_001846</t>
  </si>
  <si>
    <t>G70G</t>
  </si>
  <si>
    <t>COL4A2</t>
  </si>
  <si>
    <t>chr13.111077110.G.A</t>
  </si>
  <si>
    <t>TGATGGGAGCCCGGGGTCCT[C/T]CAGGACCAGCCGGTGCTAAT</t>
  </si>
  <si>
    <t>NM_000090</t>
  </si>
  <si>
    <t>P416S</t>
  </si>
  <si>
    <t>COL3A1</t>
  </si>
  <si>
    <t>chr2.189859011.C.T</t>
  </si>
  <si>
    <t>CTACTACAGGGACGGGGCCC[G/A]CAGTGACCCTGTGTCCCTCC</t>
  </si>
  <si>
    <t>NM_020882</t>
  </si>
  <si>
    <t>R726H</t>
  </si>
  <si>
    <t>COL20A1</t>
  </si>
  <si>
    <t>chr20.61944569.G.A</t>
  </si>
  <si>
    <t>GGTCACGGGACTTGCCTCCC[C/T]GCTGAGCACGGGGAAGATTC</t>
  </si>
  <si>
    <t>NM_001855</t>
  </si>
  <si>
    <t>P1355L</t>
  </si>
  <si>
    <t>COL15A1</t>
  </si>
  <si>
    <t>chr9.101832065.C.T</t>
  </si>
  <si>
    <t>AGCTTCCAATTCTGAGCGAA[C/T]GGCATCCTTCACACCAACTG</t>
  </si>
  <si>
    <t>NM_004370</t>
  </si>
  <si>
    <t>V580I</t>
  </si>
  <si>
    <t>COL12A1</t>
  </si>
  <si>
    <t>chr6.75892919.C.T</t>
  </si>
  <si>
    <t>CCGCAGGTAGCCAATGACAC[G/A]GAGGCAGGCAGGAAGCTGGA</t>
  </si>
  <si>
    <t>NM_032382</t>
  </si>
  <si>
    <t>R227C</t>
  </si>
  <si>
    <t>COG8</t>
  </si>
  <si>
    <t>chr16.69369158.G.A</t>
  </si>
  <si>
    <t>GAAACATGAATGCTGACAGC[G/A]TGGTGCACCACAAGCTATTG</t>
  </si>
  <si>
    <t>V138M</t>
  </si>
  <si>
    <t>chr2.125175050.G.A</t>
  </si>
  <si>
    <t>GCACTCTGTGGTCATTGAGC[G/A]CCAGGGGCGGAGCATTAACC</t>
  </si>
  <si>
    <t>NM_014141</t>
  </si>
  <si>
    <t>CNTNAP2</t>
  </si>
  <si>
    <t>chr7.146818164.G.A</t>
  </si>
  <si>
    <t>GATCCGCAGCTACAACCGCC[G/A]CGGGGATGGGCCCGAGAGCC</t>
  </si>
  <si>
    <t>R794H</t>
  </si>
  <si>
    <t>chr1.205039139.G.A</t>
  </si>
  <si>
    <t>GGTGGAAGATGAATGGTACC[G/A]AGATGAAGCTGGAGCCAGGT</t>
  </si>
  <si>
    <t>E79K</t>
  </si>
  <si>
    <t>chr1.205027328.G.A</t>
  </si>
  <si>
    <t>CACGATGAACAGAAGCAGTA[C/T]GCTGGTGACCCCGATCCAGA</t>
  </si>
  <si>
    <t>NM_016083</t>
  </si>
  <si>
    <t>V285I</t>
  </si>
  <si>
    <t>CNR1</t>
  </si>
  <si>
    <t>chr6.88854141.C.T</t>
  </si>
  <si>
    <t>GAAACATGCTCCGGAAAGCG[T/C]GTCGCAGGTCCTTACTCCTC</t>
  </si>
  <si>
    <t>H406R</t>
  </si>
  <si>
    <t>chr6.88853777.T.C</t>
  </si>
  <si>
    <t>GGCGCTCGTGTGCACCGGCG[C/T]GGTATTCCTGGGCGCCGAAA</t>
  </si>
  <si>
    <t>NM_020348</t>
  </si>
  <si>
    <t>A334V</t>
  </si>
  <si>
    <t>CNNM1</t>
  </si>
  <si>
    <t>chr10.101090145.C.T</t>
  </si>
  <si>
    <t>CATGTTTGAGTTCTTTGACC[G/A]GACAGAGACACGCACCAACT</t>
  </si>
  <si>
    <t>NM_005140</t>
  </si>
  <si>
    <t>R262Q</t>
  </si>
  <si>
    <t>CNGA2</t>
  </si>
  <si>
    <t>chrX.150911760.G.A</t>
  </si>
  <si>
    <t>ATGGTTTAAAGCAGCCAGTA[C/T]GATTGAAGCAATAAAGAAAA</t>
  </si>
  <si>
    <t>NM_178818</t>
  </si>
  <si>
    <t>V139I</t>
  </si>
  <si>
    <t>CMTM4</t>
  </si>
  <si>
    <t>chr16.66657354.C.T</t>
  </si>
  <si>
    <t>GTGGGCCTCCCAACTCCACC[G/A]CGGACCCGCCCACTGGGCCA</t>
  </si>
  <si>
    <t>NM_181521</t>
  </si>
  <si>
    <t>chr16.66655795.G.A</t>
  </si>
  <si>
    <t>GACATAGGAGGTGGGAGCCA[C/T]GGTAGGAGGCTGTTAATGGC</t>
  </si>
  <si>
    <t>NM_001142343</t>
  </si>
  <si>
    <t>CMKLR1</t>
  </si>
  <si>
    <t>chr12.108683846.C.T</t>
  </si>
  <si>
    <t>CTCAGGCTTGCGGCTCGGCC[G/A]CGAAGTGTGTCAGGTGTGCA</t>
  </si>
  <si>
    <t>NM_018941</t>
  </si>
  <si>
    <t>CLN8</t>
  </si>
  <si>
    <t>chr8.1733368.G.A</t>
  </si>
  <si>
    <t>TTTTCCCTTGGAAGTTTAGC[G/A]TATGTTTGACTAACAAAAAT</t>
  </si>
  <si>
    <t>NM_005752</t>
  </si>
  <si>
    <t>CLEC3A</t>
  </si>
  <si>
    <t>chr16.78065122.G.A</t>
  </si>
  <si>
    <t>CAAGTCATACTCAGCCCCTC[G/A]CACAGAGACGGCCAAAATGT</t>
  </si>
  <si>
    <t>NM_006580</t>
  </si>
  <si>
    <t>R292H</t>
  </si>
  <si>
    <t>CLDN16</t>
  </si>
  <si>
    <t>chr3.190127782.G.A</t>
  </si>
  <si>
    <t>CGTTACTAATAGCAGGTACC[G/A]GTCTGGCTGGACTAGCAACA</t>
  </si>
  <si>
    <t>T199_E3splice</t>
  </si>
  <si>
    <t>chr3.190122721.G.A</t>
  </si>
  <si>
    <t>GTGTCCTCCACGCTGCCCAC[C/T]GACTACTGGAAGGTGTCTAC</t>
  </si>
  <si>
    <t>NM_006984</t>
  </si>
  <si>
    <t>CLDN10</t>
  </si>
  <si>
    <t>chr13.96205088.C.T</t>
  </si>
  <si>
    <t>CACTTCAGGAGCCATGTAAT[C/T]TGGGGTCCCAATCGGGAGTT</t>
  </si>
  <si>
    <t>NM_007174</t>
  </si>
  <si>
    <t>D262N</t>
  </si>
  <si>
    <t>CIT</t>
  </si>
  <si>
    <t>chr12.120263142.C.T</t>
  </si>
  <si>
    <t>GAGCCCTCATCAGGCGAGTG[C/T]CCCGCGTCCCCCTGATTGCC</t>
  </si>
  <si>
    <t>NM_001279</t>
  </si>
  <si>
    <t>P14_E1splice_region</t>
  </si>
  <si>
    <t>CIDEA</t>
  </si>
  <si>
    <t>chr18.12254428.C.T</t>
  </si>
  <si>
    <t>AGCCCCTGCCTCATCGACTA[C/T]GATTTCGTAGGCAAGTTCGA</t>
  </si>
  <si>
    <t>Y342Y</t>
  </si>
  <si>
    <t>chr19.34263719.C.T</t>
  </si>
  <si>
    <t>GGCCAGGCTGAATGGCTGCC[G/A]CGTGCACAGTGTCTTGCATA</t>
  </si>
  <si>
    <t>NM_024533</t>
  </si>
  <si>
    <t>R177W</t>
  </si>
  <si>
    <t>CHST5</t>
  </si>
  <si>
    <t>chr16.75563754.G.A</t>
  </si>
  <si>
    <t>AGGGCCACTACCTGGTGGTG[C/T]GGTACGAGGACCTGGTGGGA</t>
  </si>
  <si>
    <t>NM_004267</t>
  </si>
  <si>
    <t>R424W</t>
  </si>
  <si>
    <t>CHST2</t>
  </si>
  <si>
    <t>chr3.142840928.C.T</t>
  </si>
  <si>
    <t>CCCAGGTGCTGTGTGTGCTG[C/T]GCCTGATCCAGCATTTCTGG</t>
  </si>
  <si>
    <t>NM_000744</t>
  </si>
  <si>
    <t>CHRNA4</t>
  </si>
  <si>
    <t>chr20.61974754.C.T</t>
  </si>
  <si>
    <t>TGCTGCTGTCACCTTTGGTA[C/T]GGCTATTGCAGCCTTCTATT</t>
  </si>
  <si>
    <t>NM_001006630</t>
  </si>
  <si>
    <t>T190M</t>
  </si>
  <si>
    <t>CHRM2</t>
  </si>
  <si>
    <t>chr7.136700181.C.T</t>
  </si>
  <si>
    <t>TGACCACCCTGCATGATATG[C/T]GGTACCAAAAGCTGATTGTG</t>
  </si>
  <si>
    <t>NM_001039936</t>
  </si>
  <si>
    <t>R315W</t>
  </si>
  <si>
    <t>CHN2</t>
  </si>
  <si>
    <t>chr7.29552295.C.T</t>
  </si>
  <si>
    <t>GCCTTTCCGGTCTGGGTCCC[C/T]GAGAGGACTGCCTTGCTCAC</t>
  </si>
  <si>
    <t>NM_152284</t>
  </si>
  <si>
    <t>CHMP4C</t>
  </si>
  <si>
    <t>chr8.82644768.C.T</t>
  </si>
  <si>
    <t>TACCAACTGGTCCCAGGACC[G/A]GCAGGAACCAGGAAAATTCA</t>
  </si>
  <si>
    <t>NM_004000</t>
  </si>
  <si>
    <t>R40Q</t>
  </si>
  <si>
    <t>CHI3L2</t>
  </si>
  <si>
    <t>chr1.111773412.G.A</t>
  </si>
  <si>
    <t>GCAGTACCTCACTCGGCTTC[G/A]AGAGCTTCAAAGTGCATCAG</t>
  </si>
  <si>
    <t>R2371Q</t>
  </si>
  <si>
    <t>chr16.53342704.G.A</t>
  </si>
  <si>
    <t>CTTCCTCTTCTCGCTCTTGC[C/T]GTCTTCATCCCCAGAGCCGT</t>
  </si>
  <si>
    <t>G563S</t>
  </si>
  <si>
    <t>chr1.6206387.C.T</t>
  </si>
  <si>
    <t>CCAGGTGCTTTGCCTTAGCG[C/T]GTTCCTCCTCGCTACATATC</t>
  </si>
  <si>
    <t>NM_017812</t>
  </si>
  <si>
    <t>R117H</t>
  </si>
  <si>
    <t>CHCHD3</t>
  </si>
  <si>
    <t>chr7.132659948.C.T</t>
  </si>
  <si>
    <t>CACAGCAAGCTTTTGGGATC[G/A]GGGGAATAAGAGGGTATGGG</t>
  </si>
  <si>
    <t>NM_032866</t>
  </si>
  <si>
    <t>CGNL1</t>
  </si>
  <si>
    <t>chr15.57840940.G.A</t>
  </si>
  <si>
    <t>GGGTCCCCACCGAAGAACTC[G/A]ATGTTCTTCTGGACCCAGGA</t>
  </si>
  <si>
    <t>NM_001143685</t>
  </si>
  <si>
    <t>I210I</t>
  </si>
  <si>
    <t>CES5A</t>
  </si>
  <si>
    <t>chr16.55899950.G.A</t>
  </si>
  <si>
    <t>ATATTTGCGCATCTTTCGGG[C/T]GGTTTCTTGACGTTCTCGCA</t>
  </si>
  <si>
    <t>NM_014985</t>
  </si>
  <si>
    <t>A1252T</t>
  </si>
  <si>
    <t>CEP152</t>
  </si>
  <si>
    <t>chr15.49034211.C.T</t>
  </si>
  <si>
    <t>TACAAAGATGTGAAGAAACC[G/A]GAAATGCATATGAGGATCTT</t>
  </si>
  <si>
    <t>NM_016343</t>
  </si>
  <si>
    <t>G1033R</t>
  </si>
  <si>
    <t>CENPF</t>
  </si>
  <si>
    <t>chr1.214814778.G.A</t>
  </si>
  <si>
    <t>GAGCCTCTCACTCTGGGCTG[C/T]TCGGCAGAGTGGCCGTTGGA</t>
  </si>
  <si>
    <t>A2930T</t>
  </si>
  <si>
    <t>chr3.48679320.C.T</t>
  </si>
  <si>
    <t>TCATCTTCCTCTCCTATGTG[G/C]TGCTTAGCAAGGAGGTCCGG</t>
  </si>
  <si>
    <t>V2611L</t>
  </si>
  <si>
    <t>chr1.109814249.G.C</t>
  </si>
  <si>
    <t>CAATGCCCGCCTGGAATACC[G/A]CCTTGCTGGGGTGGGACATG</t>
  </si>
  <si>
    <t>R543H</t>
  </si>
  <si>
    <t>chr1.109794329.G.A</t>
  </si>
  <si>
    <t>CTGCTAACCTGCTGGCTCTC[C/T]CACCCAGACCCCATGCTGCA</t>
  </si>
  <si>
    <t>NM_001807</t>
  </si>
  <si>
    <t>Y302_E8splice_region</t>
  </si>
  <si>
    <t>CEL</t>
  </si>
  <si>
    <t>chr9.135944051.C.T</t>
  </si>
  <si>
    <t>AGAATGGAGTTGAGGTGGGG[G/C]CAGCGCTGGACCCTAGGGCC</t>
  </si>
  <si>
    <t>NR_015352</t>
  </si>
  <si>
    <t>CECR7</t>
  </si>
  <si>
    <t>chr22.17517540.G.C</t>
  </si>
  <si>
    <t>AGGAGCTGTGCACCAGCCCC[C/T]GGTAGGTGAGAGCACTGCTT</t>
  </si>
  <si>
    <t>NM_014603</t>
  </si>
  <si>
    <t>R169W</t>
  </si>
  <si>
    <t>CDR2L</t>
  </si>
  <si>
    <t>chr17.72998322.C.T</t>
  </si>
  <si>
    <t>TGCAGGAGATCGAGGTGAGG[G/A]CCCTGCATGTGCTTGCCCAC</t>
  </si>
  <si>
    <t>E64_E2splice_region</t>
  </si>
  <si>
    <t>chr17.72995718.G.A</t>
  </si>
  <si>
    <t>GCGAGTCGCTGCGTGGGGAC[G/A]AGCTGGCGTCGGCCGCCGAG</t>
  </si>
  <si>
    <t>NM_003936</t>
  </si>
  <si>
    <t>E251K</t>
  </si>
  <si>
    <t>CDK5R2</t>
  </si>
  <si>
    <t>chr2.219825293.G.A</t>
  </si>
  <si>
    <t>TCTTCTCCGACCTGAAGAAC[G/A]AGAGCGGCCAGGAGGACAAG</t>
  </si>
  <si>
    <t>NM_003885</t>
  </si>
  <si>
    <t>E292K</t>
  </si>
  <si>
    <t>CDK5R1</t>
  </si>
  <si>
    <t>chr17.30815512.G.A</t>
  </si>
  <si>
    <t>GCGGTATCGTCACAGTGATC[C/T]GGGAGCTGGACTACGAGACC</t>
  </si>
  <si>
    <t>NM_022124</t>
  </si>
  <si>
    <t>R191W</t>
  </si>
  <si>
    <t>CDH23</t>
  </si>
  <si>
    <t>chr10.73326640.C.T</t>
  </si>
  <si>
    <t>TACGACTGGAGTATCTCCCC[C/T]GGGAACACTCCCTCTTCCCT</t>
  </si>
  <si>
    <t>NM_001144663</t>
  </si>
  <si>
    <t>CDH17</t>
  </si>
  <si>
    <t>chr8.95220797.C.T</t>
  </si>
  <si>
    <t>AAGTCTGAATCTGTGGTGGC[C/T]GACTCTAGGGAGCTCAGGGA</t>
  </si>
  <si>
    <t>NM_001797</t>
  </si>
  <si>
    <t>S760S</t>
  </si>
  <si>
    <t>CDH11</t>
  </si>
  <si>
    <t>chr16.64981617.C.T</t>
  </si>
  <si>
    <t>AGTGGAAACAAGCGGGAGCC[G/A]TACCGTCCAGTCTTAGGGGT</t>
  </si>
  <si>
    <t>NM_201546</t>
  </si>
  <si>
    <t>T434M</t>
  </si>
  <si>
    <t>CDCP2</t>
  </si>
  <si>
    <t>chr1.54605242.G.A</t>
  </si>
  <si>
    <t>GCTGGAATCCTGTAGCAGAT[G/A]CCCATATACCATGGTGTCCT</t>
  </si>
  <si>
    <t>NM_022842</t>
  </si>
  <si>
    <t>H745Y</t>
  </si>
  <si>
    <t>CDCP1</t>
  </si>
  <si>
    <t>chr3.45127408.G.A</t>
  </si>
  <si>
    <t>TAAACAAAAGGAAGAAATTC[G/A]CAGATGCATACAAGACTTTT</t>
  </si>
  <si>
    <t>NM_006023</t>
  </si>
  <si>
    <t>R210H</t>
  </si>
  <si>
    <t>CDC123</t>
  </si>
  <si>
    <t>chr10.12279206.G.A</t>
  </si>
  <si>
    <t>CATTACCCAAACATAACGTC[G/A]TAGTGCTACACGTAGATGTG</t>
  </si>
  <si>
    <t>NM_012072</t>
  </si>
  <si>
    <t>CD93</t>
  </si>
  <si>
    <t>chr20.23061331.G.A</t>
  </si>
  <si>
    <t>ATTCCAACTCTAATGTCAAT[C/T]GTTCCTTATCAGGTAATTTG</t>
  </si>
  <si>
    <t>NM_000610</t>
  </si>
  <si>
    <t>R600C</t>
  </si>
  <si>
    <t>CD44</t>
  </si>
  <si>
    <t>chr11.35232984.C.T</t>
  </si>
  <si>
    <t>GGGGTTCATCGGGGCTGAGC[G/A]TGACAAGAGGAAGGAATGGG</t>
  </si>
  <si>
    <t>NM_014143</t>
  </si>
  <si>
    <t>CD274</t>
  </si>
  <si>
    <t>chr9.5467935.G.A</t>
  </si>
  <si>
    <t>CATATGAATTTAGGATGTGC[G/A]TGAAGATTCTGCTAGCTTCA</t>
  </si>
  <si>
    <t>NM_001766</t>
  </si>
  <si>
    <t>CD1D</t>
  </si>
  <si>
    <t>chr1.158155172.G.A</t>
  </si>
  <si>
    <t>AGAAGCCTGGCTGTCCAGTC[G/A]CCCCAGCCTTGGGTCTGGCC</t>
  </si>
  <si>
    <t>NM_001765</t>
  </si>
  <si>
    <t>R213H</t>
  </si>
  <si>
    <t>CD1C</t>
  </si>
  <si>
    <t>chr1.158262413.G.A</t>
  </si>
  <si>
    <t>TTCCTCCTGCCGACGCTGCC[C/G]CAGGTCCCGTTATAGAAGAC</t>
  </si>
  <si>
    <t>NM_174941</t>
  </si>
  <si>
    <t>W1164C</t>
  </si>
  <si>
    <t>CD163L1</t>
  </si>
  <si>
    <t>chr12.7526154.C.G</t>
  </si>
  <si>
    <t>GACGATCAGGATGGGCACAA[C/T]GCTGTGCCTGGCAGTATGGC</t>
  </si>
  <si>
    <t>NM_005201</t>
  </si>
  <si>
    <t>T152M</t>
  </si>
  <si>
    <t>CCR8</t>
  </si>
  <si>
    <t>chr3.39374277.C.T</t>
  </si>
  <si>
    <t>CCTGCTCAACCTGGCCATCT[C/T]TGATCTGCTTTTTCTTATTA</t>
  </si>
  <si>
    <t>NM_001123041</t>
  </si>
  <si>
    <t>S87F</t>
  </si>
  <si>
    <t>CCR2</t>
  </si>
  <si>
    <t>chr3.46399278.C.T</t>
  </si>
  <si>
    <t>CCATACTGTCATCCCCTGGC[C/T]GCCCAGTTTCCAAGCCAAGA</t>
  </si>
  <si>
    <t>NM_004748</t>
  </si>
  <si>
    <t>CCPG1</t>
  </si>
  <si>
    <t>chr15.55649107.C.T</t>
  </si>
  <si>
    <t>ACCCCCACCACCTCCTGCCC[G/A]TCTGGCAACTGGAAAGAGGG</t>
  </si>
  <si>
    <t>NM_005624</t>
  </si>
  <si>
    <t>CCL25</t>
  </si>
  <si>
    <t>chr19.8127275.G.A</t>
  </si>
  <si>
    <t>GGCCAGCCGGAGGGCCTCCA[G/C]GTCCCGCCGCAGCGCCTGGC</t>
  </si>
  <si>
    <t>L803V</t>
  </si>
  <si>
    <t>chr14.91779753.G.C</t>
  </si>
  <si>
    <t>CAGGGCCTCCAGGACAGCAC[C/T]GAATCTCTGCAGAAGTTGGA</t>
  </si>
  <si>
    <t>NM_032449</t>
  </si>
  <si>
    <t>G317S</t>
  </si>
  <si>
    <t>CC2D1B</t>
  </si>
  <si>
    <t>chr1.52825200.C.T</t>
  </si>
  <si>
    <t>TAGTAGCTGGGATTACAGGC[G/A]CCGGCCACCATGCCCAGCTA</t>
  </si>
  <si>
    <t>chr1.52816563.G.A</t>
  </si>
  <si>
    <t>CAAAGGCAGGCTGGTTACCT[G/A]CAGCAGAAGCCGCTTGGGTT</t>
  </si>
  <si>
    <t>NM_175709</t>
  </si>
  <si>
    <t>Q82*</t>
  </si>
  <si>
    <t>CBX7</t>
  </si>
  <si>
    <t>chr22.39534643.G.A</t>
  </si>
  <si>
    <t>TTGGGAAGAGGAGCTGGCTG[C/T]GCCCCTAAACTGAGATGGAA</t>
  </si>
  <si>
    <t>NM_001127322</t>
  </si>
  <si>
    <t>CBX5</t>
  </si>
  <si>
    <t>chr12.54625387.C.T</t>
  </si>
  <si>
    <t>GAGCGACGGCGGCGGCGGCG[C/T]GCACACTTCCACCAATTCTG</t>
  </si>
  <si>
    <t>NM_080617</t>
  </si>
  <si>
    <t>CBLN4</t>
  </si>
  <si>
    <t>chr20.54579363.C.T</t>
  </si>
  <si>
    <t>TGCACAATAAAAATGTTTAA[C/T]GGTTAAACAGTCAGCTTTAT</t>
  </si>
  <si>
    <t>NM_001753</t>
  </si>
  <si>
    <t>CAV1</t>
  </si>
  <si>
    <t>chr7.116201226.C.T</t>
  </si>
  <si>
    <t>TTATTTTCAAGAATAATCAC[G/A]CTTTCCTGAATCCAAACTAA</t>
  </si>
  <si>
    <t>chr7.116200350.G.A</t>
  </si>
  <si>
    <t>GTGACCTTATCTGAAGACAC[C/T]GGCTCATGGTAGTAGAGGCA</t>
  </si>
  <si>
    <t>NM_001232</t>
  </si>
  <si>
    <t>P59P</t>
  </si>
  <si>
    <t>CASQ2</t>
  </si>
  <si>
    <t>chr1.116310986.C.T</t>
  </si>
  <si>
    <t>CTTGTAGGCGTAACGATCCC[G/A]CTCCTATGTAAGATGAAAGA</t>
  </si>
  <si>
    <t>NM_003688</t>
  </si>
  <si>
    <t>R279W</t>
  </si>
  <si>
    <t>CASK</t>
  </si>
  <si>
    <t>chrX.41495911.G.A</t>
  </si>
  <si>
    <t>CCTGCTCCTGGTGCAGAGCT[G/A]CAAAGGGCTGTTTCGGGCTC</t>
  </si>
  <si>
    <t>NM_052813</t>
  </si>
  <si>
    <t>A466V</t>
  </si>
  <si>
    <t>CARD9</t>
  </si>
  <si>
    <t>chr9.139259630.G.A</t>
  </si>
  <si>
    <t>CTGCTGAGGCAGAGGGTAGA[C/T]GTGTACTGGCAGTATGGTGG</t>
  </si>
  <si>
    <t>NM_001002259</t>
  </si>
  <si>
    <t>V989I</t>
  </si>
  <si>
    <t>CAPRIN2</t>
  </si>
  <si>
    <t>chr12.30863255.C.T</t>
  </si>
  <si>
    <t>CATCAGGGAAGCTGGGTTCG[C/T]GGCTCCACGGCTGGGGGCTG</t>
  </si>
  <si>
    <t>NM_006615</t>
  </si>
  <si>
    <t>R360R</t>
  </si>
  <si>
    <t>CAPN9</t>
  </si>
  <si>
    <t>chr1.230914845.C.T</t>
  </si>
  <si>
    <t>GTATATTTTACTAAAGAGTA[G/A]TTGATGCTTCCCCAGGGTCC</t>
  </si>
  <si>
    <t>chr6.44151952.G.A</t>
  </si>
  <si>
    <t>GAGCTTGTCCCAGAGCGCCA[C/T]GGTGTTCATGTCAGAGGTCA</t>
  </si>
  <si>
    <t>NM_015215</t>
  </si>
  <si>
    <t>CAMTA1</t>
  </si>
  <si>
    <t>chr1.7723800.C.T</t>
  </si>
  <si>
    <t>TCACCATTTTTATGGGTGCG[C/T]GACTGAGGTCGGACTCTGTC</t>
  </si>
  <si>
    <t>NM_015447</t>
  </si>
  <si>
    <t>R136H</t>
  </si>
  <si>
    <t>CAMSAP1</t>
  </si>
  <si>
    <t>chr9.138774678.C.T</t>
  </si>
  <si>
    <t>CCAGGCCATGCCAACCAGCC[G/A]GGTGGCATTTCTGAGGCTCC</t>
  </si>
  <si>
    <t>NM_032294</t>
  </si>
  <si>
    <t>CAMKK1</t>
  </si>
  <si>
    <t>chr17.3765204.G.A</t>
  </si>
  <si>
    <t>GAATGCCGCTAGCTCAGGGC[C/T]GTCTCCACGCACTGTGTCCT</t>
  </si>
  <si>
    <t>NM_031468</t>
  </si>
  <si>
    <t>CALN1</t>
  </si>
  <si>
    <t>chr7.71250054.C.T</t>
  </si>
  <si>
    <t>TTTTTCCCCCATTTTTTCCC[C/A]TTTAAGTCATAGACCTTATC</t>
  </si>
  <si>
    <t>NM_001167674</t>
  </si>
  <si>
    <t>CADM2</t>
  </si>
  <si>
    <t>chr3.86116290.C.A</t>
  </si>
  <si>
    <t>TCAAAGTAGGAGGAGGTGAC[A/G]ATGTACCACACCTGGTACTG</t>
  </si>
  <si>
    <t>NM_000069</t>
  </si>
  <si>
    <t>I1114I</t>
  </si>
  <si>
    <t>CACNA1S</t>
  </si>
  <si>
    <t>chr1.201029858.A.G</t>
  </si>
  <si>
    <t>CTGACTCTCATGTCACCTCC[G/A]CTAGGCCTCGGCAAGAGATG</t>
  </si>
  <si>
    <t>P1774P</t>
  </si>
  <si>
    <t>chr1.181750617.G.A</t>
  </si>
  <si>
    <t>GTTGGCCAGATTGTCCACAG[C/T]GATGGCCAAGAACACATTCA</t>
  </si>
  <si>
    <t>A713T</t>
  </si>
  <si>
    <t>chr19.13414398.C.T</t>
  </si>
  <si>
    <t>CATGGAGGCAGCCCGGCCCT[G/A]GCCTTCCATGGGGAGGTAGT</t>
  </si>
  <si>
    <t>Q2088*</t>
  </si>
  <si>
    <t>chr19.13322961.G.A</t>
  </si>
  <si>
    <t>CCAACTTTGTAAAGAAAAAC[C/T]TGTGCAACAGCTTCAGTGAC</t>
  </si>
  <si>
    <t>NM_020925</t>
  </si>
  <si>
    <t>L838L</t>
  </si>
  <si>
    <t>CACHD1</t>
  </si>
  <si>
    <t>chr1.65139085.C.T</t>
  </si>
  <si>
    <t>TCTAACGGCAACTAAGTATA[C/T]GCTTACATCTGCTAGTGGCA</t>
  </si>
  <si>
    <t>NM_004056</t>
  </si>
  <si>
    <t>CA8</t>
  </si>
  <si>
    <t>chr8.61101634.C.T</t>
  </si>
  <si>
    <t>GCAATCAACAAAGTGAAAAC[G/A]CAAGCTCTAGAATGAGAGAA</t>
  </si>
  <si>
    <t>NM_007220</t>
  </si>
  <si>
    <t>CA5B</t>
  </si>
  <si>
    <t>chrX.15802876.G.A</t>
  </si>
  <si>
    <t>GAGAGACCAAAGATGAACTA[C/T]TATGACCATGCGGATTTCCA</t>
  </si>
  <si>
    <t>NM_152786</t>
  </si>
  <si>
    <t>Y379Y</t>
  </si>
  <si>
    <t>C9orf43</t>
  </si>
  <si>
    <t>chr9.116191209.C.T</t>
  </si>
  <si>
    <t>ATCTAAATCTTGGACACCCC[G/A]TACATTTCCAAGAAATGGAG</t>
  </si>
  <si>
    <t>NM_020893</t>
  </si>
  <si>
    <t>V1509I</t>
  </si>
  <si>
    <t>C9orf174</t>
  </si>
  <si>
    <t>chr9.100132965.G.A</t>
  </si>
  <si>
    <t>GCTGCTGCTGGTACCAGTCG[C/T]GGCCCCGCGCCATCATCTCC</t>
  </si>
  <si>
    <t>NM_178448</t>
  </si>
  <si>
    <t>R253H</t>
  </si>
  <si>
    <t>C9orf140</t>
  </si>
  <si>
    <t>chr9.139960047.C.T</t>
  </si>
  <si>
    <t>ACTGGGGTGGAAGTTGAGCC[G/A]GTCACAGGAGGTGATGCAGT</t>
  </si>
  <si>
    <t>NM_001048265</t>
  </si>
  <si>
    <t>R120W</t>
  </si>
  <si>
    <t>C9orf116</t>
  </si>
  <si>
    <t>chr9.138387326.G.A</t>
  </si>
  <si>
    <t>GTAGTCGAAGCAGCAGTCCC[C/T]GGTGAAGCGACAGGCTTGGT</t>
  </si>
  <si>
    <t>NM_153225</t>
  </si>
  <si>
    <t>G60R</t>
  </si>
  <si>
    <t>C8orf84</t>
  </si>
  <si>
    <t>chr8.74005125.C.T</t>
  </si>
  <si>
    <t>GGCCGGTTTTGGAAGCAGGA[C/T]GACACCGACAGAGGCGCCTC</t>
  </si>
  <si>
    <t>NR_026785</t>
  </si>
  <si>
    <t>C8orf51</t>
  </si>
  <si>
    <t>chr8.144450438.C.T</t>
  </si>
  <si>
    <t>GAAGACCAGTCGTCCAAGAC[G/A]GCAGCTGTTCACAAGCACTC</t>
  </si>
  <si>
    <t>NM_178829</t>
  </si>
  <si>
    <t>T105T</t>
  </si>
  <si>
    <t>C7orf34</t>
  </si>
  <si>
    <t>chr7.142637545.G.A</t>
  </si>
  <si>
    <t>AGTTCATCACCTCCGTTACC[G/A]CGCTCTATGACCTGTCATCA</t>
  </si>
  <si>
    <t>NM_024067</t>
  </si>
  <si>
    <t>A187T</t>
  </si>
  <si>
    <t>C7orf26</t>
  </si>
  <si>
    <t>chr7.6634210.G.A</t>
  </si>
  <si>
    <t>CCTGTCAGAACCTCGGTGAC[G/A]GTTGGCCAGGTGGGTAGTGA</t>
  </si>
  <si>
    <t>NM_001102609</t>
  </si>
  <si>
    <t>C5orf58</t>
  </si>
  <si>
    <t>chr5.169660002.G.A</t>
  </si>
  <si>
    <t>TTGAATTTTCTCTGTCAGTG[T/A]ATTTAGCCCAAATACAACAG</t>
  </si>
  <si>
    <t>NM_001007189</t>
  </si>
  <si>
    <t>C5orf53</t>
  </si>
  <si>
    <t>chr5.139506012.T.A</t>
  </si>
  <si>
    <t>GACCTGAAGCCTCCCAGTCA[C/T]GTCGAGAACGGGCAGGAGCT</t>
  </si>
  <si>
    <t>NM_178569</t>
  </si>
  <si>
    <t>H93H</t>
  </si>
  <si>
    <t>C5orf38</t>
  </si>
  <si>
    <t>chr5.2752814.C.T</t>
  </si>
  <si>
    <t>GAAGCAAGTTCCAGTTACAA[C/T]GTGGCTGGGATAAGAGCAGT</t>
  </si>
  <si>
    <t>NM_001145678</t>
  </si>
  <si>
    <t>R807H</t>
  </si>
  <si>
    <t>C5orf36</t>
  </si>
  <si>
    <t>chr5.93775764.C.T</t>
  </si>
  <si>
    <t>GGATTTTGGTGATTGTTTTC[C/T]GACACCTCCAAATTATGGAA</t>
  </si>
  <si>
    <t>NM_001080531</t>
  </si>
  <si>
    <t>P134L</t>
  </si>
  <si>
    <t>C4orf51</t>
  </si>
  <si>
    <t>chr4.146650355.C.T</t>
  </si>
  <si>
    <t>GAATGTCGCCAGCCCCAAAC[G/A]GTGCCAAAGTGCCTCCACGG</t>
  </si>
  <si>
    <t>NM_032149</t>
  </si>
  <si>
    <t>G103S</t>
  </si>
  <si>
    <t>C4orf17</t>
  </si>
  <si>
    <t>chr4.100443836.G.A</t>
  </si>
  <si>
    <t>TGGGACTGTGTTAAGGTACC[G/A]CTGTCATCCTGGCTACAAAC</t>
  </si>
  <si>
    <t>NM_000715</t>
  </si>
  <si>
    <t>R331H</t>
  </si>
  <si>
    <t>C4BPA</t>
  </si>
  <si>
    <t>chr1.207304993.G.A</t>
  </si>
  <si>
    <t>ACAAGCTGCCCACGCTCCCG[C/T]GCCATGGTCAGGCTGACACC</t>
  </si>
  <si>
    <t>NM_001031703</t>
  </si>
  <si>
    <t>A75A</t>
  </si>
  <si>
    <t>C3orf75</t>
  </si>
  <si>
    <t>chr3.47545918.C.T</t>
  </si>
  <si>
    <t>GGCAGGGCTGGGCAAACTAC[G/A]GCCCCTGCGCTACATCCAGC</t>
  </si>
  <si>
    <t>NR_027317</t>
  </si>
  <si>
    <t>C3orf65</t>
  </si>
  <si>
    <t>chr3.185435894.G.A</t>
  </si>
  <si>
    <t>ACTTTGGAGGCTTGAGCTGT[C/T]ATCAGCTGCTCCCCACTACC</t>
  </si>
  <si>
    <t>NM_173552</t>
  </si>
  <si>
    <t>C3orf58</t>
  </si>
  <si>
    <t>chr3.143708911.C.T</t>
  </si>
  <si>
    <t>TATGAAGCACTTGAATGCCC[G/A]GTGGTCTAAACTGCAGGAGG</t>
  </si>
  <si>
    <t>R318Q</t>
  </si>
  <si>
    <t>chr3.119449159.G.A</t>
  </si>
  <si>
    <t>GCCTCCGAGGGGAGATCGGC[G/A]TGTGAGTACGTATGCCTCAC</t>
  </si>
  <si>
    <t>chr2.29286756.G.A</t>
  </si>
  <si>
    <t>TCAGGGATTCAGACTGAGCG[C/T]GCTGAGAGAAATAAAGATAA</t>
  </si>
  <si>
    <t>NM_207362</t>
  </si>
  <si>
    <t>R246H</t>
  </si>
  <si>
    <t>C2orf55</t>
  </si>
  <si>
    <t>chr2.99439999.C.T</t>
  </si>
  <si>
    <t>TGCCAGGTGGGCCAGCAGCC[G/A]CTCATTGCCGTGGCACTGCT</t>
  </si>
  <si>
    <t>NM_017877</t>
  </si>
  <si>
    <t>P260P</t>
  </si>
  <si>
    <t>C2orf18</t>
  </si>
  <si>
    <t>chr2.27001043.G.A</t>
  </si>
  <si>
    <t>GCTCTCTCTCATGGCCGCTC[G/A]GCATCTCTAGTCCTCTTTGG</t>
  </si>
  <si>
    <t>NM_001009880</t>
  </si>
  <si>
    <t>C22orf9</t>
  </si>
  <si>
    <t>chr22.45592771.G.A</t>
  </si>
  <si>
    <t>TCTGTGTTGCTCCCCAGTTA[C/T]GGTCCACGACACATTAGTAG</t>
  </si>
  <si>
    <t>C22orf45</t>
  </si>
  <si>
    <t>chr22.24825889.C.T</t>
  </si>
  <si>
    <t>GATGCCCCCTGGAATGGCCC[C/T]GTGACCAGAAAGCGAGCCTG</t>
  </si>
  <si>
    <t>NM_058180</t>
  </si>
  <si>
    <t>C21orf58</t>
  </si>
  <si>
    <t>chr21.47721732.C.T</t>
  </si>
  <si>
    <t>GTGCAGATTGCAGAAGTCCG[C/T]GGACGAGAAGAGCCGCAGCA</t>
  </si>
  <si>
    <t>NM_033409</t>
  </si>
  <si>
    <t>A460T</t>
  </si>
  <si>
    <t>C20orf54</t>
  </si>
  <si>
    <t>chr20.741702.C.T</t>
  </si>
  <si>
    <t>GGCCTCTCTGGACCCCAGTT[C/T]CGTCCGTGAGCGATGGGGGC</t>
  </si>
  <si>
    <t>chr20.741633.C.T</t>
  </si>
  <si>
    <t>CTGGTGCTGCCTAACAGAAC[G/A]CACACTGGCTGTCACTAGGA</t>
  </si>
  <si>
    <t>NM_153035</t>
  </si>
  <si>
    <t>C1orf83</t>
  </si>
  <si>
    <t>chr1.54562366.G.A</t>
  </si>
  <si>
    <t>CCGGAGCTGCGAGTGTGGGC[G/A]GTGTTGCCCAGTTCCCCTGA</t>
  </si>
  <si>
    <t>NM_001010867</t>
  </si>
  <si>
    <t>A161A</t>
  </si>
  <si>
    <t>C1orf69</t>
  </si>
  <si>
    <t>chr1.228362534.G.A</t>
  </si>
  <si>
    <t>GCCTGAGGAAGGAGCGGCAA[C/T]GCGAGCTGAGGGAGAAGGCC</t>
  </si>
  <si>
    <t>NM_152610</t>
  </si>
  <si>
    <t>R472C</t>
  </si>
  <si>
    <t>C1orf65</t>
  </si>
  <si>
    <t>chr1.223568231.C.T</t>
  </si>
  <si>
    <t>CTCCTTCCTCCCCATCTCTC[G/A]CACGCAGTCTAGAGATGGAC</t>
  </si>
  <si>
    <t>NM_030806</t>
  </si>
  <si>
    <t>C1orf21</t>
  </si>
  <si>
    <t>chr1.184589135.G.A</t>
  </si>
  <si>
    <t>TTCAAAAGGAGCCTTTAGTA[C/T]CACCTGGAGCACAAGTTCAA</t>
  </si>
  <si>
    <t>C1orf175-TTC4</t>
  </si>
  <si>
    <t>chr1.55119396.C.T</t>
  </si>
  <si>
    <t>AAATAATGCTCATTAGGCAC[C/T]GGGAACACAGCAAAGAGCAA</t>
  </si>
  <si>
    <t>NM_152367</t>
  </si>
  <si>
    <t>C1orf161</t>
  </si>
  <si>
    <t>chr1.116676937.C.T</t>
  </si>
  <si>
    <t>CGTTTGCGGTAGCCACCAGC[G/A]TGGTATCCTTCGTGCGCTAA</t>
  </si>
  <si>
    <t>NM_024709</t>
  </si>
  <si>
    <t>V137M</t>
  </si>
  <si>
    <t>C1orf115</t>
  </si>
  <si>
    <t>chr1.220870053.G.A</t>
  </si>
  <si>
    <t>GAGACCCCGGCACCTGCCTC[C/T]GCGGCAGCCAGGACCACACT</t>
  </si>
  <si>
    <t>NM_021179</t>
  </si>
  <si>
    <t>C1orf114</t>
  </si>
  <si>
    <t>chr1.169396635.C.T</t>
  </si>
  <si>
    <t>GAGGCCCCAGACGAGTTGGC[G/A]CTGCGGAGGGGGGACGTGGT</t>
  </si>
  <si>
    <t>NM_001162530</t>
  </si>
  <si>
    <t>A201A</t>
  </si>
  <si>
    <t>C1orf113</t>
  </si>
  <si>
    <t>chr1.36773774.G.A</t>
  </si>
  <si>
    <t>TCCATCACCAGCGCAGCAAC[G/A]CACACAGGGGCAGCAGACTG</t>
  </si>
  <si>
    <t>NM_001003674</t>
  </si>
  <si>
    <t>A238T</t>
  </si>
  <si>
    <t>C18orf1</t>
  </si>
  <si>
    <t>chr18.13645558.G.A</t>
  </si>
  <si>
    <t>TCCTCGCGGCTCAGGAAGGC[G/A]CGTGGTCCCCGAGTCACAGT</t>
  </si>
  <si>
    <t>NM_144679</t>
  </si>
  <si>
    <t>R258R</t>
  </si>
  <si>
    <t>C17orf56</t>
  </si>
  <si>
    <t>chr17.79205419.G.A</t>
  </si>
  <si>
    <t>ACAGAGCCCAGGCTCTAACC[G/A]GAGGCAGCCAAGCTCCAGCC</t>
  </si>
  <si>
    <t>chr17.21436926.G.A</t>
  </si>
  <si>
    <t>GCTTCCGGTCCAGCTCAGCA[C/T]GGTGGCTCTGGGCTCTCAGT</t>
  </si>
  <si>
    <t>NM_032140</t>
  </si>
  <si>
    <t>R318H</t>
  </si>
  <si>
    <t>C16orf48</t>
  </si>
  <si>
    <t>chr16.67697152.C.T</t>
  </si>
  <si>
    <t>CAGTGCTTCGTTCCCTGGCC[C/T]GGCTGAAGCCCACTATGACC</t>
  </si>
  <si>
    <t>NM_175741</t>
  </si>
  <si>
    <t>R250W</t>
  </si>
  <si>
    <t>C15orf55</t>
  </si>
  <si>
    <t>chr15.34642927.C.T</t>
  </si>
  <si>
    <t>CTCACTGGGATTTTGCTCAC[G/A]TGGCCCCAACCCCGCCTCCC</t>
  </si>
  <si>
    <t>NR_003260</t>
  </si>
  <si>
    <t>C15orf51</t>
  </si>
  <si>
    <t>chr15.100331333.G.A</t>
  </si>
  <si>
    <t>GATGCCTCGCACCCAGACAC[G/A]CTGAGGTACTGAGGGCGACC</t>
  </si>
  <si>
    <t>NM_152448</t>
  </si>
  <si>
    <t>T47T</t>
  </si>
  <si>
    <t>C15orf43</t>
  </si>
  <si>
    <t>chr15.45249170.G.A</t>
  </si>
  <si>
    <t>CTGGTCCTGCAGGGCCTTAC[G/A]TAGAAAGTCAAGGAATTTAT</t>
  </si>
  <si>
    <t>NR_027262</t>
  </si>
  <si>
    <t>C15orf34</t>
  </si>
  <si>
    <t>chr15.72669150.G.A</t>
  </si>
  <si>
    <t>TCGATGTTTCCAAACAGCTT[C/A]ATTCAGGAGGTCCAGAGAAT</t>
  </si>
  <si>
    <t>H127N</t>
  </si>
  <si>
    <t>chr15.40678637.C.A</t>
  </si>
  <si>
    <t>CTGCCGGTTCACCTGGTGGC[C/T]GAATGCCAGCTGGAAGGGTT</t>
  </si>
  <si>
    <t>G222S</t>
  </si>
  <si>
    <t>chr14.74206048.C.T</t>
  </si>
  <si>
    <t>CTTGGCAGTTATTTGCAATC[G/A]CCACCAGGCATTTGTCAAGG</t>
  </si>
  <si>
    <t>NM_001098621</t>
  </si>
  <si>
    <t>R150H</t>
  </si>
  <si>
    <t>C14orf109</t>
  </si>
  <si>
    <t>chr14.93652955.G.A</t>
  </si>
  <si>
    <t>TAACTGTTGCTAATTTTTCC[G/A]TAGGTTGCCCATCCTCCTGG</t>
  </si>
  <si>
    <t>NM_017799</t>
  </si>
  <si>
    <t>V65_E3splice_region</t>
  </si>
  <si>
    <t>C14orf101</t>
  </si>
  <si>
    <t>chr14.57052475.G.A</t>
  </si>
  <si>
    <t>TTGAGAAGCAAAATTAATCC[C/T]GATTAGGCTCGCTTTGGGAC</t>
  </si>
  <si>
    <t>NM_207440</t>
  </si>
  <si>
    <t>C13orf35</t>
  </si>
  <si>
    <t>chr13.113337882.C.T</t>
  </si>
  <si>
    <t>TCATTAAACACATTTTTACT[T/C]ACAGGCACAGTTGAAAGGAG</t>
  </si>
  <si>
    <t>NM_001109662</t>
  </si>
  <si>
    <t>P691_E15splice_region</t>
  </si>
  <si>
    <t>C12orf51</t>
  </si>
  <si>
    <t>chr12.112702976.T.C</t>
  </si>
  <si>
    <t>ACGTTGCTGAGCGGTGGCCA[C/T]GGCAGCAATCCGGCATGGTG</t>
  </si>
  <si>
    <t>V2445M</t>
  </si>
  <si>
    <t>chr12.112647837.C.T</t>
  </si>
  <si>
    <t>AGAACTGGCTCTTCAGCCCC[C/T]GCAGCCCTCCACCAGGAGCC</t>
  </si>
  <si>
    <t>NM_173525</t>
  </si>
  <si>
    <t>C11orf42</t>
  </si>
  <si>
    <t>chr11.6232162.C.T</t>
  </si>
  <si>
    <t>TCATACTGGAGGCTGCAGTC[G/A]TGGGAGCAATGGAGGCCACA</t>
  </si>
  <si>
    <t>NM_022338</t>
  </si>
  <si>
    <t>T148M</t>
  </si>
  <si>
    <t>C11orf24</t>
  </si>
  <si>
    <t>chr11.68030020.G.A</t>
  </si>
  <si>
    <t>ATATACTGTGAGCTTGTATC[G/A]TGGATACAGGAAGAGTAGAG</t>
  </si>
  <si>
    <t>NM_001031746</t>
  </si>
  <si>
    <t>C10orf72</t>
  </si>
  <si>
    <t>chr10.50227317.G.A</t>
  </si>
  <si>
    <t>TCTCAAATATTGATCTCACC[G/A]TGTCAACCTTGCACTGCACA</t>
  </si>
  <si>
    <t>NM_033637</t>
  </si>
  <si>
    <t>BTRC</t>
  </si>
  <si>
    <t>chr10.103314234.G.A</t>
  </si>
  <si>
    <t>TAATTTGTAATGAATGAAGC[G/A]GTAGGCAGGTTCTAATTTCT</t>
  </si>
  <si>
    <t>NM_014962</t>
  </si>
  <si>
    <t>BTBD3</t>
  </si>
  <si>
    <t>chr20.11904431.G.A</t>
  </si>
  <si>
    <t>TTTATTTACACTCCTCTGCC[G/A]CCAAAGACGCCGGCCAGGGG</t>
  </si>
  <si>
    <t>NM_001145101</t>
  </si>
  <si>
    <t>BTBD18</t>
  </si>
  <si>
    <t>chr11.57512850.G.A</t>
  </si>
  <si>
    <t>CTCGTGAGCCTGTGCTGCAC[C/T]GGGGTCTCCCCAGCTCTGCC</t>
  </si>
  <si>
    <t>NM_003458</t>
  </si>
  <si>
    <t>R2529W</t>
  </si>
  <si>
    <t>BSN</t>
  </si>
  <si>
    <t>chr3.49694574.C.T</t>
  </si>
  <si>
    <t>GGGACACAGAAGAGGAAGAA[T/A]ATAAACAGTGTCCTGATTAG</t>
  </si>
  <si>
    <t>NM_001007246</t>
  </si>
  <si>
    <t>BRWD1</t>
  </si>
  <si>
    <t>chr21.40669501.T.A</t>
  </si>
  <si>
    <t>TCAATCACCTCTCCATCACC[T/A]ACAAATTCAATTATTTAATA</t>
  </si>
  <si>
    <t>NM_018963</t>
  </si>
  <si>
    <t>S629_E18splice</t>
  </si>
  <si>
    <t>chr21.40630600.T.A</t>
  </si>
  <si>
    <t>GGCCTGAGTCCCACCTGGCT[G/A]TCTCAGCCACAGAGACCTAA</t>
  </si>
  <si>
    <t>C153_E5splice_region</t>
  </si>
  <si>
    <t>chr19.55805378.G.A</t>
  </si>
  <si>
    <t>TCCTGAAGGCTGCCTTCTTC[G/A]TGCTGCTGCCAGAGAGATGA</t>
  </si>
  <si>
    <t>NM_032515</t>
  </si>
  <si>
    <t>V207M</t>
  </si>
  <si>
    <t>BOK</t>
  </si>
  <si>
    <t>chr2.242511817.G.A</t>
  </si>
  <si>
    <t>GGCTCCATCGTTCTCATCAT[C/T]GTCACCTTCATCCCCTTCTG</t>
  </si>
  <si>
    <t>NM_033254</t>
  </si>
  <si>
    <t>I869I</t>
  </si>
  <si>
    <t>BOC</t>
  </si>
  <si>
    <t>chr3.113002433.C.T</t>
  </si>
  <si>
    <t>GAATAAAATCATCGAGAAGG[C/T]CAATATTGTTTAGCAACATG</t>
  </si>
  <si>
    <t>NM_001203</t>
  </si>
  <si>
    <t>BMPR1B</t>
  </si>
  <si>
    <t>chr4.96077314.C.T</t>
  </si>
  <si>
    <t>GTCATTCCACATCTATCTCA[C/T]GACCTGAGCCAGTAAGGGGC</t>
  </si>
  <si>
    <t>NM_001720</t>
  </si>
  <si>
    <t>BMP8B</t>
  </si>
  <si>
    <t>chr1.40225745.C.T</t>
  </si>
  <si>
    <t>GCGAACAGCCAAGGAAGCCC[C/T]GGCTCCTAGGGCATTCACTG</t>
  </si>
  <si>
    <t>NM_005448</t>
  </si>
  <si>
    <t>BMP15</t>
  </si>
  <si>
    <t>chrX.50653964.C.T</t>
  </si>
  <si>
    <t>GTCAAAACCGTGATGCACAC[G/A]GGGCTATACAAGATCTCCTA</t>
  </si>
  <si>
    <t>NM_003666</t>
  </si>
  <si>
    <t>G245R</t>
  </si>
  <si>
    <t>BLZF1</t>
  </si>
  <si>
    <t>chr1.169349783.G.A</t>
  </si>
  <si>
    <t>GGGCGTCTCCTCCAACGCGC[C/T]GATGCCCAGGCAGGCCCACC</t>
  </si>
  <si>
    <t>NM_033341</t>
  </si>
  <si>
    <t>BIRC8</t>
  </si>
  <si>
    <t>chr19.53794250.C.T</t>
  </si>
  <si>
    <t>GAGCCTTATTTTAATGAACC[G/A]GGATATGAACGGTCTAGAGG</t>
  </si>
  <si>
    <t>NM_016252</t>
  </si>
  <si>
    <t>P4709P</t>
  </si>
  <si>
    <t>BIRC6</t>
  </si>
  <si>
    <t>chr2.32832578.G.A</t>
  </si>
  <si>
    <t>AGATGATTTGTCATTAATTC[G/A]GAAGAACAGAATGGCTCTCT</t>
  </si>
  <si>
    <t>NM_001166</t>
  </si>
  <si>
    <t>R462Q</t>
  </si>
  <si>
    <t>BIRC2</t>
  </si>
  <si>
    <t>chr11.102248245.G.A</t>
  </si>
  <si>
    <t>GCAGGCTGTACATTACAGTG[T/C]ACACATTATACACTGCATCT</t>
  </si>
  <si>
    <t>NM_001142524</t>
  </si>
  <si>
    <t>BHLHB9</t>
  </si>
  <si>
    <t>chrX.102005631.T.C</t>
  </si>
  <si>
    <t>GCCTCATCCCACTGTTTGCT[C/T]GTTATGTAGACAGGATAGTT</t>
  </si>
  <si>
    <t>NM_207406</t>
  </si>
  <si>
    <t>T396T</t>
  </si>
  <si>
    <t>BEND4</t>
  </si>
  <si>
    <t>chr4.42122270.C.T</t>
  </si>
  <si>
    <t>CACCCACTAACTCTACAGCC[G/A]TGAAGTAGCTACAAATATGT</t>
  </si>
  <si>
    <t>chr4.42115824.G.A</t>
  </si>
  <si>
    <t>TCCCCCACCCACCCATTCCC[G/A]CCCTTTGCAGCAGCCCCGCT</t>
  </si>
  <si>
    <t>NM_021946</t>
  </si>
  <si>
    <t>BCORL1</t>
  </si>
  <si>
    <t>chrX.129190852.G.A</t>
  </si>
  <si>
    <t>TTCTTAGCACTGAGTTGATC[G/A]CTCCATGGGGGAGAGATCAG</t>
  </si>
  <si>
    <t>NM_181844</t>
  </si>
  <si>
    <t>BCL6B</t>
  </si>
  <si>
    <t>chr17.6931979.G.A</t>
  </si>
  <si>
    <t>ATCAGAGTCCTGAGTACCTC[G/A]TGGGAACTTGGGCACTCATC</t>
  </si>
  <si>
    <t>NM_138722</t>
  </si>
  <si>
    <t>BCL2L14</t>
  </si>
  <si>
    <t>chr12.12224522.G.A</t>
  </si>
  <si>
    <t>ACCTGTTTTCTAGGACCCAG[C/T]GTATGTAGCATTTGTATTGC</t>
  </si>
  <si>
    <t>NM_138621</t>
  </si>
  <si>
    <t>BCL2L11</t>
  </si>
  <si>
    <t>chr2.111925857.C.T</t>
  </si>
  <si>
    <t>TATTCTGTTTCCATTCACAG[C/T]GCTTGCAATGTTGCGTCCAA</t>
  </si>
  <si>
    <t>NM_022893</t>
  </si>
  <si>
    <t>BCL11A</t>
  </si>
  <si>
    <t>chr2.60685678.C.T</t>
  </si>
  <si>
    <t>TGTATTCTCTCAGACATACC[G/A]GTGTAGATGCTATATTTCTG</t>
  </si>
  <si>
    <t>NM_183050</t>
  </si>
  <si>
    <t>BCKDHB</t>
  </si>
  <si>
    <t>chr6.81055320.G.A</t>
  </si>
  <si>
    <t>AGCTCTAAGAGCCGTGGAAC[G/A]GGGGGTAGGGAAGGTTTGCG</t>
  </si>
  <si>
    <t>NM_001142568</t>
  </si>
  <si>
    <t>BBX</t>
  </si>
  <si>
    <t>chr3.107529499.G.A</t>
  </si>
  <si>
    <t>GGCAGCTTGTCCTCTGCACC[C/T]ATCAGCTCCGTGTCATCAAT</t>
  </si>
  <si>
    <t>NM_013449</t>
  </si>
  <si>
    <t>M323I</t>
  </si>
  <si>
    <t>BAZ2A</t>
  </si>
  <si>
    <t>chr12.57006971.C.T</t>
  </si>
  <si>
    <t>AGGAGGGAGGAACCCGTACA[C/T]GATAGTTTTACATTATTGGA</t>
  </si>
  <si>
    <t>chr12.56991790.C.T</t>
  </si>
  <si>
    <t>CTCTCTCCTGGCTCCATGGC[G/A]GAGGCCAGAGCGAGGAGCCA</t>
  </si>
  <si>
    <t>NR_033774</t>
  </si>
  <si>
    <t>BASP1P1</t>
  </si>
  <si>
    <t>chr13.23472272.G.A</t>
  </si>
  <si>
    <t>ACACTCCAGGACACCACCTG[C/T]GTAGATCGTGTTGATTATTC</t>
  </si>
  <si>
    <t>NR_026760</t>
  </si>
  <si>
    <t>BASE</t>
  </si>
  <si>
    <t>chr20.31797907.C.T</t>
  </si>
  <si>
    <t>CTGGCGGTCAAGAGCTTCTC[G/A]CGGAGAACGCCCAACTCGTC</t>
  </si>
  <si>
    <t>NM_017869</t>
  </si>
  <si>
    <t>S303S</t>
  </si>
  <si>
    <t>BANP</t>
  </si>
  <si>
    <t>chr16.88061219.G.A</t>
  </si>
  <si>
    <t>CTGTTTCCTTTCCTTTTTTT[T/A]AAAAAATCTGAATTGTGCCC</t>
  </si>
  <si>
    <t>NM_017450</t>
  </si>
  <si>
    <t>BAIAP2</t>
  </si>
  <si>
    <t>chr17.79084250.T.A</t>
  </si>
  <si>
    <t>ATCTTACCAGGGAGGCCAAG[C/T]GACCACCCAAAGAAGGTAAG</t>
  </si>
  <si>
    <t>NM_001704</t>
  </si>
  <si>
    <t>R248*</t>
  </si>
  <si>
    <t>BAI3</t>
  </si>
  <si>
    <t>chr6.69349309.C.T</t>
  </si>
  <si>
    <t>GAGACGGCAGAGCTGGTGGC[G/A]CCATTCTTCAGGGCAGCACA</t>
  </si>
  <si>
    <t>NM_004323</t>
  </si>
  <si>
    <t>BAG1</t>
  </si>
  <si>
    <t>chr9.33255178.G.A</t>
  </si>
  <si>
    <t>GTAGTGGCTTCCCGTTTCTG[C/T]GGTGCTCGCCACAGGGGTGT</t>
  </si>
  <si>
    <t>NM_004775</t>
  </si>
  <si>
    <t>B4GALT6</t>
  </si>
  <si>
    <t>chr18.29205366.C.T</t>
  </si>
  <si>
    <t>CATCATCCCCTTTAGACACC[G/A]GGAACACCACCTGCGCTACT</t>
  </si>
  <si>
    <t>NM_003780</t>
  </si>
  <si>
    <t>R154Q</t>
  </si>
  <si>
    <t>B4GALT2</t>
  </si>
  <si>
    <t>chr1.44447508.G.A</t>
  </si>
  <si>
    <t>TGCAGAGGCGAGGTGACGGC[G/A]CGTGCGGAACGAACTCTGCA</t>
  </si>
  <si>
    <t>NM_153446</t>
  </si>
  <si>
    <t>B4GALNT2</t>
  </si>
  <si>
    <t>chr17.47210358.G.A</t>
  </si>
  <si>
    <t>GTGGTGGCAAAGCCGGAGAT[C/T]TCGCGCACCGCGCCCCCCAC</t>
  </si>
  <si>
    <t>NM_001478</t>
  </si>
  <si>
    <t>E388E</t>
  </si>
  <si>
    <t>B4GALNT1</t>
  </si>
  <si>
    <t>chr12.58021621.C.T</t>
  </si>
  <si>
    <t>CTGGGCCTCAGGCTCAGTGG[G/C]CCTTGGACAACCCAGCAGGG</t>
  </si>
  <si>
    <t>NM_138706</t>
  </si>
  <si>
    <t>B3GNT6</t>
  </si>
  <si>
    <t>chr11.76752563.G.C</t>
  </si>
  <si>
    <t>TTGCCGGGGTCTGGGCCTCA[G/T]GCTCAGTGGGCCTTGGACAA</t>
  </si>
  <si>
    <t>chr11.76752553.G.T</t>
  </si>
  <si>
    <t>CCACATCATTGTAGAGTCTG[A/G]GGGTTAGAAGGAAGTCATTG</t>
  </si>
  <si>
    <t>NM_001695</t>
  </si>
  <si>
    <t>ATP6V1C1</t>
  </si>
  <si>
    <t>chr8.104083301.A.G</t>
  </si>
  <si>
    <t>GGTCAGCTGTGGCACCAGGC[G/A]GCCGACTCCGGGTCCCGGGG</t>
  </si>
  <si>
    <t>NM_001001331</t>
  </si>
  <si>
    <t>ATP2B2</t>
  </si>
  <si>
    <t>chr3.10491348.G.A</t>
  </si>
  <si>
    <t>TGGGCACAGATATGGTGAGC[G/A]CAGGAGGTGGAGGAGGGGAC</t>
  </si>
  <si>
    <t>NM_000702</t>
  </si>
  <si>
    <t>V814_E17splice_region</t>
  </si>
  <si>
    <t>ATP1A2</t>
  </si>
  <si>
    <t>chr1.160105790.G.A</t>
  </si>
  <si>
    <t>CACCGGCATGGTTATCAACA[C/T]GGGTGACCGCACCATCATTG</t>
  </si>
  <si>
    <t>NM_001676</t>
  </si>
  <si>
    <t>T276M</t>
  </si>
  <si>
    <t>ATP12A</t>
  </si>
  <si>
    <t>chr13.25265147.C.T</t>
  </si>
  <si>
    <t>GACAGCTTCAGCACAGCCTC[C/A]ACAGGTCATGTCCACAGAGA</t>
  </si>
  <si>
    <t>NM_004045</t>
  </si>
  <si>
    <t>G13*</t>
  </si>
  <si>
    <t>ATOX1</t>
  </si>
  <si>
    <t>chr5.151131310.C.A</t>
  </si>
  <si>
    <t>GCCGGCACAGGTGCAGGGCC[C/T]GAGTCCGCCCACCCAGCCTG</t>
  </si>
  <si>
    <t>NM_006395</t>
  </si>
  <si>
    <t>ATG7</t>
  </si>
  <si>
    <t>chr3.11597495.C.T</t>
  </si>
  <si>
    <t>GGCTCTGGCAGCAGCGGACC[G/A]GCTCCAGAAAATATTCCCCG</t>
  </si>
  <si>
    <t>R420Q</t>
  </si>
  <si>
    <t>chr3.11389484.G.A</t>
  </si>
  <si>
    <t>TCATACCATGTTAGAGTGGG[C/T]ACGTCGCGGCATCCGCTCAC</t>
  </si>
  <si>
    <t>NM_015104</t>
  </si>
  <si>
    <t>A1553T</t>
  </si>
  <si>
    <t>ATG2A</t>
  </si>
  <si>
    <t>chr11.64666122.C.T</t>
  </si>
  <si>
    <t>GTCTCTGCCGTGCCGGAGCC[G/A]TGCAGACACAGGAGCGGCTG</t>
  </si>
  <si>
    <t>NM_018188</t>
  </si>
  <si>
    <t>V118M</t>
  </si>
  <si>
    <t>ATAD3A</t>
  </si>
  <si>
    <t>chr1.1452616.G.A</t>
  </si>
  <si>
    <t>GCAGTATCCCTTTTCCACAC[G/A]GAAAAGCCAAATAGCATCAG</t>
  </si>
  <si>
    <t>NM_030632</t>
  </si>
  <si>
    <t>ASXL3</t>
  </si>
  <si>
    <t>chr18.31326596.G.A</t>
  </si>
  <si>
    <t>GAACAGGTAAGCTGGGTGCA[C/T]GCGCCGTGAAAACAGCACCT</t>
  </si>
  <si>
    <t>NR_026710</t>
  </si>
  <si>
    <t>ASMTL-AS1</t>
  </si>
  <si>
    <t>chrX.1520494.C.T</t>
  </si>
  <si>
    <t>TCTCAGATGAAGACCTTTTC[C/T]GGGTAGGGCTACAATTTGTG</t>
  </si>
  <si>
    <t>NM_018489</t>
  </si>
  <si>
    <t>R1684Q</t>
  </si>
  <si>
    <t>ASH1L</t>
  </si>
  <si>
    <t>chr1.155429623.C.T</t>
  </si>
  <si>
    <t>AAAAAAAAAACTTTTTAAGC[G/A]TAAAATCTTTAAGGGGTACA</t>
  </si>
  <si>
    <t>NM_198243</t>
  </si>
  <si>
    <t>ASB7</t>
  </si>
  <si>
    <t>chr15.101189749.G.A</t>
  </si>
  <si>
    <t>CCGTCCCCAACCTACCAGCC[G/A]GTGTTCATGAGGCCGGGAAG</t>
  </si>
  <si>
    <t>G472S</t>
  </si>
  <si>
    <t>chr15.80867352.G.A</t>
  </si>
  <si>
    <t>TAAGAATGAAAAGGAACCAC[C/T]GGGTAGAACCACTTAATATA</t>
  </si>
  <si>
    <t>NM_182896</t>
  </si>
  <si>
    <t>R358W</t>
  </si>
  <si>
    <t>ARL13B</t>
  </si>
  <si>
    <t>chr3.93768297.C.T</t>
  </si>
  <si>
    <t>GAAGGCTAGAAAGCTCAATG[C/T]GTCTTCCTATTACTCTGCAT</t>
  </si>
  <si>
    <t>NM_001162490</t>
  </si>
  <si>
    <t>ARL13A</t>
  </si>
  <si>
    <t>chrX.100224722.C.T</t>
  </si>
  <si>
    <t>TTTGTAGATCCGCAACTTAA[G/A]GATTTTGTTCCTCATAAATG</t>
  </si>
  <si>
    <t>NM_032199</t>
  </si>
  <si>
    <t>ARID5B</t>
  </si>
  <si>
    <t>chr10.63853674.G.A</t>
  </si>
  <si>
    <t>AGAACCTGAAGGAAGCTCAT[C/T]GAGTCAAGACTGCCAAACTA</t>
  </si>
  <si>
    <t>NM_005435</t>
  </si>
  <si>
    <t>R1584*</t>
  </si>
  <si>
    <t>ARHGEF5</t>
  </si>
  <si>
    <t>chr7.144077105.C.T</t>
  </si>
  <si>
    <t>ACTAGCTAGTTCAAACAGGC[G/A]CTTTAAAGGCAGTGTGAAAG</t>
  </si>
  <si>
    <t>NM_001001669</t>
  </si>
  <si>
    <t>ARHGEF37</t>
  </si>
  <si>
    <t>chr5.149013902.G.A</t>
  </si>
  <si>
    <t>GAGGAGAGTGAGGTCGATAA[C/T]GACGTGGATAGCCCAGGGTC</t>
  </si>
  <si>
    <t>NM_015595</t>
  </si>
  <si>
    <t>N300N</t>
  </si>
  <si>
    <t>ARHGEF26</t>
  </si>
  <si>
    <t>chr3.153840681.C.T</t>
  </si>
  <si>
    <t>CGGCCCAAGTCACCCAAGCT[C/T]CCCAAAGCGGTGCCTGGCGG</t>
  </si>
  <si>
    <t>L116L</t>
  </si>
  <si>
    <t>chr3.153840129.C.T</t>
  </si>
  <si>
    <t>ACTTCGACGGCCCAAGTCAC[C/G]CAAGCTCCCCAAAGCGGTGC</t>
  </si>
  <si>
    <t>P114R</t>
  </si>
  <si>
    <t>chr3.153840122.C.G</t>
  </si>
  <si>
    <t>CACCGCCTCGGACAGCAGGA[C/T]GGTACATAGGAGCCCCCTGC</t>
  </si>
  <si>
    <t>T76M</t>
  </si>
  <si>
    <t>chr3.153840008.C.T</t>
  </si>
  <si>
    <t>GTCAGGGAATGAGCCAGGCA[C/T]GGGGGCATGGGCAGAGAGGG</t>
  </si>
  <si>
    <t>chr19.7535775.C.T</t>
  </si>
  <si>
    <t>CAGCGAGTATCCAGAGAAGG[A/T]ATTCTGTCACCCTCAGAGCT</t>
  </si>
  <si>
    <t>NM_015313</t>
  </si>
  <si>
    <t>G821G</t>
  </si>
  <si>
    <t>ARHGEF12</t>
  </si>
  <si>
    <t>chr11.120329965.A.T</t>
  </si>
  <si>
    <t>TCCCGGGCCCGGCGCCTTCC[C/T]GCTCGCTCGTCTCCTGCAGG</t>
  </si>
  <si>
    <t>NM_025251</t>
  </si>
  <si>
    <t>ARHGAP39</t>
  </si>
  <si>
    <t>chr8.145754877.C.T</t>
  </si>
  <si>
    <t>TACTGGCTGTACTGCCACAC[G/A]TCTTAAGAGTAAGATCTCCA</t>
  </si>
  <si>
    <t>T92M</t>
  </si>
  <si>
    <t>chr11.128994740.G.A</t>
  </si>
  <si>
    <t>TTATAGAGACTCACGGCATC[G/A]TGGATGGAATCTATCGGCTT</t>
  </si>
  <si>
    <t>NM_020754</t>
  </si>
  <si>
    <t>V51M</t>
  </si>
  <si>
    <t>ARHGAP31</t>
  </si>
  <si>
    <t>chr3.119084213.G.A</t>
  </si>
  <si>
    <t>TCCAGTCGGGGCTGCCTGCT[C/T]ATGTGCGGCGCCTCCGGGGC</t>
  </si>
  <si>
    <t>NM_199282</t>
  </si>
  <si>
    <t>ARHGAP27</t>
  </si>
  <si>
    <t>chr17.43502993.C.T</t>
  </si>
  <si>
    <t>CAGGGAGGCCACCGTGTGCA[C/T]GTCTGTTGTGCTGTGGGGGG</t>
  </si>
  <si>
    <t>NM_021226</t>
  </si>
  <si>
    <t>V224M</t>
  </si>
  <si>
    <t>ARHGAP22</t>
  </si>
  <si>
    <t>chr10.49663167.C.T</t>
  </si>
  <si>
    <t>CTGGGGCTCTCTTTCAGGAT[G/T]GCAAAGCGACAGCTGAGAGT</t>
  </si>
  <si>
    <t>NM_020824</t>
  </si>
  <si>
    <t>A1522A</t>
  </si>
  <si>
    <t>ARHGAP21</t>
  </si>
  <si>
    <t>chr10.24874652.G.T</t>
  </si>
  <si>
    <t>TGTGTTGGGAGAGCCGGCCA[C/T]GCCCTTGGCTTTAGAGCTGT</t>
  </si>
  <si>
    <t>chr1.228286053.C.T</t>
  </si>
  <si>
    <t>GCTCCGCCCCACCAGACATC[C/T]GAGTCATCCTCCTCCGCATC</t>
  </si>
  <si>
    <t>NM_000484</t>
  </si>
  <si>
    <t>S206S</t>
  </si>
  <si>
    <t>APP</t>
  </si>
  <si>
    <t>chr21.27423360.C.T</t>
  </si>
  <si>
    <t>CTCAATGGTCTGCTCAGGCA[C/T]GATGATGGTGGGCAACTCAA</t>
  </si>
  <si>
    <t>V3857M</t>
  </si>
  <si>
    <t>chr2.21228171.C.T</t>
  </si>
  <si>
    <t>CTCTCGGCGTATGGGTGGAA[G/C]AGCTCTTTGAAGCGGCCGGT</t>
  </si>
  <si>
    <t>NM_052968</t>
  </si>
  <si>
    <t>L190L</t>
  </si>
  <si>
    <t>APOA5</t>
  </si>
  <si>
    <t>chr11.116661375.G.C</t>
  </si>
  <si>
    <t>GATCTGTAAATCGTGGGCTA[C/T]GCATCCTCTACACCCGACTG</t>
  </si>
  <si>
    <t>NM_198544</t>
  </si>
  <si>
    <t>APITD1-CORT</t>
  </si>
  <si>
    <t>chr1.10490210.C.T</t>
  </si>
  <si>
    <t>GCGGGAGCCGGATGCCCAGC[G/A]GTAGGCAGCCGTTGGTGGCT</t>
  </si>
  <si>
    <t>NM_153360</t>
  </si>
  <si>
    <t>P401L</t>
  </si>
  <si>
    <t>APCDD1L</t>
  </si>
  <si>
    <t>chr20.57036150.G.A</t>
  </si>
  <si>
    <t>TCCATTGATTTCAATGATCC[G/A]GTGCCCCACACGGACGCCTC</t>
  </si>
  <si>
    <t>NM_001163</t>
  </si>
  <si>
    <t>R787W</t>
  </si>
  <si>
    <t>APBA1</t>
  </si>
  <si>
    <t>chr9.72047535.G.A</t>
  </si>
  <si>
    <t>ATTCCCGTGCCCAATGATGC[C/T]GACTCACCCAAGTTCAAGAC</t>
  </si>
  <si>
    <t>A332A</t>
  </si>
  <si>
    <t>chr19.16339652.C.T</t>
  </si>
  <si>
    <t>GAGGCCCCCTGCCCTATCAC[C/T]GACGCCCCGTGCTGTTCCAA</t>
  </si>
  <si>
    <t>NM_003734</t>
  </si>
  <si>
    <t>AOC3</t>
  </si>
  <si>
    <t>chr17.41003862.C.T</t>
  </si>
  <si>
    <t>ATGGATTCATTTAGAGCTGC[G/A]GAACAGGACGCCCTCCGATG</t>
  </si>
  <si>
    <t>NM_012404</t>
  </si>
  <si>
    <t>R12Q</t>
  </si>
  <si>
    <t>ANP32D</t>
  </si>
  <si>
    <t>chr12.48866482.G.A</t>
  </si>
  <si>
    <t>GTCCTGCCAAGCCCCGGATC[G/A]GTGAGCCCCTCCCAGCACCT</t>
  </si>
  <si>
    <t>NM_001001891</t>
  </si>
  <si>
    <t>A110T</t>
  </si>
  <si>
    <t>ANO7</t>
  </si>
  <si>
    <t>chr2.242130666.G.A</t>
  </si>
  <si>
    <t>TTATTGGAGACTAAATAGTA[C/T]GTGTTTGGCTTCAAAGGTAT</t>
  </si>
  <si>
    <t>T368M</t>
  </si>
  <si>
    <t>chr11.22272376.C.T</t>
  </si>
  <si>
    <t>AAGTGTGGCAAGCCGCCCAG[C/T]GTCACGTCGTCGCCTGCCTG</t>
  </si>
  <si>
    <t>NM_178826</t>
  </si>
  <si>
    <t>ANO4</t>
  </si>
  <si>
    <t>chr12.101295499.C.T</t>
  </si>
  <si>
    <t>AACAGGTGGCTGGCCTGCGC[G/A]GTCCCACAGGCTGAGCTGAG</t>
  </si>
  <si>
    <t>NM_020373</t>
  </si>
  <si>
    <t>T424T</t>
  </si>
  <si>
    <t>ANO2</t>
  </si>
  <si>
    <t>chr12.5853390.G.A</t>
  </si>
  <si>
    <t>GTCGGAGGTGATCGCAATGA[C/G]AAAAGCCTGAGGGACAGAAC</t>
  </si>
  <si>
    <t>V816L</t>
  </si>
  <si>
    <t>chr12.5685175.C.G</t>
  </si>
  <si>
    <t>TTCTTTACTTCTCAGGAGAC[G/A]CAATATACGTTCATTTTTGG</t>
  </si>
  <si>
    <t>NM_173505</t>
  </si>
  <si>
    <t>ANKRD29</t>
  </si>
  <si>
    <t>chr18.21181228.G.A</t>
  </si>
  <si>
    <t>TCCAAGAACTCCAAGGACTA[C/G]ACGCTCTTCTGTCACCTCCC</t>
  </si>
  <si>
    <t>NM_019004</t>
  </si>
  <si>
    <t>T311R</t>
  </si>
  <si>
    <t>ANKIB1</t>
  </si>
  <si>
    <t>chr7.91972482.C.G</t>
  </si>
  <si>
    <t>GTAGCTGTTTCATTCAAACC[G/A]TGGGTCCCTGCATGTTCATG</t>
  </si>
  <si>
    <t>NM_054027</t>
  </si>
  <si>
    <t>ANKH</t>
  </si>
  <si>
    <t>chr5.14705963.G.A</t>
  </si>
  <si>
    <t>CACATCTGTCTGTAGTATTG[C/T]GGTCATCCGCATTAGGTCCT</t>
  </si>
  <si>
    <t>A1917T</t>
  </si>
  <si>
    <t>chr10.61834890.C.T</t>
  </si>
  <si>
    <t>TAATCTGTCCTCAGTAAAGC[G/A]CATCCACATGGCATGTTTTG</t>
  </si>
  <si>
    <t>R2558C</t>
  </si>
  <si>
    <t>chr10.61832967.G.A</t>
  </si>
  <si>
    <t>GATCTTTGTTCCCTGGCAGC[G/A]TGGTGAGACGGCACTACACA</t>
  </si>
  <si>
    <t>R463H</t>
  </si>
  <si>
    <t>chr4.114186054.G.A</t>
  </si>
  <si>
    <t>CATAGTTCATTTCACCACCC[G/A]TTTTCATGTGTAAGAAGCGA</t>
  </si>
  <si>
    <t>T1546M</t>
  </si>
  <si>
    <t>chr2.112550014.G.A</t>
  </si>
  <si>
    <t>GGAACTGAAGAGCAGATGAC[G/A]TTGGCTGGAACCAAACTTAG</t>
  </si>
  <si>
    <t>NM_016201</t>
  </si>
  <si>
    <t>AMOTL2</t>
  </si>
  <si>
    <t>chr3.134076068.G.A</t>
  </si>
  <si>
    <t>GTGGCTAGAAATAGTGTAGG[T/C]CCCCTTCTTGCTTTCAATAT</t>
  </si>
  <si>
    <t>NM_016519</t>
  </si>
  <si>
    <t>AMBN</t>
  </si>
  <si>
    <t>chr4.71472606.T.C</t>
  </si>
  <si>
    <t>CAGCCACTCAGATGTTCGAC[G/A]CCCCCTAAGGTCCATTCCAG</t>
  </si>
  <si>
    <t>NM_031313</t>
  </si>
  <si>
    <t>ALPPL2</t>
  </si>
  <si>
    <t>chr2.233275208.G.A</t>
  </si>
  <si>
    <t>AGCTGTCGGAGTACCTGACC[G/A]TGGTGATCTTCACCGCCTCC</t>
  </si>
  <si>
    <t>V542M</t>
  </si>
  <si>
    <t>chr10.45939226.G.A</t>
  </si>
  <si>
    <t>ATCAGAATATAAGTCATACC[G/A]GCTGCGAGCCCAGCTATATA</t>
  </si>
  <si>
    <t>NM_015120</t>
  </si>
  <si>
    <t>R4147Q</t>
  </si>
  <si>
    <t>ALMS1</t>
  </si>
  <si>
    <t>chr2.73835676.G.A</t>
  </si>
  <si>
    <t>TCAACATCCGCCAAAGAAGC[G/A]TAGGATACTTTGCATATTGT</t>
  </si>
  <si>
    <t>Y476Y</t>
  </si>
  <si>
    <t>chr12.105445975.G.A</t>
  </si>
  <si>
    <t>CCTTTGGACTTGTCTTCCCC[C/T]GTACACCAAAGTGGCCCCTT</t>
  </si>
  <si>
    <t>G796R</t>
  </si>
  <si>
    <t>chr12.105425571.C.T</t>
  </si>
  <si>
    <t>TTGAGGGGAGCCTCACGTTG[G/A]TCCACATCCTGCGGCCGCTC</t>
  </si>
  <si>
    <t>D46D</t>
  </si>
  <si>
    <t>chr14.105246462.G.A</t>
  </si>
  <si>
    <t>CAGCAGCTCAAATTGTTTTG[C/T]GTTTCAACATCCAGCGAGGG</t>
  </si>
  <si>
    <t>NM_005989</t>
  </si>
  <si>
    <t>R261C</t>
  </si>
  <si>
    <t>AKR1D1</t>
  </si>
  <si>
    <t>chr7.137792252.C.T</t>
  </si>
  <si>
    <t>ATCTCAGTGCTGCAAGTCAC[C/T]GCATACCTCTAAGTGATGGA</t>
  </si>
  <si>
    <t>R9C</t>
  </si>
  <si>
    <t>chr7.137761289.C.T</t>
  </si>
  <si>
    <t>TTAGATGTTTGGCTGAAAAC[G/A]TGACACCCAGAAGGGAGATG</t>
  </si>
  <si>
    <t>NM_139289</t>
  </si>
  <si>
    <t>chrX.49964919.G.A</t>
  </si>
  <si>
    <t>GAGAAGTCACTAGTTGAACC[G/A]AAAGAAGATGAAAAAGGTGA</t>
  </si>
  <si>
    <t>NM_005100</t>
  </si>
  <si>
    <t>P1695P</t>
  </si>
  <si>
    <t>AKAP12</t>
  </si>
  <si>
    <t>chr6.151674611.G.A</t>
  </si>
  <si>
    <t>AGCACCGTGGAGGAGAGAAC[C/T]GAAGAGCAGAAAACGGAGGT</t>
  </si>
  <si>
    <t>T428T</t>
  </si>
  <si>
    <t>chr6.151670810.C.T</t>
  </si>
  <si>
    <t>ACCCAACCTATCAAGTGCCA[C/T]CTCCCCGGTGACAGGCCCCC</t>
  </si>
  <si>
    <t>NM_012093</t>
  </si>
  <si>
    <t>AK5</t>
  </si>
  <si>
    <t>chr1.77748597.C.T</t>
  </si>
  <si>
    <t>GTGGATGAAGTATGTGTGTG[C/T]GTGTGCATGGGAGTGTGCGT</t>
  </si>
  <si>
    <t>NM_031426</t>
  </si>
  <si>
    <t>AIF1L</t>
  </si>
  <si>
    <t>chr9.133998463.C.T</t>
  </si>
  <si>
    <t>AGCAGACACCGCAGCCACCG[C/T]GGATGCAAAGTGAGTAAGAC</t>
  </si>
  <si>
    <t>NM_020731</t>
  </si>
  <si>
    <t>AHRR</t>
  </si>
  <si>
    <t>chr5.428112.C.T</t>
  </si>
  <si>
    <t>TGCCATCCCAGAAAGTCGGC[A/G]CCAGGTAAATGCCTTACATC</t>
  </si>
  <si>
    <t>NM_031850</t>
  </si>
  <si>
    <t>AGTR1</t>
  </si>
  <si>
    <t>chr3.148425810.A.G</t>
  </si>
  <si>
    <t>ACTGTGAGCAGATGACGGGG[C/T]TGTGCTCGTGTAAGCCCGGG</t>
  </si>
  <si>
    <t>L865L</t>
  </si>
  <si>
    <t>chr1.981169.C.T</t>
  </si>
  <si>
    <t>GAGGTCCATGATGCGTGGAC[G/A]CTCTTATTCAGAAATAAATA</t>
  </si>
  <si>
    <t>NM_020133</t>
  </si>
  <si>
    <t>AGPAT4</t>
  </si>
  <si>
    <t>chr6.161653257.G.A</t>
  </si>
  <si>
    <t>CCAAGTAGATGTCAACAAAG[C/T]GGTTGAGCAATTTAGAAGAC</t>
  </si>
  <si>
    <t>NM_000642</t>
  </si>
  <si>
    <t>A309V</t>
  </si>
  <si>
    <t>AGL</t>
  </si>
  <si>
    <t>chr1.100336393.C.T</t>
  </si>
  <si>
    <t>GACTTTGATGGTAGATGTCT[G/A]AAGGTCAATCTCTTTTTTAT</t>
  </si>
  <si>
    <t>NM_001077685</t>
  </si>
  <si>
    <t>Q311*</t>
  </si>
  <si>
    <t>AGAP7</t>
  </si>
  <si>
    <t>chr10.51465525.G.A</t>
  </si>
  <si>
    <t>GAAAAGTTTATGATTGTGTC[C/T]GTCACTGGCCAAACGTGCCA</t>
  </si>
  <si>
    <t>NM_133447</t>
  </si>
  <si>
    <t>S279S</t>
  </si>
  <si>
    <t>AGAP11</t>
  </si>
  <si>
    <t>chr10.88768846.C.T</t>
  </si>
  <si>
    <t>TCCAGATACCAGCCGGCAAC[C/T]GCATGGCCTGCTTCGTGGTA</t>
  </si>
  <si>
    <t>NM_006796</t>
  </si>
  <si>
    <t>A579A</t>
  </si>
  <si>
    <t>AFG3L2</t>
  </si>
  <si>
    <t>chr18.12344173.C.T</t>
  </si>
  <si>
    <t>ATCACTCTACCTCTACCAGC[G/A]CACTGATGGTCACTGGTGGA</t>
  </si>
  <si>
    <t>NM_002025</t>
  </si>
  <si>
    <t>AFF2</t>
  </si>
  <si>
    <t>chrX.148072915.G.A</t>
  </si>
  <si>
    <t>CCCAGTCACCATTCCCCAGC[G/A]CATTCACCACATGGCTGCCA</t>
  </si>
  <si>
    <t>R1238H</t>
  </si>
  <si>
    <t>chrX.148068986.G.A</t>
  </si>
  <si>
    <t>GGGGTTCTGGCAGCTCCAGC[G/A]AATCGGAGAGCAGCTCTGAG</t>
  </si>
  <si>
    <t>E489K</t>
  </si>
  <si>
    <t>chrX.148035177.G.A</t>
  </si>
  <si>
    <t>CAACGTGCTGGTGTGCGCCG[C/T]GGTGGGCACGGCGAACACTC</t>
  </si>
  <si>
    <t>NM_000676</t>
  </si>
  <si>
    <t>A31V</t>
  </si>
  <si>
    <t>ADORA2B</t>
  </si>
  <si>
    <t>chr17.15848654.C.T</t>
  </si>
  <si>
    <t>TTTCCTGCTGTGCTCATGTC[G/A]TTTCTGTCTTCTCTGCCCAC</t>
  </si>
  <si>
    <t>NM_000668</t>
  </si>
  <si>
    <t>ADH1B</t>
  </si>
  <si>
    <t>chr4.100242492.G.A</t>
  </si>
  <si>
    <t>CCAGCCCCTTGCTCCTGCGC[C/T]GCTGCGCCAGGGGGTGCGGG</t>
  </si>
  <si>
    <t>NM_007038</t>
  </si>
  <si>
    <t>ADAMTS5</t>
  </si>
  <si>
    <t>chr21.28338511.C.T</t>
  </si>
  <si>
    <t>GCCCACATGCCCCCCACTGG[C/T]ATACTTTCAGCCTGCACAGG</t>
  </si>
  <si>
    <t>NM_025220</t>
  </si>
  <si>
    <t>N698_E18splice_region</t>
  </si>
  <si>
    <t>ADAM33</t>
  </si>
  <si>
    <t>chr20.3651879.C.T</t>
  </si>
  <si>
    <t>GTGCAGCATTTTGGAGTATA[G/C]AGACTTTTTACAGAGAGGAG</t>
  </si>
  <si>
    <t>NM_003812</t>
  </si>
  <si>
    <t>R481T</t>
  </si>
  <si>
    <t>ADAM23</t>
  </si>
  <si>
    <t>chr2.207431994.G.C</t>
  </si>
  <si>
    <t>TGGTGGCGTCCTGGTCTCGT[C/T]GATTCTTCTGAAACTAAATG</t>
  </si>
  <si>
    <t>NM_033274</t>
  </si>
  <si>
    <t>R227Q</t>
  </si>
  <si>
    <t>ADAM19</t>
  </si>
  <si>
    <t>chr5.156940500.C.T</t>
  </si>
  <si>
    <t>GGCCCGGGGACTAGGAAGAG[C/T]GTTAGTGAGAGAAGGCAGGC</t>
  </si>
  <si>
    <t>NM_003474</t>
  </si>
  <si>
    <t>ADAM12</t>
  </si>
  <si>
    <t>chr10.128077017.C.T</t>
  </si>
  <si>
    <t>ACTGGTTGTAGTGGGAAGTC[C/T]CGCGAAACCCGGTGCATCTG</t>
  </si>
  <si>
    <t>NM_004302</t>
  </si>
  <si>
    <t>ACVR1B</t>
  </si>
  <si>
    <t>chr12.52388173.C.T</t>
  </si>
  <si>
    <t>AACTGGTTGTAGTGGGAAGT[C/T]CCGCGAAACCCGGTGCATCT</t>
  </si>
  <si>
    <t>chr12.52388172.C.T</t>
  </si>
  <si>
    <t>ATGGACAGTGATGGGTATTT[C/T]TGGTTTGTCGGCAGAGCTGA</t>
  </si>
  <si>
    <t>NM_001080454</t>
  </si>
  <si>
    <t>F465F</t>
  </si>
  <si>
    <t>ACSM4</t>
  </si>
  <si>
    <t>chr12.7476955.C.T</t>
  </si>
  <si>
    <t>AGATGCCTTCAAGCTGAAAC[G/A]CAAAGAGCTTAAAACACATT</t>
  </si>
  <si>
    <t>NM_004457</t>
  </si>
  <si>
    <t>R702H</t>
  </si>
  <si>
    <t>ACSL3</t>
  </si>
  <si>
    <t>chr2.223806314.G.A</t>
  </si>
  <si>
    <t>GATATCTCCTTGGAAAAATC[C/T]GATTTTAGCTCCATGACACA</t>
  </si>
  <si>
    <t>NM_001995</t>
  </si>
  <si>
    <t>G342R</t>
  </si>
  <si>
    <t>ACSL1</t>
  </si>
  <si>
    <t>chr4.185689574.C.T</t>
  </si>
  <si>
    <t>ACAGTCAAAGGCCTCCACGC[G/A]AACTCCAACTTCAACACTGT</t>
  </si>
  <si>
    <t>NM_130767</t>
  </si>
  <si>
    <t>R264C</t>
  </si>
  <si>
    <t>ACOT12</t>
  </si>
  <si>
    <t>chr5.80640844.G.A</t>
  </si>
  <si>
    <t>CACCAGGACCTGCGCTGGTC[G/A]TGTCCGAAGGCAGGCTACCA</t>
  </si>
  <si>
    <t>NM_015831</t>
  </si>
  <si>
    <t>R307*</t>
  </si>
  <si>
    <t>ACHE</t>
  </si>
  <si>
    <t>chr7.100490935.G.A</t>
  </si>
  <si>
    <t>CTGGGTCTGTTTACAGCCTG[C/T]GGGAAGAAGTGGCCCGGTTC</t>
  </si>
  <si>
    <t>NM_001031854</t>
  </si>
  <si>
    <t>R214W</t>
  </si>
  <si>
    <t>ACCSL</t>
  </si>
  <si>
    <t>chr11.44072889.C.T</t>
  </si>
  <si>
    <t>ACCTGGCGAGGAAGTACAAC[C/T]GCAACGAGACCTACATACGG</t>
  </si>
  <si>
    <t>NM_018674</t>
  </si>
  <si>
    <t>R531C</t>
  </si>
  <si>
    <t>ACCN4</t>
  </si>
  <si>
    <t>chr2.220400027.C.T</t>
  </si>
  <si>
    <t>TCTTCCGCGACTTCTCCCTC[A/G]TGGCGTCAGACGACCCGGAG</t>
  </si>
  <si>
    <t>NM_014716</t>
  </si>
  <si>
    <t>M722V</t>
  </si>
  <si>
    <t>ACAP1</t>
  </si>
  <si>
    <t>chr17.7254655.A.G</t>
  </si>
  <si>
    <t>TCGCAGTCAAAGAAGGGTTC[C/T]GGGTTTTCAAAGAGATGCCC</t>
  </si>
  <si>
    <t>NM_001136538</t>
  </si>
  <si>
    <t>ACAD10</t>
  </si>
  <si>
    <t>chr12.112182539.C.T</t>
  </si>
  <si>
    <t>GATGTCCCACCAGGGCCTCA[C/T]GCGGTGGCTTTAAAGGAAAC</t>
  </si>
  <si>
    <t>NM_022436</t>
  </si>
  <si>
    <t>ABCG5</t>
  </si>
  <si>
    <t>chr2.44065087.C.T</t>
  </si>
  <si>
    <t>AAGGAAAAAAAATAGTCACA[C/T]GAGTCTCCCATAGGTTTATG</t>
  </si>
  <si>
    <t>chr2.44039970.C.T</t>
  </si>
  <si>
    <t>CCCCACCTTCAGTGACAACC[G/A]CATCTAAATCAGAGAAAGAA</t>
  </si>
  <si>
    <t>NM_020297</t>
  </si>
  <si>
    <t>A1440V</t>
  </si>
  <si>
    <t>ABCC9</t>
  </si>
  <si>
    <t>chr12.21960410.G.A</t>
  </si>
  <si>
    <t>GTGAGGAATTACCTCTGCTC[G/T]GGACAGAATAAAAAATCCTA</t>
  </si>
  <si>
    <t>NM_001023587</t>
  </si>
  <si>
    <t>ABCC5</t>
  </si>
  <si>
    <t>chr3.183701981.G.T</t>
  </si>
  <si>
    <t>AGAAGGGTGTCACCCTTAGC[G/A]GAGGACAGCGTGCCCGGATT</t>
  </si>
  <si>
    <t>NM_033450</t>
  </si>
  <si>
    <t>G700R</t>
  </si>
  <si>
    <t>ABCC10</t>
  </si>
  <si>
    <t>chr6.43409654.G.A</t>
  </si>
  <si>
    <t>TGCTCCGCGCACAAGTGGCC[G/A]CGATCCTGGCCCGGAGGCTC</t>
  </si>
  <si>
    <t>A4210T</t>
  </si>
  <si>
    <t>chr7.48494696.G.A</t>
  </si>
  <si>
    <t>TCCCTCTGATAGAGTTTTCA[C/T]GGGAGCCTTAAGTTGCTCCT</t>
  </si>
  <si>
    <t>NR_002451</t>
  </si>
  <si>
    <t>ABCA11P</t>
  </si>
  <si>
    <t>chr4.420171.C.T</t>
  </si>
  <si>
    <t>TCCCTCAATTAGTTTTTCTA[C/T]GTTGGGCAGAGAGACAAAAA</t>
  </si>
  <si>
    <t>P788_E18splice</t>
  </si>
  <si>
    <t>chr2.69709948.C.T</t>
  </si>
  <si>
    <t>TATGGACTCTACCAGAAACC[G/A]GGTGCTTTAGTGAGTTCTAT</t>
  </si>
  <si>
    <t>NM_001013630</t>
  </si>
  <si>
    <t>AADACL4</t>
  </si>
  <si>
    <t>chr1.12726802.G.A</t>
  </si>
  <si>
    <t>GTTTGTTCCCCAAAAGGGCC[G/A]AAGTGACACGCTCATCAAGC</t>
  </si>
  <si>
    <t>NM_144670</t>
  </si>
  <si>
    <t>R893Q</t>
  </si>
  <si>
    <t>A2ML1</t>
  </si>
  <si>
    <t>chr12.9006811.G.A</t>
  </si>
  <si>
    <t>TTTCAGAGAAAAGCCCTATA[C/T]GTGTAGTGAATGTGGAAAAG</t>
  </si>
  <si>
    <t>NM_138494</t>
  </si>
  <si>
    <t>T381M</t>
  </si>
  <si>
    <t>chr7.99170873.C.T</t>
  </si>
  <si>
    <t>AGGCTGTGACTAATGGATTA[C/T]GGGATGGAATTGTGTTCGTC</t>
  </si>
  <si>
    <t>R476W</t>
  </si>
  <si>
    <t>chr1.116233851.C.T</t>
  </si>
  <si>
    <t>AAAGGATGAAGGACATGAGC[G/A]CCAGGTCTGGGATAAACTTG</t>
  </si>
  <si>
    <t>NM_021196</t>
  </si>
  <si>
    <t>A744V</t>
  </si>
  <si>
    <t>SLC4A5</t>
  </si>
  <si>
    <t>chr2.74466550.G.A</t>
  </si>
  <si>
    <t>ATATTAATACAATTGAAGAT[G/T]CTGTGAAATTACTGCAAGAG</t>
  </si>
  <si>
    <t>NM_012238</t>
  </si>
  <si>
    <t>A246S</t>
  </si>
  <si>
    <t>SIRT1</t>
  </si>
  <si>
    <t>chr10.69648828.G.T</t>
  </si>
  <si>
    <t>GTACTACAGAAAAAGTCCAT[C/T]TTAAAGAAGAAAGAGGTACC</t>
  </si>
  <si>
    <t>NM_170693</t>
  </si>
  <si>
    <t>I71I</t>
  </si>
  <si>
    <t>SGK2</t>
  </si>
  <si>
    <t>chr20.42196624.C.T</t>
  </si>
  <si>
    <t>GTGGTATTTTGAATTTGAGA[C/T]GGTCACTGCTGGAGACATGA</t>
  </si>
  <si>
    <t>T1107M</t>
  </si>
  <si>
    <t>chr1.237729972.C.T</t>
  </si>
  <si>
    <t>AGGAGCTGATGGCAGCTGGG[G/A]CTAGGGGAAGGGCTTTGAGG</t>
  </si>
  <si>
    <t>NM_000962</t>
  </si>
  <si>
    <t>PTGS1</t>
  </si>
  <si>
    <t>chr9.125157404.G.A</t>
  </si>
  <si>
    <t>AGGCCTCCCTGCAGACTCCA[A/G]TGGGGCCAGCACTGGAGGGG</t>
  </si>
  <si>
    <t>NM_006238</t>
  </si>
  <si>
    <t>PPARD</t>
  </si>
  <si>
    <t>chr6.35393888.A.G</t>
  </si>
  <si>
    <t>GGAGTAGGTATGGAGGGGCT[G/T]CAGGTACACCATAGCAAGCG</t>
  </si>
  <si>
    <t>NM_014566</t>
  </si>
  <si>
    <t>Q261K</t>
  </si>
  <si>
    <t>OR1D5</t>
  </si>
  <si>
    <t>chr17.2966121.G.T</t>
  </si>
  <si>
    <t>CTTGGGCTGATGCAGCCCAC[G/A]GAGACGAGGTTCCCTATGTA</t>
  </si>
  <si>
    <t>NM_014932</t>
  </si>
  <si>
    <t>G506R</t>
  </si>
  <si>
    <t>NLGN1</t>
  </si>
  <si>
    <t>chr3.173997307.G.A</t>
  </si>
  <si>
    <t>GAAGAGCTGGAGGTGGCTGA[C/T]GGCTGTGTGACCACCCCCAG</t>
  </si>
  <si>
    <t>NM_001130969</t>
  </si>
  <si>
    <t>NELF</t>
  </si>
  <si>
    <t>chr9.140342123.C.T</t>
  </si>
  <si>
    <t>CCAAGCAATTTGGAGACAGT[T/C]CCTGTTGAGAATAACCACGG</t>
  </si>
  <si>
    <t>NM_021075</t>
  </si>
  <si>
    <t>V383V</t>
  </si>
  <si>
    <t>NDUFV3</t>
  </si>
  <si>
    <t>chr21.44324271.T.C</t>
  </si>
  <si>
    <t>GACATGGGCTGAGACAGAAT[A/T]TTGGATAATATCTCATTCTG</t>
  </si>
  <si>
    <t>NR_026805</t>
  </si>
  <si>
    <t>NCRNA00271</t>
  </si>
  <si>
    <t>chr6.136011529.A.T</t>
  </si>
  <si>
    <t>AGGACTTCCTTAAGCATGAC[G/A]GGAAAACCAAACACGTTCCC</t>
  </si>
  <si>
    <t>NM_000253</t>
  </si>
  <si>
    <t>MTTP</t>
  </si>
  <si>
    <t>chr4.100544412.G.A</t>
  </si>
  <si>
    <t>AAGTTTTTTTTTTTTACATC[G/A]TTTTAGTAAGTTAATTTCAT</t>
  </si>
  <si>
    <t>NM_001166345</t>
  </si>
  <si>
    <t>MDFIC</t>
  </si>
  <si>
    <t>chr7.114659081.G.A</t>
  </si>
  <si>
    <t>TTAGTACTCAGATGTCTTAC[G/A]GAAGCTTTACCAGAAAACAG</t>
  </si>
  <si>
    <t>chr12.123036050.G.A</t>
  </si>
  <si>
    <t>TCTGAAACGTTTCTGTCAGT[G/A]TGAGCAGCGCAGCCTGGAGC</t>
  </si>
  <si>
    <t>NM_025194</t>
  </si>
  <si>
    <t>C436Y</t>
  </si>
  <si>
    <t>ITPKC</t>
  </si>
  <si>
    <t>chr19.41235158.G.A</t>
  </si>
  <si>
    <t>TCAGGAAGTCGCTGTGAAGA[C/T]AGAGAAGTGAGTGTTATTAG</t>
  </si>
  <si>
    <t>N118_E5splice_region</t>
  </si>
  <si>
    <t>chr7.128043818.C.T</t>
  </si>
  <si>
    <t>GTGGTGGGACAGGTCTAGGG[T/C]CTCAGAGGCCCATGGTGCTC</t>
  </si>
  <si>
    <t>chr1.37261463.T.C</t>
  </si>
  <si>
    <t>CCTCTTGGGGCTGCTGCTCT[C/A]CCTCCCCGCCGGGGCGGATG</t>
  </si>
  <si>
    <t>NM_005708</t>
  </si>
  <si>
    <t>S18Y</t>
  </si>
  <si>
    <t>GPC6</t>
  </si>
  <si>
    <t>chr13.93879762.C.A</t>
  </si>
  <si>
    <t>TTGATCCTTAAAATGACCTT[C/T]GAGCATATTCTAATAAAGTG</t>
  </si>
  <si>
    <t>NM_139074</t>
  </si>
  <si>
    <t>DEFB127</t>
  </si>
  <si>
    <t>chr20.139773.C.T</t>
  </si>
  <si>
    <t>GGGTTAAATTAAAACAGGGC[G/A]TGAGAACAGGTGAGTCTAGA</t>
  </si>
  <si>
    <t>NM_006890</t>
  </si>
  <si>
    <t>CEACAM7</t>
  </si>
  <si>
    <t>chr19.42178116.G.A</t>
  </si>
  <si>
    <t>AAGAAGAATGGGTAAACTCT[T/G]AAGGAGAGCTTCCAAACAGA</t>
  </si>
  <si>
    <t>NM_194300</t>
  </si>
  <si>
    <t>L257*</t>
  </si>
  <si>
    <t>CCDC129</t>
  </si>
  <si>
    <t>chr7.31617648.T.G</t>
  </si>
  <si>
    <t>TCAAACTTCGCTCCTGGGCC[G/A]GCGGCCGCGCCTGGCCTAGC</t>
  </si>
  <si>
    <t>chr16.49312168.G.A</t>
  </si>
  <si>
    <t>GCGGAGCTGGACGCCGAGAT[C/T]GAGCTGGAGATGGCGCAGGG</t>
  </si>
  <si>
    <t>NM_021098</t>
  </si>
  <si>
    <t>I1880I</t>
  </si>
  <si>
    <t>CACNA1H</t>
  </si>
  <si>
    <t>chr16.1268404.C.T</t>
  </si>
  <si>
    <t>GGCCATCATTGGAATTAGGT[G/A]AGAATGGAGCATCTGGGAAA</t>
  </si>
  <si>
    <t>NM_152641</t>
  </si>
  <si>
    <t>E1332K</t>
  </si>
  <si>
    <t>ARID2</t>
  </si>
  <si>
    <t>chr12.46245900.G.A</t>
  </si>
  <si>
    <t>CAGAGGTGGAGCTGCCATAC[C/T]CTGACCTGCAGGAATTTGTG</t>
  </si>
  <si>
    <t>NM_004037</t>
  </si>
  <si>
    <t>P350S</t>
  </si>
  <si>
    <t>AMPD2</t>
  </si>
  <si>
    <t>chr1.110170076.C.T</t>
  </si>
  <si>
    <t>CACCAGGCCCTTCTCATGGT[A/G]CGTGCACCACAGCTAAGCCA</t>
  </si>
  <si>
    <t>NM_001628</t>
  </si>
  <si>
    <t>Y83H</t>
  </si>
  <si>
    <t>AKR1B1</t>
  </si>
  <si>
    <t>chr7.134135642.A.G</t>
  </si>
  <si>
    <t>GTGGTCCGACGCTGCTGCTA[G/A]ATGTGTCCATCAAGATGGAG</t>
  </si>
  <si>
    <t>D552N</t>
  </si>
  <si>
    <t>chr5.434443.G.A</t>
  </si>
  <si>
    <t>ACCCAGACAAAGAGAAGAAA[G/A]GCCTGGAGAGTCGTGCGGAC</t>
  </si>
  <si>
    <t>NM_001037131</t>
  </si>
  <si>
    <t>G332S</t>
  </si>
  <si>
    <t>AGAP1</t>
  </si>
  <si>
    <t>chr2.236715919.G.A</t>
  </si>
  <si>
    <t xml:space="preserve">VAF 2nd Relapse </t>
  </si>
  <si>
    <t>VAF Relaspe</t>
  </si>
  <si>
    <t>CACTGTGCGC(TGTGA&gt;-----)GTGAGGACCA</t>
  </si>
  <si>
    <t>TGTGA</t>
  </si>
  <si>
    <t>NM_018456</t>
  </si>
  <si>
    <t>Y36_E1exon</t>
  </si>
  <si>
    <t>EAF2</t>
  </si>
  <si>
    <t>chr3.121554238.TGTGA.-</t>
  </si>
  <si>
    <t>GAGAGAGAGA(GA&gt;--)AGCAGTTGGC</t>
  </si>
  <si>
    <t>NM_001080850</t>
  </si>
  <si>
    <t>E20_K21fs</t>
  </si>
  <si>
    <t>CCDC30</t>
  </si>
  <si>
    <t>chr1.43002215.GA.-</t>
  </si>
  <si>
    <t>GAGAGGGTCTCTGTGGCACT[G/A]ATCGTGGCAGCAACATCTTC</t>
  </si>
  <si>
    <t>NM_001025252</t>
  </si>
  <si>
    <t>I65I</t>
  </si>
  <si>
    <t>TPD52</t>
  </si>
  <si>
    <t>chr8.80976773.G.A</t>
  </si>
  <si>
    <t>TGCAAATGAATTGTGGTGTC[C/T]GGTAGTTTCTTCTTACATTT</t>
  </si>
  <si>
    <t>NM_012444</t>
  </si>
  <si>
    <t>SPO11</t>
  </si>
  <si>
    <t>chr20.55918938.C.T</t>
  </si>
  <si>
    <t>GGGGAGATCTCAGCAATTCT[G/C]ACAACAGTATACATTTAGCG</t>
  </si>
  <si>
    <t>NM_003045</t>
  </si>
  <si>
    <t>SLC7A1</t>
  </si>
  <si>
    <t>chr13.30085517.G.C</t>
  </si>
  <si>
    <t>AAGGCGGAGGGCCGGCCAAC[G/A]CCCACCATTGAGTGGTACAA</t>
  </si>
  <si>
    <t>chr3.77147280.G.A</t>
  </si>
  <si>
    <t>AGTTCCCCAATACACCTGCA[G/A]CAAGTCCCGTGGCAGCCGCA</t>
  </si>
  <si>
    <t>NM_015672</t>
  </si>
  <si>
    <t>L1065L</t>
  </si>
  <si>
    <t>RIMBP3</t>
  </si>
  <si>
    <t>chr22.20458109.G.A</t>
  </si>
  <si>
    <t>TGTATGGAGGGGAGAAATTT[G/A]CCACTTTGGCTGAGTTGGTC</t>
  </si>
  <si>
    <t>A72T</t>
  </si>
  <si>
    <t>chr12.112888198.G.A</t>
  </si>
  <si>
    <t>TATGATTTTGTAAAGCATTT[A/T]TTTTTACCTCATTGGGATTT</t>
  </si>
  <si>
    <t>NR_026904</t>
  </si>
  <si>
    <t>PABPC1P2</t>
  </si>
  <si>
    <t>chr2.147348250.A.T</t>
  </si>
  <si>
    <t>GGCGCCTCCCGGGGACCCCC[C/T]GCCCACCCTCCTGCACGCGG</t>
  </si>
  <si>
    <t>P520L</t>
  </si>
  <si>
    <t>chr19.47548695.C.T</t>
  </si>
  <si>
    <t>ACAAGCCAGAGATGGCCATT[G/A]CCCTCACCCCCTTCCAGGGC</t>
  </si>
  <si>
    <t>chr15.75185077.G.A</t>
  </si>
  <si>
    <t>GAGTCATGTGTGTTCTGAGT[C/T]CCTGGGGCAGGTGAACAGCC</t>
  </si>
  <si>
    <t>NM_173855</t>
  </si>
  <si>
    <t>MORN3</t>
  </si>
  <si>
    <t>chr12.122107512.C.T</t>
  </si>
  <si>
    <t>CCAGCAGGGGCTGAGAGCCT[C/T]GCTTCTCTATCACACCTGAG</t>
  </si>
  <si>
    <t>R184Q</t>
  </si>
  <si>
    <t>chr1.2538493.C.T</t>
  </si>
  <si>
    <t>AGCTTTCCTCGGGGGACAGT[C/T]TGTCCCCCGACCCGTGGAAG</t>
  </si>
  <si>
    <t>NM_001040000</t>
  </si>
  <si>
    <t>L1511L</t>
  </si>
  <si>
    <t>MLLT4</t>
  </si>
  <si>
    <t>chr6.168352586.C.T</t>
  </si>
  <si>
    <t>ATCACACCCTTCCCTGGGGA[C/G]TCACAACCAATGGCTGATCC</t>
  </si>
  <si>
    <t>NR_027104</t>
  </si>
  <si>
    <t>LOC285401</t>
  </si>
  <si>
    <t>chr3.63110548.C.G</t>
  </si>
  <si>
    <t>CCTCAGGCGCCCCGAGACCT[C/G]ATCTTCCGGTGAGTGCCTTC</t>
  </si>
  <si>
    <t>NM_015284</t>
  </si>
  <si>
    <t>L366L</t>
  </si>
  <si>
    <t>KIAA0467</t>
  </si>
  <si>
    <t>chr1.43893397.C.G</t>
  </si>
  <si>
    <t>CCTCCGTCTCTTACCAAACA[G/T]ACAGGACGGACCAGACCCCG</t>
  </si>
  <si>
    <t>NM_001105521</t>
  </si>
  <si>
    <t>D476Y</t>
  </si>
  <si>
    <t>JAKMIP3</t>
  </si>
  <si>
    <t>chr10.133954036.G.T</t>
  </si>
  <si>
    <t>TGGAAAATGATTCACCCAGT[G/A]AAACTATTCCAGAACAGACC</t>
  </si>
  <si>
    <t>NM_144701</t>
  </si>
  <si>
    <t>E582K</t>
  </si>
  <si>
    <t>IL23R</t>
  </si>
  <si>
    <t>chr1.67724665.G.A</t>
  </si>
  <si>
    <t>TTTTTTTTTCCTTTGGGCTC[G/A]GGCTGAGTGTCGCCCACTGA</t>
  </si>
  <si>
    <t>chr6.19837775.G.A</t>
  </si>
  <si>
    <t>TTTGTTTTCCCTCATTCAGT[C/T]AGTTATTTTCAGTGGTGAAT</t>
  </si>
  <si>
    <t>NM_014491</t>
  </si>
  <si>
    <t>FOXP2</t>
  </si>
  <si>
    <t>chr7.114331228.C.T</t>
  </si>
  <si>
    <t>AGCGAGGGGCCGGGAGACGA[C/T]GGCGGCGGTGCCGGGAGGGG</t>
  </si>
  <si>
    <t>chr2.119600465.C.T</t>
  </si>
  <si>
    <t>GTAGAGACCTGTGTATCTTT[C/T]CCCCAGATAAGAAGATAGAA</t>
  </si>
  <si>
    <t>NM_007242</t>
  </si>
  <si>
    <t>N460_E12splice_region</t>
  </si>
  <si>
    <t>DDX19B</t>
  </si>
  <si>
    <t>chr16.70367417.C.T</t>
  </si>
  <si>
    <t>ACAGCCAGTCTTCTATGTTT[C/T]CACATCGGTCAGAAAAAGAT</t>
  </si>
  <si>
    <t>NM_014515</t>
  </si>
  <si>
    <t>P51S</t>
  </si>
  <si>
    <t>CNOT2</t>
  </si>
  <si>
    <t>chr12.70704777.C.T</t>
  </si>
  <si>
    <t>GGCCCACCAGCCTTTCTGGG[C/T]TCCCCCAACACCCCGTCACA</t>
  </si>
  <si>
    <t>NM_030765</t>
  </si>
  <si>
    <t>A67V</t>
  </si>
  <si>
    <t>B3GNT4</t>
  </si>
  <si>
    <t>chr12.122690998.C.T</t>
  </si>
  <si>
    <t>TTCCTGCTCTTTTTCCTTGG[G/C]CCTGCTTCTGGGTTCCATAG</t>
  </si>
  <si>
    <t>chrX.12907664.G.C</t>
  </si>
  <si>
    <t>AGGGAAGGAGAGACGGACAG[A/G]GGGAATGAAGGAAGGAAGGA</t>
  </si>
  <si>
    <t>chr10.63955359.A.G</t>
  </si>
  <si>
    <t>AAACGCAGACGCTGCCTTCT[C/T]GGGGCCCCAGGGGTGGGGGC</t>
  </si>
  <si>
    <t>chr19.55816012.C.T</t>
  </si>
  <si>
    <t>TTTTCTGCTGCTTAGCCCAG[A/C]ACGGACACCTGCCATGCCCA</t>
  </si>
  <si>
    <t>NM_181846</t>
  </si>
  <si>
    <t>ZSCAN22</t>
  </si>
  <si>
    <t>chr19.58851121.A.C</t>
  </si>
  <si>
    <t>AACAGCCAAATTATTTTTAT[T/C]ATTTTTACAGATAAATTTTG</t>
  </si>
  <si>
    <t>NM_001077619</t>
  </si>
  <si>
    <t>UBXN2B</t>
  </si>
  <si>
    <t>chr8.59360208.T.C</t>
  </si>
  <si>
    <t>GTCCTTTCTGCTGCAGGTGC[G/A]TTTTTGCTGTTCACAAATGC</t>
  </si>
  <si>
    <t>NM_001008536</t>
  </si>
  <si>
    <t>N485N</t>
  </si>
  <si>
    <t>TCHHL1</t>
  </si>
  <si>
    <t>chr1.152058703.G.A</t>
  </si>
  <si>
    <t>CTGTGTGGAGAGGGGGACCA[G/C]CCTGGTGGTTTTGAGTCCCA</t>
  </si>
  <si>
    <t>NM_206862</t>
  </si>
  <si>
    <t>Q219H</t>
  </si>
  <si>
    <t>TACC2</t>
  </si>
  <si>
    <t>chr10.123842672.G.C</t>
  </si>
  <si>
    <t>CCACTCTGGGCAGGTGACTG[G/T]AATAGCTGATTAAAACATAA</t>
  </si>
  <si>
    <t>NM_032205</t>
  </si>
  <si>
    <t>PHF20L1</t>
  </si>
  <si>
    <t>chr8.133837410.G.T</t>
  </si>
  <si>
    <t>GCAGGTTATGAGCAGCACTA[G/T]GGATAAAGTATGGTTTTATT</t>
  </si>
  <si>
    <t>NM_198465</t>
  </si>
  <si>
    <t>NRK</t>
  </si>
  <si>
    <t>chrX.105202066.G.T</t>
  </si>
  <si>
    <t>ACATATTGCCATTTGCAACA[T/A]CCAGGTTATGTAACTCTCCT</t>
  </si>
  <si>
    <t>NR_037194</t>
  </si>
  <si>
    <t>E9_splice_region</t>
  </si>
  <si>
    <t>LOC400680</t>
  </si>
  <si>
    <t>chr19.21679449.T.A</t>
  </si>
  <si>
    <t>GCTACTCCCACTTGCAGAGT[C/G]TGAGATCTGACTAGCAGCAA</t>
  </si>
  <si>
    <t>NM_006769</t>
  </si>
  <si>
    <t>LMO4</t>
  </si>
  <si>
    <t>chr1.87814228.C.G</t>
  </si>
  <si>
    <t>GTACAGCCAGCTGTTGTTGC[G/A]GATTGTCTTGGTGTCCTCGT</t>
  </si>
  <si>
    <t>NM_172362</t>
  </si>
  <si>
    <t>R414C</t>
  </si>
  <si>
    <t>KCNH1</t>
  </si>
  <si>
    <t>chr1.211093204.G.A</t>
  </si>
  <si>
    <t>ATCCAGGCCTGTTTTGAGCG[C/T]GCCTCGGAGTACCAGCTCAA</t>
  </si>
  <si>
    <t>chr3.50231061.C.T</t>
  </si>
  <si>
    <t>GGCCCATGGGATCATTCTGG[G/C]ATGCAGCGAGGCCCTGCCTT</t>
  </si>
  <si>
    <t>chr17.21910468.G.C</t>
  </si>
  <si>
    <t>GTGTGAAAGGAGCCAAGGGC[G/A]GGCCTGGGCCCCGCGGACCC</t>
  </si>
  <si>
    <t>NM_058175</t>
  </si>
  <si>
    <t>G413R</t>
  </si>
  <si>
    <t>COL6A2</t>
  </si>
  <si>
    <t>chr21.47539001.G.A</t>
  </si>
  <si>
    <t>CACCTTAGATATGTAGAGGT[G/T]CCCTGTCTCCTGGGAGACAA</t>
  </si>
  <si>
    <t>NM_020872</t>
  </si>
  <si>
    <t>H180N</t>
  </si>
  <si>
    <t>CNTN3</t>
  </si>
  <si>
    <t>chr3.74420467.G.T</t>
  </si>
  <si>
    <t>*total variants after filtering out failed coverage and germline</t>
  </si>
  <si>
    <t>Mean</t>
  </si>
  <si>
    <t>Median</t>
  </si>
  <si>
    <t>Total Relapse 2 Variants</t>
  </si>
  <si>
    <t>Total Relapse Variants</t>
  </si>
  <si>
    <t>Total Diagnosis Variants</t>
  </si>
  <si>
    <t>Total Variants</t>
  </si>
  <si>
    <t>p11.4</t>
  </si>
  <si>
    <t>X</t>
  </si>
  <si>
    <t>chrX:38548023-38849668</t>
  </si>
  <si>
    <t>chrX:38663079-38964724</t>
  </si>
  <si>
    <t>homo del</t>
  </si>
  <si>
    <t>Preserved</t>
  </si>
  <si>
    <t>Relapse</t>
  </si>
  <si>
    <t>chrX:38310495-38356634</t>
  </si>
  <si>
    <t>chrX:38425551-38471690</t>
  </si>
  <si>
    <t>Acquired R1</t>
  </si>
  <si>
    <t>fused</t>
  </si>
  <si>
    <t>p22.33--q28</t>
  </si>
  <si>
    <t>chrX:108465-154907376</t>
  </si>
  <si>
    <t>chrX:168465-155254182</t>
  </si>
  <si>
    <t>hemi del</t>
  </si>
  <si>
    <t>TCR</t>
  </si>
  <si>
    <t>q11.22</t>
  </si>
  <si>
    <t>chr22:20900417-20929537</t>
  </si>
  <si>
    <t>chr22:22570417-22599537</t>
  </si>
  <si>
    <t>q22.11</t>
  </si>
  <si>
    <t>chr21:34231406-34363111</t>
  </si>
  <si>
    <t>chr21:35309536-35441241</t>
  </si>
  <si>
    <t>chr20:32848602-32875532</t>
  </si>
  <si>
    <t>chr20:33384941-33411871</t>
  </si>
  <si>
    <t>p12.2</t>
  </si>
  <si>
    <t>chr20:10362643-10404586</t>
  </si>
  <si>
    <t>chr20:10414643-10456586</t>
  </si>
  <si>
    <t>q13.12</t>
  </si>
  <si>
    <t>chr19:41671284-41708165</t>
  </si>
  <si>
    <t>chr19:36979444-37016325</t>
  </si>
  <si>
    <t>p12</t>
  </si>
  <si>
    <t>chr19:23447722-23653454</t>
  </si>
  <si>
    <t>chr19:23655882-23861614</t>
  </si>
  <si>
    <t>p13.11</t>
  </si>
  <si>
    <t>chr19:19615942-19717139</t>
  </si>
  <si>
    <t>chr19:19754942-19856139</t>
  </si>
  <si>
    <t>p11.2</t>
  </si>
  <si>
    <t>chr17:16061877-16126825</t>
  </si>
  <si>
    <t>chr17:16121152-16186100</t>
  </si>
  <si>
    <t>Fused</t>
  </si>
  <si>
    <t>q26.1;q26.2;q26.3</t>
  </si>
  <si>
    <t>chr15:87824056-98393178</t>
  </si>
  <si>
    <t>chr15:90023052-100575655</t>
  </si>
  <si>
    <t>q21.3</t>
  </si>
  <si>
    <t>chr15:55067775-55207866</t>
  </si>
  <si>
    <t>chr15:57280483-57420574</t>
  </si>
  <si>
    <t>q14.11</t>
  </si>
  <si>
    <t>chr13:40445357-40479930</t>
  </si>
  <si>
    <t>chr13:41547357-41581930</t>
  </si>
  <si>
    <t>q12.3</t>
  </si>
  <si>
    <t>chr13:29897698-29918321</t>
  </si>
  <si>
    <t>chr13:30999698-31020321</t>
  </si>
  <si>
    <t>q23.1</t>
  </si>
  <si>
    <t>chr12:94947913-95024151</t>
  </si>
  <si>
    <t>chr12:96423782-96500020</t>
  </si>
  <si>
    <t>q21.33</t>
  </si>
  <si>
    <t>chr12:90802579-91060957</t>
  </si>
  <si>
    <t>chr12:92278448-92536826</t>
  </si>
  <si>
    <t>q14.3</t>
  </si>
  <si>
    <t>chr12:63870049-63887290</t>
  </si>
  <si>
    <t>chr12:65583782-65601023</t>
  </si>
  <si>
    <t>p11.21</t>
  </si>
  <si>
    <t>chr12:31725180-31921282</t>
  </si>
  <si>
    <t>chr12:31833913-32030015</t>
  </si>
  <si>
    <t>p13.1</t>
  </si>
  <si>
    <t>chr12:14414941-14593060</t>
  </si>
  <si>
    <t>chr12:14523674-14701793</t>
  </si>
  <si>
    <t>chr11:36556808-36591365</t>
  </si>
  <si>
    <t>chr11:36600232-36634789</t>
  </si>
  <si>
    <t xml:space="preserve">hemi del </t>
  </si>
  <si>
    <t>Adjusted</t>
  </si>
  <si>
    <t>q24.32--q24.33</t>
  </si>
  <si>
    <t>chr10:104181000-105095629</t>
  </si>
  <si>
    <t>chr10:104191010-105105639</t>
  </si>
  <si>
    <t>q23.33--q24.32</t>
  </si>
  <si>
    <t>chr10:97836789-103989000</t>
  </si>
  <si>
    <t>chr10:97846799-103999010</t>
  </si>
  <si>
    <t>q34.13</t>
  </si>
  <si>
    <t>chr9:133240166-133303446</t>
  </si>
  <si>
    <t>chr9:134250345-134313625</t>
  </si>
  <si>
    <t>q33.3</t>
  </si>
  <si>
    <t>chr9:127550846-127660064</t>
  </si>
  <si>
    <t>chr9:128511025-128620243</t>
  </si>
  <si>
    <t>p21.3</t>
  </si>
  <si>
    <t>chr9:21966858-21999960</t>
  </si>
  <si>
    <t>chr9:21976858-22009960</t>
  </si>
  <si>
    <t>chr9:21854535-21958712</t>
  </si>
  <si>
    <t>chr9:21864535-21968712</t>
  </si>
  <si>
    <t>q22.1</t>
  </si>
  <si>
    <t>chr8:96028348-96557277</t>
  </si>
  <si>
    <t>chr8:95959172-96488101</t>
  </si>
  <si>
    <t>q11.21</t>
  </si>
  <si>
    <t>chr7:64051799-64099761</t>
  </si>
  <si>
    <t>chr7:64414364-64462326</t>
  </si>
  <si>
    <t>q16.2--q22.31</t>
  </si>
  <si>
    <t>chr6:99850828-119803151</t>
  </si>
  <si>
    <t>chr6:99744107-119761452</t>
  </si>
  <si>
    <t>p22.1</t>
  </si>
  <si>
    <t>chr6:26358233-26661897</t>
  </si>
  <si>
    <t>chr6:26250254-26553918</t>
  </si>
  <si>
    <t>p22.3</t>
  </si>
  <si>
    <t>chr6:22076461-22275152</t>
  </si>
  <si>
    <t>chr6:21968482-22167173</t>
  </si>
  <si>
    <t>chr5:158571208-158620244</t>
  </si>
  <si>
    <t>chr5:158638630-158687666</t>
  </si>
  <si>
    <t>q31.3;q32</t>
  </si>
  <si>
    <t>chr5:140731179-143981332</t>
  </si>
  <si>
    <t>chr5:140750995-144001139</t>
  </si>
  <si>
    <t>q23.2</t>
  </si>
  <si>
    <t>chr5:123388807-124105363</t>
  </si>
  <si>
    <t>chr5:123360908-124077464</t>
  </si>
  <si>
    <t>q21.1</t>
  </si>
  <si>
    <t>chr5:97747277-97770799</t>
  </si>
  <si>
    <t>chr5:97719375-97742899</t>
  </si>
  <si>
    <t>q11.1</t>
  </si>
  <si>
    <t>chr5:50003878-50079186</t>
  </si>
  <si>
    <t>chr5:49968121-50043429</t>
  </si>
  <si>
    <t>p15.2</t>
  </si>
  <si>
    <t>chr5:8459914-8685673</t>
  </si>
  <si>
    <t>chr5:8406914-8632673</t>
  </si>
  <si>
    <t>q28.3</t>
  </si>
  <si>
    <t>chr4:132242714-133407200</t>
  </si>
  <si>
    <t>chr4:132023264-133187750</t>
  </si>
  <si>
    <t>q26.32</t>
  </si>
  <si>
    <t>chr3:178398605-178765613</t>
  </si>
  <si>
    <t>chr3:176915911-177282919</t>
  </si>
  <si>
    <t>q25.1;q25.2</t>
  </si>
  <si>
    <t>chr3:153468881-153526867</t>
  </si>
  <si>
    <t>chr3:151986191-152044177</t>
  </si>
  <si>
    <t>q13.2</t>
  </si>
  <si>
    <t>chr3:113535936-113700796</t>
  </si>
  <si>
    <t>chr3:112053246-112218106</t>
  </si>
  <si>
    <t>p14.2</t>
  </si>
  <si>
    <t>chr3:60041884-60554495</t>
  </si>
  <si>
    <t>chr3:60066844-60579455</t>
  </si>
  <si>
    <t>p22.1--p14.2</t>
  </si>
  <si>
    <t>chr3:41736832-61919617</t>
  </si>
  <si>
    <t>chr3:41761828-61944577</t>
  </si>
  <si>
    <t>q32.1</t>
  </si>
  <si>
    <t>chr2:188076617-188128157</t>
  </si>
  <si>
    <t>chr2:188368372-188419912</t>
  </si>
  <si>
    <t>q14.1</t>
  </si>
  <si>
    <t>chr2:113881867-113903417</t>
  </si>
  <si>
    <t>chr2:114165397-114186947</t>
  </si>
  <si>
    <t>p22.3--p21</t>
  </si>
  <si>
    <t>chr2:32315925-45909158</t>
  </si>
  <si>
    <t>chr2:32462421-46055654</t>
  </si>
  <si>
    <t>q31.3</t>
  </si>
  <si>
    <t>chr1:197125500-197171662</t>
  </si>
  <si>
    <t>chr1:198858877-198905039</t>
  </si>
  <si>
    <t>chr1:192965059-193068307</t>
  </si>
  <si>
    <t>chr1:194698436-194801684</t>
  </si>
  <si>
    <t>chr1:192852511-192957959</t>
  </si>
  <si>
    <t>chr1:194585888-194691336</t>
  </si>
  <si>
    <t>q31.2</t>
  </si>
  <si>
    <t>chr1:189072187-189360503</t>
  </si>
  <si>
    <t>chr1:190805564-191093880</t>
  </si>
  <si>
    <t>p13.2</t>
  </si>
  <si>
    <t>chr1:114241781-114312669</t>
  </si>
  <si>
    <t>chr1:114440258-114511146</t>
  </si>
  <si>
    <t>p22.1;p21.3</t>
  </si>
  <si>
    <t>chr1:93576493-95201614</t>
  </si>
  <si>
    <t>chr1:93803905-95429026</t>
  </si>
  <si>
    <t>p34.1</t>
  </si>
  <si>
    <t>chr1:45764887-45790167</t>
  </si>
  <si>
    <t>chr1:45992300-46017580</t>
  </si>
  <si>
    <t>chrX:38548023-38840096</t>
  </si>
  <si>
    <t>chrX:38663079-38955152</t>
  </si>
  <si>
    <t>Diagnosis</t>
  </si>
  <si>
    <t>chrX:108465-154881766</t>
  </si>
  <si>
    <t>chrX:168465-155228572</t>
  </si>
  <si>
    <t>chr20:32856631-32874454</t>
  </si>
  <si>
    <t>chr20:33392970-33410793</t>
  </si>
  <si>
    <t>chr20:10365404-10407613</t>
  </si>
  <si>
    <t>chr20:10417404-10459613</t>
  </si>
  <si>
    <t>chr19:41656621-41709636</t>
  </si>
  <si>
    <t>chr19:36964781-37017796</t>
  </si>
  <si>
    <t>chr19:23437961-23664187</t>
  </si>
  <si>
    <t>chr19:23646121-23872347</t>
  </si>
  <si>
    <t>chr19:19615942-19696741</t>
  </si>
  <si>
    <t>chr19:19754942-19835741</t>
  </si>
  <si>
    <t>chr15:87825906-98386708</t>
  </si>
  <si>
    <t>chr15:90024902-100569185</t>
  </si>
  <si>
    <t>chr15:55082037-55206039</t>
  </si>
  <si>
    <t>chr15:57294745-57418747</t>
  </si>
  <si>
    <t>q34</t>
  </si>
  <si>
    <t>chr13:114000044-114126487</t>
  </si>
  <si>
    <t>chr13:114981942-115108385</t>
  </si>
  <si>
    <t>hemi gain</t>
  </si>
  <si>
    <t>Lost</t>
  </si>
  <si>
    <t>chr13:29901706-29918321</t>
  </si>
  <si>
    <t>chr13:31003706-31020321</t>
  </si>
  <si>
    <t>chr12:90798999-91060957</t>
  </si>
  <si>
    <t>chr12:92274868-92536826</t>
  </si>
  <si>
    <t>p13.33</t>
  </si>
  <si>
    <t>chr12:20691-202623</t>
  </si>
  <si>
    <t>chr12:150430-332362</t>
  </si>
  <si>
    <t>q25</t>
  </si>
  <si>
    <t>chr11:134277864-134449982</t>
  </si>
  <si>
    <t>chr11:134772654-134944770</t>
  </si>
  <si>
    <t>chr10:104181000-105087171</t>
  </si>
  <si>
    <t>chr10:104191010-105097181</t>
  </si>
  <si>
    <t>chr9:133239437-133303446</t>
  </si>
  <si>
    <t>chr9:134249616-134313625</t>
  </si>
  <si>
    <t>chr9:127539539-127660064</t>
  </si>
  <si>
    <t>chr9:128499718-128620243</t>
  </si>
  <si>
    <t>q36.3</t>
  </si>
  <si>
    <t>chr7:158747686-158819753</t>
  </si>
  <si>
    <t>chr7:159054925-159126992</t>
  </si>
  <si>
    <t>chr7:64051799-64132369</t>
  </si>
  <si>
    <t>chr7:64414364-64494934</t>
  </si>
  <si>
    <t>chr6:99855886-119803151</t>
  </si>
  <si>
    <t>chr6:99749165-119761452</t>
  </si>
  <si>
    <t>chr6:26358233-26661794</t>
  </si>
  <si>
    <t>chr6:26250254-26553815</t>
  </si>
  <si>
    <t>chr5:158551555-158620983</t>
  </si>
  <si>
    <t>chr5:158618977-158688405</t>
  </si>
  <si>
    <t>chr5:140733429-143981332</t>
  </si>
  <si>
    <t>chr5:140753245-144001139</t>
  </si>
  <si>
    <t>chr5:97741206-97770799</t>
  </si>
  <si>
    <t>chr5:97713304-97742899</t>
  </si>
  <si>
    <t>chr5:50016348-50080918</t>
  </si>
  <si>
    <t>chr5:49980591-50045161</t>
  </si>
  <si>
    <t>chr5:8459914-8681753</t>
  </si>
  <si>
    <t>chr5:8406914-8628753</t>
  </si>
  <si>
    <t>chr4:132238884-133407200</t>
  </si>
  <si>
    <t>chr4:132019434-133187750</t>
  </si>
  <si>
    <t>p16.3</t>
  </si>
  <si>
    <t>chr4:2269-75800</t>
  </si>
  <si>
    <t>chr4:12269-85800</t>
  </si>
  <si>
    <t>chr3:153461595-153520620</t>
  </si>
  <si>
    <t>chr3:151978905-152037930</t>
  </si>
  <si>
    <t>chr3:113531725-113708318</t>
  </si>
  <si>
    <t>chr3:112049035-112225628</t>
  </si>
  <si>
    <t>chr3:60041684-60553616</t>
  </si>
  <si>
    <t>chr3:60066644-60578576</t>
  </si>
  <si>
    <t>chr3:41724147-61922372</t>
  </si>
  <si>
    <t>chr3:41749143-61947332</t>
  </si>
  <si>
    <t>p26.3</t>
  </si>
  <si>
    <t>chr3:35333-145798</t>
  </si>
  <si>
    <t>chr3:60333-170798</t>
  </si>
  <si>
    <t>chr2:188068422-188123145</t>
  </si>
  <si>
    <t>chr2:188360177-188414900</t>
  </si>
  <si>
    <t>chr2:113879453-113903417</t>
  </si>
  <si>
    <t>chr2:114162983-114186947</t>
  </si>
  <si>
    <t>p25.3</t>
  </si>
  <si>
    <t>chr2:2772-160616</t>
  </si>
  <si>
    <t>chr2:12772-170616</t>
  </si>
  <si>
    <t>chr1:192847341-192957959</t>
  </si>
  <si>
    <t>chr1:194580718-194691336</t>
  </si>
  <si>
    <t>chr1:114247124-114273106</t>
  </si>
  <si>
    <t>chr1:114445601-114471583</t>
  </si>
  <si>
    <t>chr1:93576493-95208547</t>
  </si>
  <si>
    <t>chr1:93803905-95435959</t>
  </si>
  <si>
    <t>LOH chrXq</t>
  </si>
  <si>
    <t>q25 - q28</t>
  </si>
  <si>
    <t>chrX:122978505-154913754</t>
  </si>
  <si>
    <t>chrX:123150824-155270560</t>
  </si>
  <si>
    <t>LOH</t>
  </si>
  <si>
    <t>Relapse 2</t>
  </si>
  <si>
    <t>q24</t>
  </si>
  <si>
    <t>chrX:117325442-117363329</t>
  </si>
  <si>
    <t>chrX:117441414-117479301</t>
  </si>
  <si>
    <t>Acquired R1, Preserved R1-R2</t>
  </si>
  <si>
    <t>p22.33--q25</t>
  </si>
  <si>
    <t>chrX:142664-122977518</t>
  </si>
  <si>
    <t>chrX:202664-123149837</t>
  </si>
  <si>
    <t>q13.32</t>
  </si>
  <si>
    <t>chr20:57135080-57196800</t>
  </si>
  <si>
    <t>chr20:57701685-57763405</t>
  </si>
  <si>
    <t>q22.1--q23</t>
  </si>
  <si>
    <t>chr18:61237378-76116029</t>
  </si>
  <si>
    <t>chr18:63086398-78015057</t>
  </si>
  <si>
    <t>chr18:37757486-37812584</t>
  </si>
  <si>
    <t>chr18:39503488-39558586</t>
  </si>
  <si>
    <t>q12.1</t>
  </si>
  <si>
    <t>chr18:27464599-27528347</t>
  </si>
  <si>
    <t>chr18:29210601-29274349</t>
  </si>
  <si>
    <t>chr18:12950474-13197538</t>
  </si>
  <si>
    <t>chr18:12960474-13207538</t>
  </si>
  <si>
    <t>p11.22</t>
  </si>
  <si>
    <t>chr18:10525375-10785128</t>
  </si>
  <si>
    <t>chr18:10535375-10795128</t>
  </si>
  <si>
    <t>p11.32</t>
  </si>
  <si>
    <t>chr18:446539-603020</t>
  </si>
  <si>
    <t>chr18:456539-613020</t>
  </si>
  <si>
    <t>q22.2</t>
  </si>
  <si>
    <t>chr14:52832757-53073362</t>
  </si>
  <si>
    <t>chr14:53763007-54003612</t>
  </si>
  <si>
    <t>q12.13</t>
  </si>
  <si>
    <t>chr13:25564664-25657054</t>
  </si>
  <si>
    <t>chr13:26666664-26759054</t>
  </si>
  <si>
    <t>q15</t>
  </si>
  <si>
    <t>chr12:66902541-67495166</t>
  </si>
  <si>
    <t>chr12:68616274-69208899</t>
  </si>
  <si>
    <t>p12.1</t>
  </si>
  <si>
    <t>chr12:25352306-25429330</t>
  </si>
  <si>
    <t>chr12:25461039-25538063</t>
  </si>
  <si>
    <t>chr12:25301330-25347494</t>
  </si>
  <si>
    <t>chr12:25410063-25456227</t>
  </si>
  <si>
    <t>Added</t>
  </si>
  <si>
    <t>chr12:11663841-11694378</t>
  </si>
  <si>
    <t>chr12:11772574-11803111</t>
  </si>
  <si>
    <t>q24.1</t>
  </si>
  <si>
    <t>chr11:122042168-122131401</t>
  </si>
  <si>
    <t>chr11:122536958-122626191</t>
  </si>
  <si>
    <t>q23.3</t>
  </si>
  <si>
    <t>chr11:119716422-119792128</t>
  </si>
  <si>
    <t>chr11:120211212-120286918</t>
  </si>
  <si>
    <t>chr11:36556808-36571917</t>
  </si>
  <si>
    <t>chr11:36600232-36615341</t>
  </si>
  <si>
    <t>chr9:21884022-21995382</t>
  </si>
  <si>
    <t>chr9:21894022-22005382</t>
  </si>
  <si>
    <t>chr9:21824598-21880326</t>
  </si>
  <si>
    <t>chr9:21834598-21890326</t>
  </si>
  <si>
    <t>chr9:20444170-20606623</t>
  </si>
  <si>
    <t>chr9:20454170-20616623</t>
  </si>
  <si>
    <t>p22</t>
  </si>
  <si>
    <t>chr8:15321078-15437752</t>
  </si>
  <si>
    <t>chr8:15276707-15393381</t>
  </si>
  <si>
    <t>q22.2;q22.3</t>
  </si>
  <si>
    <t>chr7:105794310-106293142</t>
  </si>
  <si>
    <t>chr7:106007074-106505906</t>
  </si>
  <si>
    <t>q25.3</t>
  </si>
  <si>
    <t>chr6:156578372-156917366</t>
  </si>
  <si>
    <t>chr6:156536680-156875674</t>
  </si>
  <si>
    <t>q22.31</t>
  </si>
  <si>
    <t>chr6:119198289-119258568</t>
  </si>
  <si>
    <t>chr6:119091596-119216869</t>
  </si>
  <si>
    <t>q21</t>
  </si>
  <si>
    <t>chr6:109377674-109441151</t>
  </si>
  <si>
    <t>chr6:109270981-109334458</t>
  </si>
  <si>
    <t>chr5:157766164-157825938</t>
  </si>
  <si>
    <t>chr5:157833586-157893360</t>
  </si>
  <si>
    <t>chr5:39236446-39247849</t>
  </si>
  <si>
    <t>chr5:39200689-39212092</t>
  </si>
  <si>
    <t>chr3:178397175-179432454</t>
  </si>
  <si>
    <t>chr3:176914481-177949760</t>
  </si>
  <si>
    <t>chr3:144964744-145090303</t>
  </si>
  <si>
    <t>chr3:143482054-143607613</t>
  </si>
  <si>
    <t>Acquired R2</t>
  </si>
  <si>
    <t>q13.31</t>
  </si>
  <si>
    <t>chr3:118582200-118604343</t>
  </si>
  <si>
    <t>chr3:117099510-117121653</t>
  </si>
  <si>
    <t>p14.2--p12.3</t>
  </si>
  <si>
    <t>chr3:60540159-79185231</t>
  </si>
  <si>
    <t>chr3:60565119-79102541</t>
  </si>
  <si>
    <t>chr3:60041650-60534280</t>
  </si>
  <si>
    <t>chr3:60066610-60559240</t>
  </si>
  <si>
    <t>chr3:41781603-60038267</t>
  </si>
  <si>
    <t>chr3:41806599-60063227</t>
  </si>
  <si>
    <t>chr3:40526109-41778281</t>
  </si>
  <si>
    <t>chr3:40551105-41803277</t>
  </si>
  <si>
    <t>p22.2;p22.1</t>
  </si>
  <si>
    <t>chr3:37199842-40522002</t>
  </si>
  <si>
    <t>chr3:37224838-40546998</t>
  </si>
  <si>
    <t>p22.2</t>
  </si>
  <si>
    <t>chr3:37035806-37186074</t>
  </si>
  <si>
    <t>chr3:37060802-37211070</t>
  </si>
  <si>
    <t>p24.3--p22.2</t>
  </si>
  <si>
    <t>chr3:21341242-37034003</t>
  </si>
  <si>
    <t>chr3:21366238-37058999</t>
  </si>
  <si>
    <t>added</t>
  </si>
  <si>
    <t>chr2:188059706-188128157</t>
  </si>
  <si>
    <t>chr2:188351461-188419912</t>
  </si>
  <si>
    <t>q11.2</t>
  </si>
  <si>
    <t>chr2:101331799-101365480</t>
  </si>
  <si>
    <t>chr2:101965367-101999048</t>
  </si>
  <si>
    <t>p23.3</t>
  </si>
  <si>
    <t>chr2:27218858-27260009</t>
  </si>
  <si>
    <t>chr2:27365354-27406505</t>
  </si>
  <si>
    <t>chr1:192757741-192984950</t>
  </si>
  <si>
    <t>chr1:194491118-194718327</t>
  </si>
  <si>
    <t>p32.1</t>
  </si>
  <si>
    <t>chr1:59537028-59731178</t>
  </si>
  <si>
    <t>chr1:59764440-59958590</t>
  </si>
  <si>
    <t>p36.32</t>
  </si>
  <si>
    <t>chr1:4457113-4617200</t>
  </si>
  <si>
    <t>chr1:4557253-4717340</t>
  </si>
  <si>
    <t>Relapse 1</t>
  </si>
  <si>
    <t>chrX:117320923-117363329</t>
  </si>
  <si>
    <t>chrX:117436895-117479301</t>
  </si>
  <si>
    <t>chrX:108465-122977518</t>
  </si>
  <si>
    <t>chrX:168465-123149837</t>
  </si>
  <si>
    <t>TCR, adjusted</t>
  </si>
  <si>
    <t>chr20:57135080-57192744</t>
  </si>
  <si>
    <t>chr20:57701685-57759349</t>
  </si>
  <si>
    <t>chr18:61223094-76116029</t>
  </si>
  <si>
    <t>chr18:63072114-78015057</t>
  </si>
  <si>
    <t>chr18:37759004-37812584</t>
  </si>
  <si>
    <t>chr18:39505006-39558586</t>
  </si>
  <si>
    <t>chr18:27464599-27534321</t>
  </si>
  <si>
    <t>chr18:29210601-29280323</t>
  </si>
  <si>
    <t>chr18:12943124-13195872</t>
  </si>
  <si>
    <t>chr18:12953124-13205872</t>
  </si>
  <si>
    <t>chr18:10526906-10776114</t>
  </si>
  <si>
    <t>chr18:10536906-10786114</t>
  </si>
  <si>
    <t>chr18:446539-605754</t>
  </si>
  <si>
    <t>chr18:456539-615754</t>
  </si>
  <si>
    <t>chr14:52833630-53072710</t>
  </si>
  <si>
    <t>chr14:53763880-54002960</t>
  </si>
  <si>
    <t>chr13:25564664-25651251</t>
  </si>
  <si>
    <t>chr13:26666664-26753251</t>
  </si>
  <si>
    <t>chr12:66905628-67491554</t>
  </si>
  <si>
    <t>chr12:68619361-69205287</t>
  </si>
  <si>
    <t>chr11:36538687-36591365</t>
  </si>
  <si>
    <t>chr11:36582111-36634789</t>
  </si>
  <si>
    <t>chr9:21818110-21871951</t>
  </si>
  <si>
    <t>chr9:21828110-21881951</t>
  </si>
  <si>
    <t>chr9:20447554-20606623</t>
  </si>
  <si>
    <t>chr9:20457554-20616623</t>
  </si>
  <si>
    <t>chr8:15319905-15437752</t>
  </si>
  <si>
    <t>chr8:15275534-15393381</t>
  </si>
  <si>
    <t>chr7:105793732-106293142</t>
  </si>
  <si>
    <t>chr7:106006496-106505906</t>
  </si>
  <si>
    <t>p13</t>
  </si>
  <si>
    <t>chr7:43963600-44098865</t>
  </si>
  <si>
    <t>chr7:43997075-44132340</t>
  </si>
  <si>
    <t>Acquired R1, Lost R2</t>
  </si>
  <si>
    <t>chr6:119198912-119238867</t>
  </si>
  <si>
    <t>chr6:119092219-119132164</t>
  </si>
  <si>
    <t>chr6:109377674-109435751</t>
  </si>
  <si>
    <t>chr6:109270981-109329058</t>
  </si>
  <si>
    <t>chr3:178397175-179446088</t>
  </si>
  <si>
    <t>chr3:176914481-177963394</t>
  </si>
  <si>
    <t>chr3:118575497-118613101</t>
  </si>
  <si>
    <t>chr3:117092807-117130411</t>
  </si>
  <si>
    <t>chr3:60534087-79181090</t>
  </si>
  <si>
    <t>chr3:60559047-79098400</t>
  </si>
  <si>
    <t>chr3:60041884-60533658</t>
  </si>
  <si>
    <t>chr3:60066844-60558618</t>
  </si>
  <si>
    <t>chr3:41778281-60041684</t>
  </si>
  <si>
    <t>chr3:41803277-60066644</t>
  </si>
  <si>
    <t>chr3:40531600-41776656</t>
  </si>
  <si>
    <t>chr3:40556596-41801652</t>
  </si>
  <si>
    <t xml:space="preserve">homo del </t>
  </si>
  <si>
    <t>chr3:37199842-40531431</t>
  </si>
  <si>
    <t>chr3:37224838-40556427</t>
  </si>
  <si>
    <t>chr3:37037858-37186074</t>
  </si>
  <si>
    <t>chr3:37062854-37211070</t>
  </si>
  <si>
    <t>chr3:21343057-37035806</t>
  </si>
  <si>
    <t>chr3:21368053-37060802</t>
  </si>
  <si>
    <t>chr2:188067992-188128157</t>
  </si>
  <si>
    <t>chr2:188359747-188419912</t>
  </si>
  <si>
    <t>chr1:192758679-192984950</t>
  </si>
  <si>
    <t>chr1:194492056-194718327</t>
  </si>
  <si>
    <t>chr1:59528810-59724843</t>
  </si>
  <si>
    <t>chr1:59756222-59952255</t>
  </si>
  <si>
    <t>chr1:4457113-4608835</t>
  </si>
  <si>
    <t>chr1:4557253-4708975</t>
  </si>
  <si>
    <t>chr20:57135080-57207052</t>
  </si>
  <si>
    <t>chr20:57701685-57773657</t>
  </si>
  <si>
    <t>chr18:37747909-37810012</t>
  </si>
  <si>
    <t>chr18:39493911-39556014</t>
  </si>
  <si>
    <t>chr18:12954121-13204803</t>
  </si>
  <si>
    <t>chr18:12964121-13214803</t>
  </si>
  <si>
    <t>chr18:10526906-10785191</t>
  </si>
  <si>
    <t>chr18:10536906-10795191</t>
  </si>
  <si>
    <t>chr18:429313-603020</t>
  </si>
  <si>
    <t>chr18:439313-613020</t>
  </si>
  <si>
    <t>chr14:52832757-53072710</t>
  </si>
  <si>
    <t>chr14:53763007-54002960</t>
  </si>
  <si>
    <t>chr13:25554011-25655811</t>
  </si>
  <si>
    <t>chr13:26656011-26757811</t>
  </si>
  <si>
    <t>chr12:66905628-67495278</t>
  </si>
  <si>
    <t>chr12:68619361-69209011</t>
  </si>
  <si>
    <t>chr12:25293463-25347494</t>
  </si>
  <si>
    <t>chr12:25402196-25456227</t>
  </si>
  <si>
    <t>chr11:36556808-36591745</t>
  </si>
  <si>
    <t>chr11:36600232-36635169</t>
  </si>
  <si>
    <t>chr9:21807918-21880326</t>
  </si>
  <si>
    <t>chr9:21817918-21890326</t>
  </si>
  <si>
    <t>chr9:20443623-20615875</t>
  </si>
  <si>
    <t>chr9:20453623-20625875</t>
  </si>
  <si>
    <t>chr8:15321315-15437752</t>
  </si>
  <si>
    <t>chr8:15276944-15393381</t>
  </si>
  <si>
    <t>chr7:105794546-106293142</t>
  </si>
  <si>
    <t>chr7:106007310-106505906</t>
  </si>
  <si>
    <t>chr6:156578372-156919850</t>
  </si>
  <si>
    <t>chr6:156536680-156878158</t>
  </si>
  <si>
    <t>chr6:119198912-119258568</t>
  </si>
  <si>
    <t>chr6:119092219-119216869</t>
  </si>
  <si>
    <t>LOH chr6p</t>
  </si>
  <si>
    <t>p25.3 - p21.33</t>
  </si>
  <si>
    <t>chr6:5001-45520481</t>
  </si>
  <si>
    <t>chr6:0-45412503</t>
  </si>
  <si>
    <t>chr3:118576012-118612926</t>
  </si>
  <si>
    <t>chr3:117093322-117130236</t>
  </si>
  <si>
    <t>chr3:40531431-41778281</t>
  </si>
  <si>
    <t>chr3:40556427-41803277</t>
  </si>
  <si>
    <t>q36.3--q37.3</t>
  </si>
  <si>
    <t>chr2:228329914-242686272</t>
  </si>
  <si>
    <t>chr2:228621670-243037599</t>
  </si>
  <si>
    <t>chr1:4457801-4617251</t>
  </si>
  <si>
    <t>chr1:4557941-4717391</t>
  </si>
  <si>
    <t>p13.3--p11.2</t>
  </si>
  <si>
    <t>chr17:2112000-16508000</t>
  </si>
  <si>
    <t>chr17:2165250-16567275</t>
  </si>
  <si>
    <t>del, subclonal</t>
  </si>
  <si>
    <t>chr11:34391271-34458618</t>
  </si>
  <si>
    <t>chr11:34434695-34502042</t>
  </si>
  <si>
    <t>LOH chr9p</t>
  </si>
  <si>
    <t>p24.3 - p21.1</t>
  </si>
  <si>
    <t>chr9:1-32921412</t>
  </si>
  <si>
    <t>chr9:0-32931412</t>
  </si>
  <si>
    <t>chr7:50320813-50449506</t>
  </si>
  <si>
    <t>chr7:50350267-50482012</t>
  </si>
  <si>
    <t>chr2:143604707-144974915</t>
  </si>
  <si>
    <t>chr2:143888237-145258445</t>
  </si>
  <si>
    <t>p13.3--p13.11</t>
  </si>
  <si>
    <t>chr19:42000-19657000</t>
  </si>
  <si>
    <t>chr19:91000-19796000</t>
  </si>
  <si>
    <t>chr11:34390899-34458618</t>
  </si>
  <si>
    <t>chr11:34434323-34502042</t>
  </si>
  <si>
    <t>chr7:50382544-50436861</t>
  </si>
  <si>
    <t>chr7:50415050-50469367</t>
  </si>
  <si>
    <t>fused, n=2+1</t>
  </si>
  <si>
    <t>q11.1--q36.3</t>
  </si>
  <si>
    <t>chr7:61067904-158819753</t>
  </si>
  <si>
    <t>chr7:61063962-159126992</t>
  </si>
  <si>
    <t>p22.3--p11.1</t>
  </si>
  <si>
    <t>chr7:52899-58023925</t>
  </si>
  <si>
    <t>chr7:10239-58019983</t>
  </si>
  <si>
    <t>Fused, n=2</t>
  </si>
  <si>
    <t>chrX:108465-154686878</t>
  </si>
  <si>
    <t>chrX:168465-155033684</t>
  </si>
  <si>
    <t>homo gain</t>
  </si>
  <si>
    <t>p11.3</t>
  </si>
  <si>
    <t>chrX:44629120-44783120</t>
  </si>
  <si>
    <t>chrX:44744176-44898176</t>
  </si>
  <si>
    <t>chrX:15415109-15425240</t>
  </si>
  <si>
    <t>chrX:15505188-15515319</t>
  </si>
  <si>
    <t>q11.23</t>
  </si>
  <si>
    <t>chr20:35901000-35914000</t>
  </si>
  <si>
    <t>chr20:36467586-36480586</t>
  </si>
  <si>
    <t>chr19:20009335-20213206</t>
  </si>
  <si>
    <t>chr19:20148335-20352206</t>
  </si>
  <si>
    <t>chr17:25143554-27202906</t>
  </si>
  <si>
    <t>chr17:28119428-30178793</t>
  </si>
  <si>
    <t>p13.3</t>
  </si>
  <si>
    <t>chr16:5665268-5723317</t>
  </si>
  <si>
    <t>chr16:5725267-5783316</t>
  </si>
  <si>
    <t>chr16:3811000-3873000</t>
  </si>
  <si>
    <t>chr16:3870999-3932999</t>
  </si>
  <si>
    <t>q14;q15.1</t>
  </si>
  <si>
    <t>chr15:35927387-38682540</t>
  </si>
  <si>
    <t>chr15:38140095-40895248</t>
  </si>
  <si>
    <t>chr14:64177700-64189592</t>
  </si>
  <si>
    <t>chr14:65107947-65119839</t>
  </si>
  <si>
    <t>chr12:53629350-53684003</t>
  </si>
  <si>
    <t>chr12:55343083-55397736</t>
  </si>
  <si>
    <t>chr12:11698451-12028147</t>
  </si>
  <si>
    <t>chr12:11807184-12136880</t>
  </si>
  <si>
    <t>chr11:120511597-120522048</t>
  </si>
  <si>
    <t>chr11:121006387-121016838</t>
  </si>
  <si>
    <t>chr11:79117090-79124605</t>
  </si>
  <si>
    <t>chr11:79439442-79446957</t>
  </si>
  <si>
    <t>chr11:78681574-78771122</t>
  </si>
  <si>
    <t>chr11:79003926-79093474</t>
  </si>
  <si>
    <t>q23.33</t>
  </si>
  <si>
    <t>chr10:97087244-97096455</t>
  </si>
  <si>
    <t>chr10:97097254-97106465</t>
  </si>
  <si>
    <t>chr9:21775660-22862408</t>
  </si>
  <si>
    <t>chr9:21785660-22872408</t>
  </si>
  <si>
    <t>chr9:20108090-21047857</t>
  </si>
  <si>
    <t>chr9:20118090-21057857</t>
  </si>
  <si>
    <t>chr8:95754763-95790669</t>
  </si>
  <si>
    <t>chr8:95685587-95721493</t>
  </si>
  <si>
    <t>chr8:58001641-58015697</t>
  </si>
  <si>
    <t>chr8:57839087-57853143</t>
  </si>
  <si>
    <t>chr8:50255830-50290452</t>
  </si>
  <si>
    <t>chr8:50093277-50127899</t>
  </si>
  <si>
    <t>p23.1</t>
  </si>
  <si>
    <t>chr8:6275241-6316969</t>
  </si>
  <si>
    <t>chr8:6287833-6329561</t>
  </si>
  <si>
    <t>chr7:5424299-5551125</t>
  </si>
  <si>
    <t>chr7:5457773-5584599</t>
  </si>
  <si>
    <t>chr5:127938433-127963281</t>
  </si>
  <si>
    <t>chr5:127910534-127935382</t>
  </si>
  <si>
    <t>q23.1;q23.2</t>
  </si>
  <si>
    <t>chr5:121435185-121893555</t>
  </si>
  <si>
    <t>chr5:121407286-121865656</t>
  </si>
  <si>
    <t>q31.1</t>
  </si>
  <si>
    <t>chr4:140443431-140519237</t>
  </si>
  <si>
    <t>chr4:140223981-140299787</t>
  </si>
  <si>
    <t>p14.3</t>
  </si>
  <si>
    <t>chr3:54894520-54905834</t>
  </si>
  <si>
    <t>chr3:54919480-54930794</t>
  </si>
  <si>
    <t>chr2:188110238-188123145</t>
  </si>
  <si>
    <t>chr2:188401993-188414900</t>
  </si>
  <si>
    <t>q32.2</t>
  </si>
  <si>
    <t>chr1:207123087-207175116</t>
  </si>
  <si>
    <t>chr1:209056464-209108493</t>
  </si>
  <si>
    <t>chr1:110618014-110622906</t>
  </si>
  <si>
    <t>chr1:110816491-110821383</t>
  </si>
  <si>
    <t>chr19:19999847-20353483</t>
  </si>
  <si>
    <t>chr19:20138847-20492483</t>
  </si>
  <si>
    <t>chr12:11698451-12027275</t>
  </si>
  <si>
    <t>chr12:11807184-12136008</t>
  </si>
  <si>
    <t>chr11:120511034-120522048</t>
  </si>
  <si>
    <t>chr11:121005824-121016838</t>
  </si>
  <si>
    <t>chr8:95763476-95790669</t>
  </si>
  <si>
    <t>chr8:95694300-95721493</t>
  </si>
  <si>
    <t>chr8:58003214-58008123</t>
  </si>
  <si>
    <t>chr8:57840660-57845569</t>
  </si>
  <si>
    <t>chr19:2797083-2845139</t>
  </si>
  <si>
    <t>chr19:2846083-2894139</t>
  </si>
  <si>
    <t>Fused, n=2+1</t>
  </si>
  <si>
    <t>p11.32--q23</t>
  </si>
  <si>
    <t>chr18:1543-76116029</t>
  </si>
  <si>
    <t>chr18:11543-78015057</t>
  </si>
  <si>
    <t>n=2+1</t>
  </si>
  <si>
    <t>p11.2--q25.3</t>
  </si>
  <si>
    <t>chr17:21489738-78643088</t>
  </si>
  <si>
    <t>chr17:21549145-81049725</t>
  </si>
  <si>
    <t>chr17:514-21488318</t>
  </si>
  <si>
    <t>chr17:514-21547725</t>
  </si>
  <si>
    <t>chr16:765-47404</t>
  </si>
  <si>
    <t>chr16:60765-107404</t>
  </si>
  <si>
    <t>chr13:43627323-43909829</t>
  </si>
  <si>
    <t>chr13:44729323-45011829</t>
  </si>
  <si>
    <t>chr12:30364000-30380000</t>
  </si>
  <si>
    <t>chr12:30472733-30488733</t>
  </si>
  <si>
    <t>p13.2--p11.22</t>
  </si>
  <si>
    <t>chr12:11798666-28700887</t>
  </si>
  <si>
    <t>chr12:11907399-28809620</t>
  </si>
  <si>
    <t>chr11:36557053-36591745</t>
  </si>
  <si>
    <t>chr11:36600477-36635169</t>
  </si>
  <si>
    <t>chr10:111756579-111858222</t>
  </si>
  <si>
    <t>chr10:111766589-111868232</t>
  </si>
  <si>
    <t>chr9:37066776-37349563</t>
  </si>
  <si>
    <t>chr9:37076776-37359563</t>
  </si>
  <si>
    <t>chr7:50239172-50321292</t>
  </si>
  <si>
    <t>chr7:50268626-50350746</t>
  </si>
  <si>
    <t>chr7:50209578-50411389</t>
  </si>
  <si>
    <t>chr7:50239032-50443895</t>
  </si>
  <si>
    <t>q25.2</t>
  </si>
  <si>
    <t>chr6:155396850-155483702</t>
  </si>
  <si>
    <t>chr6:155355158-155442010</t>
  </si>
  <si>
    <t>chr5:123549722-123576054</t>
  </si>
  <si>
    <t>chr5:123521823-123548155</t>
  </si>
  <si>
    <t>chr4:154585582-154611340</t>
  </si>
  <si>
    <t>chr4:154366132-154391890</t>
  </si>
  <si>
    <t>chr3:73137743-73200525</t>
  </si>
  <si>
    <t>chr3:73055053-73117835</t>
  </si>
  <si>
    <t xml:space="preserve">hemi gain </t>
  </si>
  <si>
    <t>chr2:232246000-242717000</t>
  </si>
  <si>
    <t>chr2:232537756-243068327</t>
  </si>
  <si>
    <t>chr1:203559043-203574412</t>
  </si>
  <si>
    <t>chr1:205292420-205307789</t>
  </si>
  <si>
    <t>chr17:26337204-26452331</t>
  </si>
  <si>
    <t>chr17:29313078-29428205</t>
  </si>
  <si>
    <t>adjusted</t>
  </si>
  <si>
    <t>chr13:43627323-43905697</t>
  </si>
  <si>
    <t>chr13:44729323-45007697</t>
  </si>
  <si>
    <t>chr12:11798666-28699926</t>
  </si>
  <si>
    <t>chr12:11907399-28808659</t>
  </si>
  <si>
    <t>chr10:111762034-111858222</t>
  </si>
  <si>
    <t>chr10:111772044-111868232</t>
  </si>
  <si>
    <t>chr9:37054088-37360479</t>
  </si>
  <si>
    <t>chr9:37064088-37370479</t>
  </si>
  <si>
    <t>chr7:50239172-50411389</t>
  </si>
  <si>
    <t>chr7:50268626-50443895</t>
  </si>
  <si>
    <t>chr5:95273133-95336741</t>
  </si>
  <si>
    <t>chr5:95247377-95310985</t>
  </si>
  <si>
    <t>chr4:154574016-154605767</t>
  </si>
  <si>
    <t>chr4:154354566-154386317</t>
  </si>
  <si>
    <t>chr4:26493506-26531815</t>
  </si>
  <si>
    <t>chr4:26884408-26922717</t>
  </si>
  <si>
    <t>q31.3;q32.1</t>
  </si>
  <si>
    <t>chr1:197265158-197718694</t>
  </si>
  <si>
    <t>chr1:198998535-199452071</t>
  </si>
  <si>
    <t>q22.12</t>
  </si>
  <si>
    <t>chr21:35211322-35277285</t>
  </si>
  <si>
    <t>chr21:36289452-36355415</t>
  </si>
  <si>
    <t>chr13:43747912-43918388</t>
  </si>
  <si>
    <t>chr13:44849912-45020388</t>
  </si>
  <si>
    <t>chr12:95121198-95224854</t>
  </si>
  <si>
    <t>chr12:96597067-96700723</t>
  </si>
  <si>
    <t>chr12:90807766-91060266</t>
  </si>
  <si>
    <t>chr12:92283635-92536135</t>
  </si>
  <si>
    <t>p12.1--q13.11</t>
  </si>
  <si>
    <t>chr12:21678508-47530614</t>
  </si>
  <si>
    <t>chr12:21787241-49244347</t>
  </si>
  <si>
    <t>chr12:20691-20486590</t>
  </si>
  <si>
    <t>chr12:150430-20595323</t>
  </si>
  <si>
    <t>p21.1</t>
  </si>
  <si>
    <t>chr8:28482894-28583031</t>
  </si>
  <si>
    <t>chr8:28426975-28527112</t>
  </si>
  <si>
    <t>chr8:21242-1794329</t>
  </si>
  <si>
    <t>chr8:31242-1806922</t>
  </si>
  <si>
    <t>chr5:142956358-143329168</t>
  </si>
  <si>
    <t>chr5:142976165-143348975</t>
  </si>
  <si>
    <t>chr5:142278441-142956139</t>
  </si>
  <si>
    <t>chr5:142298257-142975946</t>
  </si>
  <si>
    <t>chr5:139793924-142278441</t>
  </si>
  <si>
    <t>chr5:139813740-142298257</t>
  </si>
  <si>
    <t>q31.2;q31.3</t>
  </si>
  <si>
    <t>chr5:138596000-139282907</t>
  </si>
  <si>
    <t>chr5:138568101-139302723</t>
  </si>
  <si>
    <t>chr5:137850000-138384000</t>
  </si>
  <si>
    <t>chr5:137822101-138356101</t>
  </si>
  <si>
    <t>chr5:137263227-137480000</t>
  </si>
  <si>
    <t>chr5:137235328-137452101</t>
  </si>
  <si>
    <t>chr21:35211322-35285192</t>
  </si>
  <si>
    <t>chr21:36289452-36363322</t>
  </si>
  <si>
    <t>chr13:43747912-43905697</t>
  </si>
  <si>
    <t>chr13:44849912-45007697</t>
  </si>
  <si>
    <t>chr12:95121198-95219459</t>
  </si>
  <si>
    <t>chr12:96597067-96695328</t>
  </si>
  <si>
    <t>p12.1--q13.12</t>
  </si>
  <si>
    <t>chr12:21685241-47530614</t>
  </si>
  <si>
    <t>chr12:21793974-49244347</t>
  </si>
  <si>
    <t>p13.33--p12.2</t>
  </si>
  <si>
    <t>chr8:28489950-28608859</t>
  </si>
  <si>
    <t>chr8:28434031-28552940</t>
  </si>
  <si>
    <t>chr8:21242-1802419</t>
  </si>
  <si>
    <t>chr8:31242-1815012</t>
  </si>
  <si>
    <t>chr5:142956358-143327425</t>
  </si>
  <si>
    <t>chr5:142976165-143347232</t>
  </si>
  <si>
    <t>chr5:142282036-142956139</t>
  </si>
  <si>
    <t>chr5:142301852-142975946</t>
  </si>
  <si>
    <t>chr5:139793924-142278537</t>
  </si>
  <si>
    <t>chr5:139813740-142298353</t>
  </si>
  <si>
    <t>chr21:35213107-35285192</t>
  </si>
  <si>
    <t>chr21:36291237-36363322</t>
  </si>
  <si>
    <t>q22.32;q22.33;q23</t>
  </si>
  <si>
    <t>chr15:64934762-67001400</t>
  </si>
  <si>
    <t>chr15:67147708-69214346</t>
  </si>
  <si>
    <t>chr12:11736180-12185788</t>
  </si>
  <si>
    <t>chr12:11844913-12294521</t>
  </si>
  <si>
    <t>chrX:32457251-32669227</t>
  </si>
  <si>
    <t>chrX:32547330-32759306</t>
  </si>
  <si>
    <t>chr22:20716434-21026066</t>
  </si>
  <si>
    <t>chr22:22386434-22696066</t>
  </si>
  <si>
    <t>chr22:18101988-18639877</t>
  </si>
  <si>
    <t>chr22:19721988-20259877</t>
  </si>
  <si>
    <t>q22.3</t>
  </si>
  <si>
    <t>chr21:43327000-46911000</t>
  </si>
  <si>
    <t>chr21:44453931-48086572</t>
  </si>
  <si>
    <t>chr19:1054702-4110101</t>
  </si>
  <si>
    <t>chr19:1103702-4159101</t>
  </si>
  <si>
    <t>chr17:31863-257000</t>
  </si>
  <si>
    <t>chr17:31863-256681</t>
  </si>
  <si>
    <t>chr14:65559000-94185000</t>
  </si>
  <si>
    <t>chr14:66489247-95115247</t>
  </si>
  <si>
    <t>chr14:34258972-34323374</t>
  </si>
  <si>
    <t>chr14:35189221-35253623</t>
  </si>
  <si>
    <t>q12</t>
  </si>
  <si>
    <t>chr12:44412345-44467959</t>
  </si>
  <si>
    <t>chr12:46126078-46181692</t>
  </si>
  <si>
    <t>chr9:21966858-21994936</t>
  </si>
  <si>
    <t>chr9:21976858-22004936</t>
  </si>
  <si>
    <t>p21.3--p13.1</t>
  </si>
  <si>
    <t>chr9:20615228-39311366</t>
  </si>
  <si>
    <t>chr9:20625228-39321366</t>
  </si>
  <si>
    <t>p12.2;p12.1</t>
  </si>
  <si>
    <t>chr7:50075626-51267000</t>
  </si>
  <si>
    <t>chr7:50105080-51299506</t>
  </si>
  <si>
    <t>chr2:87518410-87548308</t>
  </si>
  <si>
    <t>chr2:87664899-87767193</t>
  </si>
  <si>
    <t>chr22:20716434-21028552</t>
  </si>
  <si>
    <t>chr22:22386434-22698552</t>
  </si>
  <si>
    <t>chr14:34258972-34333734</t>
  </si>
  <si>
    <t>chr14:35189221-35263983</t>
  </si>
  <si>
    <t>chr9:21986984-21994936</t>
  </si>
  <si>
    <t>chr9:21996984-22004936</t>
  </si>
  <si>
    <t>chr9:20606623-39319600</t>
  </si>
  <si>
    <t>chr9:20616623-39329600</t>
  </si>
  <si>
    <t>chr22:39673731-39813593</t>
  </si>
  <si>
    <t>chr22:41343785-41483647</t>
  </si>
  <si>
    <t>q15.1;q15.2</t>
  </si>
  <si>
    <t>chr15:39490639-41208686</t>
  </si>
  <si>
    <t>chr15:41703347-43421394</t>
  </si>
  <si>
    <t>chr12:25410568-25429330</t>
  </si>
  <si>
    <t>chr12:25519301-25538063</t>
  </si>
  <si>
    <t>chr7:50413351-51408773</t>
  </si>
  <si>
    <t>chr7:50445857-51441279</t>
  </si>
  <si>
    <t>chr5:165466313-165928569</t>
  </si>
  <si>
    <t>chr5:165533735-165995991</t>
  </si>
  <si>
    <t>chr3:178254191-178395593</t>
  </si>
  <si>
    <t>chr3:176771497-176912899</t>
  </si>
  <si>
    <t>p21.31</t>
  </si>
  <si>
    <t>chr3:48555177-50107882</t>
  </si>
  <si>
    <t>chr3:48580173-50132878</t>
  </si>
  <si>
    <t>p21.33;p21.32;p21.31</t>
  </si>
  <si>
    <t>chr3:44291470-47963813</t>
  </si>
  <si>
    <t>chr3:44316466-47988809</t>
  </si>
  <si>
    <t>q12.2</t>
  </si>
  <si>
    <t>chr2:106167323-106173702</t>
  </si>
  <si>
    <t>chr2:106800891-106807270</t>
  </si>
  <si>
    <t>p21;p16.3</t>
  </si>
  <si>
    <t>chr2:45659448-48573399</t>
  </si>
  <si>
    <t>chr2:45805944-48719895</t>
  </si>
  <si>
    <t>p21</t>
  </si>
  <si>
    <t>chr2:43992000-44081918</t>
  </si>
  <si>
    <t>chr2:44138496-44228414</t>
  </si>
  <si>
    <t>chr2:43540000-43874000</t>
  </si>
  <si>
    <t>chr2:43686496-44020496</t>
  </si>
  <si>
    <t>chr2:42410767-43363000</t>
  </si>
  <si>
    <t>chr2:42557263-43509496</t>
  </si>
  <si>
    <t>chr2:36465276-37153225</t>
  </si>
  <si>
    <t>chr2:36611772-37299721</t>
  </si>
  <si>
    <t>chr22:39674514-39820139</t>
  </si>
  <si>
    <t>chr22:41344568-41490193</t>
  </si>
  <si>
    <t>chr15:39495215-41223702</t>
  </si>
  <si>
    <t>chr15:41707923-43436410</t>
  </si>
  <si>
    <t>chr7:50413351-51407679</t>
  </si>
  <si>
    <t>chr7:50445857-51440185</t>
  </si>
  <si>
    <t>chr5:165466437-165928569</t>
  </si>
  <si>
    <t>chr5:165533859-165995991</t>
  </si>
  <si>
    <t>chr3:178260694-178395593</t>
  </si>
  <si>
    <t>chr3:176778000-176912899</t>
  </si>
  <si>
    <t>chr3:48555000-50123201</t>
  </si>
  <si>
    <t>chr3:48579996-50148197</t>
  </si>
  <si>
    <t>chr3:44282853-47970000</t>
  </si>
  <si>
    <t>chr3:44307849-47994996</t>
  </si>
  <si>
    <t>chr2:45666507-48625109</t>
  </si>
  <si>
    <t>chr2:45813003-48771605</t>
  </si>
  <si>
    <t>chr2:43992000-44081902</t>
  </si>
  <si>
    <t>chr2:44138496-44228398</t>
  </si>
  <si>
    <t>chr2:42407745-43363000</t>
  </si>
  <si>
    <t>chr2:42554241-43509496</t>
  </si>
  <si>
    <t>p11.32--q12</t>
  </si>
  <si>
    <t>Y</t>
  </si>
  <si>
    <t>chrY:169542-57377253</t>
  </si>
  <si>
    <t>chrY:179542-28819361</t>
  </si>
  <si>
    <t>chrX:33585219-33741491</t>
  </si>
  <si>
    <t>chrX:33675298-33831570</t>
  </si>
  <si>
    <t>p13.12</t>
  </si>
  <si>
    <t>chr19:15044631-15135770</t>
  </si>
  <si>
    <t>chr19:15183631-15274770</t>
  </si>
  <si>
    <t>chr19:4880703-4918954</t>
  </si>
  <si>
    <t>chr19:4929703-4967954</t>
  </si>
  <si>
    <t>chr18:68676147-69668368</t>
  </si>
  <si>
    <t>chr18:70525167-71517388</t>
  </si>
  <si>
    <t>q21.2</t>
  </si>
  <si>
    <t>chr18:51803142-51896405</t>
  </si>
  <si>
    <t>chr18:53652144-53745407</t>
  </si>
  <si>
    <t>chr17:72239490-72289042</t>
  </si>
  <si>
    <t>chr17:74727895-74777447</t>
  </si>
  <si>
    <t>q23.2;q23.3;q24.1</t>
  </si>
  <si>
    <t>chr17:56154571-60648930</t>
  </si>
  <si>
    <t>chr17:58799789-63218468</t>
  </si>
  <si>
    <t>q11.2;q12</t>
  </si>
  <si>
    <t>chr17:25600031-34876496</t>
  </si>
  <si>
    <t>chr17:28575905-37622970</t>
  </si>
  <si>
    <t>p12;p11.2</t>
  </si>
  <si>
    <t>chr17:14915515-17187851</t>
  </si>
  <si>
    <t>chr17:14974790-17247126</t>
  </si>
  <si>
    <t>chr16:61724388-61738162</t>
  </si>
  <si>
    <t>chr16:63166887-63180661</t>
  </si>
  <si>
    <t>chr14:96044277-96097500</t>
  </si>
  <si>
    <t>chr14:96974524-97027747</t>
  </si>
  <si>
    <t>q14.2;q14.3</t>
  </si>
  <si>
    <t>chr13:48680308-50540041</t>
  </si>
  <si>
    <t>chr13:49782307-51642040</t>
  </si>
  <si>
    <t>chr13:29886789-29920513</t>
  </si>
  <si>
    <t>chr13:30988789-31022513</t>
  </si>
  <si>
    <t>q12.11</t>
  </si>
  <si>
    <t>chr13:19497323-22167723</t>
  </si>
  <si>
    <t>chr13:20599323-23269723</t>
  </si>
  <si>
    <t>chr12:90802760-91060957</t>
  </si>
  <si>
    <t>chr12:92278629-92536826</t>
  </si>
  <si>
    <t>chr12:14411245-14642539</t>
  </si>
  <si>
    <t>chr12:14519978-14751272</t>
  </si>
  <si>
    <t>q11</t>
  </si>
  <si>
    <t>chr11:55088841-55571301</t>
  </si>
  <si>
    <t>chr11:55332265-55814725</t>
  </si>
  <si>
    <t>chr11:36557053-36591329</t>
  </si>
  <si>
    <t>chr11:36600477-36634753</t>
  </si>
  <si>
    <t>chr10:111758900-111857952</t>
  </si>
  <si>
    <t>chr10:111768910-111867962</t>
  </si>
  <si>
    <t>chr10:98053798-98094891</t>
  </si>
  <si>
    <t>chr10:98063808-98104901</t>
  </si>
  <si>
    <t>chr10:63376257-63464688</t>
  </si>
  <si>
    <t>chr10:63706251-63794682</t>
  </si>
  <si>
    <t>chr10:27131336-27193177</t>
  </si>
  <si>
    <t>chr10:27091330-27153171</t>
  </si>
  <si>
    <t>q32</t>
  </si>
  <si>
    <t>chr9:114292816-114432613</t>
  </si>
  <si>
    <t>chr9:115252995-115392792</t>
  </si>
  <si>
    <t>chr9:79587227-79829422</t>
  </si>
  <si>
    <t>chr9:80397407-80639602</t>
  </si>
  <si>
    <t>q21.13</t>
  </si>
  <si>
    <t>chr9:76009858-76272014</t>
  </si>
  <si>
    <t>chr9:76820038-77082194</t>
  </si>
  <si>
    <t>chr9:29877114-29938909</t>
  </si>
  <si>
    <t>chr9:29887114-29948909</t>
  </si>
  <si>
    <t>chr9:22001477-22311166</t>
  </si>
  <si>
    <t>chr9:22011477-22321166</t>
  </si>
  <si>
    <t>chr9:21966858-22001380</t>
  </si>
  <si>
    <t>chr9:21976858-22011380</t>
  </si>
  <si>
    <t>chr9:21722454-21958712</t>
  </si>
  <si>
    <t>chr9:21732454-21968712</t>
  </si>
  <si>
    <t>chr7:106437776-106466603</t>
  </si>
  <si>
    <t>chr7:106650540-106679367</t>
  </si>
  <si>
    <t>chr7:50291507-50311311</t>
  </si>
  <si>
    <t>chr7:50320961-50340765</t>
  </si>
  <si>
    <t>chr6:132317345-132439429</t>
  </si>
  <si>
    <t>chr6:132275652-132397736</t>
  </si>
  <si>
    <t>chr5:158529830-158620983</t>
  </si>
  <si>
    <t>chr5:158597252-158688405</t>
  </si>
  <si>
    <t>chr5:142966688-143329242</t>
  </si>
  <si>
    <t>chr5:142986495-143349049</t>
  </si>
  <si>
    <t>chr5:142766264-142966464</t>
  </si>
  <si>
    <t>chr5:142786071-142986271</t>
  </si>
  <si>
    <t>chr5:142465569-142753849</t>
  </si>
  <si>
    <t>chr5:142485376-142773656</t>
  </si>
  <si>
    <t>chr5:124016160-124094040</t>
  </si>
  <si>
    <t>chr5:123988261-124066141</t>
  </si>
  <si>
    <t>p15.33--p14.1</t>
  </si>
  <si>
    <t>chr5:68520-24725532</t>
  </si>
  <si>
    <t>chr5:15520-24689775</t>
  </si>
  <si>
    <t>q31.23;q31.3</t>
  </si>
  <si>
    <t>chr4:150124397-151044880</t>
  </si>
  <si>
    <t>chr4:149904947-150825430</t>
  </si>
  <si>
    <t>q31.23</t>
  </si>
  <si>
    <t>chr4:149565037-150123866</t>
  </si>
  <si>
    <t>chr4:149345587-149904416</t>
  </si>
  <si>
    <t>chr4:149065697-149562182</t>
  </si>
  <si>
    <t>chr4:148846247-149342732</t>
  </si>
  <si>
    <t>chr4:78455253-79177511</t>
  </si>
  <si>
    <t>chr4:78236229-78958487</t>
  </si>
  <si>
    <t>q13.2;q13.3</t>
  </si>
  <si>
    <t>chr4:70032222-73710521</t>
  </si>
  <si>
    <t>chr4:69997633-73491657</t>
  </si>
  <si>
    <t>chr4:68191921-69057931</t>
  </si>
  <si>
    <t>chr4:68509326-69375336</t>
  </si>
  <si>
    <t>q26.31--q29</t>
  </si>
  <si>
    <t>chr3:175269355-199380503</t>
  </si>
  <si>
    <t>chr3:173786661-197896106</t>
  </si>
  <si>
    <t>chr3:135775445-135910729</t>
  </si>
  <si>
    <t>chr3:134292755-134428039</t>
  </si>
  <si>
    <t>chr3:113537702-113700796</t>
  </si>
  <si>
    <t>chr3:112055012-112218106</t>
  </si>
  <si>
    <t>chr3:46999163-47097985</t>
  </si>
  <si>
    <t>chr3:47024159-47122981</t>
  </si>
  <si>
    <t>chr2:25049770-25133818</t>
  </si>
  <si>
    <t>chr2:25196266-25280314</t>
  </si>
  <si>
    <t>p24.2</t>
  </si>
  <si>
    <t>chr2:18025131-18110791</t>
  </si>
  <si>
    <t>chr2:18161650-18247310</t>
  </si>
  <si>
    <t>q43</t>
  </si>
  <si>
    <t>chr1:237818622-238081802</t>
  </si>
  <si>
    <t>chr1:239751999-240015179</t>
  </si>
  <si>
    <t>chr1:192854834-192957959</t>
  </si>
  <si>
    <t>chr1:194588211-194691336</t>
  </si>
  <si>
    <t>chr1:189082439-189207353</t>
  </si>
  <si>
    <t>chr1:190815816-190940730</t>
  </si>
  <si>
    <t>p31.2</t>
  </si>
  <si>
    <t>chr1:69088815-69266827</t>
  </si>
  <si>
    <t>chr1:69316227-69494239</t>
  </si>
  <si>
    <t>p36.11;p35.3</t>
  </si>
  <si>
    <t>chr1:27203850-27922109</t>
  </si>
  <si>
    <t>chr1:27331263-28049522</t>
  </si>
  <si>
    <t>chr19:4866876-4918926</t>
  </si>
  <si>
    <t>chr19:4915876-4967926</t>
  </si>
  <si>
    <t>chr18:68675950-69668368</t>
  </si>
  <si>
    <t>chr18:70524970-71517388</t>
  </si>
  <si>
    <t>chr18:51794686-51902250</t>
  </si>
  <si>
    <t>chr18:53643688-53751252</t>
  </si>
  <si>
    <t>chr17:72239490-72287078</t>
  </si>
  <si>
    <t>chr17:74727895-74775483</t>
  </si>
  <si>
    <t>chr17:56154571-60652741</t>
  </si>
  <si>
    <t>chr17:58799789-63222279</t>
  </si>
  <si>
    <t>chr17:14917444-17187233</t>
  </si>
  <si>
    <t>chr17:14976719-17246508</t>
  </si>
  <si>
    <t>chr16:61718387-61738252</t>
  </si>
  <si>
    <t>chr16:63160886-63180751</t>
  </si>
  <si>
    <t>chr14:96031272-96097500</t>
  </si>
  <si>
    <t>chr14:96961519-97027747</t>
  </si>
  <si>
    <t>chr13:29886212-29929510</t>
  </si>
  <si>
    <t>chr13:30988212-31031510</t>
  </si>
  <si>
    <t>chr13:19496363-22170244</t>
  </si>
  <si>
    <t>chr13:20598363-23272244</t>
  </si>
  <si>
    <t>chr11:36556808-36591434</t>
  </si>
  <si>
    <t>chr11:36600232-36634858</t>
  </si>
  <si>
    <t>chr10:98051775-98094891</t>
  </si>
  <si>
    <t>chr10:98061785-98104901</t>
  </si>
  <si>
    <t>chr10:63376257-63459024</t>
  </si>
  <si>
    <t>chr10:63706251-63789018</t>
  </si>
  <si>
    <t>chr10:27131336-27198341</t>
  </si>
  <si>
    <t>chr10:27091330-27158335</t>
  </si>
  <si>
    <t>chr9:114292170-114430220</t>
  </si>
  <si>
    <t>chr9:115252349-115390399</t>
  </si>
  <si>
    <t>chr9:79578349-79829422</t>
  </si>
  <si>
    <t>chr9:80388529-80639602</t>
  </si>
  <si>
    <t>chr9:29859971-29939674</t>
  </si>
  <si>
    <t>chr9:29869971-29949674</t>
  </si>
  <si>
    <t>chr9:21999960-22313468</t>
  </si>
  <si>
    <t>chr9:22009960-22323468</t>
  </si>
  <si>
    <t>chr9:21966858-21995382</t>
  </si>
  <si>
    <t>chr9:21976858-22005382</t>
  </si>
  <si>
    <t>p12.3</t>
  </si>
  <si>
    <t>chr7:48932517-48961847</t>
  </si>
  <si>
    <t>chr7:48961971-48991301</t>
  </si>
  <si>
    <t>chr5:124023949-124103158</t>
  </si>
  <si>
    <t>chr5:123996050-124075259</t>
  </si>
  <si>
    <t>chr5:10618976-10638399</t>
  </si>
  <si>
    <t>chr5:10565976-10585399</t>
  </si>
  <si>
    <t>chr4:149561326-150123866</t>
  </si>
  <si>
    <t>chr4:149341876-149904416</t>
  </si>
  <si>
    <t>chr4:149065697-149560487</t>
  </si>
  <si>
    <t>chr4:148846247-149341037</t>
  </si>
  <si>
    <t>chr4:70029270-73697593</t>
  </si>
  <si>
    <t>chr4:69994681-73478729</t>
  </si>
  <si>
    <t>chr4:68191921-69027195</t>
  </si>
  <si>
    <t>chr4:68509326-69344600</t>
  </si>
  <si>
    <t>chr3:135775445-135910128</t>
  </si>
  <si>
    <t>chr3:134292755-134427438</t>
  </si>
  <si>
    <t>chr3:46993218-47097985</t>
  </si>
  <si>
    <t>chr3:47018214-47122981</t>
  </si>
  <si>
    <t>chr2:18027050-18110791</t>
  </si>
  <si>
    <t>chr2:18163569-18247310</t>
  </si>
  <si>
    <t>chr1:237818185-238084885</t>
  </si>
  <si>
    <t>chr1:239751562-240018262</t>
  </si>
  <si>
    <t>chr1:189082439-189206864</t>
  </si>
  <si>
    <t>chr1:190815816-190940241</t>
  </si>
  <si>
    <t>chr1:69087816-69281444</t>
  </si>
  <si>
    <t>chr1:69315228-69508856</t>
  </si>
  <si>
    <t>chr1:27213127-27928929</t>
  </si>
  <si>
    <t>chr1:27340540-28056342</t>
  </si>
  <si>
    <t>chr1:4457801-4617200</t>
  </si>
  <si>
    <t>chr1:4557941-4717340</t>
  </si>
  <si>
    <t>chrY:13526729-14014965</t>
  </si>
  <si>
    <t>chrY:15017335-15505571</t>
  </si>
  <si>
    <t>q11.22--q13.33</t>
  </si>
  <si>
    <t>chr22:20852863-49581309</t>
  </si>
  <si>
    <t>chr22:22522863-51234443</t>
  </si>
  <si>
    <t>q11.1;q11.21;q11.22</t>
  </si>
  <si>
    <t>chr22:15244886-20706484</t>
  </si>
  <si>
    <t>chr22:16864886-22376484</t>
  </si>
  <si>
    <t>LOH chr121q</t>
  </si>
  <si>
    <t>q22.2 - q22.3</t>
  </si>
  <si>
    <t>chr21:40030706-46944323</t>
  </si>
  <si>
    <t>chr21:41108836-48129895</t>
  </si>
  <si>
    <t>p11.32--p11.21</t>
  </si>
  <si>
    <t>chr18:48190-15016244</t>
  </si>
  <si>
    <t>chr18:58190-15026244</t>
  </si>
  <si>
    <t>q11--q34</t>
  </si>
  <si>
    <t>chr13:17924937-114126487</t>
  </si>
  <si>
    <t>chr13:19026937-115108385</t>
  </si>
  <si>
    <t>gain, subclonal</t>
  </si>
  <si>
    <t>chr12:22525000-23097000</t>
  </si>
  <si>
    <t>chr12:22633733-23205733</t>
  </si>
  <si>
    <t>chr12:22083224-22222000</t>
  </si>
  <si>
    <t>chr12:22191957-22330733</t>
  </si>
  <si>
    <t>p15.3--q26.3</t>
  </si>
  <si>
    <t>chr10:62747-135356682</t>
  </si>
  <si>
    <t>chr10:72747-135506692</t>
  </si>
  <si>
    <t>p21.3;p21.2;p21.1</t>
  </si>
  <si>
    <t>chr9:25009893-28497191</t>
  </si>
  <si>
    <t>chr9:25019893-28507191</t>
  </si>
  <si>
    <t>chr9:21797994-25009494</t>
  </si>
  <si>
    <t>chr9:21807994-25019494</t>
  </si>
  <si>
    <t>p22.2;p22.1;p21.3</t>
  </si>
  <si>
    <t>chr9:17326467-21796564</t>
  </si>
  <si>
    <t>chr9:17336467-21806564</t>
  </si>
  <si>
    <t>q16.1--q21</t>
  </si>
  <si>
    <t>chr6:95943353-111687254</t>
  </si>
  <si>
    <t>chr6:95836632-111580561</t>
  </si>
  <si>
    <t>n=3+0</t>
  </si>
  <si>
    <t>q16.1</t>
  </si>
  <si>
    <t>chr6:93519879-95942881</t>
  </si>
  <si>
    <t>chr6:93463158-95836160</t>
  </si>
  <si>
    <t>q13--q16.1</t>
  </si>
  <si>
    <t>chr6:72282724-93514870</t>
  </si>
  <si>
    <t>chr6:72226003-93458149</t>
  </si>
  <si>
    <t>n=3+2</t>
  </si>
  <si>
    <t>p12.3--q11.1</t>
  </si>
  <si>
    <t>chr6:49998159-62171429</t>
  </si>
  <si>
    <t>chr6:49890200-62113470</t>
  </si>
  <si>
    <t>Fused, n=4+2</t>
  </si>
  <si>
    <t>p21.31--p12.3</t>
  </si>
  <si>
    <t>chr6:34849895-49995981</t>
  </si>
  <si>
    <t>chr6:34741917-49888022</t>
  </si>
  <si>
    <t>amplification</t>
  </si>
  <si>
    <t>Preserved (acquired alleles)</t>
  </si>
  <si>
    <t>q14.3;q15;q21.1</t>
  </si>
  <si>
    <t>chr5:86872206-100316947</t>
  </si>
  <si>
    <t>chr5:86836450-100289048</t>
  </si>
  <si>
    <t>Preserved (lost allele)</t>
  </si>
  <si>
    <t>chr5:82695106-84784814</t>
  </si>
  <si>
    <t>chr5:82659350-84749058</t>
  </si>
  <si>
    <t>p12;p11</t>
  </si>
  <si>
    <t>chr5:45429929-46425018</t>
  </si>
  <si>
    <t>chr5:45394172-46389261</t>
  </si>
  <si>
    <t>p15.33--p15.2</t>
  </si>
  <si>
    <t>chr5:68520-12425838</t>
  </si>
  <si>
    <t>chr5:15520-12372838</t>
  </si>
  <si>
    <t>chr1:114277559-114353981</t>
  </si>
  <si>
    <t>chr1:114476036-114552458</t>
  </si>
  <si>
    <t>chr22:15033200-20711822</t>
  </si>
  <si>
    <t>chr22:16653200-22381822</t>
  </si>
  <si>
    <t>chr21:40031529-46944323</t>
  </si>
  <si>
    <t>chr21:41109659-48129895</t>
  </si>
  <si>
    <t>chr18:53307-15016244</t>
  </si>
  <si>
    <t>chr18:63307-15026244</t>
  </si>
  <si>
    <t>Fused, adjusted</t>
  </si>
  <si>
    <t>q13--q21</t>
  </si>
  <si>
    <t>chr6:72865000-111693959</t>
  </si>
  <si>
    <t>chr6:72808279-111587266</t>
  </si>
  <si>
    <t>chr6:72282724-72731000</t>
  </si>
  <si>
    <t>chr6:72226003-72674279</t>
  </si>
  <si>
    <t>Adjusted, n=2+1</t>
  </si>
  <si>
    <t>p21.31--q11.1</t>
  </si>
  <si>
    <t>chr6:34865455-62171429</t>
  </si>
  <si>
    <t>chr6:34757477-62113470</t>
  </si>
  <si>
    <t>chr5:86872206-100325254</t>
  </si>
  <si>
    <t>chr5:86836450-100297355</t>
  </si>
  <si>
    <t>chr5:68520-12424827</t>
  </si>
  <si>
    <t>chr5:15520-12371827</t>
  </si>
  <si>
    <t>n=3</t>
  </si>
  <si>
    <t>chrX:33506092-34992599</t>
  </si>
  <si>
    <t>chrX:33596171-35082678</t>
  </si>
  <si>
    <t>chrX:16690133-16707395</t>
  </si>
  <si>
    <t>chrX:16780212-16797474</t>
  </si>
  <si>
    <t>chr22:20900000-21542693</t>
  </si>
  <si>
    <t>chr22:22570000-23212693</t>
  </si>
  <si>
    <t>q11.2--q22.3</t>
  </si>
  <si>
    <t>chr21:13386238-46921373</t>
  </si>
  <si>
    <t>chr21:14464367-48096945</t>
  </si>
  <si>
    <t>p13.3--q13.43</t>
  </si>
  <si>
    <t>chr19:41898-63789654</t>
  </si>
  <si>
    <t>chr19:90898-59097842</t>
  </si>
  <si>
    <t>q21.32</t>
  </si>
  <si>
    <t>chr13:65261759-65384389</t>
  </si>
  <si>
    <t>chr13:66363758-66486388</t>
  </si>
  <si>
    <t>p21.2</t>
  </si>
  <si>
    <t>chr9:26559013-26607151</t>
  </si>
  <si>
    <t>chr9:26569013-26617151</t>
  </si>
  <si>
    <t>chr9:25636503-25671523</t>
  </si>
  <si>
    <t>chr9:25646503-25681523</t>
  </si>
  <si>
    <t>chr9:23376738-23400596</t>
  </si>
  <si>
    <t>chr9:23386738-23410596</t>
  </si>
  <si>
    <t>chr9:22759902-23372382</t>
  </si>
  <si>
    <t>chr9:22769902-23382382</t>
  </si>
  <si>
    <t>chr9:21999960-22756311</t>
  </si>
  <si>
    <t>chr9:22009960-22766311</t>
  </si>
  <si>
    <t>chr9:20659940-21958712</t>
  </si>
  <si>
    <t>chr9:20669940-21968712</t>
  </si>
  <si>
    <t>chrX:33500298-34992599</t>
  </si>
  <si>
    <t>chrX:33590377-35082678</t>
  </si>
  <si>
    <t>chr22:20900000-21543354</t>
  </si>
  <si>
    <t>chr22:22570000-23213354</t>
  </si>
  <si>
    <t>chr21:13368571-46921373</t>
  </si>
  <si>
    <t>chr21:14446700-48096945</t>
  </si>
  <si>
    <t>chr9:26559013-26590140</t>
  </si>
  <si>
    <t>chr9:26569013-26600140</t>
  </si>
  <si>
    <t>chr9:25640818-25671523</t>
  </si>
  <si>
    <t>chr9:25650818-25681523</t>
  </si>
  <si>
    <t>chr9:23376738-23396574</t>
  </si>
  <si>
    <t>chr9:23386738-23406574</t>
  </si>
  <si>
    <t>chr9:20665372-21958712</t>
  </si>
  <si>
    <t>chr9:20675372-21968712</t>
  </si>
  <si>
    <t>chrX:63300763-63337089</t>
  </si>
  <si>
    <t>chrX:63384038-63420364</t>
  </si>
  <si>
    <t>chr22:34829011-34844156</t>
  </si>
  <si>
    <t>chr22:36499065-36514210</t>
  </si>
  <si>
    <t>chr20:10365404-10404586</t>
  </si>
  <si>
    <t>chr20:10417404-10456586</t>
  </si>
  <si>
    <t>q24.21;q24.22</t>
  </si>
  <si>
    <t>chr12:115152183-115459328</t>
  </si>
  <si>
    <t>chr12:116667800-116974945</t>
  </si>
  <si>
    <t>q24.11</t>
  </si>
  <si>
    <t>chr12:109383426-109412326</t>
  </si>
  <si>
    <t>chr12:110899043-110927943</t>
  </si>
  <si>
    <t>chr10:27066006-27198341</t>
  </si>
  <si>
    <t>chr10:27026000-27158335</t>
  </si>
  <si>
    <t>q22.31--q34.3</t>
  </si>
  <si>
    <t>chr9:93642527-136705182</t>
  </si>
  <si>
    <t>chr9:94602706-137565361</t>
  </si>
  <si>
    <t>chr9:36755045-37131508</t>
  </si>
  <si>
    <t>chr9:36765045-37141508</t>
  </si>
  <si>
    <t>chr9:22189218-22240574</t>
  </si>
  <si>
    <t>chr9:22199218-22250574</t>
  </si>
  <si>
    <t>chr9:21213512-22183683</t>
  </si>
  <si>
    <t>chr9:21223512-22193683</t>
  </si>
  <si>
    <t>chr7:50453594-50657446</t>
  </si>
  <si>
    <t>chr7:50486100-50689952</t>
  </si>
  <si>
    <t>chr7:50381206-50452364</t>
  </si>
  <si>
    <t>chr7:50413712-50484870</t>
  </si>
  <si>
    <t>chr7:50211732-50379256</t>
  </si>
  <si>
    <t>chr7:50241186-50411762</t>
  </si>
  <si>
    <t>q14.1--q21</t>
  </si>
  <si>
    <t>chr6:79270194-112724348</t>
  </si>
  <si>
    <t>chr6:79213475-112617655</t>
  </si>
  <si>
    <t>chr6:26315610-26358233</t>
  </si>
  <si>
    <t>chr6:26207631-26250254</t>
  </si>
  <si>
    <t>chr5:157877758-158457083</t>
  </si>
  <si>
    <t>chr5:157945180-158524505</t>
  </si>
  <si>
    <t>q21.3;q22.1</t>
  </si>
  <si>
    <t>chr2:136597967-136785265</t>
  </si>
  <si>
    <t>chr2:136881497-137068795</t>
  </si>
  <si>
    <t>p12 - p11.2</t>
  </si>
  <si>
    <t>chr2:75155797-88171756</t>
  </si>
  <si>
    <t>chr2:75302289-88390641</t>
  </si>
  <si>
    <t>LOH, subclonal</t>
  </si>
  <si>
    <t>LOH chr2p</t>
  </si>
  <si>
    <t>p25.3 - p12</t>
  </si>
  <si>
    <t>chr2:1-75155797</t>
  </si>
  <si>
    <t>chr2:0-75302289</t>
  </si>
  <si>
    <t>q41--q42.13</t>
  </si>
  <si>
    <t>chr1:221415643-228414214</t>
  </si>
  <si>
    <t>chr1:223349020-230347591</t>
  </si>
  <si>
    <t>p31.3</t>
  </si>
  <si>
    <t>chr1:67929410-67990344</t>
  </si>
  <si>
    <t>chr1:68156822-68217756</t>
  </si>
  <si>
    <t>LOH chr1p</t>
  </si>
  <si>
    <t>p36.33 - p36.21</t>
  </si>
  <si>
    <t>chr1:217386-16025149</t>
  </si>
  <si>
    <t>chr1:227523-16152562</t>
  </si>
  <si>
    <t>chr12:115135564-115467105</t>
  </si>
  <si>
    <t>chr12:116651181-116982722</t>
  </si>
  <si>
    <t>chr12:109383426-109421409</t>
  </si>
  <si>
    <t>chr12:110899043-110937026</t>
  </si>
  <si>
    <t>chr9:22180784-22248903</t>
  </si>
  <si>
    <t>chr9:22190784-22258903</t>
  </si>
  <si>
    <t>chr9:21213512-22180562</t>
  </si>
  <si>
    <t>chr9:21223512-22190562</t>
  </si>
  <si>
    <t>chr7:50452364-50657446</t>
  </si>
  <si>
    <t>chr7:50484870-50689952</t>
  </si>
  <si>
    <t>chr7:50381206-50449506</t>
  </si>
  <si>
    <t>chr7:50413712-50482012</t>
  </si>
  <si>
    <t>chr7:50205941-50379256</t>
  </si>
  <si>
    <t>chr7:50235395-50411762</t>
  </si>
  <si>
    <t>chr6:79272245-112724348</t>
  </si>
  <si>
    <t>chr6:79215526-112617655</t>
  </si>
  <si>
    <t>chr6:26316849-26359580</t>
  </si>
  <si>
    <t>chr6:26208870-26251601</t>
  </si>
  <si>
    <t>chr5:157878430-158457083</t>
  </si>
  <si>
    <t>chr5:157945852-158524505</t>
  </si>
  <si>
    <t>chr1:67928955-67991732</t>
  </si>
  <si>
    <t>chr1:68156367-68219144</t>
  </si>
  <si>
    <t>chr12:11609078-11851849</t>
  </si>
  <si>
    <t>chr12:11717811-11960582</t>
  </si>
  <si>
    <t>q21.33--q32</t>
  </si>
  <si>
    <t>chr9:88983910-115964602</t>
  </si>
  <si>
    <t>chr9:89794090-116924781</t>
  </si>
  <si>
    <t>p21.3--p12</t>
  </si>
  <si>
    <t>chr9:22044356-41618651</t>
  </si>
  <si>
    <t>chr9:22054356-41628651</t>
  </si>
  <si>
    <t>chr9:21706997-22043895</t>
  </si>
  <si>
    <t>chr9:21716997-22053895</t>
  </si>
  <si>
    <t>chr9:20615228-21706110</t>
  </si>
  <si>
    <t>chr9:20625228-21716110</t>
  </si>
  <si>
    <t>q16.1--q22.1</t>
  </si>
  <si>
    <t>chr6:98322104-132321959</t>
  </si>
  <si>
    <t>chr6:98215383-132280266</t>
  </si>
  <si>
    <t>chr5:164969016-165770209</t>
  </si>
  <si>
    <t>chr5:165036438-165837631</t>
  </si>
  <si>
    <t>chr5:144242179-145337210</t>
  </si>
  <si>
    <t>chr5:144261986-145357017</t>
  </si>
  <si>
    <t>chr5:142200387-142724285</t>
  </si>
  <si>
    <t>chr5:142220203-142744092</t>
  </si>
  <si>
    <t>p21.3--p1</t>
  </si>
  <si>
    <t>chr9:22375189-41975175</t>
  </si>
  <si>
    <t>chr9:22385189-41985175</t>
  </si>
  <si>
    <t>chr9:21884022-22370993</t>
  </si>
  <si>
    <t>chr9:21894022-22380993</t>
  </si>
  <si>
    <t>chr9:20615228-21880326</t>
  </si>
  <si>
    <t>chr9:20625228-21890326</t>
  </si>
  <si>
    <t>q14.3--q21</t>
  </si>
  <si>
    <t>chr6:86345701-110570204</t>
  </si>
  <si>
    <t>chr6:86288982-110463511</t>
  </si>
  <si>
    <t>q27.2</t>
  </si>
  <si>
    <t>chr3:186173770-186383055</t>
  </si>
  <si>
    <t>chr3:184691076-184900361</t>
  </si>
  <si>
    <t>q26.33;q27.1;q27.2</t>
  </si>
  <si>
    <t>chr3:183099526-186173456</t>
  </si>
  <si>
    <t>chr3:181616832-184690762</t>
  </si>
  <si>
    <t>Comment</t>
  </si>
  <si>
    <t>total # of miRNA in the segment</t>
  </si>
  <si>
    <t>total # of gene in the segment</t>
  </si>
  <si>
    <t>seg.size (kb)</t>
  </si>
  <si>
    <t>seg.observedCN</t>
  </si>
  <si>
    <t>seg.mean</t>
  </si>
  <si>
    <t>num.mark</t>
  </si>
  <si>
    <t>loc.end</t>
  </si>
  <si>
    <t>loc.start</t>
  </si>
  <si>
    <t>cytoband</t>
  </si>
  <si>
    <t>Segment hg18</t>
  </si>
  <si>
    <t>Segment hg19</t>
  </si>
  <si>
    <t>Remark</t>
  </si>
  <si>
    <t>Sample</t>
  </si>
  <si>
    <t>p&lt;0.05, unpaired t-test</t>
  </si>
  <si>
    <t>Mean Pediatric</t>
  </si>
  <si>
    <t>NA</t>
  </si>
  <si>
    <t>Mean Adult</t>
  </si>
  <si>
    <t>Median Pediatric</t>
  </si>
  <si>
    <t>Median Adult</t>
  </si>
  <si>
    <t>7.8 (early)</t>
  </si>
  <si>
    <t>5.9 (early)</t>
  </si>
  <si>
    <t>14.6 (early)</t>
  </si>
  <si>
    <t>6.3 (early)</t>
  </si>
  <si>
    <t>15.3 (early)</t>
  </si>
  <si>
    <t>9.0 (early)</t>
  </si>
  <si>
    <t>Time to Relapse (months)</t>
  </si>
  <si>
    <t>Ratio preserved CNV</t>
  </si>
  <si>
    <t>Lost CNV</t>
  </si>
  <si>
    <t>Acquired CNV</t>
  </si>
  <si>
    <t>Preserved CNV</t>
  </si>
  <si>
    <t>Total # of CNV</t>
  </si>
  <si>
    <t>Relapse 2 # of CNV</t>
  </si>
  <si>
    <t>Relapse # of CNV</t>
  </si>
  <si>
    <t>Diagnosis # of CNV</t>
  </si>
  <si>
    <t>Relapse 1 vs Relapse 2</t>
  </si>
  <si>
    <t>Diagnosis vs Relapse 1</t>
  </si>
  <si>
    <t>CNA and LOH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</si>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</sst>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5">
    <font>
      <sz val="12"/>
      <color theme="1"/>
      <name val="Calibri"/>
      <family val="2"/>
      <scheme val="minor"/>
    </font>
    <font>
      <b/>
      <sz val="10"/>
      <name val="Verdana"/>
    </font>
    <font>
      <b/>
      <vertAlign val="superscript"/>
      <sz val="10"/>
      <name val="Verdana"/>
    </font>
    <font>
      <sz val="10"/>
      <name val="Helvetica"/>
    </font>
    <font>
      <sz val="10"/>
      <color theme="1"/>
      <name val="Helvetica"/>
    </font>
    <font>
      <sz val="10"/>
      <color indexed="8"/>
      <name val="Helvetica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i/>
      <sz val="10"/>
      <name val="Verdana"/>
    </font>
    <font>
      <b/>
      <sz val="12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u/>
      <sz val="11"/>
      <color theme="10"/>
      <name val="Calibri"/>
      <family val="2"/>
    </font>
    <font>
      <b/>
      <u/>
      <sz val="8"/>
      <color theme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/>
      <name val="Calibri (Body)"/>
    </font>
    <font>
      <sz val="8"/>
      <name val="Calibri (Body)"/>
    </font>
    <font>
      <b/>
      <sz val="8"/>
      <name val="Calibri (Body)"/>
    </font>
    <font>
      <sz val="8"/>
      <color theme="0" tint="-0.14999847407452621"/>
      <name val="Calibri (Body)"/>
    </font>
    <font>
      <sz val="8"/>
      <color theme="0" tint="-0.249977111117893"/>
      <name val="Calibri (Body)"/>
    </font>
    <font>
      <b/>
      <sz val="8"/>
      <color theme="1"/>
      <name val="Calibri (Body)"/>
    </font>
    <font>
      <sz val="8"/>
      <color rgb="FF9C6500"/>
      <name val="Calibri"/>
      <family val="2"/>
      <scheme val="minor"/>
    </font>
    <font>
      <sz val="8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</borders>
  <cellStyleXfs count="11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2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33" fillId="5" borderId="0" applyNumberFormat="0" applyBorder="0" applyAlignment="0" applyProtection="0"/>
    <xf numFmtId="0" fontId="34" fillId="4" borderId="0" applyNumberFormat="0" applyBorder="0" applyAlignment="0" applyProtection="0"/>
  </cellStyleXfs>
  <cellXfs count="258">
    <xf numFmtId="0" fontId="0" fillId="0" borderId="0" xfId="0"/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 wrapText="1"/>
    </xf>
    <xf numFmtId="0" fontId="3" fillId="3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14" fontId="4" fillId="3" borderId="5" xfId="0" applyNumberFormat="1" applyFont="1" applyFill="1" applyBorder="1" applyAlignment="1">
      <alignment horizontal="center"/>
    </xf>
    <xf numFmtId="164" fontId="3" fillId="3" borderId="4" xfId="0" applyNumberFormat="1" applyFont="1" applyFill="1" applyBorder="1" applyAlignment="1">
      <alignment horizontal="center"/>
    </xf>
    <xf numFmtId="0" fontId="3" fillId="3" borderId="4" xfId="0" applyNumberFormat="1" applyFont="1" applyFill="1" applyBorder="1" applyAlignment="1">
      <alignment horizontal="center"/>
    </xf>
    <xf numFmtId="9" fontId="3" fillId="3" borderId="4" xfId="0" applyNumberFormat="1" applyFont="1" applyFill="1" applyBorder="1" applyAlignment="1">
      <alignment horizontal="center"/>
    </xf>
    <xf numFmtId="2" fontId="3" fillId="3" borderId="4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3" fillId="3" borderId="8" xfId="0" applyNumberFormat="1" applyFont="1" applyFill="1" applyBorder="1" applyAlignment="1">
      <alignment horizontal="center"/>
    </xf>
    <xf numFmtId="14" fontId="3" fillId="3" borderId="8" xfId="0" applyNumberFormat="1" applyFont="1" applyFill="1" applyBorder="1" applyAlignment="1">
      <alignment horizontal="center"/>
    </xf>
    <xf numFmtId="0" fontId="3" fillId="3" borderId="7" xfId="0" applyNumberFormat="1" applyFont="1" applyFill="1" applyBorder="1" applyAlignment="1">
      <alignment horizontal="center"/>
    </xf>
    <xf numFmtId="2" fontId="3" fillId="3" borderId="7" xfId="0" applyNumberFormat="1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14" fontId="4" fillId="2" borderId="10" xfId="0" applyNumberFormat="1" applyFont="1" applyFill="1" applyBorder="1" applyAlignment="1">
      <alignment horizontal="center"/>
    </xf>
    <xf numFmtId="164" fontId="3" fillId="2" borderId="10" xfId="0" applyNumberFormat="1" applyFont="1" applyFill="1" applyBorder="1" applyAlignment="1">
      <alignment horizontal="center"/>
    </xf>
    <xf numFmtId="0" fontId="3" fillId="2" borderId="10" xfId="0" applyNumberFormat="1" applyFont="1" applyFill="1" applyBorder="1" applyAlignment="1">
      <alignment horizontal="center"/>
    </xf>
    <xf numFmtId="9" fontId="4" fillId="2" borderId="10" xfId="0" applyNumberFormat="1" applyFont="1" applyFill="1" applyBorder="1" applyAlignment="1">
      <alignment horizontal="center"/>
    </xf>
    <xf numFmtId="0" fontId="4" fillId="2" borderId="10" xfId="0" applyNumberFormat="1" applyFont="1" applyFill="1" applyBorder="1" applyAlignment="1">
      <alignment horizontal="center"/>
    </xf>
    <xf numFmtId="2" fontId="3" fillId="2" borderId="10" xfId="0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3" fillId="2" borderId="7" xfId="0" applyNumberFormat="1" applyFont="1" applyFill="1" applyBorder="1" applyAlignment="1">
      <alignment horizontal="center"/>
    </xf>
    <xf numFmtId="9" fontId="4" fillId="2" borderId="7" xfId="0" applyNumberFormat="1" applyFont="1" applyFill="1" applyBorder="1" applyAlignment="1">
      <alignment horizontal="center"/>
    </xf>
    <xf numFmtId="0" fontId="4" fillId="2" borderId="7" xfId="0" applyNumberFormat="1" applyFont="1" applyFill="1" applyBorder="1" applyAlignment="1">
      <alignment horizontal="center"/>
    </xf>
    <xf numFmtId="14" fontId="4" fillId="2" borderId="7" xfId="0" applyNumberFormat="1" applyFont="1" applyFill="1" applyBorder="1" applyAlignment="1">
      <alignment horizontal="center"/>
    </xf>
    <xf numFmtId="2" fontId="4" fillId="2" borderId="7" xfId="0" applyNumberFormat="1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14" fontId="4" fillId="3" borderId="12" xfId="0" applyNumberFormat="1" applyFont="1" applyFill="1" applyBorder="1" applyAlignment="1">
      <alignment horizontal="center"/>
    </xf>
    <xf numFmtId="164" fontId="3" fillId="3" borderId="10" xfId="0" applyNumberFormat="1" applyFont="1" applyFill="1" applyBorder="1" applyAlignment="1">
      <alignment horizontal="center"/>
    </xf>
    <xf numFmtId="0" fontId="3" fillId="3" borderId="10" xfId="0" applyNumberFormat="1" applyFont="1" applyFill="1" applyBorder="1" applyAlignment="1">
      <alignment horizontal="center"/>
    </xf>
    <xf numFmtId="9" fontId="4" fillId="3" borderId="10" xfId="0" applyNumberFormat="1" applyFont="1" applyFill="1" applyBorder="1" applyAlignment="1">
      <alignment horizontal="center"/>
    </xf>
    <xf numFmtId="0" fontId="4" fillId="3" borderId="10" xfId="0" applyNumberFormat="1" applyFont="1" applyFill="1" applyBorder="1" applyAlignment="1">
      <alignment horizontal="center"/>
    </xf>
    <xf numFmtId="14" fontId="4" fillId="3" borderId="10" xfId="0" applyNumberFormat="1" applyFont="1" applyFill="1" applyBorder="1" applyAlignment="1">
      <alignment horizontal="center"/>
    </xf>
    <xf numFmtId="2" fontId="3" fillId="3" borderId="10" xfId="0" applyNumberFormat="1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9" fontId="4" fillId="3" borderId="7" xfId="0" applyNumberFormat="1" applyFont="1" applyFill="1" applyBorder="1" applyAlignment="1">
      <alignment horizontal="center"/>
    </xf>
    <xf numFmtId="0" fontId="4" fillId="3" borderId="7" xfId="0" applyNumberFormat="1" applyFont="1" applyFill="1" applyBorder="1" applyAlignment="1">
      <alignment horizontal="center"/>
    </xf>
    <xf numFmtId="14" fontId="4" fillId="3" borderId="7" xfId="0" applyNumberFormat="1" applyFont="1" applyFill="1" applyBorder="1" applyAlignment="1">
      <alignment horizontal="center"/>
    </xf>
    <xf numFmtId="2" fontId="4" fillId="3" borderId="7" xfId="0" applyNumberFormat="1" applyFont="1" applyFill="1" applyBorder="1" applyAlignment="1">
      <alignment horizontal="center"/>
    </xf>
    <xf numFmtId="14" fontId="4" fillId="3" borderId="8" xfId="0" applyNumberFormat="1" applyFont="1" applyFill="1" applyBorder="1" applyAlignment="1">
      <alignment horizontal="center"/>
    </xf>
    <xf numFmtId="0" fontId="3" fillId="2" borderId="12" xfId="0" applyNumberFormat="1" applyFont="1" applyFill="1" applyBorder="1" applyAlignment="1">
      <alignment horizontal="center"/>
    </xf>
    <xf numFmtId="9" fontId="4" fillId="2" borderId="12" xfId="0" applyNumberFormat="1" applyFont="1" applyFill="1" applyBorder="1" applyAlignment="1">
      <alignment horizontal="center"/>
    </xf>
    <xf numFmtId="0" fontId="4" fillId="2" borderId="12" xfId="0" applyNumberFormat="1" applyFont="1" applyFill="1" applyBorder="1" applyAlignment="1">
      <alignment horizontal="center"/>
    </xf>
    <xf numFmtId="14" fontId="4" fillId="2" borderId="12" xfId="0" applyNumberFormat="1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4" fontId="4" fillId="2" borderId="8" xfId="0" applyNumberFormat="1" applyFont="1" applyFill="1" applyBorder="1" applyAlignment="1">
      <alignment horizontal="center"/>
    </xf>
    <xf numFmtId="9" fontId="4" fillId="3" borderId="8" xfId="0" applyNumberFormat="1" applyFont="1" applyFill="1" applyBorder="1" applyAlignment="1">
      <alignment horizontal="center"/>
    </xf>
    <xf numFmtId="0" fontId="4" fillId="3" borderId="8" xfId="0" applyNumberFormat="1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9" fontId="3" fillId="3" borderId="1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9" fontId="3" fillId="3" borderId="8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3" fillId="2" borderId="14" xfId="0" applyNumberFormat="1" applyFont="1" applyFill="1" applyBorder="1" applyAlignment="1">
      <alignment horizontal="center"/>
    </xf>
    <xf numFmtId="9" fontId="4" fillId="2" borderId="14" xfId="0" applyNumberFormat="1" applyFont="1" applyFill="1" applyBorder="1" applyAlignment="1">
      <alignment horizontal="center"/>
    </xf>
    <xf numFmtId="0" fontId="4" fillId="2" borderId="14" xfId="0" applyNumberFormat="1" applyFont="1" applyFill="1" applyBorder="1" applyAlignment="1">
      <alignment horizontal="center"/>
    </xf>
    <xf numFmtId="2" fontId="4" fillId="2" borderId="14" xfId="0" applyNumberFormat="1" applyFont="1" applyFill="1" applyBorder="1" applyAlignment="1">
      <alignment horizontal="center"/>
    </xf>
    <xf numFmtId="14" fontId="4" fillId="2" borderId="15" xfId="0" applyNumberFormat="1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14" fontId="4" fillId="3" borderId="15" xfId="0" applyNumberFormat="1" applyFont="1" applyFill="1" applyBorder="1" applyAlignment="1">
      <alignment horizontal="center"/>
    </xf>
    <xf numFmtId="164" fontId="3" fillId="3" borderId="15" xfId="0" applyNumberFormat="1" applyFont="1" applyFill="1" applyBorder="1" applyAlignment="1">
      <alignment horizontal="center"/>
    </xf>
    <xf numFmtId="0" fontId="3" fillId="3" borderId="15" xfId="0" applyNumberFormat="1" applyFont="1" applyFill="1" applyBorder="1" applyAlignment="1">
      <alignment horizontal="center"/>
    </xf>
    <xf numFmtId="9" fontId="4" fillId="3" borderId="15" xfId="0" applyNumberFormat="1" applyFont="1" applyFill="1" applyBorder="1" applyAlignment="1">
      <alignment horizontal="center"/>
    </xf>
    <xf numFmtId="0" fontId="4" fillId="3" borderId="15" xfId="0" applyNumberFormat="1" applyFont="1" applyFill="1" applyBorder="1" applyAlignment="1">
      <alignment horizontal="center"/>
    </xf>
    <xf numFmtId="0" fontId="3" fillId="3" borderId="14" xfId="0" applyNumberFormat="1" applyFont="1" applyFill="1" applyBorder="1" applyAlignment="1">
      <alignment horizontal="center"/>
    </xf>
    <xf numFmtId="2" fontId="3" fillId="3" borderId="14" xfId="0" applyNumberFormat="1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164" fontId="3" fillId="2" borderId="14" xfId="0" applyNumberFormat="1" applyFont="1" applyFill="1" applyBorder="1" applyAlignment="1">
      <alignment horizontal="center"/>
    </xf>
    <xf numFmtId="2" fontId="3" fillId="2" borderId="14" xfId="0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0" fontId="3" fillId="2" borderId="17" xfId="0" applyNumberFormat="1" applyFont="1" applyFill="1" applyBorder="1" applyAlignment="1">
      <alignment horizontal="center"/>
    </xf>
    <xf numFmtId="9" fontId="4" fillId="2" borderId="17" xfId="0" applyNumberFormat="1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2" fontId="4" fillId="2" borderId="17" xfId="0" applyNumberFormat="1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14" fontId="4" fillId="2" borderId="18" xfId="0" applyNumberFormat="1" applyFont="1" applyFill="1" applyBorder="1" applyAlignment="1">
      <alignment horizontal="center"/>
    </xf>
    <xf numFmtId="0" fontId="10" fillId="0" borderId="19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/>
    </xf>
    <xf numFmtId="0" fontId="10" fillId="0" borderId="21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/>
    </xf>
    <xf numFmtId="0" fontId="11" fillId="0" borderId="15" xfId="0" applyFont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0" borderId="15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0" fillId="0" borderId="22" xfId="0" applyFont="1" applyFill="1" applyBorder="1" applyAlignment="1">
      <alignment horizontal="center" vertical="center"/>
    </xf>
    <xf numFmtId="0" fontId="12" fillId="0" borderId="23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13" fillId="0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14" fillId="0" borderId="23" xfId="0" applyFont="1" applyBorder="1" applyAlignment="1">
      <alignment horizontal="center"/>
    </xf>
    <xf numFmtId="0" fontId="15" fillId="0" borderId="23" xfId="0" applyFont="1" applyFill="1" applyBorder="1" applyAlignment="1">
      <alignment horizontal="center"/>
    </xf>
    <xf numFmtId="2" fontId="14" fillId="0" borderId="23" xfId="0" applyNumberFormat="1" applyFont="1" applyFill="1" applyBorder="1" applyAlignment="1">
      <alignment horizontal="center"/>
    </xf>
    <xf numFmtId="0" fontId="14" fillId="0" borderId="23" xfId="0" applyFont="1" applyFill="1" applyBorder="1" applyAlignment="1">
      <alignment horizontal="center"/>
    </xf>
    <xf numFmtId="17" fontId="0" fillId="0" borderId="0" xfId="0" applyNumberFormat="1" applyAlignment="1">
      <alignment horizontal="center"/>
    </xf>
    <xf numFmtId="2" fontId="13" fillId="0" borderId="0" xfId="0" applyNumberFormat="1" applyFont="1" applyAlignment="1">
      <alignment horizontal="center"/>
    </xf>
    <xf numFmtId="2" fontId="14" fillId="0" borderId="23" xfId="0" applyNumberFormat="1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2" fontId="9" fillId="0" borderId="23" xfId="0" applyNumberFormat="1" applyFont="1" applyFill="1" applyBorder="1" applyAlignment="1">
      <alignment horizontal="center"/>
    </xf>
    <xf numFmtId="0" fontId="9" fillId="0" borderId="23" xfId="0" applyFont="1" applyFill="1" applyBorder="1" applyAlignment="1">
      <alignment horizontal="center"/>
    </xf>
    <xf numFmtId="2" fontId="9" fillId="0" borderId="23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2" fontId="0" fillId="0" borderId="24" xfId="0" applyNumberFormat="1" applyBorder="1" applyAlignment="1">
      <alignment horizontal="center"/>
    </xf>
    <xf numFmtId="2" fontId="0" fillId="0" borderId="25" xfId="0" applyNumberFormat="1" applyBorder="1" applyAlignment="1">
      <alignment horizontal="center"/>
    </xf>
    <xf numFmtId="2" fontId="9" fillId="0" borderId="26" xfId="0" applyNumberFormat="1" applyFon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9" fillId="0" borderId="27" xfId="0" applyNumberFormat="1" applyFont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2" borderId="0" xfId="0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0" fontId="17" fillId="2" borderId="0" xfId="7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20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16" fillId="2" borderId="0" xfId="7" applyFont="1" applyFill="1" applyAlignment="1">
      <alignment horizontal="center"/>
    </xf>
    <xf numFmtId="0" fontId="21" fillId="2" borderId="0" xfId="7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17" fillId="0" borderId="0" xfId="7" applyFont="1" applyFill="1" applyAlignment="1">
      <alignment horizontal="center"/>
    </xf>
    <xf numFmtId="0" fontId="18" fillId="0" borderId="0" xfId="7" applyFont="1" applyFill="1" applyAlignment="1">
      <alignment horizontal="center"/>
    </xf>
    <xf numFmtId="0" fontId="23" fillId="0" borderId="0" xfId="8" applyNumberFormat="1" applyFont="1" applyFill="1" applyAlignment="1" applyProtection="1">
      <alignment horizontal="center"/>
    </xf>
    <xf numFmtId="0" fontId="19" fillId="0" borderId="0" xfId="7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16" fillId="0" borderId="0" xfId="7" applyFont="1" applyFill="1" applyAlignment="1">
      <alignment horizontal="center"/>
    </xf>
    <xf numFmtId="0" fontId="21" fillId="0" borderId="0" xfId="7" applyFont="1" applyFill="1" applyAlignment="1">
      <alignment horizontal="center"/>
    </xf>
    <xf numFmtId="0" fontId="25" fillId="0" borderId="0" xfId="8" applyNumberFormat="1" applyFont="1" applyFill="1" applyAlignment="1" applyProtection="1">
      <alignment horizontal="center"/>
    </xf>
    <xf numFmtId="0" fontId="20" fillId="0" borderId="0" xfId="7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18" fillId="2" borderId="0" xfId="7" applyFont="1" applyFill="1" applyAlignment="1">
      <alignment horizontal="center"/>
    </xf>
    <xf numFmtId="0" fontId="23" fillId="2" borderId="0" xfId="8" applyNumberFormat="1" applyFont="1" applyFill="1" applyAlignment="1" applyProtection="1">
      <alignment horizontal="center"/>
    </xf>
    <xf numFmtId="0" fontId="19" fillId="2" borderId="0" xfId="7" applyFont="1" applyFill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26" fillId="2" borderId="0" xfId="0" applyFont="1" applyFill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5" fillId="2" borderId="0" xfId="8" applyNumberFormat="1" applyFont="1" applyFill="1" applyAlignment="1" applyProtection="1">
      <alignment horizontal="center"/>
    </xf>
    <xf numFmtId="0" fontId="26" fillId="0" borderId="0" xfId="0" applyFont="1" applyFill="1" applyAlignment="1">
      <alignment horizontal="center"/>
    </xf>
    <xf numFmtId="0" fontId="19" fillId="0" borderId="23" xfId="0" applyFont="1" applyFill="1" applyBorder="1" applyAlignment="1">
      <alignment horizontal="center"/>
    </xf>
    <xf numFmtId="0" fontId="17" fillId="0" borderId="23" xfId="0" applyFont="1" applyFill="1" applyBorder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center"/>
    </xf>
    <xf numFmtId="0" fontId="27" fillId="0" borderId="8" xfId="0" applyFont="1" applyBorder="1" applyAlignment="1">
      <alignment horizontal="center"/>
    </xf>
    <xf numFmtId="2" fontId="27" fillId="0" borderId="23" xfId="0" applyNumberFormat="1" applyFont="1" applyBorder="1" applyAlignment="1">
      <alignment horizontal="center"/>
    </xf>
    <xf numFmtId="2" fontId="27" fillId="0" borderId="22" xfId="0" applyNumberFormat="1" applyFont="1" applyBorder="1" applyAlignment="1">
      <alignment horizontal="center"/>
    </xf>
    <xf numFmtId="2" fontId="28" fillId="0" borderId="8" xfId="0" applyNumberFormat="1" applyFont="1" applyBorder="1" applyAlignment="1">
      <alignment horizontal="center"/>
    </xf>
    <xf numFmtId="2" fontId="28" fillId="0" borderId="23" xfId="0" applyNumberFormat="1" applyFont="1" applyBorder="1" applyAlignment="1">
      <alignment horizontal="center"/>
    </xf>
    <xf numFmtId="0" fontId="29" fillId="0" borderId="22" xfId="0" applyFont="1" applyBorder="1"/>
    <xf numFmtId="0" fontId="27" fillId="0" borderId="15" xfId="0" applyFont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0" fillId="0" borderId="21" xfId="0" applyFont="1" applyFill="1" applyBorder="1" applyAlignment="1">
      <alignment horizontal="center"/>
    </xf>
    <xf numFmtId="2" fontId="27" fillId="0" borderId="0" xfId="0" applyNumberFormat="1" applyFont="1" applyBorder="1" applyAlignment="1">
      <alignment horizontal="center"/>
    </xf>
    <xf numFmtId="2" fontId="27" fillId="0" borderId="21" xfId="0" applyNumberFormat="1" applyFont="1" applyBorder="1" applyAlignment="1">
      <alignment horizontal="center"/>
    </xf>
    <xf numFmtId="2" fontId="28" fillId="0" borderId="15" xfId="0" applyNumberFormat="1" applyFont="1" applyBorder="1" applyAlignment="1">
      <alignment horizontal="center"/>
    </xf>
    <xf numFmtId="2" fontId="28" fillId="0" borderId="0" xfId="0" applyNumberFormat="1" applyFont="1" applyBorder="1" applyAlignment="1">
      <alignment horizontal="center"/>
    </xf>
    <xf numFmtId="0" fontId="29" fillId="0" borderId="21" xfId="0" applyFont="1" applyBorder="1"/>
    <xf numFmtId="0" fontId="27" fillId="0" borderId="12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28" fillId="0" borderId="20" xfId="0" applyFont="1" applyBorder="1" applyAlignment="1">
      <alignment horizontal="center"/>
    </xf>
    <xf numFmtId="0" fontId="29" fillId="0" borderId="19" xfId="0" applyFont="1" applyBorder="1"/>
    <xf numFmtId="164" fontId="28" fillId="0" borderId="8" xfId="0" applyNumberFormat="1" applyFont="1" applyFill="1" applyBorder="1" applyAlignment="1">
      <alignment horizontal="center"/>
    </xf>
    <xf numFmtId="164" fontId="31" fillId="6" borderId="8" xfId="0" applyNumberFormat="1" applyFont="1" applyFill="1" applyBorder="1" applyAlignment="1">
      <alignment horizontal="center"/>
    </xf>
    <xf numFmtId="0" fontId="31" fillId="6" borderId="23" xfId="0" applyFont="1" applyFill="1" applyBorder="1" applyAlignment="1">
      <alignment horizontal="center"/>
    </xf>
    <xf numFmtId="0" fontId="31" fillId="6" borderId="22" xfId="0" applyFont="1" applyFill="1" applyBorder="1" applyAlignment="1">
      <alignment horizontal="center"/>
    </xf>
    <xf numFmtId="164" fontId="27" fillId="7" borderId="8" xfId="0" applyNumberFormat="1" applyFont="1" applyFill="1" applyBorder="1" applyAlignment="1">
      <alignment horizontal="center"/>
    </xf>
    <xf numFmtId="0" fontId="27" fillId="7" borderId="23" xfId="0" applyFont="1" applyFill="1" applyBorder="1" applyAlignment="1">
      <alignment horizontal="center"/>
    </xf>
    <xf numFmtId="0" fontId="27" fillId="7" borderId="22" xfId="0" applyFont="1" applyFill="1" applyBorder="1" applyAlignment="1">
      <alignment horizontal="center"/>
    </xf>
    <xf numFmtId="0" fontId="28" fillId="0" borderId="8" xfId="0" applyFont="1" applyFill="1" applyBorder="1" applyAlignment="1">
      <alignment horizontal="center"/>
    </xf>
    <xf numFmtId="0" fontId="30" fillId="0" borderId="23" xfId="0" applyFont="1" applyFill="1" applyBorder="1" applyAlignment="1">
      <alignment horizontal="center"/>
    </xf>
    <xf numFmtId="0" fontId="28" fillId="0" borderId="23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164" fontId="28" fillId="0" borderId="15" xfId="0" applyNumberFormat="1" applyFont="1" applyFill="1" applyBorder="1" applyAlignment="1">
      <alignment horizontal="center"/>
    </xf>
    <xf numFmtId="164" fontId="27" fillId="6" borderId="15" xfId="0" applyNumberFormat="1" applyFont="1" applyFill="1" applyBorder="1" applyAlignment="1">
      <alignment horizontal="center"/>
    </xf>
    <xf numFmtId="0" fontId="27" fillId="6" borderId="0" xfId="0" applyFont="1" applyFill="1" applyBorder="1" applyAlignment="1">
      <alignment horizontal="center"/>
    </xf>
    <xf numFmtId="0" fontId="27" fillId="6" borderId="21" xfId="0" applyFont="1" applyFill="1" applyBorder="1" applyAlignment="1">
      <alignment horizontal="center"/>
    </xf>
    <xf numFmtId="164" fontId="27" fillId="7" borderId="15" xfId="0" applyNumberFormat="1" applyFont="1" applyFill="1" applyBorder="1" applyAlignment="1">
      <alignment horizontal="center"/>
    </xf>
    <xf numFmtId="0" fontId="27" fillId="7" borderId="0" xfId="0" applyFont="1" applyFill="1" applyBorder="1" applyAlignment="1">
      <alignment horizontal="center"/>
    </xf>
    <xf numFmtId="0" fontId="27" fillId="7" borderId="21" xfId="0" applyFont="1" applyFill="1" applyBorder="1" applyAlignment="1">
      <alignment horizontal="center"/>
    </xf>
    <xf numFmtId="0" fontId="28" fillId="0" borderId="15" xfId="0" applyFont="1" applyFill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164" fontId="31" fillId="6" borderId="15" xfId="0" applyNumberFormat="1" applyFont="1" applyFill="1" applyBorder="1" applyAlignment="1">
      <alignment horizontal="center"/>
    </xf>
    <xf numFmtId="0" fontId="31" fillId="6" borderId="0" xfId="0" applyFont="1" applyFill="1" applyBorder="1" applyAlignment="1">
      <alignment horizontal="center"/>
    </xf>
    <xf numFmtId="0" fontId="31" fillId="6" borderId="21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8" fillId="0" borderId="21" xfId="0" applyFont="1" applyFill="1" applyBorder="1" applyAlignment="1">
      <alignment horizontal="center"/>
    </xf>
    <xf numFmtId="0" fontId="32" fillId="0" borderId="0" xfId="0" applyFont="1"/>
    <xf numFmtId="164" fontId="32" fillId="0" borderId="33" xfId="0" applyNumberFormat="1" applyFont="1" applyFill="1" applyBorder="1" applyAlignment="1">
      <alignment horizontal="center"/>
    </xf>
    <xf numFmtId="164" fontId="32" fillId="6" borderId="33" xfId="0" applyNumberFormat="1" applyFont="1" applyFill="1" applyBorder="1" applyAlignment="1">
      <alignment horizontal="center"/>
    </xf>
    <xf numFmtId="0" fontId="32" fillId="6" borderId="34" xfId="0" applyFont="1" applyFill="1" applyBorder="1" applyAlignment="1">
      <alignment horizontal="center"/>
    </xf>
    <xf numFmtId="0" fontId="32" fillId="6" borderId="35" xfId="0" applyFont="1" applyFill="1" applyBorder="1" applyAlignment="1">
      <alignment horizontal="center"/>
    </xf>
    <xf numFmtId="164" fontId="32" fillId="7" borderId="33" xfId="0" applyNumberFormat="1" applyFont="1" applyFill="1" applyBorder="1" applyAlignment="1">
      <alignment horizontal="center"/>
    </xf>
    <xf numFmtId="0" fontId="32" fillId="7" borderId="34" xfId="0" applyFont="1" applyFill="1" applyBorder="1" applyAlignment="1">
      <alignment horizontal="center"/>
    </xf>
    <xf numFmtId="0" fontId="32" fillId="7" borderId="35" xfId="0" applyFont="1" applyFill="1" applyBorder="1" applyAlignment="1">
      <alignment horizontal="center"/>
    </xf>
    <xf numFmtId="0" fontId="32" fillId="0" borderId="33" xfId="0" applyFont="1" applyBorder="1" applyAlignment="1">
      <alignment horizontal="center"/>
    </xf>
    <xf numFmtId="0" fontId="32" fillId="0" borderId="34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0" fontId="29" fillId="6" borderId="36" xfId="9" applyFont="1" applyFill="1" applyBorder="1" applyAlignment="1">
      <alignment horizontal="center"/>
    </xf>
    <xf numFmtId="0" fontId="29" fillId="6" borderId="37" xfId="9" applyFont="1" applyFill="1" applyBorder="1" applyAlignment="1">
      <alignment horizontal="center"/>
    </xf>
    <xf numFmtId="0" fontId="29" fillId="6" borderId="38" xfId="9" applyFont="1" applyFill="1" applyBorder="1" applyAlignment="1">
      <alignment horizontal="center"/>
    </xf>
    <xf numFmtId="0" fontId="29" fillId="6" borderId="39" xfId="9" applyFont="1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29" fillId="7" borderId="39" xfId="10" applyFont="1" applyFill="1" applyBorder="1" applyAlignment="1">
      <alignment horizontal="center"/>
    </xf>
  </cellXfs>
  <cellStyles count="11">
    <cellStyle name="Followed Hyperlink" xfId="2" builtinId="9" hidden="1"/>
    <cellStyle name="Followed Hyperlink" xfId="4" builtinId="9" hidden="1"/>
    <cellStyle name="Followed Hyperlink" xfId="6" builtinId="9" hidden="1"/>
    <cellStyle name="Goed 2" xfId="10" xr:uid="{0060ABF1-29C8-F444-9EC4-53D016D91CC7}"/>
    <cellStyle name="Hyperlink" xfId="1" builtinId="8" hidden="1"/>
    <cellStyle name="Hyperlink" xfId="3" builtinId="8" hidden="1"/>
    <cellStyle name="Hyperlink" xfId="5" builtinId="8" hidden="1"/>
    <cellStyle name="Hyperlink" xfId="8" builtinId="8"/>
    <cellStyle name="Neutraal 2" xfId="9" xr:uid="{7F732BF8-55A9-B545-A31A-7EBC0311EDD5}"/>
    <cellStyle name="Normal" xfId="0" builtinId="0"/>
    <cellStyle name="Standaard 2" xfId="7" xr:uid="{2D39CD58-ACF8-9C41-A7DB-632362DF1700}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00FF"/>
      </font>
      <fill>
        <patternFill patternType="solid">
          <fgColor indexed="64"/>
          <bgColor theme="3" tint="0.79998168889431442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584201</xdr:colOff>
      <xdr:row>0</xdr:row>
      <xdr:rowOff>0</xdr:rowOff>
    </xdr:from>
    <xdr:ext cx="6704381" cy="5955284"/>
    <xdr:pic>
      <xdr:nvPicPr>
        <xdr:cNvPr id="2" name="Picture 1" descr="SJBALL022609.DvsR1.pdf">
          <a:extLst>
            <a:ext uri="{FF2B5EF4-FFF2-40B4-BE49-F238E27FC236}">
              <a16:creationId xmlns:a16="http://schemas.microsoft.com/office/drawing/2014/main" id="{D2DBD5C5-7ABA-0044-87EB-96C0F35D4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4101" y="0"/>
          <a:ext cx="6704381" cy="5955284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81280</xdr:colOff>
      <xdr:row>0</xdr:row>
      <xdr:rowOff>0</xdr:rowOff>
    </xdr:from>
    <xdr:ext cx="6704381" cy="5955284"/>
    <xdr:pic>
      <xdr:nvPicPr>
        <xdr:cNvPr id="2" name="Picture 1" descr="SJBALL031.DvsR1.pdf">
          <a:extLst>
            <a:ext uri="{FF2B5EF4-FFF2-40B4-BE49-F238E27FC236}">
              <a16:creationId xmlns:a16="http://schemas.microsoft.com/office/drawing/2014/main" id="{12F94F0F-08F9-B444-8E76-1B50CDB0A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93980" y="0"/>
          <a:ext cx="6704381" cy="5955284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50800</xdr:colOff>
      <xdr:row>0</xdr:row>
      <xdr:rowOff>0</xdr:rowOff>
    </xdr:from>
    <xdr:ext cx="6704381" cy="5955284"/>
    <xdr:pic>
      <xdr:nvPicPr>
        <xdr:cNvPr id="2" name="Picture 1" descr="SJMLL039.DvsR1.pdf">
          <a:extLst>
            <a:ext uri="{FF2B5EF4-FFF2-40B4-BE49-F238E27FC236}">
              <a16:creationId xmlns:a16="http://schemas.microsoft.com/office/drawing/2014/main" id="{FB60C188-BAFD-E848-AEEF-5BF0AC44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63500" y="0"/>
          <a:ext cx="6704381" cy="5955284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47625</xdr:colOff>
      <xdr:row>0</xdr:row>
      <xdr:rowOff>0</xdr:rowOff>
    </xdr:from>
    <xdr:ext cx="6682156" cy="6047359"/>
    <xdr:pic>
      <xdr:nvPicPr>
        <xdr:cNvPr id="2" name="Picture 1" descr="SJMLL026.DvsR1.pdf">
          <a:extLst>
            <a:ext uri="{FF2B5EF4-FFF2-40B4-BE49-F238E27FC236}">
              <a16:creationId xmlns:a16="http://schemas.microsoft.com/office/drawing/2014/main" id="{B6B10479-BF09-D64C-A189-77267262D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60325" y="0"/>
          <a:ext cx="6682156" cy="6047359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36</xdr:col>
      <xdr:colOff>22224</xdr:colOff>
      <xdr:row>0</xdr:row>
      <xdr:rowOff>0</xdr:rowOff>
    </xdr:from>
    <xdr:ext cx="6690616" cy="6047359"/>
    <xdr:pic>
      <xdr:nvPicPr>
        <xdr:cNvPr id="2" name="Picture 1" descr="SJETV010.DvsR1.pdf">
          <a:extLst>
            <a:ext uri="{FF2B5EF4-FFF2-40B4-BE49-F238E27FC236}">
              <a16:creationId xmlns:a16="http://schemas.microsoft.com/office/drawing/2014/main" id="{58BED806-9429-3345-B4A4-50F569831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9024" y="0"/>
          <a:ext cx="6690616" cy="6047359"/>
        </a:xfrm>
        <a:prstGeom prst="rect">
          <a:avLst/>
        </a:prstGeom>
      </xdr:spPr>
    </xdr:pic>
    <xdr:clientData/>
  </xdr:oneCellAnchor>
  <xdr:oneCellAnchor>
    <xdr:from>
      <xdr:col>44</xdr:col>
      <xdr:colOff>28491</xdr:colOff>
      <xdr:row>0</xdr:row>
      <xdr:rowOff>0</xdr:rowOff>
    </xdr:from>
    <xdr:ext cx="7259109" cy="6047359"/>
    <xdr:pic>
      <xdr:nvPicPr>
        <xdr:cNvPr id="3" name="Picture 2" descr="SJETV010.DvsR2.pdf">
          <a:extLst>
            <a:ext uri="{FF2B5EF4-FFF2-40B4-BE49-F238E27FC236}">
              <a16:creationId xmlns:a16="http://schemas.microsoft.com/office/drawing/2014/main" id="{6120CCDC-7B57-7042-AE4A-BEC699A7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85691" y="0"/>
          <a:ext cx="7259109" cy="6047359"/>
        </a:xfrm>
        <a:prstGeom prst="rect">
          <a:avLst/>
        </a:prstGeom>
      </xdr:spPr>
    </xdr:pic>
    <xdr:clientData/>
  </xdr:oneCellAnchor>
  <xdr:oneCellAnchor>
    <xdr:from>
      <xdr:col>53</xdr:col>
      <xdr:colOff>47626</xdr:colOff>
      <xdr:row>0</xdr:row>
      <xdr:rowOff>0</xdr:rowOff>
    </xdr:from>
    <xdr:ext cx="7259109" cy="6047359"/>
    <xdr:pic>
      <xdr:nvPicPr>
        <xdr:cNvPr id="4" name="Picture 3" descr="SJETV010.R1vsR2.pdf">
          <a:extLst>
            <a:ext uri="{FF2B5EF4-FFF2-40B4-BE49-F238E27FC236}">
              <a16:creationId xmlns:a16="http://schemas.microsoft.com/office/drawing/2014/main" id="{F3967948-19B3-464F-A5E3-E5831FB69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91526" y="0"/>
          <a:ext cx="7259109" cy="6047359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1</xdr:colOff>
      <xdr:row>0</xdr:row>
      <xdr:rowOff>0</xdr:rowOff>
    </xdr:from>
    <xdr:ext cx="6682156" cy="6047359"/>
    <xdr:pic>
      <xdr:nvPicPr>
        <xdr:cNvPr id="2" name="Picture 1" descr="SJETV043.DvsR1.pdf">
          <a:extLst>
            <a:ext uri="{FF2B5EF4-FFF2-40B4-BE49-F238E27FC236}">
              <a16:creationId xmlns:a16="http://schemas.microsoft.com/office/drawing/2014/main" id="{88F26BEB-B244-2A43-8445-D947B0F63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12701" y="0"/>
          <a:ext cx="6682156" cy="6047359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342899</xdr:colOff>
      <xdr:row>2</xdr:row>
      <xdr:rowOff>163668</xdr:rowOff>
    </xdr:from>
    <xdr:ext cx="4058497" cy="2477932"/>
    <xdr:pic>
      <xdr:nvPicPr>
        <xdr:cNvPr id="2" name="Picture 1">
          <a:extLst>
            <a:ext uri="{FF2B5EF4-FFF2-40B4-BE49-F238E27FC236}">
              <a16:creationId xmlns:a16="http://schemas.microsoft.com/office/drawing/2014/main" id="{8C8D4259-33D6-804E-A9F0-7703E3E9C8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0344"/>
        <a:stretch/>
      </xdr:blipFill>
      <xdr:spPr>
        <a:xfrm>
          <a:off x="4470399" y="570068"/>
          <a:ext cx="4058497" cy="2477932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1206500</xdr:colOff>
      <xdr:row>26</xdr:row>
      <xdr:rowOff>61234</xdr:rowOff>
    </xdr:from>
    <xdr:ext cx="2717800" cy="1538597"/>
    <xdr:pic>
      <xdr:nvPicPr>
        <xdr:cNvPr id="2" name="Picture 1">
          <a:extLst>
            <a:ext uri="{FF2B5EF4-FFF2-40B4-BE49-F238E27FC236}">
              <a16:creationId xmlns:a16="http://schemas.microsoft.com/office/drawing/2014/main" id="{50A79248-1D40-E048-A5B7-2C13D4FF7D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802"/>
        <a:stretch/>
      </xdr:blipFill>
      <xdr:spPr>
        <a:xfrm>
          <a:off x="673100" y="5344434"/>
          <a:ext cx="2717800" cy="1538597"/>
        </a:xfrm>
        <a:prstGeom prst="rect">
          <a:avLst/>
        </a:prstGeom>
      </xdr:spPr>
    </xdr:pic>
    <xdr:clientData/>
  </xdr:oneCellAnchor>
  <xdr:oneCellAnchor>
    <xdr:from>
      <xdr:col>4</xdr:col>
      <xdr:colOff>1151461</xdr:colOff>
      <xdr:row>26</xdr:row>
      <xdr:rowOff>38100</xdr:rowOff>
    </xdr:from>
    <xdr:ext cx="3024082" cy="1574800"/>
    <xdr:pic>
      <xdr:nvPicPr>
        <xdr:cNvPr id="3" name="Picture 2">
          <a:extLst>
            <a:ext uri="{FF2B5EF4-FFF2-40B4-BE49-F238E27FC236}">
              <a16:creationId xmlns:a16="http://schemas.microsoft.com/office/drawing/2014/main" id="{CF02F8BB-5ED5-9A41-8DD6-D55193655D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8589"/>
        <a:stretch/>
      </xdr:blipFill>
      <xdr:spPr>
        <a:xfrm>
          <a:off x="3361261" y="5321300"/>
          <a:ext cx="3024082" cy="1574800"/>
        </a:xfrm>
        <a:prstGeom prst="rect">
          <a:avLst/>
        </a:prstGeom>
      </xdr:spPr>
    </xdr:pic>
    <xdr:clientData/>
  </xdr:oneCellAnchor>
  <xdr:oneCellAnchor>
    <xdr:from>
      <xdr:col>9</xdr:col>
      <xdr:colOff>1134025</xdr:colOff>
      <xdr:row>25</xdr:row>
      <xdr:rowOff>100154</xdr:rowOff>
    </xdr:from>
    <xdr:ext cx="1997732" cy="1804846"/>
    <xdr:pic>
      <xdr:nvPicPr>
        <xdr:cNvPr id="4" name="Picture 3">
          <a:extLst>
            <a:ext uri="{FF2B5EF4-FFF2-40B4-BE49-F238E27FC236}">
              <a16:creationId xmlns:a16="http://schemas.microsoft.com/office/drawing/2014/main" id="{FC328A17-5BE6-D148-B6B0-35ABC1F2C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1280"/>
        <a:stretch/>
      </xdr:blipFill>
      <xdr:spPr>
        <a:xfrm>
          <a:off x="6734725" y="5180154"/>
          <a:ext cx="1997732" cy="180484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4546600</xdr:colOff>
      <xdr:row>0</xdr:row>
      <xdr:rowOff>0</xdr:rowOff>
    </xdr:from>
    <xdr:ext cx="6452631" cy="5955284"/>
    <xdr:pic>
      <xdr:nvPicPr>
        <xdr:cNvPr id="2" name="Picture 1" descr="SJBALL022610.DvsR1.pdf">
          <a:extLst>
            <a:ext uri="{FF2B5EF4-FFF2-40B4-BE49-F238E27FC236}">
              <a16:creationId xmlns:a16="http://schemas.microsoft.com/office/drawing/2014/main" id="{E768D922-D6CE-A347-A530-8295C6522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5" t="32223" r="18171"/>
        <a:stretch/>
      </xdr:blipFill>
      <xdr:spPr>
        <a:xfrm>
          <a:off x="25412700" y="0"/>
          <a:ext cx="6452631" cy="595528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63501</xdr:colOff>
      <xdr:row>0</xdr:row>
      <xdr:rowOff>0</xdr:rowOff>
    </xdr:from>
    <xdr:ext cx="6704381" cy="5955284"/>
    <xdr:pic>
      <xdr:nvPicPr>
        <xdr:cNvPr id="2" name="Picture 1" descr="SJBALL022611.DvsR1.pdf">
          <a:extLst>
            <a:ext uri="{FF2B5EF4-FFF2-40B4-BE49-F238E27FC236}">
              <a16:creationId xmlns:a16="http://schemas.microsoft.com/office/drawing/2014/main" id="{BB7293B3-A303-A648-959E-D83A9828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01" y="0"/>
          <a:ext cx="6704381" cy="595528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47220</xdr:colOff>
      <xdr:row>0</xdr:row>
      <xdr:rowOff>0</xdr:rowOff>
    </xdr:from>
    <xdr:ext cx="6680280" cy="6047359"/>
    <xdr:pic>
      <xdr:nvPicPr>
        <xdr:cNvPr id="2" name="Picture 1" descr="SJBALL022612.DvsR1.pdf">
          <a:extLst>
            <a:ext uri="{FF2B5EF4-FFF2-40B4-BE49-F238E27FC236}">
              <a16:creationId xmlns:a16="http://schemas.microsoft.com/office/drawing/2014/main" id="{3BC599B1-5906-794F-8784-AC55496C9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36220" y="0"/>
          <a:ext cx="6680280" cy="6047359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23083</xdr:colOff>
      <xdr:row>0</xdr:row>
      <xdr:rowOff>0</xdr:rowOff>
    </xdr:from>
    <xdr:ext cx="6681102" cy="6047359"/>
    <xdr:pic>
      <xdr:nvPicPr>
        <xdr:cNvPr id="2" name="Picture 1" descr="SJBALL022613.DvsR1.pdf">
          <a:extLst>
            <a:ext uri="{FF2B5EF4-FFF2-40B4-BE49-F238E27FC236}">
              <a16:creationId xmlns:a16="http://schemas.microsoft.com/office/drawing/2014/main" id="{5D33C101-BC51-8A44-B4E2-A2B2BE7D7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5783" y="0"/>
          <a:ext cx="6681102" cy="604735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47623</xdr:colOff>
      <xdr:row>0</xdr:row>
      <xdr:rowOff>0</xdr:rowOff>
    </xdr:from>
    <xdr:ext cx="6704382" cy="6047359"/>
    <xdr:pic>
      <xdr:nvPicPr>
        <xdr:cNvPr id="2" name="Picture 1" descr="SJBALL022614.DvsR1.pdf">
          <a:extLst>
            <a:ext uri="{FF2B5EF4-FFF2-40B4-BE49-F238E27FC236}">
              <a16:creationId xmlns:a16="http://schemas.microsoft.com/office/drawing/2014/main" id="{5D41AA48-388A-AA4F-B68E-E8F724662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60323" y="0"/>
          <a:ext cx="6704382" cy="6047359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25400</xdr:colOff>
      <xdr:row>0</xdr:row>
      <xdr:rowOff>0</xdr:rowOff>
    </xdr:from>
    <xdr:ext cx="6704380" cy="5980684"/>
    <xdr:pic>
      <xdr:nvPicPr>
        <xdr:cNvPr id="2" name="Picture 1" descr="SJERG009.DvsR1.pdf">
          <a:extLst>
            <a:ext uri="{FF2B5EF4-FFF2-40B4-BE49-F238E27FC236}">
              <a16:creationId xmlns:a16="http://schemas.microsoft.com/office/drawing/2014/main" id="{5069E3D6-0367-4D4F-A0BD-9ECE6713A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0400" y="0"/>
          <a:ext cx="6704380" cy="5980684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36</xdr:col>
      <xdr:colOff>28575</xdr:colOff>
      <xdr:row>0</xdr:row>
      <xdr:rowOff>0</xdr:rowOff>
    </xdr:from>
    <xdr:ext cx="6704381" cy="6047359"/>
    <xdr:pic>
      <xdr:nvPicPr>
        <xdr:cNvPr id="2" name="Picture 1" descr="SJETV047.DvsR1.pdf">
          <a:extLst>
            <a:ext uri="{FF2B5EF4-FFF2-40B4-BE49-F238E27FC236}">
              <a16:creationId xmlns:a16="http://schemas.microsoft.com/office/drawing/2014/main" id="{190C8D1A-B3F7-D145-807F-25D7877A8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75375" y="0"/>
          <a:ext cx="6704381" cy="6047359"/>
        </a:xfrm>
        <a:prstGeom prst="rect">
          <a:avLst/>
        </a:prstGeom>
      </xdr:spPr>
    </xdr:pic>
    <xdr:clientData/>
  </xdr:oneCellAnchor>
  <xdr:oneCellAnchor>
    <xdr:from>
      <xdr:col>44</xdr:col>
      <xdr:colOff>50799</xdr:colOff>
      <xdr:row>0</xdr:row>
      <xdr:rowOff>0</xdr:rowOff>
    </xdr:from>
    <xdr:ext cx="6704381" cy="6047359"/>
    <xdr:pic>
      <xdr:nvPicPr>
        <xdr:cNvPr id="3" name="Picture 2" descr="SJETV047.DvsR2.pdf">
          <a:extLst>
            <a:ext uri="{FF2B5EF4-FFF2-40B4-BE49-F238E27FC236}">
              <a16:creationId xmlns:a16="http://schemas.microsoft.com/office/drawing/2014/main" id="{69877FF7-2E14-3D45-B947-A843C4D78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07999" y="0"/>
          <a:ext cx="6704381" cy="6047359"/>
        </a:xfrm>
        <a:prstGeom prst="rect">
          <a:avLst/>
        </a:prstGeom>
      </xdr:spPr>
    </xdr:pic>
    <xdr:clientData/>
  </xdr:oneCellAnchor>
  <xdr:oneCellAnchor>
    <xdr:from>
      <xdr:col>51</xdr:col>
      <xdr:colOff>857250</xdr:colOff>
      <xdr:row>0</xdr:row>
      <xdr:rowOff>0</xdr:rowOff>
    </xdr:from>
    <xdr:ext cx="6704380" cy="6047359"/>
    <xdr:pic>
      <xdr:nvPicPr>
        <xdr:cNvPr id="4" name="Picture 3" descr="SJETV047.R1vsR2.pdf">
          <a:extLst>
            <a:ext uri="{FF2B5EF4-FFF2-40B4-BE49-F238E27FC236}">
              <a16:creationId xmlns:a16="http://schemas.microsoft.com/office/drawing/2014/main" id="{06696DD6-1F98-684F-A26E-9FCB23AC8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48550" y="0"/>
          <a:ext cx="6704380" cy="6047359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63500</xdr:colOff>
      <xdr:row>0</xdr:row>
      <xdr:rowOff>0</xdr:rowOff>
    </xdr:from>
    <xdr:ext cx="6681101" cy="6047359"/>
    <xdr:pic>
      <xdr:nvPicPr>
        <xdr:cNvPr id="2" name="Picture 1" descr="SJBALL036.DvsR1.pdf">
          <a:extLst>
            <a:ext uri="{FF2B5EF4-FFF2-40B4-BE49-F238E27FC236}">
              <a16:creationId xmlns:a16="http://schemas.microsoft.com/office/drawing/2014/main" id="{40886909-F1C5-DB43-8AAF-86DFB23C4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6200" y="0"/>
          <a:ext cx="6681101" cy="604735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1"/>
  <sheetViews>
    <sheetView tabSelected="1" topLeftCell="H1" workbookViewId="0">
      <selection activeCell="I6" sqref="I6"/>
    </sheetView>
  </sheetViews>
  <sheetFormatPr baseColWidth="10" defaultRowHeight="16"/>
  <cols>
    <col min="1" max="1" width="8" bestFit="1" customWidth="1"/>
    <col min="2" max="2" width="15.83203125" bestFit="1" customWidth="1"/>
    <col min="3" max="3" width="15.5" bestFit="1" customWidth="1"/>
    <col min="4" max="4" width="19.1640625" bestFit="1" customWidth="1"/>
    <col min="5" max="5" width="9.5" bestFit="1" customWidth="1"/>
    <col min="6" max="6" width="4.6640625" bestFit="1" customWidth="1"/>
    <col min="7" max="7" width="6.83203125" bestFit="1" customWidth="1"/>
    <col min="8" max="8" width="8.83203125" bestFit="1" customWidth="1"/>
    <col min="9" max="9" width="124.1640625" bestFit="1" customWidth="1"/>
    <col min="10" max="11" width="10.6640625" bestFit="1" customWidth="1"/>
    <col min="12" max="12" width="15.83203125" bestFit="1" customWidth="1"/>
    <col min="13" max="14" width="15" bestFit="1" customWidth="1"/>
  </cols>
  <sheetData>
    <row r="1" spans="1:14" ht="45" thickBo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3" t="s">
        <v>6</v>
      </c>
      <c r="H1" s="3" t="s">
        <v>7</v>
      </c>
      <c r="I1" s="2" t="s">
        <v>8</v>
      </c>
      <c r="J1" s="3" t="s">
        <v>67</v>
      </c>
      <c r="K1" s="3" t="s">
        <v>9</v>
      </c>
      <c r="L1" s="2" t="s">
        <v>10</v>
      </c>
      <c r="M1" s="2" t="s">
        <v>64</v>
      </c>
      <c r="N1" s="3" t="s">
        <v>68</v>
      </c>
    </row>
    <row r="2" spans="1:14">
      <c r="A2" s="4">
        <v>1</v>
      </c>
      <c r="B2" s="5" t="s">
        <v>11</v>
      </c>
      <c r="C2" s="6" t="s">
        <v>12</v>
      </c>
      <c r="D2" s="6" t="s">
        <v>13</v>
      </c>
      <c r="E2" s="7" t="s">
        <v>14</v>
      </c>
      <c r="F2" s="8" t="s">
        <v>15</v>
      </c>
      <c r="G2" s="9">
        <v>0.9</v>
      </c>
      <c r="H2" s="8">
        <v>78</v>
      </c>
      <c r="I2" s="8" t="s">
        <v>16</v>
      </c>
      <c r="J2" s="9" t="s">
        <v>17</v>
      </c>
      <c r="K2" s="10">
        <v>9</v>
      </c>
      <c r="L2" s="11" t="s">
        <v>18</v>
      </c>
      <c r="M2" s="12" t="s">
        <v>19</v>
      </c>
      <c r="N2" s="12" t="s">
        <v>77</v>
      </c>
    </row>
    <row r="3" spans="1:14">
      <c r="A3" s="13">
        <v>1</v>
      </c>
      <c r="B3" s="14" t="s">
        <v>20</v>
      </c>
      <c r="C3" s="15" t="s">
        <v>21</v>
      </c>
      <c r="D3" s="15"/>
      <c r="E3" s="16"/>
      <c r="F3" s="16"/>
      <c r="G3" s="17" t="s">
        <v>22</v>
      </c>
      <c r="H3" s="16">
        <v>82</v>
      </c>
      <c r="I3" s="18" t="s">
        <v>22</v>
      </c>
      <c r="J3" s="17"/>
      <c r="K3" s="19"/>
      <c r="L3" s="20"/>
      <c r="M3" s="15"/>
      <c r="N3" s="15"/>
    </row>
    <row r="4" spans="1:14">
      <c r="A4" s="21">
        <v>2</v>
      </c>
      <c r="B4" s="22" t="s">
        <v>11</v>
      </c>
      <c r="C4" s="23" t="s">
        <v>23</v>
      </c>
      <c r="D4" s="23" t="s">
        <v>24</v>
      </c>
      <c r="E4" s="24" t="s">
        <v>14</v>
      </c>
      <c r="F4" s="25" t="s">
        <v>15</v>
      </c>
      <c r="G4" s="26">
        <v>0.95</v>
      </c>
      <c r="H4" s="27">
        <v>4.3</v>
      </c>
      <c r="I4" s="25" t="s">
        <v>25</v>
      </c>
      <c r="J4" s="23" t="s">
        <v>17</v>
      </c>
      <c r="K4" s="28">
        <v>25.733333333333334</v>
      </c>
      <c r="L4" s="22" t="s">
        <v>18</v>
      </c>
      <c r="M4" s="29" t="s">
        <v>19</v>
      </c>
      <c r="N4" s="29" t="s">
        <v>77</v>
      </c>
    </row>
    <row r="5" spans="1:14">
      <c r="A5" s="30">
        <v>2</v>
      </c>
      <c r="B5" s="31" t="s">
        <v>26</v>
      </c>
      <c r="C5" s="32"/>
      <c r="D5" s="32"/>
      <c r="E5" s="33"/>
      <c r="F5" s="33"/>
      <c r="G5" s="34">
        <v>0.9</v>
      </c>
      <c r="H5" s="35">
        <v>19.7</v>
      </c>
      <c r="I5" s="33" t="s">
        <v>27</v>
      </c>
      <c r="J5" s="36"/>
      <c r="K5" s="37"/>
      <c r="L5" s="32"/>
      <c r="M5" s="32"/>
      <c r="N5" s="32"/>
    </row>
    <row r="6" spans="1:14">
      <c r="A6" s="38">
        <v>3</v>
      </c>
      <c r="B6" s="39" t="s">
        <v>11</v>
      </c>
      <c r="C6" s="40" t="s">
        <v>12</v>
      </c>
      <c r="D6" s="40" t="s">
        <v>24</v>
      </c>
      <c r="E6" s="41" t="s">
        <v>14</v>
      </c>
      <c r="F6" s="42" t="s">
        <v>15</v>
      </c>
      <c r="G6" s="43">
        <v>0.9</v>
      </c>
      <c r="H6" s="44">
        <v>66.099999999999994</v>
      </c>
      <c r="I6" s="42" t="s">
        <v>28</v>
      </c>
      <c r="J6" s="45" t="s">
        <v>17</v>
      </c>
      <c r="K6" s="46">
        <v>15.366666666666667</v>
      </c>
      <c r="L6" s="47" t="s">
        <v>18</v>
      </c>
      <c r="M6" s="48" t="s">
        <v>19</v>
      </c>
      <c r="N6" s="48" t="s">
        <v>77</v>
      </c>
    </row>
    <row r="7" spans="1:14">
      <c r="A7" s="49">
        <v>3</v>
      </c>
      <c r="B7" s="14" t="s">
        <v>20</v>
      </c>
      <c r="C7" s="15"/>
      <c r="D7" s="15"/>
      <c r="E7" s="18"/>
      <c r="F7" s="18"/>
      <c r="G7" s="50">
        <v>0.9</v>
      </c>
      <c r="H7" s="51">
        <v>1.9</v>
      </c>
      <c r="I7" s="18" t="s">
        <v>13</v>
      </c>
      <c r="J7" s="52"/>
      <c r="K7" s="53"/>
      <c r="L7" s="14"/>
      <c r="M7" s="54"/>
      <c r="N7" s="54"/>
    </row>
    <row r="8" spans="1:14">
      <c r="A8" s="21">
        <v>4</v>
      </c>
      <c r="B8" s="22" t="s">
        <v>11</v>
      </c>
      <c r="C8" s="23" t="s">
        <v>21</v>
      </c>
      <c r="D8" s="23" t="s">
        <v>24</v>
      </c>
      <c r="E8" s="24" t="s">
        <v>14</v>
      </c>
      <c r="F8" s="55" t="s">
        <v>15</v>
      </c>
      <c r="G8" s="56">
        <v>0.9</v>
      </c>
      <c r="H8" s="57">
        <v>10.5</v>
      </c>
      <c r="I8" s="25" t="s">
        <v>29</v>
      </c>
      <c r="J8" s="58" t="s">
        <v>17</v>
      </c>
      <c r="K8" s="28">
        <v>6.3</v>
      </c>
      <c r="L8" s="59" t="s">
        <v>30</v>
      </c>
      <c r="M8" s="60" t="s">
        <v>19</v>
      </c>
      <c r="N8" s="29" t="s">
        <v>77</v>
      </c>
    </row>
    <row r="9" spans="1:14">
      <c r="A9" s="30">
        <v>4</v>
      </c>
      <c r="B9" s="31" t="s">
        <v>26</v>
      </c>
      <c r="C9" s="61"/>
      <c r="D9" s="61"/>
      <c r="E9" s="33"/>
      <c r="F9" s="33"/>
      <c r="G9" s="34">
        <v>0.9</v>
      </c>
      <c r="H9" s="35">
        <v>3.8</v>
      </c>
      <c r="I9" s="33" t="s">
        <v>13</v>
      </c>
      <c r="J9" s="36"/>
      <c r="K9" s="37"/>
      <c r="L9" s="32"/>
      <c r="M9" s="62"/>
      <c r="N9" s="62"/>
    </row>
    <row r="10" spans="1:14">
      <c r="A10" s="38">
        <v>5</v>
      </c>
      <c r="B10" s="39" t="s">
        <v>11</v>
      </c>
      <c r="C10" s="40" t="s">
        <v>31</v>
      </c>
      <c r="D10" s="40" t="s">
        <v>24</v>
      </c>
      <c r="E10" s="41" t="s">
        <v>14</v>
      </c>
      <c r="F10" s="42" t="s">
        <v>15</v>
      </c>
      <c r="G10" s="43">
        <v>0.9</v>
      </c>
      <c r="H10" s="44">
        <v>1.2</v>
      </c>
      <c r="I10" s="42" t="s">
        <v>32</v>
      </c>
      <c r="J10" s="45" t="s">
        <v>17</v>
      </c>
      <c r="K10" s="46">
        <v>20.266666699999998</v>
      </c>
      <c r="L10" s="47" t="s">
        <v>30</v>
      </c>
      <c r="M10" s="48" t="s">
        <v>19</v>
      </c>
      <c r="N10" s="48" t="s">
        <v>77</v>
      </c>
    </row>
    <row r="11" spans="1:14">
      <c r="A11" s="49">
        <v>5</v>
      </c>
      <c r="B11" s="14" t="s">
        <v>26</v>
      </c>
      <c r="C11" s="15"/>
      <c r="D11" s="15"/>
      <c r="E11" s="16"/>
      <c r="F11" s="16"/>
      <c r="G11" s="63">
        <v>0.9</v>
      </c>
      <c r="H11" s="64">
        <v>59</v>
      </c>
      <c r="I11" s="65" t="s">
        <v>33</v>
      </c>
      <c r="J11" s="54"/>
      <c r="K11" s="53"/>
      <c r="L11" s="15"/>
      <c r="M11" s="54"/>
      <c r="N11" s="54"/>
    </row>
    <row r="12" spans="1:14">
      <c r="A12" s="21">
        <v>6</v>
      </c>
      <c r="B12" s="22" t="s">
        <v>11</v>
      </c>
      <c r="C12" s="58" t="s">
        <v>21</v>
      </c>
      <c r="D12" s="58" t="s">
        <v>24</v>
      </c>
      <c r="E12" s="24" t="s">
        <v>14</v>
      </c>
      <c r="F12" s="25" t="s">
        <v>15</v>
      </c>
      <c r="G12" s="26">
        <v>0.9</v>
      </c>
      <c r="H12" s="27">
        <v>4.8</v>
      </c>
      <c r="I12" s="27" t="s">
        <v>34</v>
      </c>
      <c r="J12" s="23" t="s">
        <v>17</v>
      </c>
      <c r="K12" s="28">
        <v>33.966666666666669</v>
      </c>
      <c r="L12" s="22" t="s">
        <v>18</v>
      </c>
      <c r="M12" s="60" t="s">
        <v>19</v>
      </c>
      <c r="N12" s="29" t="s">
        <v>77</v>
      </c>
    </row>
    <row r="13" spans="1:14">
      <c r="A13" s="30">
        <v>6</v>
      </c>
      <c r="B13" s="31" t="s">
        <v>26</v>
      </c>
      <c r="C13" s="61"/>
      <c r="D13" s="61"/>
      <c r="E13" s="33"/>
      <c r="F13" s="33"/>
      <c r="G13" s="34">
        <v>0.9</v>
      </c>
      <c r="H13" s="35">
        <v>7.1</v>
      </c>
      <c r="I13" s="33" t="s">
        <v>35</v>
      </c>
      <c r="J13" s="36"/>
      <c r="K13" s="37"/>
      <c r="L13" s="32"/>
      <c r="M13" s="62"/>
      <c r="N13" s="62"/>
    </row>
    <row r="14" spans="1:14">
      <c r="A14" s="66">
        <v>7</v>
      </c>
      <c r="B14" s="39" t="s">
        <v>11</v>
      </c>
      <c r="C14" s="45" t="s">
        <v>12</v>
      </c>
      <c r="D14" s="40" t="s">
        <v>13</v>
      </c>
      <c r="E14" s="41" t="s">
        <v>36</v>
      </c>
      <c r="F14" s="42" t="s">
        <v>37</v>
      </c>
      <c r="G14" s="67">
        <v>0.92</v>
      </c>
      <c r="H14" s="42">
        <v>52.1</v>
      </c>
      <c r="I14" s="68" t="s">
        <v>38</v>
      </c>
      <c r="J14" s="67" t="s">
        <v>39</v>
      </c>
      <c r="K14" s="46">
        <v>39.6</v>
      </c>
      <c r="L14" s="47" t="s">
        <v>18</v>
      </c>
      <c r="M14" s="48" t="s">
        <v>40</v>
      </c>
      <c r="N14" s="48" t="s">
        <v>69</v>
      </c>
    </row>
    <row r="15" spans="1:14">
      <c r="A15" s="13">
        <v>7</v>
      </c>
      <c r="B15" s="14" t="s">
        <v>26</v>
      </c>
      <c r="C15" s="52"/>
      <c r="D15" s="15"/>
      <c r="E15" s="16"/>
      <c r="F15" s="16"/>
      <c r="G15" s="69">
        <v>0.78</v>
      </c>
      <c r="H15" s="16"/>
      <c r="I15" s="70" t="s">
        <v>41</v>
      </c>
      <c r="J15" s="17"/>
      <c r="K15" s="19"/>
      <c r="L15" s="20"/>
      <c r="M15" s="15"/>
      <c r="N15" s="15"/>
    </row>
    <row r="16" spans="1:14">
      <c r="A16" s="21">
        <v>8</v>
      </c>
      <c r="B16" s="22" t="s">
        <v>11</v>
      </c>
      <c r="C16" s="23" t="s">
        <v>31</v>
      </c>
      <c r="D16" s="23" t="s">
        <v>42</v>
      </c>
      <c r="E16" s="24" t="s">
        <v>36</v>
      </c>
      <c r="F16" s="25" t="s">
        <v>43</v>
      </c>
      <c r="G16" s="26">
        <v>0.96</v>
      </c>
      <c r="H16" s="27">
        <v>32.799999999999997</v>
      </c>
      <c r="I16" s="25" t="s">
        <v>44</v>
      </c>
      <c r="J16" s="27" t="s">
        <v>66</v>
      </c>
      <c r="K16" s="28">
        <v>96.96</v>
      </c>
      <c r="L16" s="22" t="s">
        <v>18</v>
      </c>
      <c r="M16" s="29" t="s">
        <v>45</v>
      </c>
      <c r="N16" s="29" t="s">
        <v>70</v>
      </c>
    </row>
    <row r="17" spans="1:14">
      <c r="A17" s="71">
        <v>8</v>
      </c>
      <c r="B17" s="72" t="s">
        <v>26</v>
      </c>
      <c r="C17" s="73"/>
      <c r="D17" s="74"/>
      <c r="E17" s="75"/>
      <c r="F17" s="75"/>
      <c r="G17" s="76">
        <v>0.95</v>
      </c>
      <c r="H17" s="77"/>
      <c r="I17" s="75" t="s">
        <v>46</v>
      </c>
      <c r="J17" s="77"/>
      <c r="K17" s="78"/>
      <c r="L17" s="74"/>
      <c r="M17" s="74"/>
      <c r="N17" s="74"/>
    </row>
    <row r="18" spans="1:14">
      <c r="A18" s="30">
        <v>8</v>
      </c>
      <c r="B18" s="31" t="s">
        <v>47</v>
      </c>
      <c r="C18" s="36"/>
      <c r="D18" s="61"/>
      <c r="E18" s="33"/>
      <c r="F18" s="33"/>
      <c r="G18" s="34"/>
      <c r="H18" s="35"/>
      <c r="I18" s="33"/>
      <c r="J18" s="35"/>
      <c r="K18" s="37"/>
      <c r="L18" s="32"/>
      <c r="M18" s="61"/>
      <c r="N18" s="61"/>
    </row>
    <row r="19" spans="1:14">
      <c r="A19" s="38">
        <v>9</v>
      </c>
      <c r="B19" s="39" t="s">
        <v>11</v>
      </c>
      <c r="C19" s="40" t="s">
        <v>21</v>
      </c>
      <c r="D19" s="40" t="s">
        <v>48</v>
      </c>
      <c r="E19" s="41" t="s">
        <v>36</v>
      </c>
      <c r="F19" s="42" t="s">
        <v>43</v>
      </c>
      <c r="G19" s="43">
        <v>0.96</v>
      </c>
      <c r="H19" s="44">
        <v>15.5</v>
      </c>
      <c r="I19" s="42" t="s">
        <v>49</v>
      </c>
      <c r="J19" s="44" t="s">
        <v>61</v>
      </c>
      <c r="K19" s="46">
        <v>48.12</v>
      </c>
      <c r="L19" s="47" t="s">
        <v>50</v>
      </c>
      <c r="M19" s="48" t="s">
        <v>45</v>
      </c>
      <c r="N19" s="48" t="s">
        <v>72</v>
      </c>
    </row>
    <row r="20" spans="1:14">
      <c r="A20" s="49">
        <v>9</v>
      </c>
      <c r="B20" s="14" t="s">
        <v>26</v>
      </c>
      <c r="C20" s="15"/>
      <c r="D20" s="15"/>
      <c r="E20" s="18"/>
      <c r="F20" s="18"/>
      <c r="G20" s="50">
        <v>0.76</v>
      </c>
      <c r="H20" s="51"/>
      <c r="I20" s="18" t="s">
        <v>51</v>
      </c>
      <c r="J20" s="51"/>
      <c r="K20" s="53"/>
      <c r="L20" s="14"/>
      <c r="M20" s="54"/>
      <c r="N20" s="54"/>
    </row>
    <row r="21" spans="1:14">
      <c r="A21" s="21">
        <v>10</v>
      </c>
      <c r="B21" s="22" t="s">
        <v>11</v>
      </c>
      <c r="C21" s="23" t="s">
        <v>21</v>
      </c>
      <c r="D21" s="79" t="s">
        <v>42</v>
      </c>
      <c r="E21" s="24" t="s">
        <v>36</v>
      </c>
      <c r="F21" s="55" t="s">
        <v>37</v>
      </c>
      <c r="G21" s="56">
        <v>0.88</v>
      </c>
      <c r="H21" s="57">
        <v>21.6</v>
      </c>
      <c r="I21" s="25" t="s">
        <v>52</v>
      </c>
      <c r="J21" s="57" t="s">
        <v>65</v>
      </c>
      <c r="K21" s="28">
        <v>94.8</v>
      </c>
      <c r="L21" s="59" t="s">
        <v>18</v>
      </c>
      <c r="M21" s="60" t="s">
        <v>40</v>
      </c>
      <c r="N21" s="60" t="s">
        <v>73</v>
      </c>
    </row>
    <row r="22" spans="1:14">
      <c r="A22" s="30">
        <v>10</v>
      </c>
      <c r="B22" s="31" t="s">
        <v>26</v>
      </c>
      <c r="C22" s="61"/>
      <c r="D22" s="61"/>
      <c r="E22" s="33"/>
      <c r="F22" s="33"/>
      <c r="G22" s="34">
        <v>0.84</v>
      </c>
      <c r="H22" s="35"/>
      <c r="I22" s="33" t="s">
        <v>53</v>
      </c>
      <c r="J22" s="35"/>
      <c r="K22" s="37"/>
      <c r="L22" s="32"/>
      <c r="M22" s="62"/>
      <c r="N22" s="62"/>
    </row>
    <row r="23" spans="1:14">
      <c r="A23" s="38">
        <v>11</v>
      </c>
      <c r="B23" s="39" t="s">
        <v>11</v>
      </c>
      <c r="C23" s="40" t="s">
        <v>54</v>
      </c>
      <c r="D23" s="40" t="s">
        <v>48</v>
      </c>
      <c r="E23" s="41" t="s">
        <v>36</v>
      </c>
      <c r="F23" s="42" t="s">
        <v>43</v>
      </c>
      <c r="G23" s="43">
        <v>1</v>
      </c>
      <c r="H23" s="44">
        <v>455</v>
      </c>
      <c r="I23" s="42" t="s">
        <v>55</v>
      </c>
      <c r="J23" s="44" t="s">
        <v>65</v>
      </c>
      <c r="K23" s="46">
        <v>14.64</v>
      </c>
      <c r="L23" s="47" t="s">
        <v>18</v>
      </c>
      <c r="M23" s="48" t="s">
        <v>40</v>
      </c>
      <c r="N23" s="48" t="s">
        <v>74</v>
      </c>
    </row>
    <row r="24" spans="1:14">
      <c r="A24" s="49">
        <v>11</v>
      </c>
      <c r="B24" s="14" t="s">
        <v>26</v>
      </c>
      <c r="C24" s="15"/>
      <c r="D24" s="15"/>
      <c r="E24" s="16"/>
      <c r="F24" s="16"/>
      <c r="G24" s="63">
        <v>0.78</v>
      </c>
      <c r="H24" s="64"/>
      <c r="I24" s="65" t="s">
        <v>56</v>
      </c>
      <c r="J24" s="64"/>
      <c r="K24" s="53"/>
      <c r="L24" s="15"/>
      <c r="M24" s="54"/>
      <c r="N24" s="54"/>
    </row>
    <row r="25" spans="1:14">
      <c r="A25" s="21">
        <v>12</v>
      </c>
      <c r="B25" s="22" t="s">
        <v>11</v>
      </c>
      <c r="C25" s="58" t="s">
        <v>54</v>
      </c>
      <c r="D25" s="58" t="s">
        <v>57</v>
      </c>
      <c r="E25" s="24" t="s">
        <v>36</v>
      </c>
      <c r="F25" s="25" t="s">
        <v>37</v>
      </c>
      <c r="G25" s="26">
        <v>0.98</v>
      </c>
      <c r="H25" s="27">
        <v>299</v>
      </c>
      <c r="I25" s="27" t="s">
        <v>58</v>
      </c>
      <c r="J25" s="27" t="s">
        <v>63</v>
      </c>
      <c r="K25" s="28">
        <v>5.88</v>
      </c>
      <c r="L25" s="22" t="s">
        <v>18</v>
      </c>
      <c r="M25" s="60" t="s">
        <v>40</v>
      </c>
      <c r="N25" s="60" t="s">
        <v>75</v>
      </c>
    </row>
    <row r="26" spans="1:14">
      <c r="A26" s="30">
        <v>12</v>
      </c>
      <c r="B26" s="31" t="s">
        <v>26</v>
      </c>
      <c r="C26" s="61"/>
      <c r="D26" s="61"/>
      <c r="E26" s="33"/>
      <c r="F26" s="33"/>
      <c r="G26" s="34">
        <v>0.96</v>
      </c>
      <c r="H26" s="35"/>
      <c r="I26" s="33" t="s">
        <v>59</v>
      </c>
      <c r="J26" s="35"/>
      <c r="K26" s="37"/>
      <c r="L26" s="32"/>
      <c r="M26" s="62"/>
      <c r="N26" s="62"/>
    </row>
    <row r="27" spans="1:14">
      <c r="A27" s="38">
        <v>13</v>
      </c>
      <c r="B27" s="39" t="s">
        <v>11</v>
      </c>
      <c r="C27" s="40" t="s">
        <v>31</v>
      </c>
      <c r="D27" s="40" t="s">
        <v>42</v>
      </c>
      <c r="E27" s="41" t="s">
        <v>36</v>
      </c>
      <c r="F27" s="42" t="s">
        <v>37</v>
      </c>
      <c r="G27" s="43">
        <v>0.98</v>
      </c>
      <c r="H27" s="44">
        <v>51.4</v>
      </c>
      <c r="I27" s="42" t="s">
        <v>60</v>
      </c>
      <c r="J27" s="44" t="s">
        <v>61</v>
      </c>
      <c r="K27" s="46">
        <v>7.8</v>
      </c>
      <c r="L27" s="47" t="s">
        <v>18</v>
      </c>
      <c r="M27" s="48" t="s">
        <v>40</v>
      </c>
      <c r="N27" s="48" t="s">
        <v>76</v>
      </c>
    </row>
    <row r="28" spans="1:14">
      <c r="A28" s="80">
        <v>13</v>
      </c>
      <c r="B28" s="81" t="s">
        <v>26</v>
      </c>
      <c r="C28" s="82"/>
      <c r="D28" s="82"/>
      <c r="E28" s="83"/>
      <c r="F28" s="84"/>
      <c r="G28" s="85" t="s">
        <v>13</v>
      </c>
      <c r="H28" s="86"/>
      <c r="I28" s="87" t="s">
        <v>13</v>
      </c>
      <c r="J28" s="86"/>
      <c r="K28" s="88"/>
      <c r="L28" s="89"/>
      <c r="M28" s="90"/>
      <c r="N28" s="90"/>
    </row>
    <row r="29" spans="1:14">
      <c r="A29" s="49">
        <v>13</v>
      </c>
      <c r="B29" s="14" t="s">
        <v>47</v>
      </c>
      <c r="C29" s="15"/>
      <c r="D29" s="15"/>
      <c r="E29" s="16"/>
      <c r="F29" s="16"/>
      <c r="G29" s="63"/>
      <c r="H29" s="64"/>
      <c r="I29" s="65"/>
      <c r="J29" s="64"/>
      <c r="K29" s="53"/>
      <c r="L29" s="15"/>
      <c r="M29" s="54"/>
      <c r="N29" s="54"/>
    </row>
    <row r="30" spans="1:14">
      <c r="A30" s="71">
        <v>14</v>
      </c>
      <c r="B30" s="72" t="s">
        <v>11</v>
      </c>
      <c r="C30" s="79" t="s">
        <v>31</v>
      </c>
      <c r="D30" s="79" t="s">
        <v>42</v>
      </c>
      <c r="E30" s="91" t="s">
        <v>36</v>
      </c>
      <c r="F30" s="75" t="s">
        <v>37</v>
      </c>
      <c r="G30" s="76">
        <v>0.98</v>
      </c>
      <c r="H30" s="77">
        <v>25.5</v>
      </c>
      <c r="I30" s="77" t="s">
        <v>62</v>
      </c>
      <c r="J30" s="77" t="s">
        <v>63</v>
      </c>
      <c r="K30" s="92">
        <v>39.72</v>
      </c>
      <c r="L30" s="22" t="s">
        <v>18</v>
      </c>
      <c r="M30" s="93" t="s">
        <v>40</v>
      </c>
      <c r="N30" s="93" t="s">
        <v>71</v>
      </c>
    </row>
    <row r="31" spans="1:14" ht="17" thickBot="1">
      <c r="A31" s="94">
        <v>14</v>
      </c>
      <c r="B31" s="95" t="s">
        <v>26</v>
      </c>
      <c r="C31" s="96"/>
      <c r="D31" s="96"/>
      <c r="E31" s="97"/>
      <c r="F31" s="97"/>
      <c r="G31" s="98" t="s">
        <v>13</v>
      </c>
      <c r="H31" s="99"/>
      <c r="I31" s="97" t="s">
        <v>13</v>
      </c>
      <c r="J31" s="99"/>
      <c r="K31" s="100"/>
      <c r="L31" s="101"/>
      <c r="M31" s="102"/>
      <c r="N31" s="102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1FA57-B6E9-3142-BB72-3AABECD1A9D9}">
  <dimension ref="A1:AJ76"/>
  <sheetViews>
    <sheetView topLeftCell="A51" zoomScale="80" zoomScaleNormal="80" zoomScalePageLayoutView="80" workbookViewId="0">
      <selection activeCell="Y8" sqref="Y8"/>
    </sheetView>
  </sheetViews>
  <sheetFormatPr baseColWidth="10" defaultColWidth="11.5" defaultRowHeight="16"/>
  <cols>
    <col min="1" max="6" width="11.5" style="112"/>
    <col min="7" max="12" width="11.5" style="112" customWidth="1"/>
    <col min="13" max="13" width="11.5" style="120" customWidth="1"/>
    <col min="14" max="14" width="11.5" style="112" customWidth="1"/>
    <col min="15" max="16" width="10.83203125" style="112" customWidth="1"/>
    <col min="17" max="22" width="11.5" style="112" customWidth="1"/>
    <col min="23" max="23" width="14" style="120" bestFit="1" customWidth="1"/>
    <col min="24" max="26" width="11.5" style="112" customWidth="1"/>
    <col min="27" max="33" width="11.5" style="112"/>
    <col min="34" max="34" width="15.1640625" style="112" bestFit="1" customWidth="1"/>
    <col min="35" max="35" width="13.5" style="112" bestFit="1" customWidth="1"/>
    <col min="36" max="36" width="52.33203125" style="112" bestFit="1" customWidth="1"/>
    <col min="37" max="16384" width="11.5" style="112"/>
  </cols>
  <sheetData>
    <row r="1" spans="1:36" s="123" customFormat="1" ht="15">
      <c r="A1" s="124" t="s">
        <v>7112</v>
      </c>
      <c r="B1" s="124" t="s">
        <v>105</v>
      </c>
      <c r="C1" s="124" t="s">
        <v>113</v>
      </c>
      <c r="D1" s="124" t="s">
        <v>106</v>
      </c>
      <c r="E1" s="124" t="s">
        <v>107</v>
      </c>
      <c r="F1" s="124" t="s">
        <v>7111</v>
      </c>
      <c r="G1" s="127" t="s">
        <v>79</v>
      </c>
      <c r="H1" s="127" t="s">
        <v>414</v>
      </c>
      <c r="I1" s="126" t="s">
        <v>108</v>
      </c>
      <c r="J1" s="125" t="s">
        <v>109</v>
      </c>
      <c r="K1" s="127" t="s">
        <v>83</v>
      </c>
      <c r="L1" s="127" t="s">
        <v>86</v>
      </c>
      <c r="M1" s="126" t="s">
        <v>110</v>
      </c>
      <c r="N1" s="127" t="s">
        <v>109</v>
      </c>
      <c r="O1" s="127" t="s">
        <v>89</v>
      </c>
      <c r="P1" s="127" t="s">
        <v>413</v>
      </c>
      <c r="Q1" s="126" t="s">
        <v>111</v>
      </c>
      <c r="R1" s="125" t="s">
        <v>109</v>
      </c>
      <c r="S1" s="124" t="s">
        <v>412</v>
      </c>
      <c r="T1" s="124" t="s">
        <v>411</v>
      </c>
      <c r="U1" s="124" t="s">
        <v>7110</v>
      </c>
      <c r="V1" s="124" t="s">
        <v>7109</v>
      </c>
      <c r="W1" s="130" t="s">
        <v>7108</v>
      </c>
      <c r="X1" s="124" t="s">
        <v>109</v>
      </c>
      <c r="Y1" s="124" t="s">
        <v>7107</v>
      </c>
      <c r="Z1" s="124" t="s">
        <v>7106</v>
      </c>
      <c r="AA1" s="124" t="s">
        <v>114</v>
      </c>
      <c r="AB1" s="124" t="s">
        <v>112</v>
      </c>
      <c r="AC1" s="124" t="s">
        <v>132</v>
      </c>
      <c r="AD1" s="124" t="s">
        <v>133</v>
      </c>
      <c r="AE1" s="124" t="s">
        <v>115</v>
      </c>
      <c r="AF1" s="124" t="s">
        <v>116</v>
      </c>
      <c r="AG1" s="124" t="s">
        <v>117</v>
      </c>
      <c r="AH1" s="124" t="s">
        <v>118</v>
      </c>
      <c r="AI1" s="124" t="s">
        <v>410</v>
      </c>
      <c r="AJ1" s="124" t="s">
        <v>120</v>
      </c>
    </row>
    <row r="2" spans="1:36">
      <c r="A2" s="112">
        <v>8</v>
      </c>
      <c r="B2" s="112" t="s">
        <v>186</v>
      </c>
      <c r="C2" s="112" t="s">
        <v>7105</v>
      </c>
      <c r="D2" s="112" t="s">
        <v>150</v>
      </c>
      <c r="E2" s="112" t="s">
        <v>151</v>
      </c>
      <c r="F2" s="112" t="s">
        <v>151</v>
      </c>
      <c r="G2" s="112">
        <v>43</v>
      </c>
      <c r="H2" s="112">
        <v>213</v>
      </c>
      <c r="I2" s="120">
        <v>20.187793427230048</v>
      </c>
      <c r="J2" s="122">
        <f>G2+H2</f>
        <v>256</v>
      </c>
      <c r="K2" s="112">
        <v>0</v>
      </c>
      <c r="L2" s="112">
        <v>317</v>
      </c>
      <c r="M2" s="120">
        <v>0</v>
      </c>
      <c r="N2" s="112">
        <f>L2+K2</f>
        <v>317</v>
      </c>
      <c r="O2" s="112">
        <v>0</v>
      </c>
      <c r="P2" s="112">
        <v>250</v>
      </c>
      <c r="Q2" s="120">
        <v>0</v>
      </c>
      <c r="R2" s="122">
        <f>O2+P2</f>
        <v>250</v>
      </c>
      <c r="S2" s="112">
        <v>0</v>
      </c>
      <c r="T2" s="112">
        <v>328</v>
      </c>
      <c r="U2" s="112">
        <v>0</v>
      </c>
      <c r="V2" s="112">
        <v>66</v>
      </c>
      <c r="W2" s="120">
        <v>0</v>
      </c>
      <c r="X2" s="112">
        <f>U2+V2</f>
        <v>66</v>
      </c>
      <c r="Y2" s="112">
        <v>0</v>
      </c>
      <c r="Z2" s="112">
        <v>328</v>
      </c>
      <c r="AA2" s="112" t="s">
        <v>7104</v>
      </c>
      <c r="AB2" s="112" t="s">
        <v>1225</v>
      </c>
      <c r="AC2" s="112">
        <v>119469798</v>
      </c>
      <c r="AD2" s="112" t="s">
        <v>210</v>
      </c>
      <c r="AE2" s="112" t="s">
        <v>7103</v>
      </c>
      <c r="AF2" s="112">
        <v>38569419</v>
      </c>
      <c r="AG2" s="112" t="s">
        <v>7102</v>
      </c>
      <c r="AH2" s="112" t="s">
        <v>194</v>
      </c>
      <c r="AI2" s="112" t="s">
        <v>178</v>
      </c>
      <c r="AJ2" s="112" t="s">
        <v>7101</v>
      </c>
    </row>
    <row r="3" spans="1:36">
      <c r="A3" s="112">
        <v>8</v>
      </c>
      <c r="B3" s="112" t="s">
        <v>186</v>
      </c>
      <c r="C3" s="112" t="s">
        <v>7100</v>
      </c>
      <c r="D3" s="112" t="s">
        <v>150</v>
      </c>
      <c r="E3" s="112" t="s">
        <v>151</v>
      </c>
      <c r="F3" s="112" t="s">
        <v>151</v>
      </c>
      <c r="G3" s="112">
        <v>9</v>
      </c>
      <c r="H3" s="112">
        <v>33</v>
      </c>
      <c r="I3" s="120">
        <v>27.27272727272727</v>
      </c>
      <c r="J3" s="122">
        <f>G3+H3</f>
        <v>42</v>
      </c>
      <c r="K3" s="112">
        <v>0</v>
      </c>
      <c r="L3" s="112">
        <v>78</v>
      </c>
      <c r="M3" s="120">
        <v>0</v>
      </c>
      <c r="N3" s="112">
        <f>L3+K3</f>
        <v>78</v>
      </c>
      <c r="O3" s="112">
        <v>0</v>
      </c>
      <c r="P3" s="112">
        <v>62</v>
      </c>
      <c r="Q3" s="120">
        <v>0</v>
      </c>
      <c r="R3" s="122">
        <f>O3+P3</f>
        <v>62</v>
      </c>
      <c r="S3" s="112">
        <v>0</v>
      </c>
      <c r="T3" s="112">
        <v>82</v>
      </c>
      <c r="U3" s="112">
        <v>0</v>
      </c>
      <c r="V3" s="112">
        <v>22</v>
      </c>
      <c r="W3" s="120">
        <v>0</v>
      </c>
      <c r="X3" s="112">
        <f>U3+V3</f>
        <v>22</v>
      </c>
      <c r="Y3" s="112">
        <v>0</v>
      </c>
      <c r="Z3" s="112">
        <v>82</v>
      </c>
      <c r="AA3" s="112" t="s">
        <v>7099</v>
      </c>
      <c r="AB3" s="112" t="s">
        <v>217</v>
      </c>
      <c r="AC3" s="112">
        <v>3673462</v>
      </c>
      <c r="AD3" s="112" t="s">
        <v>158</v>
      </c>
      <c r="AE3" s="112" t="s">
        <v>7098</v>
      </c>
      <c r="AF3" s="112">
        <v>217035164</v>
      </c>
      <c r="AG3" s="112" t="s">
        <v>7097</v>
      </c>
      <c r="AH3" s="112" t="s">
        <v>194</v>
      </c>
      <c r="AI3" s="112" t="s">
        <v>178</v>
      </c>
      <c r="AJ3" s="112" t="s">
        <v>7096</v>
      </c>
    </row>
    <row r="4" spans="1:36">
      <c r="A4" s="112">
        <v>8</v>
      </c>
      <c r="B4" s="112" t="s">
        <v>186</v>
      </c>
      <c r="C4" s="112" t="s">
        <v>7095</v>
      </c>
      <c r="D4" s="112" t="s">
        <v>150</v>
      </c>
      <c r="E4" s="112" t="s">
        <v>151</v>
      </c>
      <c r="F4" s="112" t="s">
        <v>151</v>
      </c>
      <c r="G4" s="112">
        <v>18</v>
      </c>
      <c r="H4" s="112">
        <v>332</v>
      </c>
      <c r="I4" s="120">
        <v>5.4216867469879517</v>
      </c>
      <c r="J4" s="122">
        <f>G4+H4</f>
        <v>350</v>
      </c>
      <c r="K4" s="112">
        <v>1</v>
      </c>
      <c r="L4" s="112">
        <v>366</v>
      </c>
      <c r="M4" s="120">
        <v>0.27322404371584702</v>
      </c>
      <c r="N4" s="112">
        <f>L4+K4</f>
        <v>367</v>
      </c>
      <c r="O4" s="112">
        <v>0</v>
      </c>
      <c r="P4" s="112">
        <v>557</v>
      </c>
      <c r="Q4" s="120">
        <v>0</v>
      </c>
      <c r="R4" s="122">
        <f>O4+P4</f>
        <v>557</v>
      </c>
      <c r="S4" s="112">
        <v>1</v>
      </c>
      <c r="T4" s="112">
        <v>377</v>
      </c>
      <c r="U4" s="112">
        <v>0</v>
      </c>
      <c r="V4" s="112">
        <v>112</v>
      </c>
      <c r="W4" s="120">
        <v>0</v>
      </c>
      <c r="X4" s="112">
        <f>U4+V4</f>
        <v>112</v>
      </c>
      <c r="Y4" s="112">
        <v>1</v>
      </c>
      <c r="Z4" s="112">
        <v>377</v>
      </c>
      <c r="AA4" s="112" t="s">
        <v>7094</v>
      </c>
      <c r="AB4" s="112" t="s">
        <v>174</v>
      </c>
      <c r="AC4" s="112">
        <v>48595877</v>
      </c>
      <c r="AD4" s="112" t="s">
        <v>210</v>
      </c>
      <c r="AE4" s="112" t="s">
        <v>7093</v>
      </c>
      <c r="AF4" s="112">
        <v>48928019</v>
      </c>
      <c r="AG4" s="112" t="s">
        <v>7092</v>
      </c>
      <c r="AH4" s="112" t="s">
        <v>179</v>
      </c>
      <c r="AI4" s="112" t="s">
        <v>194</v>
      </c>
      <c r="AJ4" s="112" t="s">
        <v>7091</v>
      </c>
    </row>
    <row r="5" spans="1:36">
      <c r="A5" s="112">
        <v>8</v>
      </c>
      <c r="B5" s="112" t="s">
        <v>186</v>
      </c>
      <c r="C5" s="112" t="s">
        <v>7090</v>
      </c>
      <c r="D5" s="112" t="s">
        <v>150</v>
      </c>
      <c r="E5" s="112" t="s">
        <v>151</v>
      </c>
      <c r="F5" s="112" t="s">
        <v>151</v>
      </c>
      <c r="G5" s="112">
        <v>49</v>
      </c>
      <c r="H5" s="112">
        <v>242</v>
      </c>
      <c r="I5" s="120">
        <v>20.24793388429752</v>
      </c>
      <c r="J5" s="122">
        <f>G5+H5</f>
        <v>291</v>
      </c>
      <c r="K5" s="112">
        <v>0</v>
      </c>
      <c r="L5" s="112">
        <v>257</v>
      </c>
      <c r="M5" s="120">
        <v>0</v>
      </c>
      <c r="N5" s="112">
        <f>L5+K5</f>
        <v>257</v>
      </c>
      <c r="O5" s="112">
        <v>1</v>
      </c>
      <c r="P5" s="112">
        <v>337</v>
      </c>
      <c r="Q5" s="120">
        <v>0.29673590504451042</v>
      </c>
      <c r="R5" s="122">
        <f>O5+P5</f>
        <v>338</v>
      </c>
      <c r="S5" s="112">
        <v>0</v>
      </c>
      <c r="T5" s="112">
        <v>266</v>
      </c>
      <c r="U5" s="112">
        <v>0</v>
      </c>
      <c r="V5" s="112">
        <v>146</v>
      </c>
      <c r="W5" s="120">
        <v>0</v>
      </c>
      <c r="X5" s="112">
        <f>U5+V5</f>
        <v>146</v>
      </c>
      <c r="Y5" s="112">
        <v>0</v>
      </c>
      <c r="Z5" s="112">
        <v>266</v>
      </c>
      <c r="AA5" s="112" t="s">
        <v>6128</v>
      </c>
      <c r="AB5" s="112" t="s">
        <v>407</v>
      </c>
      <c r="AC5" s="112">
        <v>56106157</v>
      </c>
      <c r="AD5" s="112" t="s">
        <v>210</v>
      </c>
      <c r="AE5" s="112" t="s">
        <v>7089</v>
      </c>
      <c r="AF5" s="112">
        <v>218505791</v>
      </c>
      <c r="AG5" s="112" t="s">
        <v>6126</v>
      </c>
      <c r="AH5" s="112" t="s">
        <v>194</v>
      </c>
      <c r="AI5" s="112" t="s">
        <v>178</v>
      </c>
      <c r="AJ5" s="112" t="s">
        <v>7088</v>
      </c>
    </row>
    <row r="6" spans="1:36">
      <c r="A6" s="112">
        <v>8</v>
      </c>
      <c r="B6" s="112" t="s">
        <v>186</v>
      </c>
      <c r="C6" s="112" t="s">
        <v>7087</v>
      </c>
      <c r="D6" s="112" t="s">
        <v>150</v>
      </c>
      <c r="E6" s="112" t="s">
        <v>150</v>
      </c>
      <c r="F6" s="112" t="s">
        <v>150</v>
      </c>
      <c r="G6" s="112">
        <v>89</v>
      </c>
      <c r="H6" s="112">
        <v>166</v>
      </c>
      <c r="I6" s="120">
        <v>53.614457831325304</v>
      </c>
      <c r="J6" s="122">
        <f>G6+H6</f>
        <v>255</v>
      </c>
      <c r="K6" s="112">
        <v>0</v>
      </c>
      <c r="L6" s="112">
        <v>241</v>
      </c>
      <c r="M6" s="120">
        <v>0</v>
      </c>
      <c r="N6" s="112">
        <f>L6+K6</f>
        <v>241</v>
      </c>
      <c r="O6" s="112">
        <v>89</v>
      </c>
      <c r="P6" s="112">
        <v>194</v>
      </c>
      <c r="Q6" s="120">
        <v>45.876288659793815</v>
      </c>
      <c r="R6" s="122">
        <f>O6+P6</f>
        <v>283</v>
      </c>
      <c r="S6" s="112">
        <v>0</v>
      </c>
      <c r="T6" s="112">
        <v>241</v>
      </c>
      <c r="U6" s="112">
        <v>51</v>
      </c>
      <c r="V6" s="112">
        <v>94</v>
      </c>
      <c r="W6" s="120">
        <v>54.255319148936167</v>
      </c>
      <c r="X6" s="112">
        <f>U6+V6</f>
        <v>145</v>
      </c>
      <c r="Y6" s="112">
        <v>0</v>
      </c>
      <c r="Z6" s="112">
        <v>241</v>
      </c>
      <c r="AA6" s="112" t="s">
        <v>7086</v>
      </c>
      <c r="AB6" s="112" t="s">
        <v>217</v>
      </c>
      <c r="AC6" s="112">
        <v>64643703</v>
      </c>
      <c r="AD6" s="112" t="s">
        <v>210</v>
      </c>
      <c r="AE6" s="112" t="s">
        <v>7085</v>
      </c>
      <c r="AF6" s="112">
        <v>134152725</v>
      </c>
      <c r="AG6" s="112" t="s">
        <v>7084</v>
      </c>
      <c r="AH6" s="112" t="s">
        <v>194</v>
      </c>
      <c r="AI6" s="112" t="s">
        <v>178</v>
      </c>
      <c r="AJ6" s="112" t="s">
        <v>7083</v>
      </c>
    </row>
    <row r="7" spans="1:36">
      <c r="A7" s="112">
        <v>8</v>
      </c>
      <c r="B7" s="112" t="s">
        <v>186</v>
      </c>
      <c r="C7" s="112" t="s">
        <v>7082</v>
      </c>
      <c r="D7" s="112" t="s">
        <v>150</v>
      </c>
      <c r="E7" s="112" t="s">
        <v>151</v>
      </c>
      <c r="F7" s="112" t="s">
        <v>151</v>
      </c>
      <c r="G7" s="112">
        <v>23</v>
      </c>
      <c r="H7" s="112">
        <v>92</v>
      </c>
      <c r="I7" s="120">
        <v>25</v>
      </c>
      <c r="J7" s="122">
        <f>G7+H7</f>
        <v>115</v>
      </c>
      <c r="K7" s="112">
        <v>0</v>
      </c>
      <c r="L7" s="112">
        <v>330</v>
      </c>
      <c r="M7" s="120">
        <v>0</v>
      </c>
      <c r="N7" s="112">
        <f>L7+K7</f>
        <v>330</v>
      </c>
      <c r="O7" s="112">
        <v>1</v>
      </c>
      <c r="P7" s="112">
        <v>248</v>
      </c>
      <c r="Q7" s="120">
        <v>0.40322580645161288</v>
      </c>
      <c r="R7" s="122">
        <f>O7+P7</f>
        <v>249</v>
      </c>
      <c r="S7" s="112">
        <v>0</v>
      </c>
      <c r="T7" s="112">
        <v>376</v>
      </c>
      <c r="U7" s="112">
        <v>0</v>
      </c>
      <c r="V7" s="112">
        <v>425</v>
      </c>
      <c r="W7" s="120">
        <v>0</v>
      </c>
      <c r="X7" s="112">
        <f>U7+V7</f>
        <v>425</v>
      </c>
      <c r="Y7" s="112">
        <v>0</v>
      </c>
      <c r="Z7" s="112">
        <v>376</v>
      </c>
      <c r="AA7" s="112" t="s">
        <v>7081</v>
      </c>
      <c r="AB7" s="112" t="s">
        <v>148</v>
      </c>
      <c r="AC7" s="112">
        <v>1508372</v>
      </c>
      <c r="AD7" s="112" t="s">
        <v>190</v>
      </c>
      <c r="AE7" s="112" t="s">
        <v>7080</v>
      </c>
      <c r="AF7" s="112">
        <v>156071462</v>
      </c>
      <c r="AG7" s="112" t="s">
        <v>7079</v>
      </c>
      <c r="AH7" s="112" t="s">
        <v>179</v>
      </c>
      <c r="AI7" s="112" t="s">
        <v>163</v>
      </c>
      <c r="AJ7" s="112" t="s">
        <v>7078</v>
      </c>
    </row>
    <row r="8" spans="1:36">
      <c r="A8" s="112">
        <v>8</v>
      </c>
      <c r="B8" s="112" t="s">
        <v>186</v>
      </c>
      <c r="C8" s="112" t="s">
        <v>7077</v>
      </c>
      <c r="D8" s="112" t="s">
        <v>150</v>
      </c>
      <c r="E8" s="112" t="s">
        <v>151</v>
      </c>
      <c r="F8" s="112" t="s">
        <v>151</v>
      </c>
      <c r="G8" s="112">
        <v>9</v>
      </c>
      <c r="H8" s="112">
        <v>149</v>
      </c>
      <c r="I8" s="120">
        <v>6.0402684563758395</v>
      </c>
      <c r="J8" s="122">
        <f>G8+H8</f>
        <v>158</v>
      </c>
      <c r="K8" s="112">
        <v>0</v>
      </c>
      <c r="L8" s="112">
        <v>264</v>
      </c>
      <c r="M8" s="120">
        <v>0</v>
      </c>
      <c r="N8" s="112">
        <f>L8+K8</f>
        <v>264</v>
      </c>
      <c r="O8" s="112">
        <v>1</v>
      </c>
      <c r="P8" s="112">
        <v>248</v>
      </c>
      <c r="Q8" s="120">
        <v>0.40322580645161288</v>
      </c>
      <c r="R8" s="122">
        <f>O8+P8</f>
        <v>249</v>
      </c>
      <c r="S8" s="112">
        <v>0</v>
      </c>
      <c r="T8" s="112">
        <v>275</v>
      </c>
      <c r="U8" s="112">
        <v>0</v>
      </c>
      <c r="V8" s="112">
        <v>233</v>
      </c>
      <c r="W8" s="120">
        <v>0</v>
      </c>
      <c r="X8" s="112">
        <f>U8+V8</f>
        <v>233</v>
      </c>
      <c r="Y8" s="112">
        <v>0</v>
      </c>
      <c r="Z8" s="112">
        <v>275</v>
      </c>
      <c r="AA8" s="112" t="s">
        <v>7076</v>
      </c>
      <c r="AB8" s="112" t="s">
        <v>2120</v>
      </c>
      <c r="AC8" s="112">
        <v>45561641</v>
      </c>
      <c r="AD8" s="112" t="s">
        <v>210</v>
      </c>
      <c r="AE8" s="112" t="s">
        <v>7075</v>
      </c>
      <c r="AF8" s="112">
        <v>227116277</v>
      </c>
      <c r="AG8" s="112" t="s">
        <v>7074</v>
      </c>
      <c r="AH8" s="112" t="s">
        <v>179</v>
      </c>
      <c r="AI8" s="112" t="s">
        <v>163</v>
      </c>
      <c r="AJ8" s="112" t="s">
        <v>7073</v>
      </c>
    </row>
    <row r="9" spans="1:36">
      <c r="A9" s="112">
        <v>8</v>
      </c>
      <c r="B9" s="112" t="s">
        <v>186</v>
      </c>
      <c r="C9" s="112" t="s">
        <v>7072</v>
      </c>
      <c r="D9" s="112" t="s">
        <v>150</v>
      </c>
      <c r="E9" s="112" t="s">
        <v>151</v>
      </c>
      <c r="F9" s="112" t="s">
        <v>151</v>
      </c>
      <c r="G9" s="112">
        <v>5</v>
      </c>
      <c r="H9" s="112">
        <v>25</v>
      </c>
      <c r="I9" s="120">
        <v>20</v>
      </c>
      <c r="J9" s="122">
        <f>G9+H9</f>
        <v>30</v>
      </c>
      <c r="K9" s="112">
        <v>0</v>
      </c>
      <c r="L9" s="112">
        <v>105</v>
      </c>
      <c r="M9" s="120">
        <v>0</v>
      </c>
      <c r="N9" s="112">
        <f>L9+K9</f>
        <v>105</v>
      </c>
      <c r="O9" s="112">
        <v>0</v>
      </c>
      <c r="P9" s="112">
        <v>39</v>
      </c>
      <c r="Q9" s="120">
        <v>0</v>
      </c>
      <c r="R9" s="122">
        <f>O9+P9</f>
        <v>39</v>
      </c>
      <c r="S9" s="112">
        <v>0</v>
      </c>
      <c r="T9" s="112">
        <v>106</v>
      </c>
      <c r="U9" s="112">
        <v>0</v>
      </c>
      <c r="V9" s="112">
        <v>143</v>
      </c>
      <c r="W9" s="120">
        <v>0</v>
      </c>
      <c r="X9" s="112">
        <f>U9+V9</f>
        <v>143</v>
      </c>
      <c r="Y9" s="112">
        <v>0</v>
      </c>
      <c r="Z9" s="112">
        <v>106</v>
      </c>
      <c r="AA9" s="112" t="s">
        <v>7071</v>
      </c>
      <c r="AB9" s="112" t="s">
        <v>167</v>
      </c>
      <c r="AC9" s="112">
        <v>145640100</v>
      </c>
      <c r="AD9" s="112" t="s">
        <v>158</v>
      </c>
      <c r="AE9" s="112" t="s">
        <v>7070</v>
      </c>
      <c r="AF9" s="112">
        <v>115430259</v>
      </c>
      <c r="AG9" s="112" t="s">
        <v>7069</v>
      </c>
      <c r="AH9" s="112" t="s">
        <v>179</v>
      </c>
      <c r="AI9" s="112" t="s">
        <v>163</v>
      </c>
      <c r="AJ9" s="112" t="s">
        <v>7068</v>
      </c>
    </row>
    <row r="10" spans="1:36">
      <c r="A10" s="112">
        <v>8</v>
      </c>
      <c r="B10" s="112" t="s">
        <v>186</v>
      </c>
      <c r="C10" s="112" t="s">
        <v>7067</v>
      </c>
      <c r="D10" s="112" t="s">
        <v>151</v>
      </c>
      <c r="E10" s="112" t="s">
        <v>150</v>
      </c>
      <c r="F10" s="112" t="s">
        <v>150</v>
      </c>
      <c r="G10" s="112">
        <v>0</v>
      </c>
      <c r="H10" s="112">
        <v>377</v>
      </c>
      <c r="I10" s="120">
        <v>0</v>
      </c>
      <c r="J10" s="122">
        <f>G10+H10</f>
        <v>377</v>
      </c>
      <c r="K10" s="112">
        <v>0</v>
      </c>
      <c r="L10" s="112">
        <v>401</v>
      </c>
      <c r="M10" s="120">
        <v>0</v>
      </c>
      <c r="N10" s="112">
        <f>L10+K10</f>
        <v>401</v>
      </c>
      <c r="O10" s="112">
        <v>223</v>
      </c>
      <c r="P10" s="112">
        <v>446</v>
      </c>
      <c r="Q10" s="120">
        <v>50</v>
      </c>
      <c r="R10" s="122">
        <f>O10+P10</f>
        <v>669</v>
      </c>
      <c r="S10" s="112">
        <v>0</v>
      </c>
      <c r="T10" s="112">
        <v>388</v>
      </c>
      <c r="U10" s="112">
        <v>86</v>
      </c>
      <c r="V10" s="112">
        <v>210</v>
      </c>
      <c r="W10" s="120">
        <v>40.952380952380949</v>
      </c>
      <c r="X10" s="112">
        <f>U10+V10</f>
        <v>296</v>
      </c>
      <c r="Y10" s="112">
        <v>0</v>
      </c>
      <c r="Z10" s="112">
        <v>388</v>
      </c>
      <c r="AA10" s="112" t="s">
        <v>6810</v>
      </c>
      <c r="AB10" s="112" t="s">
        <v>198</v>
      </c>
      <c r="AC10" s="112">
        <v>48315447</v>
      </c>
      <c r="AD10" s="112" t="s">
        <v>210</v>
      </c>
      <c r="AE10" s="112" t="s">
        <v>7066</v>
      </c>
      <c r="AF10" s="112">
        <v>31657092</v>
      </c>
      <c r="AG10" s="112" t="s">
        <v>6808</v>
      </c>
      <c r="AH10" s="112" t="s">
        <v>178</v>
      </c>
      <c r="AI10" s="112" t="s">
        <v>194</v>
      </c>
      <c r="AJ10" s="112" t="s">
        <v>7065</v>
      </c>
    </row>
    <row r="11" spans="1:36">
      <c r="A11" s="112">
        <v>8</v>
      </c>
      <c r="B11" s="112" t="s">
        <v>186</v>
      </c>
      <c r="C11" s="112" t="s">
        <v>7064</v>
      </c>
      <c r="D11" s="112" t="s">
        <v>151</v>
      </c>
      <c r="E11" s="112" t="s">
        <v>150</v>
      </c>
      <c r="F11" s="112" t="s">
        <v>150</v>
      </c>
      <c r="G11" s="112">
        <v>2</v>
      </c>
      <c r="H11" s="112">
        <v>149</v>
      </c>
      <c r="I11" s="120">
        <v>1.3422818791946309</v>
      </c>
      <c r="J11" s="122">
        <f>G11+H11</f>
        <v>151</v>
      </c>
      <c r="K11" s="112">
        <v>1</v>
      </c>
      <c r="L11" s="112">
        <v>159</v>
      </c>
      <c r="M11" s="120">
        <v>0.62893081761006298</v>
      </c>
      <c r="N11" s="112">
        <f>L11+K11</f>
        <v>160</v>
      </c>
      <c r="O11" s="112">
        <v>42</v>
      </c>
      <c r="P11" s="112">
        <v>86</v>
      </c>
      <c r="Q11" s="120">
        <v>48.837209302325576</v>
      </c>
      <c r="R11" s="122">
        <f>O11+P11</f>
        <v>128</v>
      </c>
      <c r="S11" s="112">
        <v>1</v>
      </c>
      <c r="T11" s="112">
        <v>145</v>
      </c>
      <c r="U11" s="112">
        <v>81</v>
      </c>
      <c r="V11" s="112">
        <v>171</v>
      </c>
      <c r="W11" s="120">
        <v>47.368421052631575</v>
      </c>
      <c r="X11" s="112">
        <f>U11+V11</f>
        <v>252</v>
      </c>
      <c r="Y11" s="112">
        <v>1</v>
      </c>
      <c r="Z11" s="112">
        <v>145</v>
      </c>
      <c r="AA11" s="112" t="s">
        <v>7063</v>
      </c>
      <c r="AB11" s="112" t="s">
        <v>288</v>
      </c>
      <c r="AC11" s="112">
        <v>110450673</v>
      </c>
      <c r="AD11" s="112" t="s">
        <v>190</v>
      </c>
      <c r="AE11" s="112" t="s">
        <v>7062</v>
      </c>
      <c r="AF11" s="112">
        <v>51479148</v>
      </c>
      <c r="AG11" s="112" t="s">
        <v>7061</v>
      </c>
      <c r="AH11" s="112" t="s">
        <v>179</v>
      </c>
      <c r="AI11" s="112" t="s">
        <v>194</v>
      </c>
      <c r="AJ11" s="112" t="s">
        <v>7060</v>
      </c>
    </row>
    <row r="12" spans="1:36">
      <c r="A12" s="112">
        <v>8</v>
      </c>
      <c r="B12" s="112" t="s">
        <v>186</v>
      </c>
      <c r="C12" s="112" t="s">
        <v>7059</v>
      </c>
      <c r="D12" s="112" t="s">
        <v>151</v>
      </c>
      <c r="E12" s="112" t="s">
        <v>150</v>
      </c>
      <c r="F12" s="112" t="s">
        <v>150</v>
      </c>
      <c r="G12" s="112">
        <v>2</v>
      </c>
      <c r="H12" s="112">
        <v>687</v>
      </c>
      <c r="I12" s="120">
        <v>0.29112081513828242</v>
      </c>
      <c r="J12" s="122">
        <f>G12+H12</f>
        <v>689</v>
      </c>
      <c r="K12" s="112">
        <v>3</v>
      </c>
      <c r="L12" s="112">
        <v>664</v>
      </c>
      <c r="M12" s="120">
        <v>0.45180722891566261</v>
      </c>
      <c r="N12" s="112">
        <f>L12+K12</f>
        <v>667</v>
      </c>
      <c r="O12" s="112">
        <v>295</v>
      </c>
      <c r="P12" s="112">
        <v>668</v>
      </c>
      <c r="Q12" s="120">
        <v>44.161676646706589</v>
      </c>
      <c r="R12" s="122">
        <f>O12+P12</f>
        <v>963</v>
      </c>
      <c r="S12" s="112">
        <v>3</v>
      </c>
      <c r="T12" s="112">
        <v>630</v>
      </c>
      <c r="U12" s="112">
        <v>123</v>
      </c>
      <c r="V12" s="112">
        <v>262</v>
      </c>
      <c r="W12" s="120">
        <v>46.946564885496187</v>
      </c>
      <c r="X12" s="112">
        <f>U12+V12</f>
        <v>385</v>
      </c>
      <c r="Y12" s="112">
        <v>3</v>
      </c>
      <c r="Z12" s="112">
        <v>630</v>
      </c>
      <c r="AA12" s="112" t="s">
        <v>862</v>
      </c>
      <c r="AB12" s="112" t="s">
        <v>204</v>
      </c>
      <c r="AC12" s="112">
        <v>56373391</v>
      </c>
      <c r="AD12" s="112" t="s">
        <v>210</v>
      </c>
      <c r="AE12" s="112" t="s">
        <v>7058</v>
      </c>
      <c r="AF12" s="112">
        <v>34577049</v>
      </c>
      <c r="AG12" s="112" t="s">
        <v>7057</v>
      </c>
      <c r="AH12" s="112" t="s">
        <v>163</v>
      </c>
      <c r="AI12" s="112" t="s">
        <v>178</v>
      </c>
      <c r="AJ12" s="112" t="s">
        <v>7056</v>
      </c>
    </row>
    <row r="13" spans="1:36">
      <c r="A13" s="112">
        <v>8</v>
      </c>
      <c r="B13" s="112" t="s">
        <v>186</v>
      </c>
      <c r="C13" s="112" t="s">
        <v>7055</v>
      </c>
      <c r="D13" s="112" t="s">
        <v>151</v>
      </c>
      <c r="E13" s="112" t="s">
        <v>150</v>
      </c>
      <c r="F13" s="112" t="s">
        <v>150</v>
      </c>
      <c r="G13" s="112">
        <v>1</v>
      </c>
      <c r="H13" s="112">
        <v>222</v>
      </c>
      <c r="I13" s="120">
        <v>0.45045045045045046</v>
      </c>
      <c r="J13" s="122">
        <f>G13+H13</f>
        <v>223</v>
      </c>
      <c r="K13" s="112">
        <v>0</v>
      </c>
      <c r="L13" s="112">
        <v>254</v>
      </c>
      <c r="M13" s="120">
        <v>0</v>
      </c>
      <c r="N13" s="112">
        <f>L13+K13</f>
        <v>254</v>
      </c>
      <c r="O13" s="112">
        <v>107</v>
      </c>
      <c r="P13" s="112">
        <v>246</v>
      </c>
      <c r="Q13" s="120">
        <v>43.49593495934959</v>
      </c>
      <c r="R13" s="122">
        <f>O13+P13</f>
        <v>353</v>
      </c>
      <c r="S13" s="112">
        <v>0</v>
      </c>
      <c r="T13" s="112">
        <v>247</v>
      </c>
      <c r="U13" s="112">
        <v>69</v>
      </c>
      <c r="V13" s="112">
        <v>124</v>
      </c>
      <c r="W13" s="120">
        <v>55.645161290322577</v>
      </c>
      <c r="X13" s="112">
        <f>U13+V13</f>
        <v>193</v>
      </c>
      <c r="Y13" s="112">
        <v>0</v>
      </c>
      <c r="Z13" s="112">
        <v>247</v>
      </c>
      <c r="AA13" s="112" t="s">
        <v>7054</v>
      </c>
      <c r="AB13" s="112" t="s">
        <v>183</v>
      </c>
      <c r="AC13" s="112">
        <v>185033928</v>
      </c>
      <c r="AD13" s="112" t="s">
        <v>210</v>
      </c>
      <c r="AE13" s="112" t="s">
        <v>7053</v>
      </c>
      <c r="AF13" s="112">
        <v>23503267</v>
      </c>
      <c r="AG13" s="112" t="s">
        <v>7052</v>
      </c>
      <c r="AH13" s="112" t="s">
        <v>179</v>
      </c>
      <c r="AI13" s="112" t="s">
        <v>178</v>
      </c>
      <c r="AJ13" s="112" t="s">
        <v>7051</v>
      </c>
    </row>
    <row r="14" spans="1:36">
      <c r="A14" s="112">
        <v>8</v>
      </c>
      <c r="B14" s="112" t="s">
        <v>186</v>
      </c>
      <c r="C14" s="112" t="s">
        <v>7050</v>
      </c>
      <c r="D14" s="112" t="s">
        <v>151</v>
      </c>
      <c r="E14" s="112" t="s">
        <v>150</v>
      </c>
      <c r="F14" s="112" t="s">
        <v>150</v>
      </c>
      <c r="G14" s="112">
        <v>0</v>
      </c>
      <c r="H14" s="112">
        <v>62</v>
      </c>
      <c r="I14" s="120">
        <v>0</v>
      </c>
      <c r="J14" s="122">
        <f>G14+H14</f>
        <v>62</v>
      </c>
      <c r="K14" s="112">
        <v>1</v>
      </c>
      <c r="L14" s="112">
        <v>112</v>
      </c>
      <c r="M14" s="120">
        <v>0.89285714285714279</v>
      </c>
      <c r="N14" s="112">
        <f>L14+K14</f>
        <v>113</v>
      </c>
      <c r="O14" s="112">
        <v>21</v>
      </c>
      <c r="P14" s="112">
        <v>48</v>
      </c>
      <c r="Q14" s="120">
        <v>43.75</v>
      </c>
      <c r="R14" s="122">
        <f>O14+P14</f>
        <v>69</v>
      </c>
      <c r="S14" s="112">
        <v>0</v>
      </c>
      <c r="T14" s="112">
        <v>106</v>
      </c>
      <c r="U14" s="112">
        <v>92</v>
      </c>
      <c r="V14" s="112">
        <v>191</v>
      </c>
      <c r="W14" s="120">
        <v>48.167539267015705</v>
      </c>
      <c r="X14" s="112">
        <f>U14+V14</f>
        <v>283</v>
      </c>
      <c r="Y14" s="112">
        <v>0</v>
      </c>
      <c r="Z14" s="112">
        <v>106</v>
      </c>
      <c r="AA14" s="112" t="s">
        <v>2691</v>
      </c>
      <c r="AB14" s="112" t="s">
        <v>217</v>
      </c>
      <c r="AC14" s="112">
        <v>1737942</v>
      </c>
      <c r="AD14" s="112" t="s">
        <v>210</v>
      </c>
      <c r="AE14" s="112" t="s">
        <v>7049</v>
      </c>
      <c r="AF14" s="112">
        <v>11321585</v>
      </c>
      <c r="AG14" s="112" t="s">
        <v>2689</v>
      </c>
      <c r="AH14" s="112" t="s">
        <v>163</v>
      </c>
      <c r="AI14" s="112" t="s">
        <v>194</v>
      </c>
      <c r="AJ14" s="112" t="s">
        <v>7048</v>
      </c>
    </row>
    <row r="15" spans="1:36">
      <c r="A15" s="112">
        <v>8</v>
      </c>
      <c r="B15" s="112" t="s">
        <v>186</v>
      </c>
      <c r="C15" s="112" t="s">
        <v>7047</v>
      </c>
      <c r="D15" s="112" t="s">
        <v>151</v>
      </c>
      <c r="E15" s="112" t="s">
        <v>150</v>
      </c>
      <c r="F15" s="112" t="s">
        <v>150</v>
      </c>
      <c r="G15" s="112">
        <v>0</v>
      </c>
      <c r="H15" s="112">
        <v>250</v>
      </c>
      <c r="I15" s="120">
        <v>0</v>
      </c>
      <c r="J15" s="122">
        <f>G15+H15</f>
        <v>250</v>
      </c>
      <c r="K15" s="112">
        <v>3</v>
      </c>
      <c r="L15" s="112">
        <v>315</v>
      </c>
      <c r="M15" s="120">
        <v>0.95238095238095244</v>
      </c>
      <c r="N15" s="112">
        <f>L15+K15</f>
        <v>318</v>
      </c>
      <c r="O15" s="112">
        <v>140</v>
      </c>
      <c r="P15" s="112">
        <v>276</v>
      </c>
      <c r="Q15" s="120">
        <v>50.724637681159422</v>
      </c>
      <c r="R15" s="122">
        <f>O15+P15</f>
        <v>416</v>
      </c>
      <c r="S15" s="112">
        <v>2</v>
      </c>
      <c r="T15" s="112">
        <v>296</v>
      </c>
      <c r="U15" s="112">
        <v>28</v>
      </c>
      <c r="V15" s="112">
        <v>63</v>
      </c>
      <c r="W15" s="120">
        <v>44.444444444444443</v>
      </c>
      <c r="X15" s="112">
        <f>U15+V15</f>
        <v>91</v>
      </c>
      <c r="Y15" s="112">
        <v>2</v>
      </c>
      <c r="Z15" s="112">
        <v>296</v>
      </c>
      <c r="AA15" s="112" t="s">
        <v>7046</v>
      </c>
      <c r="AB15" s="112" t="s">
        <v>246</v>
      </c>
      <c r="AC15" s="112">
        <v>89981761</v>
      </c>
      <c r="AD15" s="112" t="s">
        <v>210</v>
      </c>
      <c r="AE15" s="112" t="s">
        <v>7045</v>
      </c>
      <c r="AF15" s="112">
        <v>113722120</v>
      </c>
      <c r="AG15" s="112" t="s">
        <v>7044</v>
      </c>
      <c r="AH15" s="112" t="s">
        <v>178</v>
      </c>
      <c r="AI15" s="112" t="s">
        <v>194</v>
      </c>
      <c r="AJ15" s="112" t="s">
        <v>7043</v>
      </c>
    </row>
    <row r="16" spans="1:36">
      <c r="A16" s="112">
        <v>8</v>
      </c>
      <c r="B16" s="112" t="s">
        <v>186</v>
      </c>
      <c r="C16" s="112" t="s">
        <v>7042</v>
      </c>
      <c r="D16" s="112" t="s">
        <v>151</v>
      </c>
      <c r="E16" s="112" t="s">
        <v>150</v>
      </c>
      <c r="F16" s="112" t="s">
        <v>150</v>
      </c>
      <c r="G16" s="112">
        <v>1</v>
      </c>
      <c r="H16" s="112">
        <v>222</v>
      </c>
      <c r="I16" s="120">
        <v>0.45045045045045046</v>
      </c>
      <c r="J16" s="122">
        <f>G16+H16</f>
        <v>223</v>
      </c>
      <c r="K16" s="112">
        <v>0</v>
      </c>
      <c r="L16" s="112">
        <v>191</v>
      </c>
      <c r="M16" s="120">
        <v>0</v>
      </c>
      <c r="N16" s="112">
        <f>L16+K16</f>
        <v>191</v>
      </c>
      <c r="O16" s="112">
        <v>98</v>
      </c>
      <c r="P16" s="112">
        <v>224</v>
      </c>
      <c r="Q16" s="120">
        <v>43.75</v>
      </c>
      <c r="R16" s="122">
        <f>O16+P16</f>
        <v>322</v>
      </c>
      <c r="S16" s="112">
        <v>0</v>
      </c>
      <c r="T16" s="112">
        <v>185</v>
      </c>
      <c r="U16" s="112">
        <v>46</v>
      </c>
      <c r="V16" s="112">
        <v>105</v>
      </c>
      <c r="W16" s="120">
        <v>43.80952380952381</v>
      </c>
      <c r="X16" s="112">
        <f>U16+V16</f>
        <v>151</v>
      </c>
      <c r="Y16" s="112">
        <v>0</v>
      </c>
      <c r="Z16" s="112">
        <v>185</v>
      </c>
      <c r="AA16" s="112" t="s">
        <v>7041</v>
      </c>
      <c r="AB16" s="112" t="s">
        <v>407</v>
      </c>
      <c r="AC16" s="112">
        <v>124758127</v>
      </c>
      <c r="AD16" s="112" t="s">
        <v>210</v>
      </c>
      <c r="AE16" s="112" t="s">
        <v>7040</v>
      </c>
      <c r="AF16" s="112">
        <v>116812565</v>
      </c>
      <c r="AG16" s="112" t="s">
        <v>7039</v>
      </c>
      <c r="AH16" s="112" t="s">
        <v>178</v>
      </c>
      <c r="AI16" s="112" t="s">
        <v>179</v>
      </c>
      <c r="AJ16" s="112" t="s">
        <v>7038</v>
      </c>
    </row>
    <row r="17" spans="1:36">
      <c r="A17" s="112">
        <v>8</v>
      </c>
      <c r="B17" s="112" t="s">
        <v>186</v>
      </c>
      <c r="C17" s="112" t="s">
        <v>7037</v>
      </c>
      <c r="D17" s="112" t="s">
        <v>151</v>
      </c>
      <c r="E17" s="112" t="s">
        <v>150</v>
      </c>
      <c r="F17" s="112" t="s">
        <v>150</v>
      </c>
      <c r="G17" s="112">
        <v>2</v>
      </c>
      <c r="H17" s="112">
        <v>674</v>
      </c>
      <c r="I17" s="120">
        <v>0.29673590504451042</v>
      </c>
      <c r="J17" s="122">
        <f>G17+H17</f>
        <v>676</v>
      </c>
      <c r="K17" s="112">
        <v>1</v>
      </c>
      <c r="L17" s="112">
        <v>645</v>
      </c>
      <c r="M17" s="120">
        <v>0.15503875968992248</v>
      </c>
      <c r="N17" s="112">
        <f>L17+K17</f>
        <v>646</v>
      </c>
      <c r="O17" s="112">
        <v>250</v>
      </c>
      <c r="P17" s="112">
        <v>568</v>
      </c>
      <c r="Q17" s="120">
        <v>44.014084507042256</v>
      </c>
      <c r="R17" s="122">
        <f>O17+P17</f>
        <v>818</v>
      </c>
      <c r="S17" s="112">
        <v>1</v>
      </c>
      <c r="T17" s="112">
        <v>612</v>
      </c>
      <c r="U17" s="112">
        <v>37</v>
      </c>
      <c r="V17" s="112">
        <v>92</v>
      </c>
      <c r="W17" s="120">
        <v>40.217391304347828</v>
      </c>
      <c r="X17" s="112">
        <f>U17+V17</f>
        <v>129</v>
      </c>
      <c r="Y17" s="112">
        <v>1</v>
      </c>
      <c r="Z17" s="112">
        <v>612</v>
      </c>
      <c r="AA17" s="112" t="s">
        <v>7036</v>
      </c>
      <c r="AB17" s="112" t="s">
        <v>240</v>
      </c>
      <c r="AC17" s="112">
        <v>50655842</v>
      </c>
      <c r="AD17" s="112" t="s">
        <v>182</v>
      </c>
      <c r="AE17" s="112" t="s">
        <v>590</v>
      </c>
      <c r="AF17" s="112">
        <v>63999117</v>
      </c>
      <c r="AG17" s="112" t="s">
        <v>7035</v>
      </c>
      <c r="AH17" s="112" t="s">
        <v>178</v>
      </c>
      <c r="AI17" s="112" t="s">
        <v>194</v>
      </c>
      <c r="AJ17" s="112" t="s">
        <v>7034</v>
      </c>
    </row>
    <row r="18" spans="1:36">
      <c r="A18" s="112">
        <v>8</v>
      </c>
      <c r="B18" s="112" t="s">
        <v>186</v>
      </c>
      <c r="C18" s="112" t="s">
        <v>7033</v>
      </c>
      <c r="D18" s="112" t="s">
        <v>151</v>
      </c>
      <c r="E18" s="112" t="s">
        <v>150</v>
      </c>
      <c r="F18" s="112" t="s">
        <v>150</v>
      </c>
      <c r="G18" s="112">
        <v>0</v>
      </c>
      <c r="H18" s="112">
        <v>193</v>
      </c>
      <c r="I18" s="120">
        <v>0</v>
      </c>
      <c r="J18" s="122">
        <f>G18+H18</f>
        <v>193</v>
      </c>
      <c r="K18" s="112">
        <v>2</v>
      </c>
      <c r="L18" s="112">
        <v>311</v>
      </c>
      <c r="M18" s="120">
        <v>0.64308681672025725</v>
      </c>
      <c r="N18" s="112">
        <f>L18+K18</f>
        <v>313</v>
      </c>
      <c r="O18" s="112">
        <v>105</v>
      </c>
      <c r="P18" s="112">
        <v>209</v>
      </c>
      <c r="Q18" s="120">
        <v>50.239234449760758</v>
      </c>
      <c r="R18" s="122">
        <f>O18+P18</f>
        <v>314</v>
      </c>
      <c r="S18" s="112">
        <v>2</v>
      </c>
      <c r="T18" s="112">
        <v>286</v>
      </c>
      <c r="U18" s="112">
        <v>64</v>
      </c>
      <c r="V18" s="112">
        <v>152</v>
      </c>
      <c r="W18" s="120">
        <v>42.105263157894733</v>
      </c>
      <c r="X18" s="112">
        <f>U18+V18</f>
        <v>216</v>
      </c>
      <c r="Y18" s="112">
        <v>2</v>
      </c>
      <c r="Z18" s="112">
        <v>286</v>
      </c>
      <c r="AA18" s="112" t="s">
        <v>7032</v>
      </c>
      <c r="AB18" s="112" t="s">
        <v>183</v>
      </c>
      <c r="AC18" s="112">
        <v>178281742</v>
      </c>
      <c r="AD18" s="112" t="s">
        <v>210</v>
      </c>
      <c r="AE18" s="112" t="s">
        <v>7031</v>
      </c>
      <c r="AF18" s="112">
        <v>157388969</v>
      </c>
      <c r="AG18" s="112" t="s">
        <v>7030</v>
      </c>
      <c r="AH18" s="112" t="s">
        <v>194</v>
      </c>
      <c r="AI18" s="112" t="s">
        <v>178</v>
      </c>
      <c r="AJ18" s="112" t="s">
        <v>7029</v>
      </c>
    </row>
    <row r="19" spans="1:36">
      <c r="A19" s="112">
        <v>8</v>
      </c>
      <c r="B19" s="112" t="s">
        <v>186</v>
      </c>
      <c r="C19" s="112" t="s">
        <v>7028</v>
      </c>
      <c r="D19" s="112" t="s">
        <v>151</v>
      </c>
      <c r="E19" s="112" t="s">
        <v>150</v>
      </c>
      <c r="F19" s="112" t="s">
        <v>150</v>
      </c>
      <c r="G19" s="112">
        <v>0</v>
      </c>
      <c r="H19" s="112">
        <v>262</v>
      </c>
      <c r="I19" s="120">
        <v>0</v>
      </c>
      <c r="J19" s="122">
        <f>G19+H19</f>
        <v>262</v>
      </c>
      <c r="K19" s="112">
        <v>0</v>
      </c>
      <c r="L19" s="112">
        <v>229</v>
      </c>
      <c r="M19" s="120">
        <v>0</v>
      </c>
      <c r="N19" s="112">
        <f>L19+K19</f>
        <v>229</v>
      </c>
      <c r="O19" s="112">
        <v>91</v>
      </c>
      <c r="P19" s="112">
        <v>239</v>
      </c>
      <c r="Q19" s="120">
        <v>38.07531380753138</v>
      </c>
      <c r="R19" s="122">
        <f>O19+P19</f>
        <v>330</v>
      </c>
      <c r="S19" s="112">
        <v>0</v>
      </c>
      <c r="T19" s="112">
        <v>221</v>
      </c>
      <c r="U19" s="112">
        <v>60</v>
      </c>
      <c r="V19" s="112">
        <v>134</v>
      </c>
      <c r="W19" s="120">
        <v>44.776119402985074</v>
      </c>
      <c r="X19" s="112">
        <f>U19+V19</f>
        <v>194</v>
      </c>
      <c r="Y19" s="112">
        <v>0</v>
      </c>
      <c r="Z19" s="112">
        <v>221</v>
      </c>
      <c r="AA19" s="112" t="s">
        <v>7027</v>
      </c>
      <c r="AB19" s="112" t="s">
        <v>217</v>
      </c>
      <c r="AC19" s="112">
        <v>182423145</v>
      </c>
      <c r="AD19" s="112" t="s">
        <v>190</v>
      </c>
      <c r="AE19" s="112" t="s">
        <v>7026</v>
      </c>
      <c r="AF19" s="112">
        <v>212549536</v>
      </c>
      <c r="AG19" s="112" t="s">
        <v>7025</v>
      </c>
      <c r="AH19" s="112" t="s">
        <v>194</v>
      </c>
      <c r="AI19" s="112" t="s">
        <v>178</v>
      </c>
      <c r="AJ19" s="112" t="s">
        <v>7024</v>
      </c>
    </row>
    <row r="20" spans="1:36">
      <c r="A20" s="112">
        <v>8</v>
      </c>
      <c r="B20" s="112" t="s">
        <v>186</v>
      </c>
      <c r="C20" s="112" t="s">
        <v>7023</v>
      </c>
      <c r="D20" s="112" t="s">
        <v>151</v>
      </c>
      <c r="E20" s="112" t="s">
        <v>150</v>
      </c>
      <c r="F20" s="112" t="s">
        <v>150</v>
      </c>
      <c r="G20" s="112">
        <v>2</v>
      </c>
      <c r="H20" s="112">
        <v>128</v>
      </c>
      <c r="I20" s="120">
        <v>1.5625</v>
      </c>
      <c r="J20" s="122">
        <f>G20+H20</f>
        <v>130</v>
      </c>
      <c r="K20" s="112">
        <v>0</v>
      </c>
      <c r="L20" s="112">
        <v>188</v>
      </c>
      <c r="M20" s="120">
        <v>0</v>
      </c>
      <c r="N20" s="112">
        <f>L20+K20</f>
        <v>188</v>
      </c>
      <c r="O20" s="112">
        <v>21</v>
      </c>
      <c r="P20" s="112">
        <v>58</v>
      </c>
      <c r="Q20" s="120">
        <v>36.206896551724135</v>
      </c>
      <c r="R20" s="122">
        <f>O20+P20</f>
        <v>79</v>
      </c>
      <c r="S20" s="112">
        <v>0</v>
      </c>
      <c r="T20" s="112">
        <v>179</v>
      </c>
      <c r="U20" s="112">
        <v>39</v>
      </c>
      <c r="V20" s="112">
        <v>112</v>
      </c>
      <c r="W20" s="120">
        <v>34.821428571428569</v>
      </c>
      <c r="X20" s="112">
        <f>U20+V20</f>
        <v>151</v>
      </c>
      <c r="Y20" s="112">
        <v>0</v>
      </c>
      <c r="Z20" s="112">
        <v>179</v>
      </c>
      <c r="AA20" s="112" t="s">
        <v>7022</v>
      </c>
      <c r="AB20" s="112" t="s">
        <v>1426</v>
      </c>
      <c r="AC20" s="112">
        <v>17597459</v>
      </c>
      <c r="AD20" s="112" t="s">
        <v>210</v>
      </c>
      <c r="AE20" s="112" t="s">
        <v>7021</v>
      </c>
      <c r="AF20" s="112">
        <v>110611218</v>
      </c>
      <c r="AG20" s="112" t="s">
        <v>7020</v>
      </c>
      <c r="AH20" s="112" t="s">
        <v>178</v>
      </c>
      <c r="AI20" s="112" t="s">
        <v>194</v>
      </c>
      <c r="AJ20" s="112" t="s">
        <v>7019</v>
      </c>
    </row>
    <row r="21" spans="1:36">
      <c r="A21" s="112">
        <v>8</v>
      </c>
      <c r="B21" s="112" t="s">
        <v>186</v>
      </c>
      <c r="C21" s="112" t="s">
        <v>7018</v>
      </c>
      <c r="D21" s="112" t="s">
        <v>151</v>
      </c>
      <c r="E21" s="112" t="s">
        <v>150</v>
      </c>
      <c r="F21" s="112" t="s">
        <v>150</v>
      </c>
      <c r="G21" s="112">
        <v>0</v>
      </c>
      <c r="H21" s="112">
        <v>177</v>
      </c>
      <c r="I21" s="120">
        <v>0</v>
      </c>
      <c r="J21" s="122">
        <f>G21+H21</f>
        <v>177</v>
      </c>
      <c r="K21" s="112">
        <v>0</v>
      </c>
      <c r="L21" s="112">
        <v>187</v>
      </c>
      <c r="M21" s="120">
        <v>0</v>
      </c>
      <c r="N21" s="112">
        <f>L21+K21</f>
        <v>187</v>
      </c>
      <c r="O21" s="112">
        <v>95</v>
      </c>
      <c r="P21" s="112">
        <v>208</v>
      </c>
      <c r="Q21" s="120">
        <v>45.67307692307692</v>
      </c>
      <c r="R21" s="122">
        <f>O21+P21</f>
        <v>303</v>
      </c>
      <c r="S21" s="112">
        <v>0</v>
      </c>
      <c r="T21" s="112">
        <v>178</v>
      </c>
      <c r="U21" s="112">
        <v>93</v>
      </c>
      <c r="V21" s="112">
        <v>206</v>
      </c>
      <c r="W21" s="120">
        <v>45.145631067961169</v>
      </c>
      <c r="X21" s="112">
        <f>U21+V21</f>
        <v>299</v>
      </c>
      <c r="Y21" s="112">
        <v>0</v>
      </c>
      <c r="Z21" s="112">
        <v>178</v>
      </c>
      <c r="AA21" s="112" t="s">
        <v>7017</v>
      </c>
      <c r="AB21" s="112" t="s">
        <v>211</v>
      </c>
      <c r="AC21" s="112">
        <v>166847963</v>
      </c>
      <c r="AD21" s="112" t="s">
        <v>210</v>
      </c>
      <c r="AE21" s="112" t="s">
        <v>7016</v>
      </c>
      <c r="AF21" s="112">
        <v>260166633</v>
      </c>
      <c r="AG21" s="112" t="s">
        <v>7015</v>
      </c>
      <c r="AH21" s="112" t="s">
        <v>179</v>
      </c>
      <c r="AI21" s="112" t="s">
        <v>163</v>
      </c>
      <c r="AJ21" s="112" t="s">
        <v>7014</v>
      </c>
    </row>
    <row r="22" spans="1:36">
      <c r="A22" s="112">
        <v>8</v>
      </c>
      <c r="B22" s="112" t="s">
        <v>186</v>
      </c>
      <c r="C22" s="112" t="s">
        <v>7013</v>
      </c>
      <c r="D22" s="112" t="s">
        <v>151</v>
      </c>
      <c r="E22" s="112" t="s">
        <v>150</v>
      </c>
      <c r="F22" s="112" t="s">
        <v>150</v>
      </c>
      <c r="G22" s="112">
        <v>1</v>
      </c>
      <c r="H22" s="112">
        <v>159</v>
      </c>
      <c r="I22" s="120">
        <v>0.62893081761006298</v>
      </c>
      <c r="J22" s="122">
        <f>G22+H22</f>
        <v>160</v>
      </c>
      <c r="K22" s="112">
        <v>0</v>
      </c>
      <c r="L22" s="112">
        <v>246</v>
      </c>
      <c r="M22" s="120">
        <v>0</v>
      </c>
      <c r="N22" s="112">
        <f>L22+K22</f>
        <v>246</v>
      </c>
      <c r="O22" s="112">
        <v>25</v>
      </c>
      <c r="P22" s="112">
        <v>79</v>
      </c>
      <c r="Q22" s="120">
        <v>31.645569620253166</v>
      </c>
      <c r="R22" s="122">
        <f>O22+P22</f>
        <v>104</v>
      </c>
      <c r="S22" s="112">
        <v>0</v>
      </c>
      <c r="T22" s="112">
        <v>216</v>
      </c>
      <c r="U22" s="112">
        <v>42</v>
      </c>
      <c r="V22" s="112">
        <v>106</v>
      </c>
      <c r="W22" s="120">
        <v>39.622641509433961</v>
      </c>
      <c r="X22" s="112">
        <f>U22+V22</f>
        <v>148</v>
      </c>
      <c r="Y22" s="112">
        <v>0</v>
      </c>
      <c r="Z22" s="112">
        <v>216</v>
      </c>
      <c r="AA22" s="112" t="s">
        <v>7012</v>
      </c>
      <c r="AB22" s="112" t="s">
        <v>204</v>
      </c>
      <c r="AC22" s="112">
        <v>83075428</v>
      </c>
      <c r="AD22" s="112" t="s">
        <v>190</v>
      </c>
      <c r="AE22" s="112" t="s">
        <v>7011</v>
      </c>
      <c r="AF22" s="112">
        <v>5729718</v>
      </c>
      <c r="AG22" s="112" t="s">
        <v>7010</v>
      </c>
      <c r="AH22" s="112" t="s">
        <v>194</v>
      </c>
      <c r="AI22" s="112" t="s">
        <v>163</v>
      </c>
      <c r="AJ22" s="112" t="s">
        <v>7009</v>
      </c>
    </row>
    <row r="23" spans="1:36">
      <c r="A23" s="112">
        <v>8</v>
      </c>
      <c r="B23" s="112" t="s">
        <v>186</v>
      </c>
      <c r="C23" s="112" t="s">
        <v>7008</v>
      </c>
      <c r="D23" s="112" t="s">
        <v>151</v>
      </c>
      <c r="E23" s="112" t="s">
        <v>150</v>
      </c>
      <c r="F23" s="112" t="s">
        <v>150</v>
      </c>
      <c r="G23" s="112">
        <v>0</v>
      </c>
      <c r="H23" s="112">
        <v>172</v>
      </c>
      <c r="I23" s="120">
        <v>0</v>
      </c>
      <c r="J23" s="122">
        <f>G23+H23</f>
        <v>172</v>
      </c>
      <c r="K23" s="112">
        <v>0</v>
      </c>
      <c r="L23" s="112">
        <v>192</v>
      </c>
      <c r="M23" s="120">
        <v>0</v>
      </c>
      <c r="N23" s="112">
        <f>L23+K23</f>
        <v>192</v>
      </c>
      <c r="O23" s="112">
        <v>80</v>
      </c>
      <c r="P23" s="112">
        <v>173</v>
      </c>
      <c r="Q23" s="120">
        <v>46.24277456647399</v>
      </c>
      <c r="R23" s="122">
        <f>O23+P23</f>
        <v>253</v>
      </c>
      <c r="S23" s="112">
        <v>0</v>
      </c>
      <c r="T23" s="112">
        <v>175</v>
      </c>
      <c r="U23" s="112">
        <v>112</v>
      </c>
      <c r="V23" s="112">
        <v>235</v>
      </c>
      <c r="W23" s="120">
        <v>47.659574468085111</v>
      </c>
      <c r="X23" s="112">
        <f>U23+V23</f>
        <v>347</v>
      </c>
      <c r="Y23" s="112">
        <v>0</v>
      </c>
      <c r="Z23" s="112">
        <v>175</v>
      </c>
      <c r="AA23" s="112" t="s">
        <v>7007</v>
      </c>
      <c r="AB23" s="112" t="s">
        <v>204</v>
      </c>
      <c r="AC23" s="112">
        <v>28213577</v>
      </c>
      <c r="AD23" s="112" t="s">
        <v>473</v>
      </c>
      <c r="AE23" s="112" t="s">
        <v>7006</v>
      </c>
      <c r="AF23" s="112">
        <v>17738285</v>
      </c>
      <c r="AG23" s="112" t="s">
        <v>7005</v>
      </c>
      <c r="AH23" s="112" t="s">
        <v>179</v>
      </c>
      <c r="AI23" s="112" t="s">
        <v>163</v>
      </c>
      <c r="AJ23" s="112" t="s">
        <v>7004</v>
      </c>
    </row>
    <row r="24" spans="1:36">
      <c r="A24" s="112">
        <v>8</v>
      </c>
      <c r="B24" s="112" t="s">
        <v>186</v>
      </c>
      <c r="C24" s="112" t="s">
        <v>7003</v>
      </c>
      <c r="D24" s="112" t="s">
        <v>151</v>
      </c>
      <c r="E24" s="112" t="s">
        <v>150</v>
      </c>
      <c r="F24" s="112" t="s">
        <v>150</v>
      </c>
      <c r="G24" s="112">
        <v>0</v>
      </c>
      <c r="H24" s="112">
        <v>50</v>
      </c>
      <c r="I24" s="120">
        <v>0</v>
      </c>
      <c r="J24" s="122">
        <f>G24+H24</f>
        <v>50</v>
      </c>
      <c r="K24" s="112">
        <v>0</v>
      </c>
      <c r="L24" s="112">
        <v>64</v>
      </c>
      <c r="M24" s="120">
        <v>0</v>
      </c>
      <c r="N24" s="112">
        <f>L24+K24</f>
        <v>64</v>
      </c>
      <c r="O24" s="112">
        <v>22</v>
      </c>
      <c r="P24" s="112">
        <v>45</v>
      </c>
      <c r="Q24" s="120">
        <v>48.888888888888886</v>
      </c>
      <c r="R24" s="122">
        <f>O24+P24</f>
        <v>67</v>
      </c>
      <c r="S24" s="112">
        <v>0</v>
      </c>
      <c r="T24" s="112">
        <v>62</v>
      </c>
      <c r="U24" s="112">
        <v>142</v>
      </c>
      <c r="V24" s="112">
        <v>307</v>
      </c>
      <c r="W24" s="120">
        <v>46.254071661237781</v>
      </c>
      <c r="X24" s="112">
        <f>U24+V24</f>
        <v>449</v>
      </c>
      <c r="Y24" s="112">
        <v>0</v>
      </c>
      <c r="Z24" s="112">
        <v>62</v>
      </c>
      <c r="AA24" s="112" t="s">
        <v>7002</v>
      </c>
      <c r="AB24" s="112" t="s">
        <v>329</v>
      </c>
      <c r="AC24" s="112">
        <v>133779588</v>
      </c>
      <c r="AD24" s="112" t="s">
        <v>210</v>
      </c>
      <c r="AE24" s="112" t="s">
        <v>7001</v>
      </c>
      <c r="AF24" s="112">
        <v>23308729</v>
      </c>
      <c r="AG24" s="112" t="s">
        <v>7000</v>
      </c>
      <c r="AH24" s="112" t="s">
        <v>194</v>
      </c>
      <c r="AI24" s="112" t="s">
        <v>178</v>
      </c>
      <c r="AJ24" s="112" t="s">
        <v>6999</v>
      </c>
    </row>
    <row r="25" spans="1:36">
      <c r="A25" s="112">
        <v>8</v>
      </c>
      <c r="B25" s="112" t="s">
        <v>186</v>
      </c>
      <c r="C25" s="112" t="s">
        <v>6998</v>
      </c>
      <c r="D25" s="112" t="s">
        <v>151</v>
      </c>
      <c r="E25" s="112" t="s">
        <v>150</v>
      </c>
      <c r="F25" s="112" t="s">
        <v>150</v>
      </c>
      <c r="G25" s="112">
        <v>0</v>
      </c>
      <c r="H25" s="112">
        <v>18</v>
      </c>
      <c r="I25" s="120">
        <v>0</v>
      </c>
      <c r="J25" s="122">
        <f>G25+H25</f>
        <v>18</v>
      </c>
      <c r="K25" s="112">
        <v>0</v>
      </c>
      <c r="L25" s="112">
        <v>51</v>
      </c>
      <c r="M25" s="120">
        <v>0</v>
      </c>
      <c r="N25" s="112">
        <f>L25+K25</f>
        <v>51</v>
      </c>
      <c r="O25" s="112">
        <v>8</v>
      </c>
      <c r="P25" s="112">
        <v>16</v>
      </c>
      <c r="Q25" s="120">
        <v>50</v>
      </c>
      <c r="R25" s="122">
        <f>O25+P25</f>
        <v>24</v>
      </c>
      <c r="S25" s="112">
        <v>0</v>
      </c>
      <c r="T25" s="112">
        <v>43</v>
      </c>
      <c r="U25" s="112">
        <v>14</v>
      </c>
      <c r="V25" s="112">
        <v>33</v>
      </c>
      <c r="W25" s="120">
        <v>42.424242424242422</v>
      </c>
      <c r="X25" s="112">
        <f>U25+V25</f>
        <v>47</v>
      </c>
      <c r="Y25" s="112">
        <v>0</v>
      </c>
      <c r="Z25" s="112">
        <v>50</v>
      </c>
      <c r="AA25" s="112" t="s">
        <v>6997</v>
      </c>
      <c r="AB25" s="112" t="s">
        <v>217</v>
      </c>
      <c r="AC25" s="112">
        <v>120166006</v>
      </c>
      <c r="AD25" s="112" t="s">
        <v>190</v>
      </c>
      <c r="AE25" s="112" t="s">
        <v>6996</v>
      </c>
      <c r="AF25" s="112">
        <v>122937333</v>
      </c>
      <c r="AG25" s="112" t="s">
        <v>6995</v>
      </c>
      <c r="AH25" s="112" t="s">
        <v>179</v>
      </c>
      <c r="AI25" s="112" t="s">
        <v>194</v>
      </c>
      <c r="AJ25" s="112" t="s">
        <v>6994</v>
      </c>
    </row>
    <row r="26" spans="1:36">
      <c r="A26" s="112">
        <v>8</v>
      </c>
      <c r="B26" s="112" t="s">
        <v>186</v>
      </c>
      <c r="C26" s="112" t="s">
        <v>6993</v>
      </c>
      <c r="D26" s="112" t="s">
        <v>151</v>
      </c>
      <c r="E26" s="112" t="s">
        <v>150</v>
      </c>
      <c r="F26" s="112" t="s">
        <v>150</v>
      </c>
      <c r="G26" s="112">
        <v>0</v>
      </c>
      <c r="H26" s="112">
        <v>10</v>
      </c>
      <c r="I26" s="120">
        <v>0</v>
      </c>
      <c r="J26" s="122">
        <f>G26+H26</f>
        <v>10</v>
      </c>
      <c r="K26" s="112">
        <v>0</v>
      </c>
      <c r="L26" s="112">
        <v>45</v>
      </c>
      <c r="M26" s="120">
        <v>0</v>
      </c>
      <c r="N26" s="112">
        <f>L26+K26</f>
        <v>45</v>
      </c>
      <c r="O26" s="112">
        <v>3</v>
      </c>
      <c r="P26" s="112">
        <v>6</v>
      </c>
      <c r="Q26" s="120">
        <v>50</v>
      </c>
      <c r="R26" s="122">
        <f>O26+P26</f>
        <v>9</v>
      </c>
      <c r="S26" s="112">
        <v>0</v>
      </c>
      <c r="T26" s="112">
        <v>45</v>
      </c>
      <c r="U26" s="112">
        <v>62</v>
      </c>
      <c r="V26" s="112">
        <v>134</v>
      </c>
      <c r="W26" s="120">
        <v>46.268656716417908</v>
      </c>
      <c r="X26" s="112">
        <f>U26+V26</f>
        <v>196</v>
      </c>
      <c r="Y26" s="112">
        <v>0</v>
      </c>
      <c r="Z26" s="112">
        <v>37</v>
      </c>
      <c r="AA26" s="112" t="s">
        <v>6992</v>
      </c>
      <c r="AB26" s="112" t="s">
        <v>234</v>
      </c>
      <c r="AC26" s="112">
        <v>8048186</v>
      </c>
      <c r="AD26" s="112" t="s">
        <v>210</v>
      </c>
      <c r="AE26" s="112" t="s">
        <v>6991</v>
      </c>
      <c r="AF26" s="112">
        <v>194097341</v>
      </c>
      <c r="AG26" s="112" t="s">
        <v>6990</v>
      </c>
      <c r="AH26" s="112" t="s">
        <v>194</v>
      </c>
      <c r="AI26" s="112" t="s">
        <v>178</v>
      </c>
      <c r="AJ26" s="112" t="s">
        <v>6989</v>
      </c>
    </row>
    <row r="27" spans="1:36">
      <c r="A27" s="112">
        <v>8</v>
      </c>
      <c r="B27" s="112" t="s">
        <v>186</v>
      </c>
      <c r="C27" s="112" t="s">
        <v>6988</v>
      </c>
      <c r="D27" s="112" t="s">
        <v>151</v>
      </c>
      <c r="E27" s="112" t="s">
        <v>151</v>
      </c>
      <c r="F27" s="112" t="s">
        <v>150</v>
      </c>
      <c r="G27" s="112">
        <v>0</v>
      </c>
      <c r="H27" s="112">
        <v>149</v>
      </c>
      <c r="I27" s="120">
        <v>0</v>
      </c>
      <c r="J27" s="122">
        <f>G27+H27</f>
        <v>149</v>
      </c>
      <c r="K27" s="112">
        <v>0</v>
      </c>
      <c r="L27" s="112">
        <v>173</v>
      </c>
      <c r="M27" s="120">
        <v>0</v>
      </c>
      <c r="N27" s="112">
        <f>L27+K27</f>
        <v>173</v>
      </c>
      <c r="O27" s="112">
        <v>0</v>
      </c>
      <c r="P27" s="112">
        <v>185</v>
      </c>
      <c r="Q27" s="120">
        <v>0</v>
      </c>
      <c r="R27" s="122">
        <f>O27+P27</f>
        <v>185</v>
      </c>
      <c r="S27" s="112">
        <v>0</v>
      </c>
      <c r="T27" s="112">
        <v>173</v>
      </c>
      <c r="U27" s="112">
        <v>15</v>
      </c>
      <c r="V27" s="112">
        <v>163</v>
      </c>
      <c r="W27" s="120">
        <v>9.2024539877300615</v>
      </c>
      <c r="X27" s="112">
        <f>U27+V27</f>
        <v>178</v>
      </c>
      <c r="Y27" s="112">
        <v>0</v>
      </c>
      <c r="Z27" s="112">
        <v>158</v>
      </c>
      <c r="AA27" s="112" t="s">
        <v>6987</v>
      </c>
      <c r="AB27" s="112" t="s">
        <v>1837</v>
      </c>
      <c r="AC27" s="112">
        <v>19236966</v>
      </c>
      <c r="AD27" s="112" t="s">
        <v>210</v>
      </c>
      <c r="AE27" s="112" t="s">
        <v>6986</v>
      </c>
      <c r="AF27" s="112">
        <v>23397663</v>
      </c>
      <c r="AG27" s="112" t="s">
        <v>6985</v>
      </c>
      <c r="AH27" s="112" t="s">
        <v>194</v>
      </c>
      <c r="AI27" s="112" t="s">
        <v>179</v>
      </c>
      <c r="AJ27" s="112" t="s">
        <v>6984</v>
      </c>
    </row>
    <row r="28" spans="1:36">
      <c r="A28" s="112">
        <v>8</v>
      </c>
      <c r="B28" s="112" t="s">
        <v>186</v>
      </c>
      <c r="C28" s="112" t="s">
        <v>6983</v>
      </c>
      <c r="D28" s="112" t="s">
        <v>151</v>
      </c>
      <c r="E28" s="112" t="s">
        <v>151</v>
      </c>
      <c r="F28" s="112" t="s">
        <v>150</v>
      </c>
      <c r="G28" s="112">
        <v>1</v>
      </c>
      <c r="H28" s="112">
        <v>229</v>
      </c>
      <c r="I28" s="120">
        <v>0.43668122270742354</v>
      </c>
      <c r="J28" s="122">
        <f>G28+H28</f>
        <v>230</v>
      </c>
      <c r="K28" s="112">
        <v>0</v>
      </c>
      <c r="L28" s="112">
        <v>231</v>
      </c>
      <c r="M28" s="120">
        <v>0</v>
      </c>
      <c r="N28" s="112">
        <f>L28+K28</f>
        <v>231</v>
      </c>
      <c r="O28" s="112">
        <v>0</v>
      </c>
      <c r="P28" s="112">
        <v>316</v>
      </c>
      <c r="Q28" s="120">
        <v>0</v>
      </c>
      <c r="R28" s="122">
        <f>O28+P28</f>
        <v>316</v>
      </c>
      <c r="S28" s="112">
        <v>0</v>
      </c>
      <c r="T28" s="112">
        <v>231</v>
      </c>
      <c r="U28" s="112">
        <v>15</v>
      </c>
      <c r="V28" s="112">
        <v>169</v>
      </c>
      <c r="W28" s="120">
        <v>8.8757396449704142</v>
      </c>
      <c r="X28" s="112">
        <f>U28+V28</f>
        <v>184</v>
      </c>
      <c r="Y28" s="112">
        <v>0</v>
      </c>
      <c r="Z28" s="112">
        <v>223</v>
      </c>
      <c r="AA28" s="112" t="s">
        <v>6982</v>
      </c>
      <c r="AB28" s="112" t="s">
        <v>246</v>
      </c>
      <c r="AC28" s="112">
        <v>94030637</v>
      </c>
      <c r="AD28" s="112" t="s">
        <v>210</v>
      </c>
      <c r="AE28" s="112" t="s">
        <v>6981</v>
      </c>
      <c r="AF28" s="112">
        <v>188219549</v>
      </c>
      <c r="AG28" s="112" t="s">
        <v>6980</v>
      </c>
      <c r="AH28" s="112" t="s">
        <v>179</v>
      </c>
      <c r="AI28" s="112" t="s">
        <v>194</v>
      </c>
      <c r="AJ28" s="112" t="s">
        <v>6979</v>
      </c>
    </row>
    <row r="29" spans="1:36">
      <c r="A29" s="112">
        <v>8</v>
      </c>
      <c r="B29" s="112" t="s">
        <v>186</v>
      </c>
      <c r="C29" s="112" t="s">
        <v>6978</v>
      </c>
      <c r="D29" s="112" t="s">
        <v>151</v>
      </c>
      <c r="E29" s="112" t="s">
        <v>151</v>
      </c>
      <c r="F29" s="112" t="s">
        <v>150</v>
      </c>
      <c r="G29" s="112">
        <v>0</v>
      </c>
      <c r="H29" s="112">
        <v>98</v>
      </c>
      <c r="I29" s="120">
        <v>0</v>
      </c>
      <c r="J29" s="122">
        <f>G29+H29</f>
        <v>98</v>
      </c>
      <c r="K29" s="112">
        <v>0</v>
      </c>
      <c r="L29" s="112">
        <v>263</v>
      </c>
      <c r="M29" s="120">
        <v>0</v>
      </c>
      <c r="N29" s="112">
        <f>L29+K29</f>
        <v>263</v>
      </c>
      <c r="O29" s="112">
        <v>1</v>
      </c>
      <c r="P29" s="112">
        <v>142</v>
      </c>
      <c r="Q29" s="120">
        <v>0.70422535211267612</v>
      </c>
      <c r="R29" s="122">
        <f>O29+P29</f>
        <v>143</v>
      </c>
      <c r="S29" s="112">
        <v>0</v>
      </c>
      <c r="T29" s="112">
        <v>263</v>
      </c>
      <c r="U29" s="112">
        <v>77</v>
      </c>
      <c r="V29" s="112">
        <v>253</v>
      </c>
      <c r="W29" s="120">
        <v>30.434782608695656</v>
      </c>
      <c r="X29" s="112">
        <f>U29+V29</f>
        <v>330</v>
      </c>
      <c r="Y29" s="112">
        <v>0</v>
      </c>
      <c r="Z29" s="112">
        <v>227</v>
      </c>
      <c r="AA29" s="112" t="s">
        <v>3336</v>
      </c>
      <c r="AB29" s="112" t="s">
        <v>246</v>
      </c>
      <c r="AC29" s="112">
        <v>177035924</v>
      </c>
      <c r="AD29" s="112" t="s">
        <v>210</v>
      </c>
      <c r="AE29" s="112" t="s">
        <v>6977</v>
      </c>
      <c r="AF29" s="112">
        <v>6005952</v>
      </c>
      <c r="AG29" s="112" t="s">
        <v>3334</v>
      </c>
      <c r="AH29" s="112" t="s">
        <v>194</v>
      </c>
      <c r="AI29" s="112" t="s">
        <v>178</v>
      </c>
      <c r="AJ29" s="112" t="s">
        <v>6976</v>
      </c>
    </row>
    <row r="30" spans="1:36">
      <c r="A30" s="112">
        <v>8</v>
      </c>
      <c r="B30" s="112" t="s">
        <v>186</v>
      </c>
      <c r="C30" s="112" t="s">
        <v>6975</v>
      </c>
      <c r="D30" s="112" t="s">
        <v>151</v>
      </c>
      <c r="E30" s="112" t="s">
        <v>151</v>
      </c>
      <c r="F30" s="112" t="s">
        <v>150</v>
      </c>
      <c r="G30" s="112">
        <v>1</v>
      </c>
      <c r="H30" s="112">
        <v>330</v>
      </c>
      <c r="I30" s="120">
        <v>0.30303030303030304</v>
      </c>
      <c r="J30" s="122">
        <f>G30+H30</f>
        <v>331</v>
      </c>
      <c r="K30" s="112">
        <v>0</v>
      </c>
      <c r="L30" s="112">
        <v>375</v>
      </c>
      <c r="M30" s="120">
        <v>0</v>
      </c>
      <c r="N30" s="112">
        <f>L30+K30</f>
        <v>375</v>
      </c>
      <c r="O30" s="112">
        <v>0</v>
      </c>
      <c r="P30" s="112">
        <v>381</v>
      </c>
      <c r="Q30" s="120">
        <v>0</v>
      </c>
      <c r="R30" s="122">
        <f>O30+P30</f>
        <v>381</v>
      </c>
      <c r="S30" s="112">
        <v>0</v>
      </c>
      <c r="T30" s="112">
        <v>375</v>
      </c>
      <c r="U30" s="112">
        <v>70</v>
      </c>
      <c r="V30" s="112">
        <v>223</v>
      </c>
      <c r="W30" s="120">
        <v>31.390134529147986</v>
      </c>
      <c r="X30" s="112">
        <f>U30+V30</f>
        <v>293</v>
      </c>
      <c r="Y30" s="112">
        <v>0</v>
      </c>
      <c r="Z30" s="112">
        <v>357</v>
      </c>
      <c r="AA30" s="112" t="s">
        <v>6974</v>
      </c>
      <c r="AB30" s="112" t="s">
        <v>234</v>
      </c>
      <c r="AC30" s="112">
        <v>59761090</v>
      </c>
      <c r="AD30" s="112" t="s">
        <v>210</v>
      </c>
      <c r="AE30" s="112" t="s">
        <v>6973</v>
      </c>
      <c r="AF30" s="112">
        <v>301897118</v>
      </c>
      <c r="AG30" s="112" t="s">
        <v>6972</v>
      </c>
      <c r="AH30" s="112" t="s">
        <v>179</v>
      </c>
      <c r="AI30" s="112" t="s">
        <v>163</v>
      </c>
      <c r="AJ30" s="112" t="s">
        <v>6971</v>
      </c>
    </row>
    <row r="31" spans="1:36">
      <c r="A31" s="112">
        <v>8</v>
      </c>
      <c r="B31" s="112" t="s">
        <v>186</v>
      </c>
      <c r="C31" s="112" t="s">
        <v>6970</v>
      </c>
      <c r="D31" s="112" t="s">
        <v>151</v>
      </c>
      <c r="E31" s="112" t="s">
        <v>151</v>
      </c>
      <c r="F31" s="112" t="s">
        <v>150</v>
      </c>
      <c r="G31" s="112">
        <v>0</v>
      </c>
      <c r="H31" s="112">
        <v>64</v>
      </c>
      <c r="I31" s="120">
        <v>0</v>
      </c>
      <c r="J31" s="122">
        <f>G31+H31</f>
        <v>64</v>
      </c>
      <c r="K31" s="112">
        <v>0</v>
      </c>
      <c r="L31" s="112">
        <v>129</v>
      </c>
      <c r="M31" s="120">
        <v>0</v>
      </c>
      <c r="N31" s="112">
        <f>L31+K31</f>
        <v>129</v>
      </c>
      <c r="O31" s="112">
        <v>0</v>
      </c>
      <c r="P31" s="112">
        <v>78</v>
      </c>
      <c r="Q31" s="120">
        <v>0</v>
      </c>
      <c r="R31" s="122">
        <f>O31+P31</f>
        <v>78</v>
      </c>
      <c r="S31" s="112">
        <v>0</v>
      </c>
      <c r="T31" s="112">
        <v>129</v>
      </c>
      <c r="U31" s="112">
        <v>16</v>
      </c>
      <c r="V31" s="112">
        <v>149</v>
      </c>
      <c r="W31" s="120">
        <v>10.738255033557047</v>
      </c>
      <c r="X31" s="112">
        <f>U31+V31</f>
        <v>165</v>
      </c>
      <c r="Y31" s="112">
        <v>0</v>
      </c>
      <c r="Z31" s="112">
        <v>114</v>
      </c>
      <c r="AA31" s="112" t="s">
        <v>6966</v>
      </c>
      <c r="AB31" s="112" t="s">
        <v>1426</v>
      </c>
      <c r="AC31" s="112">
        <v>61525228</v>
      </c>
      <c r="AD31" s="112" t="s">
        <v>210</v>
      </c>
      <c r="AE31" s="112" t="s">
        <v>6969</v>
      </c>
      <c r="AF31" s="112">
        <v>71044477</v>
      </c>
      <c r="AG31" s="112" t="s">
        <v>6964</v>
      </c>
      <c r="AH31" s="112" t="s">
        <v>179</v>
      </c>
      <c r="AI31" s="112" t="s">
        <v>194</v>
      </c>
      <c r="AJ31" s="112" t="s">
        <v>6968</v>
      </c>
    </row>
    <row r="32" spans="1:36">
      <c r="A32" s="112">
        <v>8</v>
      </c>
      <c r="B32" s="112" t="s">
        <v>186</v>
      </c>
      <c r="C32" s="112" t="s">
        <v>6967</v>
      </c>
      <c r="D32" s="112" t="s">
        <v>151</v>
      </c>
      <c r="E32" s="112" t="s">
        <v>151</v>
      </c>
      <c r="F32" s="112" t="s">
        <v>150</v>
      </c>
      <c r="G32" s="112">
        <v>0</v>
      </c>
      <c r="H32" s="112">
        <v>177</v>
      </c>
      <c r="I32" s="120">
        <v>0</v>
      </c>
      <c r="J32" s="122">
        <f>G32+H32</f>
        <v>177</v>
      </c>
      <c r="K32" s="112">
        <v>0</v>
      </c>
      <c r="L32" s="112">
        <v>255</v>
      </c>
      <c r="M32" s="120">
        <v>0</v>
      </c>
      <c r="N32" s="112">
        <f>L32+K32</f>
        <v>255</v>
      </c>
      <c r="O32" s="112">
        <v>0</v>
      </c>
      <c r="P32" s="112">
        <v>196</v>
      </c>
      <c r="Q32" s="120">
        <v>0</v>
      </c>
      <c r="R32" s="122">
        <f>O32+P32</f>
        <v>196</v>
      </c>
      <c r="S32" s="112">
        <v>0</v>
      </c>
      <c r="T32" s="112">
        <v>255</v>
      </c>
      <c r="U32" s="112">
        <v>11</v>
      </c>
      <c r="V32" s="112">
        <v>126</v>
      </c>
      <c r="W32" s="120">
        <v>8.7301587301587293</v>
      </c>
      <c r="X32" s="112">
        <f>U32+V32</f>
        <v>137</v>
      </c>
      <c r="Y32" s="112">
        <v>0</v>
      </c>
      <c r="Z32" s="112">
        <v>243</v>
      </c>
      <c r="AA32" s="112" t="s">
        <v>6966</v>
      </c>
      <c r="AB32" s="112" t="s">
        <v>1426</v>
      </c>
      <c r="AC32" s="112">
        <v>61525784</v>
      </c>
      <c r="AD32" s="112" t="s">
        <v>190</v>
      </c>
      <c r="AE32" s="112" t="s">
        <v>6965</v>
      </c>
      <c r="AF32" s="112">
        <v>71044477</v>
      </c>
      <c r="AG32" s="112" t="s">
        <v>6964</v>
      </c>
      <c r="AH32" s="112" t="s">
        <v>179</v>
      </c>
      <c r="AI32" s="112" t="s">
        <v>194</v>
      </c>
      <c r="AJ32" s="112" t="s">
        <v>6963</v>
      </c>
    </row>
    <row r="33" spans="1:36">
      <c r="A33" s="112">
        <v>8</v>
      </c>
      <c r="B33" s="112" t="s">
        <v>186</v>
      </c>
      <c r="C33" s="112" t="s">
        <v>6962</v>
      </c>
      <c r="D33" s="112" t="s">
        <v>151</v>
      </c>
      <c r="E33" s="112" t="s">
        <v>151</v>
      </c>
      <c r="F33" s="112" t="s">
        <v>150</v>
      </c>
      <c r="G33" s="112">
        <v>0</v>
      </c>
      <c r="H33" s="112">
        <v>10</v>
      </c>
      <c r="I33" s="120">
        <v>0</v>
      </c>
      <c r="J33" s="122">
        <f>G33+H33</f>
        <v>10</v>
      </c>
      <c r="K33" s="112">
        <v>0</v>
      </c>
      <c r="L33" s="112">
        <v>43</v>
      </c>
      <c r="M33" s="120">
        <v>0</v>
      </c>
      <c r="N33" s="112">
        <f>L33+K33</f>
        <v>43</v>
      </c>
      <c r="O33" s="112">
        <v>0</v>
      </c>
      <c r="P33" s="112">
        <v>13</v>
      </c>
      <c r="Q33" s="120">
        <v>0</v>
      </c>
      <c r="R33" s="122">
        <f>O33+P33</f>
        <v>13</v>
      </c>
      <c r="S33" s="112">
        <v>0</v>
      </c>
      <c r="T33" s="112">
        <v>43</v>
      </c>
      <c r="U33" s="112">
        <v>7</v>
      </c>
      <c r="V33" s="112">
        <v>29</v>
      </c>
      <c r="W33" s="120">
        <v>24.137931034482758</v>
      </c>
      <c r="X33" s="112">
        <f>U33+V33</f>
        <v>36</v>
      </c>
      <c r="Y33" s="112">
        <v>0</v>
      </c>
      <c r="Z33" s="112">
        <v>43</v>
      </c>
      <c r="AA33" s="112" t="s">
        <v>6959</v>
      </c>
      <c r="AB33" s="112" t="s">
        <v>240</v>
      </c>
      <c r="AC33" s="112">
        <v>10941763</v>
      </c>
      <c r="AD33" s="112" t="s">
        <v>182</v>
      </c>
      <c r="AE33" s="112" t="s">
        <v>4923</v>
      </c>
      <c r="AF33" s="112">
        <v>56549123</v>
      </c>
      <c r="AG33" s="112" t="s">
        <v>6958</v>
      </c>
      <c r="AH33" s="112" t="s">
        <v>194</v>
      </c>
      <c r="AI33" s="112" t="s">
        <v>178</v>
      </c>
      <c r="AJ33" s="112" t="s">
        <v>6961</v>
      </c>
    </row>
    <row r="34" spans="1:36">
      <c r="A34" s="112">
        <v>8</v>
      </c>
      <c r="B34" s="112" t="s">
        <v>186</v>
      </c>
      <c r="C34" s="112" t="s">
        <v>6960</v>
      </c>
      <c r="D34" s="112" t="s">
        <v>151</v>
      </c>
      <c r="E34" s="112" t="s">
        <v>151</v>
      </c>
      <c r="F34" s="112" t="s">
        <v>150</v>
      </c>
      <c r="G34" s="112">
        <v>0</v>
      </c>
      <c r="H34" s="112">
        <v>7</v>
      </c>
      <c r="I34" s="120">
        <v>0</v>
      </c>
      <c r="J34" s="122">
        <f>G34+H34</f>
        <v>7</v>
      </c>
      <c r="K34" s="112">
        <v>0</v>
      </c>
      <c r="L34" s="112">
        <v>26</v>
      </c>
      <c r="M34" s="120">
        <v>0</v>
      </c>
      <c r="N34" s="112">
        <f>L34+K34</f>
        <v>26</v>
      </c>
      <c r="O34" s="112">
        <v>0</v>
      </c>
      <c r="P34" s="112">
        <v>9</v>
      </c>
      <c r="Q34" s="120">
        <v>0</v>
      </c>
      <c r="R34" s="122">
        <f>O34+P34</f>
        <v>9</v>
      </c>
      <c r="S34" s="112">
        <v>0</v>
      </c>
      <c r="T34" s="112">
        <v>26</v>
      </c>
      <c r="U34" s="112">
        <v>11</v>
      </c>
      <c r="V34" s="112">
        <v>41</v>
      </c>
      <c r="W34" s="120">
        <v>26.829268292682929</v>
      </c>
      <c r="X34" s="112">
        <f>U34+V34</f>
        <v>52</v>
      </c>
      <c r="Y34" s="112">
        <v>0</v>
      </c>
      <c r="Z34" s="112">
        <v>26</v>
      </c>
      <c r="AA34" s="112" t="s">
        <v>6959</v>
      </c>
      <c r="AB34" s="112" t="s">
        <v>240</v>
      </c>
      <c r="AC34" s="112">
        <v>10941787</v>
      </c>
      <c r="AD34" s="112" t="s">
        <v>182</v>
      </c>
      <c r="AE34" s="112" t="s">
        <v>4923</v>
      </c>
      <c r="AF34" s="112">
        <v>56549123</v>
      </c>
      <c r="AG34" s="112" t="s">
        <v>6958</v>
      </c>
      <c r="AH34" s="112" t="s">
        <v>194</v>
      </c>
      <c r="AI34" s="112" t="s">
        <v>179</v>
      </c>
      <c r="AJ34" s="112" t="s">
        <v>6957</v>
      </c>
    </row>
    <row r="35" spans="1:36">
      <c r="A35" s="112">
        <v>8</v>
      </c>
      <c r="B35" s="112" t="s">
        <v>186</v>
      </c>
      <c r="C35" s="112" t="s">
        <v>6956</v>
      </c>
      <c r="D35" s="112" t="s">
        <v>151</v>
      </c>
      <c r="E35" s="112" t="s">
        <v>151</v>
      </c>
      <c r="F35" s="112" t="s">
        <v>150</v>
      </c>
      <c r="G35" s="112">
        <v>2</v>
      </c>
      <c r="H35" s="112">
        <v>303</v>
      </c>
      <c r="I35" s="120">
        <v>0.66006600660066006</v>
      </c>
      <c r="J35" s="122">
        <f>G35+H35</f>
        <v>305</v>
      </c>
      <c r="K35" s="112">
        <v>0</v>
      </c>
      <c r="L35" s="112">
        <v>383</v>
      </c>
      <c r="M35" s="120">
        <v>0</v>
      </c>
      <c r="N35" s="112">
        <f>L35+K35</f>
        <v>383</v>
      </c>
      <c r="O35" s="112">
        <v>1</v>
      </c>
      <c r="P35" s="112">
        <v>420</v>
      </c>
      <c r="Q35" s="120">
        <v>0.23809523809523811</v>
      </c>
      <c r="R35" s="122">
        <f>O35+P35</f>
        <v>421</v>
      </c>
      <c r="S35" s="112">
        <v>0</v>
      </c>
      <c r="T35" s="112">
        <v>383</v>
      </c>
      <c r="U35" s="112">
        <v>8</v>
      </c>
      <c r="V35" s="112">
        <v>147</v>
      </c>
      <c r="W35" s="120">
        <v>5.4421768707482991</v>
      </c>
      <c r="X35" s="112">
        <f>U35+V35</f>
        <v>155</v>
      </c>
      <c r="Y35" s="112">
        <v>0</v>
      </c>
      <c r="Z35" s="112">
        <v>366</v>
      </c>
      <c r="AA35" s="112" t="s">
        <v>6955</v>
      </c>
      <c r="AB35" s="112" t="s">
        <v>449</v>
      </c>
      <c r="AC35" s="112">
        <v>74404685</v>
      </c>
      <c r="AD35" s="112" t="s">
        <v>210</v>
      </c>
      <c r="AE35" s="112" t="s">
        <v>6954</v>
      </c>
      <c r="AF35" s="112">
        <v>22748943</v>
      </c>
      <c r="AG35" s="112" t="s">
        <v>6953</v>
      </c>
      <c r="AH35" s="112" t="s">
        <v>194</v>
      </c>
      <c r="AI35" s="112" t="s">
        <v>179</v>
      </c>
      <c r="AJ35" s="112" t="s">
        <v>6952</v>
      </c>
    </row>
    <row r="36" spans="1:36">
      <c r="A36" s="112">
        <v>8</v>
      </c>
      <c r="B36" s="112" t="s">
        <v>186</v>
      </c>
      <c r="C36" s="112" t="s">
        <v>6951</v>
      </c>
      <c r="D36" s="112" t="s">
        <v>151</v>
      </c>
      <c r="E36" s="112" t="s">
        <v>151</v>
      </c>
      <c r="F36" s="112" t="s">
        <v>150</v>
      </c>
      <c r="G36" s="112">
        <v>0</v>
      </c>
      <c r="H36" s="112">
        <v>30</v>
      </c>
      <c r="I36" s="120">
        <v>0</v>
      </c>
      <c r="J36" s="122">
        <f>G36+H36</f>
        <v>30</v>
      </c>
      <c r="K36" s="112">
        <v>0</v>
      </c>
      <c r="L36" s="112">
        <v>82</v>
      </c>
      <c r="M36" s="120">
        <v>0</v>
      </c>
      <c r="N36" s="112">
        <f>L36+K36</f>
        <v>82</v>
      </c>
      <c r="O36" s="112">
        <v>0</v>
      </c>
      <c r="P36" s="112">
        <v>31</v>
      </c>
      <c r="Q36" s="120">
        <v>0</v>
      </c>
      <c r="R36" s="122">
        <f>O36+P36</f>
        <v>31</v>
      </c>
      <c r="S36" s="112">
        <v>0</v>
      </c>
      <c r="T36" s="112">
        <v>82</v>
      </c>
      <c r="U36" s="112">
        <v>8</v>
      </c>
      <c r="V36" s="112">
        <v>77</v>
      </c>
      <c r="W36" s="120">
        <v>10.38961038961039</v>
      </c>
      <c r="X36" s="112">
        <f>U36+V36</f>
        <v>85</v>
      </c>
      <c r="Y36" s="112">
        <v>0</v>
      </c>
      <c r="Z36" s="112">
        <v>81</v>
      </c>
      <c r="AA36" s="112" t="s">
        <v>6950</v>
      </c>
      <c r="AB36" s="112" t="s">
        <v>217</v>
      </c>
      <c r="AC36" s="112">
        <v>74664053</v>
      </c>
      <c r="AD36" s="112" t="s">
        <v>158</v>
      </c>
      <c r="AE36" s="112" t="s">
        <v>6949</v>
      </c>
      <c r="AF36" s="112">
        <v>62530386</v>
      </c>
      <c r="AG36" s="112" t="s">
        <v>6948</v>
      </c>
      <c r="AH36" s="112" t="s">
        <v>179</v>
      </c>
      <c r="AI36" s="112" t="s">
        <v>163</v>
      </c>
      <c r="AJ36" s="112" t="s">
        <v>6947</v>
      </c>
    </row>
    <row r="37" spans="1:36">
      <c r="A37" s="112">
        <v>8</v>
      </c>
      <c r="B37" s="112" t="s">
        <v>186</v>
      </c>
      <c r="C37" s="112" t="s">
        <v>6946</v>
      </c>
      <c r="D37" s="112" t="s">
        <v>151</v>
      </c>
      <c r="E37" s="112" t="s">
        <v>151</v>
      </c>
      <c r="F37" s="112" t="s">
        <v>150</v>
      </c>
      <c r="G37" s="112">
        <v>0</v>
      </c>
      <c r="H37" s="112">
        <v>279</v>
      </c>
      <c r="I37" s="120">
        <v>0</v>
      </c>
      <c r="J37" s="122">
        <f>G37+H37</f>
        <v>279</v>
      </c>
      <c r="K37" s="112">
        <v>1</v>
      </c>
      <c r="L37" s="112">
        <v>330</v>
      </c>
      <c r="M37" s="120">
        <v>0.30303030303030304</v>
      </c>
      <c r="N37" s="112">
        <f>L37+K37</f>
        <v>331</v>
      </c>
      <c r="O37" s="112">
        <v>0</v>
      </c>
      <c r="P37" s="112">
        <v>378</v>
      </c>
      <c r="Q37" s="120">
        <v>0</v>
      </c>
      <c r="R37" s="122">
        <f>O37+P37</f>
        <v>378</v>
      </c>
      <c r="S37" s="112">
        <v>1</v>
      </c>
      <c r="T37" s="112">
        <v>330</v>
      </c>
      <c r="U37" s="112">
        <v>15</v>
      </c>
      <c r="V37" s="112">
        <v>221</v>
      </c>
      <c r="W37" s="120">
        <v>6.7873303167420813</v>
      </c>
      <c r="X37" s="112">
        <f>U37+V37</f>
        <v>236</v>
      </c>
      <c r="Y37" s="112">
        <v>0</v>
      </c>
      <c r="Z37" s="112">
        <v>311</v>
      </c>
      <c r="AA37" s="112" t="s">
        <v>6945</v>
      </c>
      <c r="AB37" s="112" t="s">
        <v>1225</v>
      </c>
      <c r="AC37" s="112">
        <v>52721584</v>
      </c>
      <c r="AD37" s="112" t="s">
        <v>210</v>
      </c>
      <c r="AE37" s="112" t="s">
        <v>6944</v>
      </c>
      <c r="AF37" s="112">
        <v>45593130</v>
      </c>
      <c r="AG37" s="112" t="s">
        <v>6943</v>
      </c>
      <c r="AH37" s="112" t="s">
        <v>179</v>
      </c>
      <c r="AI37" s="112" t="s">
        <v>163</v>
      </c>
      <c r="AJ37" s="112" t="s">
        <v>6942</v>
      </c>
    </row>
    <row r="38" spans="1:36">
      <c r="A38" s="112">
        <v>8</v>
      </c>
      <c r="B38" s="112" t="s">
        <v>186</v>
      </c>
      <c r="C38" s="112" t="s">
        <v>6941</v>
      </c>
      <c r="D38" s="112" t="s">
        <v>151</v>
      </c>
      <c r="E38" s="112" t="s">
        <v>151</v>
      </c>
      <c r="F38" s="112" t="s">
        <v>150</v>
      </c>
      <c r="G38" s="112">
        <v>0</v>
      </c>
      <c r="H38" s="112">
        <v>102</v>
      </c>
      <c r="I38" s="120">
        <v>0</v>
      </c>
      <c r="J38" s="122">
        <f>G38+H38</f>
        <v>102</v>
      </c>
      <c r="K38" s="112">
        <v>1</v>
      </c>
      <c r="L38" s="112">
        <v>181</v>
      </c>
      <c r="M38" s="120">
        <v>0.55248618784530379</v>
      </c>
      <c r="N38" s="112">
        <f>L38+K38</f>
        <v>182</v>
      </c>
      <c r="O38" s="112">
        <v>0</v>
      </c>
      <c r="P38" s="112">
        <v>125</v>
      </c>
      <c r="Q38" s="120">
        <v>0</v>
      </c>
      <c r="R38" s="122">
        <f>O38+P38</f>
        <v>125</v>
      </c>
      <c r="S38" s="112">
        <v>1</v>
      </c>
      <c r="T38" s="112">
        <v>181</v>
      </c>
      <c r="U38" s="112">
        <v>15</v>
      </c>
      <c r="V38" s="112">
        <v>155</v>
      </c>
      <c r="W38" s="120">
        <v>9.67741935483871</v>
      </c>
      <c r="X38" s="112">
        <f>U38+V38</f>
        <v>170</v>
      </c>
      <c r="Y38" s="112">
        <v>0</v>
      </c>
      <c r="Z38" s="112">
        <v>155</v>
      </c>
      <c r="AA38" s="112" t="s">
        <v>6940</v>
      </c>
      <c r="AB38" s="112" t="s">
        <v>329</v>
      </c>
      <c r="AC38" s="112">
        <v>123214320</v>
      </c>
      <c r="AD38" s="112" t="s">
        <v>190</v>
      </c>
      <c r="AE38" s="112" t="s">
        <v>6939</v>
      </c>
      <c r="AF38" s="112">
        <v>14211851</v>
      </c>
      <c r="AG38" s="112" t="s">
        <v>6938</v>
      </c>
      <c r="AH38" s="112" t="s">
        <v>179</v>
      </c>
      <c r="AI38" s="112" t="s">
        <v>163</v>
      </c>
      <c r="AJ38" s="112" t="s">
        <v>6937</v>
      </c>
    </row>
    <row r="39" spans="1:36">
      <c r="A39" s="112">
        <v>8</v>
      </c>
      <c r="B39" s="112" t="s">
        <v>186</v>
      </c>
      <c r="C39" s="112" t="s">
        <v>6936</v>
      </c>
      <c r="D39" s="112" t="s">
        <v>151</v>
      </c>
      <c r="E39" s="112" t="s">
        <v>151</v>
      </c>
      <c r="F39" s="112" t="s">
        <v>150</v>
      </c>
      <c r="G39" s="112">
        <v>0</v>
      </c>
      <c r="H39" s="112">
        <v>80</v>
      </c>
      <c r="I39" s="120">
        <v>0</v>
      </c>
      <c r="J39" s="122">
        <f>G39+H39</f>
        <v>80</v>
      </c>
      <c r="K39" s="112">
        <v>0</v>
      </c>
      <c r="L39" s="112">
        <v>142</v>
      </c>
      <c r="M39" s="120">
        <v>0</v>
      </c>
      <c r="N39" s="112">
        <f>L39+K39</f>
        <v>142</v>
      </c>
      <c r="O39" s="112">
        <v>0</v>
      </c>
      <c r="P39" s="112">
        <v>77</v>
      </c>
      <c r="Q39" s="120">
        <v>0</v>
      </c>
      <c r="R39" s="122">
        <f>O39+P39</f>
        <v>77</v>
      </c>
      <c r="S39" s="112">
        <v>0</v>
      </c>
      <c r="T39" s="112">
        <v>142</v>
      </c>
      <c r="U39" s="112">
        <v>13</v>
      </c>
      <c r="V39" s="112">
        <v>157</v>
      </c>
      <c r="W39" s="120">
        <v>8.2802547770700627</v>
      </c>
      <c r="X39" s="112">
        <f>U39+V39</f>
        <v>170</v>
      </c>
      <c r="Y39" s="112">
        <v>0</v>
      </c>
      <c r="Z39" s="112">
        <v>130</v>
      </c>
      <c r="AA39" s="112" t="s">
        <v>6935</v>
      </c>
      <c r="AB39" s="112" t="s">
        <v>2120</v>
      </c>
      <c r="AC39" s="112">
        <v>28518084</v>
      </c>
      <c r="AD39" s="112" t="s">
        <v>190</v>
      </c>
      <c r="AE39" s="112" t="s">
        <v>6934</v>
      </c>
      <c r="AF39" s="112">
        <v>126032348</v>
      </c>
      <c r="AG39" s="112" t="s">
        <v>6933</v>
      </c>
      <c r="AH39" s="112" t="s">
        <v>179</v>
      </c>
      <c r="AI39" s="112" t="s">
        <v>194</v>
      </c>
      <c r="AJ39" s="112" t="s">
        <v>6932</v>
      </c>
    </row>
    <row r="40" spans="1:36">
      <c r="A40" s="112">
        <v>8</v>
      </c>
      <c r="B40" s="112" t="s">
        <v>186</v>
      </c>
      <c r="C40" s="112" t="s">
        <v>6931</v>
      </c>
      <c r="D40" s="112" t="s">
        <v>151</v>
      </c>
      <c r="E40" s="112" t="s">
        <v>151</v>
      </c>
      <c r="F40" s="112" t="s">
        <v>150</v>
      </c>
      <c r="G40" s="112">
        <v>0</v>
      </c>
      <c r="H40" s="112">
        <v>59</v>
      </c>
      <c r="I40" s="120">
        <v>0</v>
      </c>
      <c r="J40" s="122">
        <f>G40+H40</f>
        <v>59</v>
      </c>
      <c r="K40" s="112">
        <v>0</v>
      </c>
      <c r="L40" s="112">
        <v>68</v>
      </c>
      <c r="M40" s="120">
        <v>0</v>
      </c>
      <c r="N40" s="112">
        <f>L40+K40</f>
        <v>68</v>
      </c>
      <c r="O40" s="112">
        <v>0</v>
      </c>
      <c r="P40" s="112">
        <v>88</v>
      </c>
      <c r="Q40" s="120">
        <v>0</v>
      </c>
      <c r="R40" s="122">
        <f>O40+P40</f>
        <v>88</v>
      </c>
      <c r="S40" s="112">
        <v>0</v>
      </c>
      <c r="T40" s="112">
        <v>68</v>
      </c>
      <c r="U40" s="112">
        <v>7</v>
      </c>
      <c r="V40" s="112">
        <v>36</v>
      </c>
      <c r="W40" s="120">
        <v>19.444444444444446</v>
      </c>
      <c r="X40" s="112">
        <f>U40+V40</f>
        <v>43</v>
      </c>
      <c r="Y40" s="112">
        <v>0</v>
      </c>
      <c r="Z40" s="112">
        <v>64</v>
      </c>
      <c r="AA40" s="112" t="s">
        <v>5753</v>
      </c>
      <c r="AB40" s="112" t="s">
        <v>148</v>
      </c>
      <c r="AC40" s="112">
        <v>44949055</v>
      </c>
      <c r="AD40" s="112" t="s">
        <v>210</v>
      </c>
      <c r="AE40" s="112" t="s">
        <v>6930</v>
      </c>
      <c r="AF40" s="112">
        <v>189011544</v>
      </c>
      <c r="AG40" s="112" t="s">
        <v>5751</v>
      </c>
      <c r="AH40" s="112" t="s">
        <v>194</v>
      </c>
      <c r="AI40" s="112" t="s">
        <v>179</v>
      </c>
      <c r="AJ40" s="112" t="s">
        <v>6929</v>
      </c>
    </row>
    <row r="41" spans="1:36">
      <c r="A41" s="112">
        <v>8</v>
      </c>
      <c r="B41" s="112" t="s">
        <v>186</v>
      </c>
      <c r="C41" s="112" t="s">
        <v>6928</v>
      </c>
      <c r="D41" s="112" t="s">
        <v>151</v>
      </c>
      <c r="E41" s="112" t="s">
        <v>151</v>
      </c>
      <c r="F41" s="112" t="s">
        <v>150</v>
      </c>
      <c r="G41" s="112">
        <v>0</v>
      </c>
      <c r="H41" s="112">
        <v>128</v>
      </c>
      <c r="I41" s="120">
        <v>0</v>
      </c>
      <c r="J41" s="122">
        <f>G41+H41</f>
        <v>128</v>
      </c>
      <c r="K41" s="112">
        <v>0</v>
      </c>
      <c r="L41" s="112">
        <v>215</v>
      </c>
      <c r="M41" s="120">
        <v>0</v>
      </c>
      <c r="N41" s="112">
        <f>L41+K41</f>
        <v>215</v>
      </c>
      <c r="O41" s="112">
        <v>0</v>
      </c>
      <c r="P41" s="112">
        <v>161</v>
      </c>
      <c r="Q41" s="120">
        <v>0</v>
      </c>
      <c r="R41" s="122">
        <f>O41+P41</f>
        <v>161</v>
      </c>
      <c r="S41" s="112">
        <v>0</v>
      </c>
      <c r="T41" s="112">
        <v>215</v>
      </c>
      <c r="U41" s="112">
        <v>9</v>
      </c>
      <c r="V41" s="112">
        <v>169</v>
      </c>
      <c r="W41" s="120">
        <v>5.3254437869822491</v>
      </c>
      <c r="X41" s="112">
        <f>U41+V41</f>
        <v>178</v>
      </c>
      <c r="Y41" s="112">
        <v>0</v>
      </c>
      <c r="Z41" s="112">
        <v>194</v>
      </c>
      <c r="AA41" s="112" t="s">
        <v>6927</v>
      </c>
      <c r="AB41" s="112" t="s">
        <v>288</v>
      </c>
      <c r="AC41" s="112">
        <v>8246199</v>
      </c>
      <c r="AD41" s="112" t="s">
        <v>190</v>
      </c>
      <c r="AE41" s="112" t="s">
        <v>6926</v>
      </c>
      <c r="AF41" s="112">
        <v>4505005</v>
      </c>
      <c r="AG41" s="112" t="s">
        <v>6925</v>
      </c>
      <c r="AH41" s="112" t="s">
        <v>194</v>
      </c>
      <c r="AI41" s="112" t="s">
        <v>178</v>
      </c>
      <c r="AJ41" s="112" t="s">
        <v>6924</v>
      </c>
    </row>
    <row r="42" spans="1:36">
      <c r="A42" s="112">
        <v>8</v>
      </c>
      <c r="B42" s="112" t="s">
        <v>186</v>
      </c>
      <c r="C42" s="112" t="s">
        <v>6923</v>
      </c>
      <c r="D42" s="112" t="s">
        <v>151</v>
      </c>
      <c r="E42" s="112" t="s">
        <v>151</v>
      </c>
      <c r="F42" s="112" t="s">
        <v>150</v>
      </c>
      <c r="G42" s="112">
        <v>0</v>
      </c>
      <c r="H42" s="112">
        <v>228</v>
      </c>
      <c r="I42" s="120">
        <v>0</v>
      </c>
      <c r="J42" s="122">
        <f>G42+H42</f>
        <v>228</v>
      </c>
      <c r="K42" s="112">
        <v>0</v>
      </c>
      <c r="L42" s="112">
        <v>244</v>
      </c>
      <c r="M42" s="120">
        <v>0</v>
      </c>
      <c r="N42" s="112">
        <f>L42+K42</f>
        <v>244</v>
      </c>
      <c r="O42" s="112">
        <v>0</v>
      </c>
      <c r="P42" s="112">
        <v>255</v>
      </c>
      <c r="Q42" s="120">
        <v>0</v>
      </c>
      <c r="R42" s="122">
        <f>O42+P42</f>
        <v>255</v>
      </c>
      <c r="S42" s="112">
        <v>0</v>
      </c>
      <c r="T42" s="112">
        <v>244</v>
      </c>
      <c r="U42" s="112">
        <v>14</v>
      </c>
      <c r="V42" s="112">
        <v>186</v>
      </c>
      <c r="W42" s="120">
        <v>7.5268817204301079</v>
      </c>
      <c r="X42" s="112">
        <f>U42+V42</f>
        <v>200</v>
      </c>
      <c r="Y42" s="112">
        <v>0</v>
      </c>
      <c r="Z42" s="112">
        <v>230</v>
      </c>
      <c r="AA42" s="112" t="s">
        <v>6922</v>
      </c>
      <c r="AB42" s="112" t="s">
        <v>167</v>
      </c>
      <c r="AC42" s="112">
        <v>105510062</v>
      </c>
      <c r="AD42" s="112" t="s">
        <v>210</v>
      </c>
      <c r="AE42" s="112" t="s">
        <v>6921</v>
      </c>
      <c r="AF42" s="112">
        <v>7305525</v>
      </c>
      <c r="AG42" s="112" t="s">
        <v>6920</v>
      </c>
      <c r="AH42" s="112" t="s">
        <v>194</v>
      </c>
      <c r="AI42" s="112" t="s">
        <v>178</v>
      </c>
      <c r="AJ42" s="112" t="s">
        <v>6919</v>
      </c>
    </row>
    <row r="43" spans="1:36">
      <c r="A43" s="112">
        <v>8</v>
      </c>
      <c r="B43" s="112" t="s">
        <v>186</v>
      </c>
      <c r="C43" s="112" t="s">
        <v>6918</v>
      </c>
      <c r="D43" s="112" t="s">
        <v>151</v>
      </c>
      <c r="E43" s="112" t="s">
        <v>151</v>
      </c>
      <c r="F43" s="112" t="s">
        <v>150</v>
      </c>
      <c r="G43" s="112">
        <v>0</v>
      </c>
      <c r="H43" s="112">
        <v>1</v>
      </c>
      <c r="I43" s="120">
        <v>0</v>
      </c>
      <c r="J43" s="122">
        <f>G43+H43</f>
        <v>1</v>
      </c>
      <c r="K43" s="112">
        <v>0</v>
      </c>
      <c r="L43" s="112">
        <v>10</v>
      </c>
      <c r="M43" s="120">
        <v>0</v>
      </c>
      <c r="N43" s="112">
        <f>L43+K43</f>
        <v>10</v>
      </c>
      <c r="O43" s="112">
        <v>0</v>
      </c>
      <c r="P43" s="112">
        <v>0</v>
      </c>
      <c r="Q43" s="120" t="e">
        <v>#DIV/0!</v>
      </c>
      <c r="R43" s="122">
        <f>O43+P43</f>
        <v>0</v>
      </c>
      <c r="S43" s="112">
        <v>0</v>
      </c>
      <c r="T43" s="112">
        <v>10</v>
      </c>
      <c r="U43" s="112">
        <v>67</v>
      </c>
      <c r="V43" s="112">
        <v>135</v>
      </c>
      <c r="W43" s="120">
        <v>49.629629629629626</v>
      </c>
      <c r="X43" s="112">
        <f>U43+V43</f>
        <v>202</v>
      </c>
      <c r="Y43" s="112">
        <v>0</v>
      </c>
      <c r="Z43" s="112">
        <v>10</v>
      </c>
      <c r="AA43" s="112" t="s">
        <v>6917</v>
      </c>
      <c r="AB43" s="112" t="s">
        <v>288</v>
      </c>
      <c r="AC43" s="112">
        <v>1913231</v>
      </c>
      <c r="AD43" s="112" t="s">
        <v>182</v>
      </c>
      <c r="AE43" s="112" t="s">
        <v>308</v>
      </c>
      <c r="AF43" s="112">
        <v>10880979</v>
      </c>
      <c r="AG43" s="112" t="s">
        <v>6916</v>
      </c>
      <c r="AH43" s="112" t="s">
        <v>194</v>
      </c>
      <c r="AI43" s="112" t="s">
        <v>178</v>
      </c>
      <c r="AJ43" s="112" t="s">
        <v>6915</v>
      </c>
    </row>
    <row r="44" spans="1:36">
      <c r="A44" s="112">
        <v>8</v>
      </c>
      <c r="B44" s="112" t="s">
        <v>186</v>
      </c>
      <c r="C44" s="112" t="s">
        <v>6914</v>
      </c>
      <c r="D44" s="112" t="s">
        <v>151</v>
      </c>
      <c r="E44" s="112" t="s">
        <v>151</v>
      </c>
      <c r="F44" s="112" t="s">
        <v>150</v>
      </c>
      <c r="G44" s="112">
        <v>0</v>
      </c>
      <c r="H44" s="112">
        <v>7</v>
      </c>
      <c r="I44" s="120">
        <v>0</v>
      </c>
      <c r="J44" s="122">
        <f>G44+H44</f>
        <v>7</v>
      </c>
      <c r="K44" s="112">
        <v>0</v>
      </c>
      <c r="L44" s="112">
        <v>12</v>
      </c>
      <c r="M44" s="120">
        <v>0</v>
      </c>
      <c r="N44" s="112">
        <f>L44+K44</f>
        <v>12</v>
      </c>
      <c r="O44" s="112">
        <v>0</v>
      </c>
      <c r="P44" s="112">
        <v>2</v>
      </c>
      <c r="Q44" s="120">
        <v>0</v>
      </c>
      <c r="R44" s="122">
        <f>O44+P44</f>
        <v>2</v>
      </c>
      <c r="S44" s="112">
        <v>0</v>
      </c>
      <c r="T44" s="112">
        <v>12</v>
      </c>
      <c r="U44" s="112">
        <v>28</v>
      </c>
      <c r="V44" s="112">
        <v>57</v>
      </c>
      <c r="W44" s="120">
        <v>49.122807017543856</v>
      </c>
      <c r="X44" s="112">
        <f>U44+V44</f>
        <v>85</v>
      </c>
      <c r="Y44" s="112">
        <v>0</v>
      </c>
      <c r="Z44" s="112">
        <v>11</v>
      </c>
      <c r="AA44" s="112" t="s">
        <v>6913</v>
      </c>
      <c r="AB44" s="112" t="s">
        <v>240</v>
      </c>
      <c r="AC44" s="112">
        <v>1370819</v>
      </c>
      <c r="AD44" s="112" t="s">
        <v>190</v>
      </c>
      <c r="AE44" s="112" t="s">
        <v>6912</v>
      </c>
      <c r="AF44" s="112">
        <v>31652259</v>
      </c>
      <c r="AG44" s="112" t="s">
        <v>6911</v>
      </c>
      <c r="AH44" s="112" t="s">
        <v>179</v>
      </c>
      <c r="AI44" s="112" t="s">
        <v>178</v>
      </c>
      <c r="AJ44" s="112" t="s">
        <v>6910</v>
      </c>
    </row>
    <row r="45" spans="1:36">
      <c r="A45" s="112">
        <v>8</v>
      </c>
      <c r="B45" s="112" t="s">
        <v>186</v>
      </c>
      <c r="C45" s="112" t="s">
        <v>6909</v>
      </c>
      <c r="D45" s="112" t="s">
        <v>151</v>
      </c>
      <c r="E45" s="112" t="s">
        <v>151</v>
      </c>
      <c r="F45" s="112" t="s">
        <v>150</v>
      </c>
      <c r="G45" s="112">
        <v>1</v>
      </c>
      <c r="H45" s="112">
        <v>131</v>
      </c>
      <c r="I45" s="120">
        <v>0.76335877862595414</v>
      </c>
      <c r="J45" s="122">
        <f>G45+H45</f>
        <v>132</v>
      </c>
      <c r="K45" s="112">
        <v>0</v>
      </c>
      <c r="L45" s="112">
        <v>211</v>
      </c>
      <c r="M45" s="120">
        <v>0</v>
      </c>
      <c r="N45" s="112">
        <f>L45+K45</f>
        <v>211</v>
      </c>
      <c r="O45" s="112">
        <v>0</v>
      </c>
      <c r="P45" s="112">
        <v>177</v>
      </c>
      <c r="Q45" s="120">
        <v>0</v>
      </c>
      <c r="R45" s="122">
        <f>O45+P45</f>
        <v>177</v>
      </c>
      <c r="S45" s="112">
        <v>0</v>
      </c>
      <c r="T45" s="112">
        <v>211</v>
      </c>
      <c r="U45" s="112">
        <v>23</v>
      </c>
      <c r="V45" s="112">
        <v>220</v>
      </c>
      <c r="W45" s="120">
        <v>10.454545454545453</v>
      </c>
      <c r="X45" s="112">
        <f>U45+V45</f>
        <v>243</v>
      </c>
      <c r="Y45" s="112">
        <v>0</v>
      </c>
      <c r="Z45" s="112">
        <v>188</v>
      </c>
      <c r="AA45" s="112" t="s">
        <v>6908</v>
      </c>
      <c r="AB45" s="112" t="s">
        <v>449</v>
      </c>
      <c r="AC45" s="112">
        <v>23888475</v>
      </c>
      <c r="AD45" s="112" t="s">
        <v>210</v>
      </c>
      <c r="AE45" s="112" t="s">
        <v>6907</v>
      </c>
      <c r="AF45" s="112">
        <v>115496169</v>
      </c>
      <c r="AG45" s="112" t="s">
        <v>6906</v>
      </c>
      <c r="AH45" s="112" t="s">
        <v>194</v>
      </c>
      <c r="AI45" s="112" t="s">
        <v>179</v>
      </c>
      <c r="AJ45" s="112" t="s">
        <v>6905</v>
      </c>
    </row>
    <row r="46" spans="1:36">
      <c r="A46" s="112">
        <v>8</v>
      </c>
      <c r="B46" s="112" t="s">
        <v>186</v>
      </c>
      <c r="C46" s="112" t="s">
        <v>6904</v>
      </c>
      <c r="D46" s="112" t="s">
        <v>151</v>
      </c>
      <c r="E46" s="112" t="s">
        <v>151</v>
      </c>
      <c r="F46" s="112" t="s">
        <v>150</v>
      </c>
      <c r="G46" s="112">
        <v>0</v>
      </c>
      <c r="H46" s="112">
        <v>27</v>
      </c>
      <c r="I46" s="120">
        <v>0</v>
      </c>
      <c r="J46" s="122">
        <f>G46+H46</f>
        <v>27</v>
      </c>
      <c r="K46" s="112">
        <v>0</v>
      </c>
      <c r="L46" s="112">
        <v>63</v>
      </c>
      <c r="M46" s="120">
        <v>0</v>
      </c>
      <c r="N46" s="112">
        <f>L46+K46</f>
        <v>63</v>
      </c>
      <c r="O46" s="112">
        <v>0</v>
      </c>
      <c r="P46" s="112">
        <v>30</v>
      </c>
      <c r="Q46" s="120">
        <v>0</v>
      </c>
      <c r="R46" s="122">
        <f>O46+P46</f>
        <v>30</v>
      </c>
      <c r="S46" s="112">
        <v>0</v>
      </c>
      <c r="T46" s="112">
        <v>63</v>
      </c>
      <c r="U46" s="112">
        <v>13</v>
      </c>
      <c r="V46" s="112">
        <v>145</v>
      </c>
      <c r="W46" s="120">
        <v>8.9655172413793096</v>
      </c>
      <c r="X46" s="112">
        <f>U46+V46</f>
        <v>158</v>
      </c>
      <c r="Y46" s="112">
        <v>0</v>
      </c>
      <c r="Z46" s="112">
        <v>62</v>
      </c>
      <c r="AA46" s="112" t="s">
        <v>3711</v>
      </c>
      <c r="AB46" s="112" t="s">
        <v>1365</v>
      </c>
      <c r="AC46" s="112">
        <v>26342106</v>
      </c>
      <c r="AD46" s="112" t="s">
        <v>210</v>
      </c>
      <c r="AE46" s="112" t="s">
        <v>6903</v>
      </c>
      <c r="AF46" s="112">
        <v>51317366</v>
      </c>
      <c r="AG46" s="112" t="s">
        <v>3709</v>
      </c>
      <c r="AH46" s="112" t="s">
        <v>179</v>
      </c>
      <c r="AI46" s="112" t="s">
        <v>194</v>
      </c>
      <c r="AJ46" s="112" t="s">
        <v>6902</v>
      </c>
    </row>
    <row r="47" spans="1:36">
      <c r="A47" s="112">
        <v>8</v>
      </c>
      <c r="B47" s="112" t="s">
        <v>186</v>
      </c>
      <c r="C47" s="112" t="s">
        <v>6901</v>
      </c>
      <c r="D47" s="112" t="s">
        <v>151</v>
      </c>
      <c r="E47" s="112" t="s">
        <v>151</v>
      </c>
      <c r="F47" s="112" t="s">
        <v>150</v>
      </c>
      <c r="G47" s="112">
        <v>0</v>
      </c>
      <c r="H47" s="112">
        <v>214</v>
      </c>
      <c r="I47" s="120">
        <v>0</v>
      </c>
      <c r="J47" s="122">
        <f>G47+H47</f>
        <v>214</v>
      </c>
      <c r="K47" s="112">
        <v>0</v>
      </c>
      <c r="L47" s="112">
        <v>349</v>
      </c>
      <c r="M47" s="120">
        <v>0</v>
      </c>
      <c r="N47" s="112">
        <f>L47+K47</f>
        <v>349</v>
      </c>
      <c r="O47" s="112">
        <v>2</v>
      </c>
      <c r="P47" s="112">
        <v>302</v>
      </c>
      <c r="Q47" s="120">
        <v>0.66225165562913912</v>
      </c>
      <c r="R47" s="122">
        <f>O47+P47</f>
        <v>304</v>
      </c>
      <c r="S47" s="112">
        <v>0</v>
      </c>
      <c r="T47" s="112">
        <v>349</v>
      </c>
      <c r="U47" s="112">
        <v>32</v>
      </c>
      <c r="V47" s="112">
        <v>99</v>
      </c>
      <c r="W47" s="120">
        <v>32.323232323232325</v>
      </c>
      <c r="X47" s="112">
        <f>U47+V47</f>
        <v>131</v>
      </c>
      <c r="Y47" s="112">
        <v>0</v>
      </c>
      <c r="Z47" s="112">
        <v>319</v>
      </c>
      <c r="AA47" s="112" t="s">
        <v>6900</v>
      </c>
      <c r="AB47" s="112" t="s">
        <v>1837</v>
      </c>
      <c r="AC47" s="112">
        <v>3135653</v>
      </c>
      <c r="AD47" s="112" t="s">
        <v>210</v>
      </c>
      <c r="AE47" s="112" t="s">
        <v>6899</v>
      </c>
      <c r="AF47" s="112">
        <v>140560919</v>
      </c>
      <c r="AG47" s="112" t="s">
        <v>6898</v>
      </c>
      <c r="AH47" s="112" t="s">
        <v>194</v>
      </c>
      <c r="AI47" s="112" t="s">
        <v>179</v>
      </c>
      <c r="AJ47" s="112" t="s">
        <v>6897</v>
      </c>
    </row>
    <row r="48" spans="1:36">
      <c r="A48" s="112">
        <v>8</v>
      </c>
      <c r="B48" s="112" t="s">
        <v>186</v>
      </c>
      <c r="C48" s="112" t="s">
        <v>6896</v>
      </c>
      <c r="D48" s="112" t="s">
        <v>151</v>
      </c>
      <c r="E48" s="112" t="s">
        <v>151</v>
      </c>
      <c r="F48" s="112" t="s">
        <v>150</v>
      </c>
      <c r="G48" s="112">
        <v>0</v>
      </c>
      <c r="H48" s="112">
        <v>20</v>
      </c>
      <c r="I48" s="120">
        <v>0</v>
      </c>
      <c r="J48" s="122">
        <f>G48+H48</f>
        <v>20</v>
      </c>
      <c r="K48" s="112">
        <v>0</v>
      </c>
      <c r="L48" s="112">
        <v>70</v>
      </c>
      <c r="M48" s="120">
        <v>0</v>
      </c>
      <c r="N48" s="112">
        <f>L48+K48</f>
        <v>70</v>
      </c>
      <c r="O48" s="112">
        <v>1</v>
      </c>
      <c r="P48" s="112">
        <v>33</v>
      </c>
      <c r="Q48" s="120">
        <v>3.0303030303030303</v>
      </c>
      <c r="R48" s="122">
        <f>O48+P48</f>
        <v>34</v>
      </c>
      <c r="S48" s="112">
        <v>0</v>
      </c>
      <c r="T48" s="112">
        <v>70</v>
      </c>
      <c r="U48" s="112">
        <v>11</v>
      </c>
      <c r="V48" s="112">
        <v>130</v>
      </c>
      <c r="W48" s="120">
        <v>8.4615384615384617</v>
      </c>
      <c r="X48" s="112">
        <f>U48+V48</f>
        <v>141</v>
      </c>
      <c r="Y48" s="112">
        <v>0</v>
      </c>
      <c r="Z48" s="112">
        <v>69</v>
      </c>
      <c r="AA48" s="112" t="s">
        <v>6895</v>
      </c>
      <c r="AB48" s="112" t="s">
        <v>159</v>
      </c>
      <c r="AC48" s="112">
        <v>127255436</v>
      </c>
      <c r="AD48" s="112" t="s">
        <v>158</v>
      </c>
      <c r="AE48" s="112" t="s">
        <v>6894</v>
      </c>
      <c r="AF48" s="112">
        <v>20070193</v>
      </c>
      <c r="AG48" s="112" t="s">
        <v>6893</v>
      </c>
      <c r="AH48" s="112" t="s">
        <v>179</v>
      </c>
      <c r="AI48" s="112" t="s">
        <v>178</v>
      </c>
      <c r="AJ48" s="112" t="s">
        <v>6892</v>
      </c>
    </row>
    <row r="49" spans="1:36">
      <c r="A49" s="112">
        <v>8</v>
      </c>
      <c r="B49" s="112" t="s">
        <v>186</v>
      </c>
      <c r="C49" s="112" t="s">
        <v>6891</v>
      </c>
      <c r="D49" s="112" t="s">
        <v>151</v>
      </c>
      <c r="E49" s="112" t="s">
        <v>151</v>
      </c>
      <c r="F49" s="112" t="s">
        <v>150</v>
      </c>
      <c r="G49" s="112">
        <v>1</v>
      </c>
      <c r="H49" s="112">
        <v>327</v>
      </c>
      <c r="I49" s="120">
        <v>0.3058103975535168</v>
      </c>
      <c r="J49" s="122">
        <f>G49+H49</f>
        <v>328</v>
      </c>
      <c r="K49" s="112">
        <v>0</v>
      </c>
      <c r="L49" s="112">
        <v>387</v>
      </c>
      <c r="M49" s="120">
        <v>0</v>
      </c>
      <c r="N49" s="112">
        <f>L49+K49</f>
        <v>387</v>
      </c>
      <c r="O49" s="112">
        <v>1</v>
      </c>
      <c r="P49" s="112">
        <v>355</v>
      </c>
      <c r="Q49" s="120">
        <v>0.28169014084507044</v>
      </c>
      <c r="R49" s="122">
        <f>O49+P49</f>
        <v>356</v>
      </c>
      <c r="S49" s="112">
        <v>0</v>
      </c>
      <c r="T49" s="112">
        <v>387</v>
      </c>
      <c r="U49" s="112">
        <v>19</v>
      </c>
      <c r="V49" s="112">
        <v>179</v>
      </c>
      <c r="W49" s="120">
        <v>10.614525139664805</v>
      </c>
      <c r="X49" s="112">
        <f>U49+V49</f>
        <v>198</v>
      </c>
      <c r="Y49" s="112">
        <v>0</v>
      </c>
      <c r="Z49" s="112">
        <v>351</v>
      </c>
      <c r="AA49" s="112" t="s">
        <v>6890</v>
      </c>
      <c r="AB49" s="112" t="s">
        <v>198</v>
      </c>
      <c r="AC49" s="112">
        <v>143792847</v>
      </c>
      <c r="AD49" s="112" t="s">
        <v>210</v>
      </c>
      <c r="AE49" s="112" t="s">
        <v>6889</v>
      </c>
      <c r="AF49" s="112">
        <v>51921273</v>
      </c>
      <c r="AG49" s="112" t="s">
        <v>6888</v>
      </c>
      <c r="AH49" s="112" t="s">
        <v>194</v>
      </c>
      <c r="AI49" s="112" t="s">
        <v>179</v>
      </c>
      <c r="AJ49" s="112" t="s">
        <v>6887</v>
      </c>
    </row>
    <row r="50" spans="1:36">
      <c r="A50" s="112">
        <v>8</v>
      </c>
      <c r="B50" s="112" t="s">
        <v>186</v>
      </c>
      <c r="C50" s="112" t="s">
        <v>6886</v>
      </c>
      <c r="D50" s="112" t="s">
        <v>151</v>
      </c>
      <c r="E50" s="112" t="s">
        <v>151</v>
      </c>
      <c r="F50" s="112" t="s">
        <v>150</v>
      </c>
      <c r="G50" s="112">
        <v>2</v>
      </c>
      <c r="H50" s="112">
        <v>148</v>
      </c>
      <c r="I50" s="120">
        <v>1.3513513513513513</v>
      </c>
      <c r="J50" s="122">
        <f>G50+H50</f>
        <v>150</v>
      </c>
      <c r="K50" s="112">
        <v>0</v>
      </c>
      <c r="L50" s="112">
        <v>248</v>
      </c>
      <c r="M50" s="120">
        <v>0</v>
      </c>
      <c r="N50" s="112">
        <f>L50+K50</f>
        <v>248</v>
      </c>
      <c r="O50" s="112">
        <v>0</v>
      </c>
      <c r="P50" s="112">
        <v>189</v>
      </c>
      <c r="Q50" s="120">
        <v>0</v>
      </c>
      <c r="R50" s="122">
        <f>O50+P50</f>
        <v>189</v>
      </c>
      <c r="S50" s="112">
        <v>0</v>
      </c>
      <c r="T50" s="112">
        <v>248</v>
      </c>
      <c r="U50" s="112">
        <v>9</v>
      </c>
      <c r="V50" s="112">
        <v>128</v>
      </c>
      <c r="W50" s="120">
        <v>7.03125</v>
      </c>
      <c r="X50" s="112">
        <f>U50+V50</f>
        <v>137</v>
      </c>
      <c r="Y50" s="112">
        <v>0</v>
      </c>
      <c r="Z50" s="112">
        <v>229</v>
      </c>
      <c r="AA50" s="112" t="s">
        <v>6885</v>
      </c>
      <c r="AB50" s="112" t="s">
        <v>204</v>
      </c>
      <c r="AC50" s="112">
        <v>41712199</v>
      </c>
      <c r="AD50" s="112" t="s">
        <v>190</v>
      </c>
      <c r="AE50" s="112" t="s">
        <v>6884</v>
      </c>
      <c r="AF50" s="112">
        <v>4505757</v>
      </c>
      <c r="AG50" s="112" t="s">
        <v>6883</v>
      </c>
      <c r="AH50" s="112" t="s">
        <v>179</v>
      </c>
      <c r="AI50" s="112" t="s">
        <v>194</v>
      </c>
      <c r="AJ50" s="112" t="s">
        <v>6882</v>
      </c>
    </row>
    <row r="51" spans="1:36">
      <c r="A51" s="112">
        <v>8</v>
      </c>
      <c r="B51" s="112" t="s">
        <v>186</v>
      </c>
      <c r="C51" s="112" t="s">
        <v>6881</v>
      </c>
      <c r="D51" s="112" t="s">
        <v>151</v>
      </c>
      <c r="E51" s="112" t="s">
        <v>151</v>
      </c>
      <c r="F51" s="112" t="s">
        <v>150</v>
      </c>
      <c r="G51" s="112">
        <v>0</v>
      </c>
      <c r="H51" s="112">
        <v>12</v>
      </c>
      <c r="I51" s="120">
        <v>0</v>
      </c>
      <c r="J51" s="122">
        <f>G51+H51</f>
        <v>12</v>
      </c>
      <c r="K51" s="112">
        <v>0</v>
      </c>
      <c r="L51" s="112">
        <v>30</v>
      </c>
      <c r="M51" s="120">
        <v>0</v>
      </c>
      <c r="N51" s="112">
        <f>L51+K51</f>
        <v>30</v>
      </c>
      <c r="O51" s="112">
        <v>0</v>
      </c>
      <c r="P51" s="112">
        <v>8</v>
      </c>
      <c r="Q51" s="120">
        <v>0</v>
      </c>
      <c r="R51" s="122">
        <f>O51+P51</f>
        <v>8</v>
      </c>
      <c r="S51" s="112">
        <v>0</v>
      </c>
      <c r="T51" s="112">
        <v>30</v>
      </c>
      <c r="U51" s="112">
        <v>48</v>
      </c>
      <c r="V51" s="112">
        <v>172</v>
      </c>
      <c r="W51" s="120">
        <v>27.906976744186046</v>
      </c>
      <c r="X51" s="112">
        <f>U51+V51</f>
        <v>220</v>
      </c>
      <c r="Y51" s="112">
        <v>0</v>
      </c>
      <c r="Z51" s="112">
        <v>29</v>
      </c>
      <c r="AA51" s="112" t="s">
        <v>662</v>
      </c>
      <c r="AB51" s="112" t="s">
        <v>167</v>
      </c>
      <c r="AC51" s="112">
        <v>144994514</v>
      </c>
      <c r="AD51" s="112" t="s">
        <v>210</v>
      </c>
      <c r="AE51" s="112" t="s">
        <v>6880</v>
      </c>
      <c r="AF51" s="112">
        <v>47607492</v>
      </c>
      <c r="AG51" s="112" t="s">
        <v>660</v>
      </c>
      <c r="AH51" s="112" t="s">
        <v>194</v>
      </c>
      <c r="AI51" s="112" t="s">
        <v>178</v>
      </c>
      <c r="AJ51" s="112" t="s">
        <v>6879</v>
      </c>
    </row>
    <row r="52" spans="1:36">
      <c r="A52" s="112">
        <v>8</v>
      </c>
      <c r="B52" s="112" t="s">
        <v>186</v>
      </c>
      <c r="C52" s="112" t="s">
        <v>6878</v>
      </c>
      <c r="D52" s="112" t="s">
        <v>151</v>
      </c>
      <c r="E52" s="112" t="s">
        <v>151</v>
      </c>
      <c r="F52" s="112" t="s">
        <v>150</v>
      </c>
      <c r="G52" s="112">
        <v>0</v>
      </c>
      <c r="H52" s="112">
        <v>30</v>
      </c>
      <c r="I52" s="120">
        <v>0</v>
      </c>
      <c r="J52" s="122">
        <f>G52+H52</f>
        <v>30</v>
      </c>
      <c r="K52" s="112">
        <v>0</v>
      </c>
      <c r="L52" s="112">
        <v>60</v>
      </c>
      <c r="M52" s="120">
        <v>0</v>
      </c>
      <c r="N52" s="112">
        <f>L52+K52</f>
        <v>60</v>
      </c>
      <c r="O52" s="112">
        <v>0</v>
      </c>
      <c r="P52" s="112">
        <v>47</v>
      </c>
      <c r="Q52" s="120">
        <v>0</v>
      </c>
      <c r="R52" s="122">
        <f>O52+P52</f>
        <v>47</v>
      </c>
      <c r="S52" s="112">
        <v>0</v>
      </c>
      <c r="T52" s="112">
        <v>60</v>
      </c>
      <c r="U52" s="112">
        <v>65</v>
      </c>
      <c r="V52" s="112">
        <v>221</v>
      </c>
      <c r="W52" s="120">
        <v>29.411764705882355</v>
      </c>
      <c r="X52" s="112">
        <f>U52+V52</f>
        <v>286</v>
      </c>
      <c r="Y52" s="112">
        <v>0</v>
      </c>
      <c r="Z52" s="112">
        <v>49</v>
      </c>
      <c r="AA52" s="112" t="s">
        <v>6877</v>
      </c>
      <c r="AB52" s="112" t="s">
        <v>217</v>
      </c>
      <c r="AC52" s="112">
        <v>155402976</v>
      </c>
      <c r="AD52" s="112" t="s">
        <v>197</v>
      </c>
      <c r="AE52" s="112" t="s">
        <v>251</v>
      </c>
      <c r="AF52" s="112">
        <v>-1</v>
      </c>
      <c r="AG52" s="112" t="s">
        <v>6876</v>
      </c>
      <c r="AH52" s="112" t="s">
        <v>179</v>
      </c>
      <c r="AI52" s="112" t="s">
        <v>194</v>
      </c>
      <c r="AJ52" s="112" t="s">
        <v>6875</v>
      </c>
    </row>
    <row r="53" spans="1:36">
      <c r="A53" s="112">
        <v>8</v>
      </c>
      <c r="B53" s="112" t="s">
        <v>186</v>
      </c>
      <c r="C53" s="112" t="s">
        <v>6874</v>
      </c>
      <c r="D53" s="112" t="s">
        <v>151</v>
      </c>
      <c r="E53" s="112" t="s">
        <v>151</v>
      </c>
      <c r="F53" s="112" t="s">
        <v>150</v>
      </c>
      <c r="G53" s="112">
        <v>0</v>
      </c>
      <c r="H53" s="112">
        <v>112</v>
      </c>
      <c r="I53" s="120">
        <v>0</v>
      </c>
      <c r="J53" s="122">
        <f>G53+H53</f>
        <v>112</v>
      </c>
      <c r="K53" s="112">
        <v>0</v>
      </c>
      <c r="L53" s="112">
        <v>237</v>
      </c>
      <c r="M53" s="120">
        <v>0</v>
      </c>
      <c r="N53" s="112">
        <f>L53+K53</f>
        <v>237</v>
      </c>
      <c r="O53" s="112">
        <v>2</v>
      </c>
      <c r="P53" s="112">
        <v>119</v>
      </c>
      <c r="Q53" s="120">
        <v>1.680672268907563</v>
      </c>
      <c r="R53" s="122">
        <f>O53+P53</f>
        <v>121</v>
      </c>
      <c r="S53" s="112">
        <v>0</v>
      </c>
      <c r="T53" s="112">
        <v>237</v>
      </c>
      <c r="U53" s="112">
        <v>67</v>
      </c>
      <c r="V53" s="112">
        <v>270</v>
      </c>
      <c r="W53" s="120">
        <v>24.814814814814813</v>
      </c>
      <c r="X53" s="112">
        <f>U53+V53</f>
        <v>337</v>
      </c>
      <c r="Y53" s="112">
        <v>0</v>
      </c>
      <c r="Z53" s="112">
        <v>208</v>
      </c>
      <c r="AA53" s="112" t="s">
        <v>358</v>
      </c>
      <c r="AB53" s="112" t="s">
        <v>204</v>
      </c>
      <c r="AC53" s="112">
        <v>27218898</v>
      </c>
      <c r="AD53" s="112" t="s">
        <v>190</v>
      </c>
      <c r="AE53" s="112" t="s">
        <v>6873</v>
      </c>
      <c r="AF53" s="112">
        <v>5031993</v>
      </c>
      <c r="AG53" s="112" t="s">
        <v>356</v>
      </c>
      <c r="AH53" s="112" t="s">
        <v>194</v>
      </c>
      <c r="AI53" s="112" t="s">
        <v>178</v>
      </c>
      <c r="AJ53" s="112" t="s">
        <v>6872</v>
      </c>
    </row>
    <row r="54" spans="1:36">
      <c r="A54" s="112">
        <v>8</v>
      </c>
      <c r="B54" s="112" t="s">
        <v>186</v>
      </c>
      <c r="C54" s="112" t="s">
        <v>6871</v>
      </c>
      <c r="D54" s="112" t="s">
        <v>151</v>
      </c>
      <c r="E54" s="112" t="s">
        <v>151</v>
      </c>
      <c r="F54" s="112" t="s">
        <v>150</v>
      </c>
      <c r="G54" s="112">
        <v>0</v>
      </c>
      <c r="H54" s="112">
        <v>102</v>
      </c>
      <c r="I54" s="120">
        <v>0</v>
      </c>
      <c r="J54" s="122">
        <f>G54+H54</f>
        <v>102</v>
      </c>
      <c r="K54" s="112">
        <v>0</v>
      </c>
      <c r="L54" s="112">
        <v>136</v>
      </c>
      <c r="M54" s="120">
        <v>0</v>
      </c>
      <c r="N54" s="112">
        <f>L54+K54</f>
        <v>136</v>
      </c>
      <c r="O54" s="112">
        <v>0</v>
      </c>
      <c r="P54" s="112">
        <v>91</v>
      </c>
      <c r="Q54" s="120">
        <v>0</v>
      </c>
      <c r="R54" s="122">
        <f>O54+P54</f>
        <v>91</v>
      </c>
      <c r="S54" s="112">
        <v>0</v>
      </c>
      <c r="T54" s="112">
        <v>136</v>
      </c>
      <c r="U54" s="112">
        <v>12</v>
      </c>
      <c r="V54" s="112">
        <v>103</v>
      </c>
      <c r="W54" s="120">
        <v>11.650485436893204</v>
      </c>
      <c r="X54" s="112">
        <f>U54+V54</f>
        <v>115</v>
      </c>
      <c r="Y54" s="112">
        <v>0</v>
      </c>
      <c r="Z54" s="112">
        <v>125</v>
      </c>
      <c r="AA54" s="112" t="s">
        <v>6870</v>
      </c>
      <c r="AB54" s="112" t="s">
        <v>449</v>
      </c>
      <c r="AC54" s="112">
        <v>24737313</v>
      </c>
      <c r="AD54" s="112" t="s">
        <v>158</v>
      </c>
      <c r="AE54" s="112" t="s">
        <v>6869</v>
      </c>
      <c r="AF54" s="112">
        <v>53828918</v>
      </c>
      <c r="AG54" s="112" t="s">
        <v>6868</v>
      </c>
      <c r="AH54" s="112" t="s">
        <v>194</v>
      </c>
      <c r="AI54" s="112" t="s">
        <v>179</v>
      </c>
      <c r="AJ54" s="112" t="s">
        <v>6867</v>
      </c>
    </row>
    <row r="55" spans="1:36">
      <c r="A55" s="112">
        <v>8</v>
      </c>
      <c r="B55" s="112" t="s">
        <v>186</v>
      </c>
      <c r="C55" s="112" t="s">
        <v>6866</v>
      </c>
      <c r="D55" s="112" t="s">
        <v>151</v>
      </c>
      <c r="E55" s="112" t="s">
        <v>151</v>
      </c>
      <c r="F55" s="112" t="s">
        <v>150</v>
      </c>
      <c r="G55" s="112">
        <v>0</v>
      </c>
      <c r="H55" s="112">
        <v>97</v>
      </c>
      <c r="I55" s="120">
        <v>0</v>
      </c>
      <c r="J55" s="122">
        <f>G55+H55</f>
        <v>97</v>
      </c>
      <c r="K55" s="112">
        <v>0</v>
      </c>
      <c r="L55" s="112">
        <v>133</v>
      </c>
      <c r="M55" s="120">
        <v>0</v>
      </c>
      <c r="N55" s="112">
        <f>L55+K55</f>
        <v>133</v>
      </c>
      <c r="O55" s="112">
        <v>0</v>
      </c>
      <c r="P55" s="112">
        <v>94</v>
      </c>
      <c r="Q55" s="120">
        <v>0</v>
      </c>
      <c r="R55" s="122">
        <f>O55+P55</f>
        <v>94</v>
      </c>
      <c r="S55" s="112">
        <v>0</v>
      </c>
      <c r="T55" s="112">
        <v>133</v>
      </c>
      <c r="U55" s="112">
        <v>42</v>
      </c>
      <c r="V55" s="112">
        <v>165</v>
      </c>
      <c r="W55" s="120">
        <v>25.454545454545453</v>
      </c>
      <c r="X55" s="112">
        <f>U55+V55</f>
        <v>207</v>
      </c>
      <c r="Y55" s="112">
        <v>0</v>
      </c>
      <c r="Z55" s="112">
        <v>116</v>
      </c>
      <c r="AA55" s="112" t="s">
        <v>3724</v>
      </c>
      <c r="AB55" s="112" t="s">
        <v>228</v>
      </c>
      <c r="AC55" s="112">
        <v>43164124</v>
      </c>
      <c r="AD55" s="112" t="s">
        <v>190</v>
      </c>
      <c r="AE55" s="112" t="s">
        <v>6865</v>
      </c>
      <c r="AF55" s="112">
        <v>41327754</v>
      </c>
      <c r="AG55" s="112" t="s">
        <v>3722</v>
      </c>
      <c r="AH55" s="112" t="s">
        <v>179</v>
      </c>
      <c r="AI55" s="112" t="s">
        <v>194</v>
      </c>
      <c r="AJ55" s="112" t="s">
        <v>6864</v>
      </c>
    </row>
    <row r="56" spans="1:36">
      <c r="A56" s="112">
        <v>8</v>
      </c>
      <c r="B56" s="112" t="s">
        <v>186</v>
      </c>
      <c r="C56" s="112" t="s">
        <v>6863</v>
      </c>
      <c r="D56" s="112" t="s">
        <v>151</v>
      </c>
      <c r="E56" s="112" t="s">
        <v>151</v>
      </c>
      <c r="F56" s="112" t="s">
        <v>150</v>
      </c>
      <c r="G56" s="112">
        <v>0</v>
      </c>
      <c r="H56" s="112">
        <v>134</v>
      </c>
      <c r="I56" s="120">
        <v>0</v>
      </c>
      <c r="J56" s="122">
        <f>G56+H56</f>
        <v>134</v>
      </c>
      <c r="K56" s="112">
        <v>0</v>
      </c>
      <c r="L56" s="112">
        <v>241</v>
      </c>
      <c r="M56" s="120">
        <v>0</v>
      </c>
      <c r="N56" s="112">
        <f>L56+K56</f>
        <v>241</v>
      </c>
      <c r="O56" s="112">
        <v>0</v>
      </c>
      <c r="P56" s="112">
        <v>164</v>
      </c>
      <c r="Q56" s="120">
        <v>0</v>
      </c>
      <c r="R56" s="122">
        <f>O56+P56</f>
        <v>164</v>
      </c>
      <c r="S56" s="112">
        <v>0</v>
      </c>
      <c r="T56" s="112">
        <v>241</v>
      </c>
      <c r="U56" s="112">
        <v>7</v>
      </c>
      <c r="V56" s="112">
        <v>120</v>
      </c>
      <c r="W56" s="120">
        <v>5.833333333333333</v>
      </c>
      <c r="X56" s="112">
        <f>U56+V56</f>
        <v>127</v>
      </c>
      <c r="Y56" s="112">
        <v>0</v>
      </c>
      <c r="Z56" s="112">
        <v>212</v>
      </c>
      <c r="AA56" s="112" t="s">
        <v>6862</v>
      </c>
      <c r="AB56" s="112" t="s">
        <v>217</v>
      </c>
      <c r="AC56" s="112">
        <v>45101210</v>
      </c>
      <c r="AD56" s="112" t="s">
        <v>158</v>
      </c>
      <c r="AE56" s="112" t="s">
        <v>6861</v>
      </c>
      <c r="AF56" s="112">
        <v>46397375</v>
      </c>
      <c r="AG56" s="112" t="s">
        <v>6860</v>
      </c>
      <c r="AH56" s="112" t="s">
        <v>194</v>
      </c>
      <c r="AI56" s="112" t="s">
        <v>178</v>
      </c>
      <c r="AJ56" s="112" t="s">
        <v>6859</v>
      </c>
    </row>
    <row r="57" spans="1:36">
      <c r="A57" s="112">
        <v>8</v>
      </c>
      <c r="B57" s="112" t="s">
        <v>186</v>
      </c>
      <c r="C57" s="112" t="s">
        <v>6858</v>
      </c>
      <c r="D57" s="112" t="s">
        <v>151</v>
      </c>
      <c r="E57" s="112" t="s">
        <v>151</v>
      </c>
      <c r="F57" s="112" t="s">
        <v>150</v>
      </c>
      <c r="G57" s="112">
        <v>0</v>
      </c>
      <c r="H57" s="112">
        <v>121</v>
      </c>
      <c r="I57" s="120">
        <v>0</v>
      </c>
      <c r="J57" s="122">
        <f>G57+H57</f>
        <v>121</v>
      </c>
      <c r="K57" s="112">
        <v>0</v>
      </c>
      <c r="L57" s="112">
        <v>191</v>
      </c>
      <c r="M57" s="120">
        <v>0</v>
      </c>
      <c r="N57" s="112">
        <f>L57+K57</f>
        <v>191</v>
      </c>
      <c r="O57" s="112">
        <v>2</v>
      </c>
      <c r="P57" s="112">
        <v>150</v>
      </c>
      <c r="Q57" s="120">
        <v>1.3333333333333335</v>
      </c>
      <c r="R57" s="122">
        <f>O57+P57</f>
        <v>152</v>
      </c>
      <c r="S57" s="112">
        <v>0</v>
      </c>
      <c r="T57" s="112">
        <v>191</v>
      </c>
      <c r="U57" s="112">
        <v>10</v>
      </c>
      <c r="V57" s="112">
        <v>194</v>
      </c>
      <c r="W57" s="120">
        <v>5.1546391752577314</v>
      </c>
      <c r="X57" s="112">
        <f>U57+V57</f>
        <v>204</v>
      </c>
      <c r="Y57" s="112">
        <v>0</v>
      </c>
      <c r="Z57" s="112">
        <v>187</v>
      </c>
      <c r="AA57" s="112" t="s">
        <v>6857</v>
      </c>
      <c r="AB57" s="112" t="s">
        <v>2120</v>
      </c>
      <c r="AC57" s="112">
        <v>48052550</v>
      </c>
      <c r="AD57" s="112" t="s">
        <v>190</v>
      </c>
      <c r="AE57" s="112" t="s">
        <v>3282</v>
      </c>
      <c r="AF57" s="112">
        <v>24234729</v>
      </c>
      <c r="AG57" s="112" t="s">
        <v>6856</v>
      </c>
      <c r="AH57" s="112" t="s">
        <v>179</v>
      </c>
      <c r="AI57" s="112" t="s">
        <v>163</v>
      </c>
      <c r="AJ57" s="112" t="s">
        <v>6855</v>
      </c>
    </row>
    <row r="58" spans="1:36">
      <c r="A58" s="112">
        <v>8</v>
      </c>
      <c r="B58" s="112" t="s">
        <v>186</v>
      </c>
      <c r="C58" s="112" t="s">
        <v>6854</v>
      </c>
      <c r="D58" s="112" t="s">
        <v>151</v>
      </c>
      <c r="E58" s="112" t="s">
        <v>151</v>
      </c>
      <c r="F58" s="112" t="s">
        <v>150</v>
      </c>
      <c r="G58" s="112">
        <v>0</v>
      </c>
      <c r="H58" s="112">
        <v>68</v>
      </c>
      <c r="I58" s="120">
        <v>0</v>
      </c>
      <c r="J58" s="122">
        <f>G58+H58</f>
        <v>68</v>
      </c>
      <c r="K58" s="112">
        <v>0</v>
      </c>
      <c r="L58" s="112">
        <v>228</v>
      </c>
      <c r="M58" s="120">
        <v>0</v>
      </c>
      <c r="N58" s="112">
        <f>L58+K58</f>
        <v>228</v>
      </c>
      <c r="O58" s="112">
        <v>0</v>
      </c>
      <c r="P58" s="112">
        <v>71</v>
      </c>
      <c r="Q58" s="120">
        <v>0</v>
      </c>
      <c r="R58" s="122">
        <f>O58+P58</f>
        <v>71</v>
      </c>
      <c r="S58" s="112">
        <v>0</v>
      </c>
      <c r="T58" s="112">
        <v>228</v>
      </c>
      <c r="U58" s="112">
        <v>14</v>
      </c>
      <c r="V58" s="112">
        <v>232</v>
      </c>
      <c r="W58" s="120">
        <v>6.0344827586206895</v>
      </c>
      <c r="X58" s="112">
        <f>U58+V58</f>
        <v>246</v>
      </c>
      <c r="Y58" s="112">
        <v>0</v>
      </c>
      <c r="Z58" s="112">
        <v>165</v>
      </c>
      <c r="AA58" s="112" t="s">
        <v>6853</v>
      </c>
      <c r="AB58" s="112" t="s">
        <v>240</v>
      </c>
      <c r="AC58" s="112">
        <v>17599883</v>
      </c>
      <c r="AD58" s="112" t="s">
        <v>210</v>
      </c>
      <c r="AE58" s="112" t="s">
        <v>6852</v>
      </c>
      <c r="AF58" s="112">
        <v>38524616</v>
      </c>
      <c r="AG58" s="112" t="s">
        <v>6851</v>
      </c>
      <c r="AH58" s="112" t="s">
        <v>194</v>
      </c>
      <c r="AI58" s="112" t="s">
        <v>178</v>
      </c>
      <c r="AJ58" s="112" t="s">
        <v>6850</v>
      </c>
    </row>
    <row r="59" spans="1:36">
      <c r="A59" s="112">
        <v>8</v>
      </c>
      <c r="B59" s="112" t="s">
        <v>186</v>
      </c>
      <c r="C59" s="112" t="s">
        <v>6849</v>
      </c>
      <c r="D59" s="112" t="s">
        <v>151</v>
      </c>
      <c r="E59" s="112" t="s">
        <v>151</v>
      </c>
      <c r="F59" s="112" t="s">
        <v>150</v>
      </c>
      <c r="G59" s="112">
        <v>0</v>
      </c>
      <c r="H59" s="112">
        <v>302</v>
      </c>
      <c r="I59" s="120">
        <v>0</v>
      </c>
      <c r="J59" s="122">
        <f>G59+H59</f>
        <v>302</v>
      </c>
      <c r="K59" s="112">
        <v>0</v>
      </c>
      <c r="L59" s="112">
        <v>282</v>
      </c>
      <c r="M59" s="120">
        <v>0</v>
      </c>
      <c r="N59" s="112">
        <f>L59+K59</f>
        <v>282</v>
      </c>
      <c r="O59" s="112">
        <v>0</v>
      </c>
      <c r="P59" s="112">
        <v>442</v>
      </c>
      <c r="Q59" s="120">
        <v>0</v>
      </c>
      <c r="R59" s="122">
        <f>O59+P59</f>
        <v>442</v>
      </c>
      <c r="S59" s="112">
        <v>0</v>
      </c>
      <c r="T59" s="112">
        <v>282</v>
      </c>
      <c r="U59" s="112">
        <v>17</v>
      </c>
      <c r="V59" s="112">
        <v>194</v>
      </c>
      <c r="W59" s="120">
        <v>8.7628865979381434</v>
      </c>
      <c r="X59" s="112">
        <f>U59+V59</f>
        <v>211</v>
      </c>
      <c r="Y59" s="112">
        <v>0</v>
      </c>
      <c r="Z59" s="112">
        <v>271</v>
      </c>
      <c r="AA59" s="112" t="s">
        <v>6848</v>
      </c>
      <c r="AB59" s="112" t="s">
        <v>217</v>
      </c>
      <c r="AC59" s="112">
        <v>173523894</v>
      </c>
      <c r="AD59" s="112" t="s">
        <v>210</v>
      </c>
      <c r="AE59" s="112" t="s">
        <v>6847</v>
      </c>
      <c r="AF59" s="112">
        <v>224465231</v>
      </c>
      <c r="AG59" s="112" t="s">
        <v>6846</v>
      </c>
      <c r="AH59" s="112" t="s">
        <v>194</v>
      </c>
      <c r="AI59" s="112" t="s">
        <v>178</v>
      </c>
      <c r="AJ59" s="112" t="s">
        <v>6845</v>
      </c>
    </row>
    <row r="60" spans="1:36">
      <c r="A60" s="112">
        <v>8</v>
      </c>
      <c r="B60" s="112" t="s">
        <v>186</v>
      </c>
      <c r="C60" s="112" t="s">
        <v>6844</v>
      </c>
      <c r="D60" s="112" t="s">
        <v>151</v>
      </c>
      <c r="E60" s="112" t="s">
        <v>151</v>
      </c>
      <c r="F60" s="112" t="s">
        <v>150</v>
      </c>
      <c r="G60" s="112">
        <v>0</v>
      </c>
      <c r="H60" s="112">
        <v>210</v>
      </c>
      <c r="I60" s="120">
        <v>0</v>
      </c>
      <c r="J60" s="122">
        <f>G60+H60</f>
        <v>210</v>
      </c>
      <c r="K60" s="112">
        <v>0</v>
      </c>
      <c r="L60" s="112">
        <v>199</v>
      </c>
      <c r="M60" s="120">
        <v>0</v>
      </c>
      <c r="N60" s="112">
        <f>L60+K60</f>
        <v>199</v>
      </c>
      <c r="O60" s="112">
        <v>0</v>
      </c>
      <c r="P60" s="112">
        <v>263</v>
      </c>
      <c r="Q60" s="120">
        <v>0</v>
      </c>
      <c r="R60" s="122">
        <f>O60+P60</f>
        <v>263</v>
      </c>
      <c r="S60" s="112">
        <v>0</v>
      </c>
      <c r="T60" s="112">
        <v>199</v>
      </c>
      <c r="U60" s="112">
        <v>33</v>
      </c>
      <c r="V60" s="112">
        <v>303</v>
      </c>
      <c r="W60" s="120">
        <v>10.891089108910892</v>
      </c>
      <c r="X60" s="112">
        <f>U60+V60</f>
        <v>336</v>
      </c>
      <c r="Y60" s="112">
        <v>0</v>
      </c>
      <c r="Z60" s="112">
        <v>188</v>
      </c>
      <c r="AA60" s="112" t="s">
        <v>6843</v>
      </c>
      <c r="AB60" s="112" t="s">
        <v>1225</v>
      </c>
      <c r="AC60" s="112">
        <v>52724778</v>
      </c>
      <c r="AD60" s="112" t="s">
        <v>197</v>
      </c>
      <c r="AE60" s="112" t="s">
        <v>251</v>
      </c>
      <c r="AF60" s="112">
        <v>-1</v>
      </c>
      <c r="AG60" s="112" t="s">
        <v>6842</v>
      </c>
      <c r="AH60" s="112" t="s">
        <v>179</v>
      </c>
      <c r="AI60" s="112" t="s">
        <v>163</v>
      </c>
      <c r="AJ60" s="112" t="s">
        <v>6841</v>
      </c>
    </row>
    <row r="61" spans="1:36">
      <c r="A61" s="112">
        <v>8</v>
      </c>
      <c r="B61" s="112" t="s">
        <v>186</v>
      </c>
      <c r="C61" s="112" t="s">
        <v>6840</v>
      </c>
      <c r="D61" s="112" t="s">
        <v>151</v>
      </c>
      <c r="E61" s="112" t="s">
        <v>151</v>
      </c>
      <c r="F61" s="112" t="s">
        <v>150</v>
      </c>
      <c r="G61" s="112">
        <v>0</v>
      </c>
      <c r="H61" s="112">
        <v>124</v>
      </c>
      <c r="I61" s="120">
        <v>0</v>
      </c>
      <c r="J61" s="122">
        <f>G61+H61</f>
        <v>124</v>
      </c>
      <c r="K61" s="112">
        <v>0</v>
      </c>
      <c r="L61" s="112">
        <v>194</v>
      </c>
      <c r="M61" s="120">
        <v>0</v>
      </c>
      <c r="N61" s="112">
        <f>L61+K61</f>
        <v>194</v>
      </c>
      <c r="O61" s="112">
        <v>1</v>
      </c>
      <c r="P61" s="112">
        <v>147</v>
      </c>
      <c r="Q61" s="120">
        <v>0.68027210884353739</v>
      </c>
      <c r="R61" s="122">
        <f>O61+P61</f>
        <v>148</v>
      </c>
      <c r="S61" s="112">
        <v>0</v>
      </c>
      <c r="T61" s="112">
        <v>194</v>
      </c>
      <c r="U61" s="112">
        <v>18</v>
      </c>
      <c r="V61" s="112">
        <v>205</v>
      </c>
      <c r="W61" s="120">
        <v>8.7804878048780477</v>
      </c>
      <c r="X61" s="112">
        <f>U61+V61</f>
        <v>223</v>
      </c>
      <c r="Y61" s="112">
        <v>0</v>
      </c>
      <c r="Z61" s="112">
        <v>172</v>
      </c>
      <c r="AA61" s="112" t="s">
        <v>6839</v>
      </c>
      <c r="AB61" s="112" t="s">
        <v>1426</v>
      </c>
      <c r="AC61" s="112">
        <v>30745758</v>
      </c>
      <c r="AD61" s="112" t="s">
        <v>210</v>
      </c>
      <c r="AE61" s="112" t="s">
        <v>6838</v>
      </c>
      <c r="AF61" s="112">
        <v>164519076</v>
      </c>
      <c r="AG61" s="112" t="s">
        <v>6837</v>
      </c>
      <c r="AH61" s="112" t="s">
        <v>179</v>
      </c>
      <c r="AI61" s="112" t="s">
        <v>194</v>
      </c>
      <c r="AJ61" s="112" t="s">
        <v>6836</v>
      </c>
    </row>
    <row r="62" spans="1:36">
      <c r="A62" s="112">
        <v>8</v>
      </c>
      <c r="B62" s="112" t="s">
        <v>186</v>
      </c>
      <c r="C62" s="112" t="s">
        <v>6835</v>
      </c>
      <c r="D62" s="112" t="s">
        <v>151</v>
      </c>
      <c r="E62" s="112" t="s">
        <v>151</v>
      </c>
      <c r="F62" s="112" t="s">
        <v>150</v>
      </c>
      <c r="G62" s="112">
        <v>0</v>
      </c>
      <c r="H62" s="112">
        <v>249</v>
      </c>
      <c r="I62" s="120">
        <v>0</v>
      </c>
      <c r="J62" s="122">
        <f>G62+H62</f>
        <v>249</v>
      </c>
      <c r="K62" s="112">
        <v>0</v>
      </c>
      <c r="L62" s="112">
        <v>258</v>
      </c>
      <c r="M62" s="120">
        <v>0</v>
      </c>
      <c r="N62" s="112">
        <f>L62+K62</f>
        <v>258</v>
      </c>
      <c r="O62" s="112">
        <v>1</v>
      </c>
      <c r="P62" s="112">
        <v>303</v>
      </c>
      <c r="Q62" s="120">
        <v>0.33003300330033003</v>
      </c>
      <c r="R62" s="122">
        <f>O62+P62</f>
        <v>304</v>
      </c>
      <c r="S62" s="112">
        <v>0</v>
      </c>
      <c r="T62" s="112">
        <v>258</v>
      </c>
      <c r="U62" s="112">
        <v>83</v>
      </c>
      <c r="V62" s="112">
        <v>264</v>
      </c>
      <c r="W62" s="120">
        <v>31.439393939393938</v>
      </c>
      <c r="X62" s="112">
        <f>U62+V62</f>
        <v>347</v>
      </c>
      <c r="Y62" s="112">
        <v>0</v>
      </c>
      <c r="Z62" s="112">
        <v>242</v>
      </c>
      <c r="AA62" s="112" t="s">
        <v>6834</v>
      </c>
      <c r="AB62" s="112" t="s">
        <v>211</v>
      </c>
      <c r="AC62" s="112">
        <v>98429200</v>
      </c>
      <c r="AD62" s="112" t="s">
        <v>210</v>
      </c>
      <c r="AE62" s="112" t="s">
        <v>6833</v>
      </c>
      <c r="AF62" s="112">
        <v>150456424</v>
      </c>
      <c r="AG62" s="112" t="s">
        <v>6832</v>
      </c>
      <c r="AH62" s="112" t="s">
        <v>179</v>
      </c>
      <c r="AI62" s="112" t="s">
        <v>163</v>
      </c>
      <c r="AJ62" s="112" t="s">
        <v>6831</v>
      </c>
    </row>
    <row r="63" spans="1:36">
      <c r="A63" s="112">
        <v>8</v>
      </c>
      <c r="B63" s="112" t="s">
        <v>186</v>
      </c>
      <c r="C63" s="112" t="s">
        <v>6830</v>
      </c>
      <c r="D63" s="112" t="s">
        <v>151</v>
      </c>
      <c r="E63" s="112" t="s">
        <v>151</v>
      </c>
      <c r="F63" s="112" t="s">
        <v>150</v>
      </c>
      <c r="G63" s="112">
        <v>0</v>
      </c>
      <c r="H63" s="112">
        <v>144</v>
      </c>
      <c r="I63" s="120">
        <v>0</v>
      </c>
      <c r="J63" s="122">
        <f>G63+H63</f>
        <v>144</v>
      </c>
      <c r="K63" s="112">
        <v>3</v>
      </c>
      <c r="L63" s="112">
        <v>165</v>
      </c>
      <c r="M63" s="120">
        <v>1.8181818181818181</v>
      </c>
      <c r="N63" s="112">
        <f>L63+K63</f>
        <v>168</v>
      </c>
      <c r="O63" s="112">
        <v>0</v>
      </c>
      <c r="P63" s="112">
        <v>152</v>
      </c>
      <c r="Q63" s="120">
        <v>0</v>
      </c>
      <c r="R63" s="122">
        <f>O63+P63</f>
        <v>152</v>
      </c>
      <c r="S63" s="112">
        <v>3</v>
      </c>
      <c r="T63" s="112">
        <v>165</v>
      </c>
      <c r="U63" s="112">
        <v>17</v>
      </c>
      <c r="V63" s="112">
        <v>100</v>
      </c>
      <c r="W63" s="120">
        <v>17</v>
      </c>
      <c r="X63" s="112">
        <f>U63+V63</f>
        <v>117</v>
      </c>
      <c r="Y63" s="112">
        <v>2</v>
      </c>
      <c r="Z63" s="112">
        <v>149</v>
      </c>
      <c r="AA63" s="112" t="s">
        <v>6829</v>
      </c>
      <c r="AB63" s="112" t="s">
        <v>2120</v>
      </c>
      <c r="AC63" s="112">
        <v>43712849</v>
      </c>
      <c r="AD63" s="112" t="s">
        <v>190</v>
      </c>
      <c r="AE63" s="112" t="s">
        <v>6828</v>
      </c>
      <c r="AF63" s="112">
        <v>213972636</v>
      </c>
      <c r="AG63" s="112" t="s">
        <v>6827</v>
      </c>
      <c r="AH63" s="112" t="s">
        <v>194</v>
      </c>
      <c r="AI63" s="112" t="s">
        <v>163</v>
      </c>
      <c r="AJ63" s="112" t="s">
        <v>6826</v>
      </c>
    </row>
    <row r="64" spans="1:36">
      <c r="A64" s="112">
        <v>8</v>
      </c>
      <c r="B64" s="112" t="s">
        <v>186</v>
      </c>
      <c r="C64" s="112" t="s">
        <v>6825</v>
      </c>
      <c r="D64" s="112" t="s">
        <v>151</v>
      </c>
      <c r="E64" s="112" t="s">
        <v>151</v>
      </c>
      <c r="F64" s="112" t="s">
        <v>150</v>
      </c>
      <c r="G64" s="112">
        <v>0</v>
      </c>
      <c r="H64" s="112">
        <v>66</v>
      </c>
      <c r="I64" s="120">
        <v>0</v>
      </c>
      <c r="J64" s="122">
        <f>G64+H64</f>
        <v>66</v>
      </c>
      <c r="K64" s="112">
        <v>0</v>
      </c>
      <c r="L64" s="112">
        <v>108</v>
      </c>
      <c r="M64" s="120">
        <v>0</v>
      </c>
      <c r="N64" s="112">
        <f>L64+K64</f>
        <v>108</v>
      </c>
      <c r="O64" s="112">
        <v>0</v>
      </c>
      <c r="P64" s="112">
        <v>90</v>
      </c>
      <c r="Q64" s="120">
        <v>0</v>
      </c>
      <c r="R64" s="122">
        <f>O64+P64</f>
        <v>90</v>
      </c>
      <c r="S64" s="112">
        <v>0</v>
      </c>
      <c r="T64" s="112">
        <v>108</v>
      </c>
      <c r="U64" s="112">
        <v>12</v>
      </c>
      <c r="V64" s="112">
        <v>54</v>
      </c>
      <c r="W64" s="120">
        <v>22.222222222222221</v>
      </c>
      <c r="X64" s="112">
        <f>U64+V64</f>
        <v>66</v>
      </c>
      <c r="Y64" s="112">
        <v>0</v>
      </c>
      <c r="Z64" s="112">
        <v>101</v>
      </c>
      <c r="AA64" s="112" t="s">
        <v>6824</v>
      </c>
      <c r="AB64" s="112" t="s">
        <v>407</v>
      </c>
      <c r="AC64" s="112">
        <v>102239763</v>
      </c>
      <c r="AD64" s="112" t="s">
        <v>210</v>
      </c>
      <c r="AE64" s="112" t="s">
        <v>6823</v>
      </c>
      <c r="AF64" s="112">
        <v>110735437</v>
      </c>
      <c r="AG64" s="112" t="s">
        <v>6822</v>
      </c>
      <c r="AH64" s="112" t="s">
        <v>194</v>
      </c>
      <c r="AI64" s="112" t="s">
        <v>178</v>
      </c>
      <c r="AJ64" s="112" t="s">
        <v>6821</v>
      </c>
    </row>
    <row r="65" spans="1:36">
      <c r="A65" s="112">
        <v>8</v>
      </c>
      <c r="B65" s="112" t="s">
        <v>186</v>
      </c>
      <c r="C65" s="112" t="s">
        <v>6820</v>
      </c>
      <c r="D65" s="112" t="s">
        <v>151</v>
      </c>
      <c r="E65" s="112" t="s">
        <v>151</v>
      </c>
      <c r="F65" s="112" t="s">
        <v>150</v>
      </c>
      <c r="G65" s="112">
        <v>0</v>
      </c>
      <c r="H65" s="112">
        <v>317</v>
      </c>
      <c r="I65" s="120">
        <v>0</v>
      </c>
      <c r="J65" s="122">
        <f>G65+H65</f>
        <v>317</v>
      </c>
      <c r="K65" s="112">
        <v>0</v>
      </c>
      <c r="L65" s="112">
        <v>216</v>
      </c>
      <c r="M65" s="120">
        <v>0</v>
      </c>
      <c r="N65" s="112">
        <f>L65+K65</f>
        <v>216</v>
      </c>
      <c r="O65" s="112">
        <v>1</v>
      </c>
      <c r="P65" s="112">
        <v>362</v>
      </c>
      <c r="Q65" s="120">
        <v>0.27624309392265189</v>
      </c>
      <c r="R65" s="122">
        <f>O65+P65</f>
        <v>363</v>
      </c>
      <c r="S65" s="112">
        <v>0</v>
      </c>
      <c r="T65" s="112">
        <v>216</v>
      </c>
      <c r="U65" s="112">
        <v>42</v>
      </c>
      <c r="V65" s="112">
        <v>464</v>
      </c>
      <c r="W65" s="120">
        <v>9.0517241379310338</v>
      </c>
      <c r="X65" s="112">
        <f>U65+V65</f>
        <v>506</v>
      </c>
      <c r="Y65" s="112">
        <v>0</v>
      </c>
      <c r="Z65" s="112">
        <v>212</v>
      </c>
      <c r="AA65" s="112" t="s">
        <v>6819</v>
      </c>
      <c r="AB65" s="112" t="s">
        <v>240</v>
      </c>
      <c r="AC65" s="112">
        <v>53886184</v>
      </c>
      <c r="AD65" s="112" t="s">
        <v>197</v>
      </c>
      <c r="AE65" s="112" t="s">
        <v>459</v>
      </c>
      <c r="AF65" s="112">
        <v>-1</v>
      </c>
      <c r="AG65" s="112" t="s">
        <v>6818</v>
      </c>
      <c r="AH65" s="112" t="s">
        <v>194</v>
      </c>
      <c r="AI65" s="112" t="s">
        <v>179</v>
      </c>
      <c r="AJ65" s="112" t="s">
        <v>6817</v>
      </c>
    </row>
    <row r="66" spans="1:36">
      <c r="A66" s="112">
        <v>8</v>
      </c>
      <c r="B66" s="112" t="s">
        <v>186</v>
      </c>
      <c r="C66" s="112" t="s">
        <v>6816</v>
      </c>
      <c r="D66" s="112" t="s">
        <v>151</v>
      </c>
      <c r="E66" s="112" t="s">
        <v>151</v>
      </c>
      <c r="F66" s="112" t="s">
        <v>150</v>
      </c>
      <c r="G66" s="112">
        <v>0</v>
      </c>
      <c r="H66" s="112">
        <v>370</v>
      </c>
      <c r="I66" s="120">
        <v>0</v>
      </c>
      <c r="J66" s="122">
        <f>G66+H66</f>
        <v>370</v>
      </c>
      <c r="K66" s="112">
        <v>0</v>
      </c>
      <c r="L66" s="112">
        <v>357</v>
      </c>
      <c r="M66" s="120">
        <v>0</v>
      </c>
      <c r="N66" s="112">
        <f>L66+K66</f>
        <v>357</v>
      </c>
      <c r="O66" s="112">
        <v>1</v>
      </c>
      <c r="P66" s="112">
        <v>455</v>
      </c>
      <c r="Q66" s="120">
        <v>0.21978021978021978</v>
      </c>
      <c r="R66" s="122">
        <f>O66+P66</f>
        <v>456</v>
      </c>
      <c r="S66" s="112">
        <v>0</v>
      </c>
      <c r="T66" s="112">
        <v>357</v>
      </c>
      <c r="U66" s="112">
        <v>35</v>
      </c>
      <c r="V66" s="112">
        <v>122</v>
      </c>
      <c r="W66" s="120">
        <v>28.688524590163933</v>
      </c>
      <c r="X66" s="112">
        <f>U66+V66</f>
        <v>157</v>
      </c>
      <c r="Y66" s="112">
        <v>0</v>
      </c>
      <c r="Z66" s="112">
        <v>345</v>
      </c>
      <c r="AA66" s="112" t="s">
        <v>6815</v>
      </c>
      <c r="AB66" s="112" t="s">
        <v>240</v>
      </c>
      <c r="AC66" s="112">
        <v>57765871</v>
      </c>
      <c r="AD66" s="112" t="s">
        <v>210</v>
      </c>
      <c r="AE66" s="112" t="s">
        <v>6814</v>
      </c>
      <c r="AF66" s="112">
        <v>223005925</v>
      </c>
      <c r="AG66" s="112" t="s">
        <v>6813</v>
      </c>
      <c r="AH66" s="112" t="s">
        <v>163</v>
      </c>
      <c r="AI66" s="112" t="s">
        <v>179</v>
      </c>
      <c r="AJ66" s="112" t="s">
        <v>6812</v>
      </c>
    </row>
    <row r="67" spans="1:36">
      <c r="A67" s="112">
        <v>8</v>
      </c>
      <c r="B67" s="112" t="s">
        <v>186</v>
      </c>
      <c r="C67" s="112" t="s">
        <v>6811</v>
      </c>
      <c r="D67" s="112" t="s">
        <v>151</v>
      </c>
      <c r="E67" s="112" t="s">
        <v>151</v>
      </c>
      <c r="F67" s="112" t="s">
        <v>150</v>
      </c>
      <c r="G67" s="112">
        <v>0</v>
      </c>
      <c r="H67" s="112">
        <v>370</v>
      </c>
      <c r="I67" s="120">
        <v>0</v>
      </c>
      <c r="J67" s="122">
        <f>G67+H67</f>
        <v>370</v>
      </c>
      <c r="K67" s="112">
        <v>0</v>
      </c>
      <c r="L67" s="112">
        <v>373</v>
      </c>
      <c r="M67" s="120">
        <v>0</v>
      </c>
      <c r="N67" s="112">
        <f>L67+K67</f>
        <v>373</v>
      </c>
      <c r="O67" s="112">
        <v>0</v>
      </c>
      <c r="P67" s="112">
        <v>441</v>
      </c>
      <c r="Q67" s="120">
        <v>0</v>
      </c>
      <c r="R67" s="122">
        <f>O67+P67</f>
        <v>441</v>
      </c>
      <c r="S67" s="112">
        <v>0</v>
      </c>
      <c r="T67" s="112">
        <v>373</v>
      </c>
      <c r="U67" s="112">
        <v>10</v>
      </c>
      <c r="V67" s="112">
        <v>198</v>
      </c>
      <c r="W67" s="120">
        <v>5.0505050505050502</v>
      </c>
      <c r="X67" s="112">
        <f>U67+V67</f>
        <v>208</v>
      </c>
      <c r="Y67" s="112">
        <v>0</v>
      </c>
      <c r="Z67" s="112">
        <v>367</v>
      </c>
      <c r="AA67" s="112" t="s">
        <v>6810</v>
      </c>
      <c r="AB67" s="112" t="s">
        <v>198</v>
      </c>
      <c r="AC67" s="112">
        <v>48314760</v>
      </c>
      <c r="AD67" s="112" t="s">
        <v>210</v>
      </c>
      <c r="AE67" s="112" t="s">
        <v>6809</v>
      </c>
      <c r="AF67" s="112">
        <v>31657092</v>
      </c>
      <c r="AG67" s="112" t="s">
        <v>6808</v>
      </c>
      <c r="AH67" s="112" t="s">
        <v>194</v>
      </c>
      <c r="AI67" s="112" t="s">
        <v>178</v>
      </c>
      <c r="AJ67" s="112" t="s">
        <v>6807</v>
      </c>
    </row>
    <row r="68" spans="1:36">
      <c r="A68" s="112">
        <v>8</v>
      </c>
      <c r="B68" s="112" t="s">
        <v>153</v>
      </c>
      <c r="C68" s="112" t="s">
        <v>6806</v>
      </c>
      <c r="D68" s="112" t="s">
        <v>151</v>
      </c>
      <c r="E68" s="112" t="s">
        <v>150</v>
      </c>
      <c r="F68" s="112" t="s">
        <v>150</v>
      </c>
      <c r="G68" s="112">
        <v>-1</v>
      </c>
      <c r="H68" s="112">
        <v>97</v>
      </c>
      <c r="I68" s="120"/>
      <c r="J68" s="122">
        <f>G68+H68</f>
        <v>96</v>
      </c>
      <c r="K68" s="112">
        <v>-1</v>
      </c>
      <c r="L68" s="112">
        <v>179</v>
      </c>
      <c r="N68" s="112">
        <f>L68+K68</f>
        <v>178</v>
      </c>
      <c r="O68" s="112">
        <v>41</v>
      </c>
      <c r="P68" s="112">
        <v>117</v>
      </c>
      <c r="Q68" s="120">
        <v>35.042735042735039</v>
      </c>
      <c r="R68" s="122">
        <f>O68+P68</f>
        <v>158</v>
      </c>
      <c r="S68" s="112">
        <v>0</v>
      </c>
      <c r="T68" s="112">
        <v>176</v>
      </c>
      <c r="U68" s="112">
        <v>36</v>
      </c>
      <c r="V68" s="112">
        <v>85</v>
      </c>
      <c r="W68" s="120">
        <v>42.352941176470587</v>
      </c>
      <c r="X68" s="112">
        <f>U68+V68</f>
        <v>121</v>
      </c>
      <c r="Y68" s="112">
        <v>0</v>
      </c>
      <c r="Z68" s="112">
        <v>176</v>
      </c>
      <c r="AA68" s="112" t="s">
        <v>6805</v>
      </c>
      <c r="AB68" s="112" t="s">
        <v>217</v>
      </c>
      <c r="AC68" s="112">
        <v>157739848</v>
      </c>
      <c r="AD68" s="112" t="s">
        <v>147</v>
      </c>
      <c r="AE68" s="112" t="s">
        <v>6804</v>
      </c>
      <c r="AF68" s="112">
        <v>19923629</v>
      </c>
      <c r="AG68" s="112" t="s">
        <v>6803</v>
      </c>
      <c r="AH68" s="112" t="s">
        <v>144</v>
      </c>
      <c r="AI68" s="112" t="s">
        <v>6256</v>
      </c>
      <c r="AJ68" s="112" t="s">
        <v>6802</v>
      </c>
    </row>
    <row r="69" spans="1:36">
      <c r="A69" s="112">
        <v>8</v>
      </c>
      <c r="B69" s="112" t="s">
        <v>153</v>
      </c>
      <c r="C69" s="112" t="s">
        <v>6801</v>
      </c>
      <c r="D69" s="112" t="s">
        <v>151</v>
      </c>
      <c r="E69" s="112" t="s">
        <v>151</v>
      </c>
      <c r="F69" s="112" t="s">
        <v>150</v>
      </c>
      <c r="G69" s="112">
        <v>-1</v>
      </c>
      <c r="H69" s="112">
        <v>162</v>
      </c>
      <c r="I69" s="120"/>
      <c r="J69" s="122">
        <f>G69+H69</f>
        <v>161</v>
      </c>
      <c r="K69" s="112">
        <v>-1</v>
      </c>
      <c r="L69" s="112">
        <v>307</v>
      </c>
      <c r="N69" s="112">
        <f>L69+K69</f>
        <v>306</v>
      </c>
      <c r="O69" s="112">
        <v>-1</v>
      </c>
      <c r="P69" s="112">
        <v>181</v>
      </c>
      <c r="Q69" s="120"/>
      <c r="R69" s="122">
        <f>O69+P69</f>
        <v>180</v>
      </c>
      <c r="S69" s="112">
        <v>-1</v>
      </c>
      <c r="T69" s="112">
        <v>307</v>
      </c>
      <c r="U69" s="112">
        <v>4</v>
      </c>
      <c r="V69" s="112">
        <v>45</v>
      </c>
      <c r="W69" s="120">
        <v>8.8888888888888893</v>
      </c>
      <c r="X69" s="112">
        <f>U69+V69</f>
        <v>49</v>
      </c>
      <c r="Y69" s="112">
        <v>0</v>
      </c>
      <c r="Z69" s="112">
        <v>299</v>
      </c>
      <c r="AA69" s="112" t="s">
        <v>6800</v>
      </c>
      <c r="AB69" s="112" t="s">
        <v>217</v>
      </c>
      <c r="AC69" s="112">
        <v>38261490</v>
      </c>
      <c r="AD69" s="112" t="s">
        <v>166</v>
      </c>
      <c r="AE69" s="112" t="s">
        <v>6799</v>
      </c>
      <c r="AF69" s="112">
        <v>72534766</v>
      </c>
      <c r="AG69" s="112" t="s">
        <v>6798</v>
      </c>
      <c r="AH69" s="112" t="s">
        <v>144</v>
      </c>
      <c r="AI69" s="112" t="s">
        <v>5868</v>
      </c>
      <c r="AJ69" s="112" t="s">
        <v>6797</v>
      </c>
    </row>
    <row r="70" spans="1:36">
      <c r="A70" s="112">
        <v>8</v>
      </c>
      <c r="B70" s="112" t="s">
        <v>153</v>
      </c>
      <c r="C70" s="112" t="s">
        <v>6796</v>
      </c>
      <c r="D70" s="112" t="s">
        <v>151</v>
      </c>
      <c r="E70" s="112" t="s">
        <v>151</v>
      </c>
      <c r="F70" s="112" t="s">
        <v>150</v>
      </c>
      <c r="G70" s="112">
        <v>-1</v>
      </c>
      <c r="H70" s="112">
        <v>312</v>
      </c>
      <c r="I70" s="120"/>
      <c r="J70" s="122">
        <f>G70+H70</f>
        <v>311</v>
      </c>
      <c r="K70" s="112">
        <v>-1</v>
      </c>
      <c r="L70" s="112">
        <v>414</v>
      </c>
      <c r="N70" s="112">
        <f>L70+K70</f>
        <v>413</v>
      </c>
      <c r="O70" s="112">
        <v>-1</v>
      </c>
      <c r="P70" s="112">
        <v>365</v>
      </c>
      <c r="Q70" s="120"/>
      <c r="R70" s="122">
        <f>O70+P70</f>
        <v>364</v>
      </c>
      <c r="S70" s="112">
        <v>-1</v>
      </c>
      <c r="T70" s="112">
        <v>414</v>
      </c>
      <c r="U70" s="112">
        <v>23</v>
      </c>
      <c r="V70" s="112">
        <v>112</v>
      </c>
      <c r="W70" s="120">
        <v>20.535714285714285</v>
      </c>
      <c r="X70" s="112">
        <f>U70+V70</f>
        <v>135</v>
      </c>
      <c r="Y70" s="112">
        <v>0</v>
      </c>
      <c r="Z70" s="112">
        <v>411</v>
      </c>
      <c r="AA70" s="112" t="s">
        <v>6035</v>
      </c>
      <c r="AB70" s="112" t="s">
        <v>288</v>
      </c>
      <c r="AC70" s="112">
        <v>99827598</v>
      </c>
      <c r="AD70" s="112" t="s">
        <v>147</v>
      </c>
      <c r="AE70" s="112" t="s">
        <v>6795</v>
      </c>
      <c r="AF70" s="112">
        <v>7657359</v>
      </c>
      <c r="AG70" s="112" t="s">
        <v>6033</v>
      </c>
      <c r="AH70" s="112" t="s">
        <v>144</v>
      </c>
      <c r="AI70" s="112" t="s">
        <v>6794</v>
      </c>
      <c r="AJ70" s="112" t="s">
        <v>6793</v>
      </c>
    </row>
    <row r="71" spans="1:36">
      <c r="A71" s="112">
        <v>8</v>
      </c>
      <c r="B71" s="112" t="s">
        <v>153</v>
      </c>
      <c r="C71" s="112" t="s">
        <v>6792</v>
      </c>
      <c r="D71" s="112" t="s">
        <v>151</v>
      </c>
      <c r="E71" s="112" t="s">
        <v>151</v>
      </c>
      <c r="F71" s="112" t="s">
        <v>150</v>
      </c>
      <c r="G71" s="112">
        <v>-1</v>
      </c>
      <c r="H71" s="112">
        <v>348</v>
      </c>
      <c r="I71" s="120"/>
      <c r="J71" s="122">
        <f>G71+H71</f>
        <v>347</v>
      </c>
      <c r="K71" s="112">
        <v>-1</v>
      </c>
      <c r="L71" s="112">
        <v>353</v>
      </c>
      <c r="N71" s="112">
        <f>L71+K71</f>
        <v>352</v>
      </c>
      <c r="O71" s="112">
        <v>-1</v>
      </c>
      <c r="P71" s="112">
        <v>483</v>
      </c>
      <c r="Q71" s="120"/>
      <c r="R71" s="122">
        <f>O71+P71</f>
        <v>482</v>
      </c>
      <c r="S71" s="112">
        <v>-1</v>
      </c>
      <c r="T71" s="112">
        <v>353</v>
      </c>
      <c r="U71" s="112">
        <v>10</v>
      </c>
      <c r="V71" s="112">
        <v>539</v>
      </c>
      <c r="W71" s="120">
        <v>1.855287569573284</v>
      </c>
      <c r="X71" s="112">
        <f>U71+V71</f>
        <v>549</v>
      </c>
      <c r="Y71" s="112">
        <v>0</v>
      </c>
      <c r="Z71" s="112">
        <v>352</v>
      </c>
      <c r="AA71" s="112" t="s">
        <v>6791</v>
      </c>
      <c r="AB71" s="112" t="s">
        <v>240</v>
      </c>
      <c r="AC71" s="112">
        <v>23544962</v>
      </c>
      <c r="AD71" s="112" t="s">
        <v>166</v>
      </c>
      <c r="AE71" s="112" t="s">
        <v>6790</v>
      </c>
      <c r="AF71" s="112">
        <v>118600985</v>
      </c>
      <c r="AG71" s="112" t="s">
        <v>6789</v>
      </c>
      <c r="AH71" s="112" t="s">
        <v>6788</v>
      </c>
      <c r="AI71" s="112" t="s">
        <v>144</v>
      </c>
      <c r="AJ71" s="112" t="s">
        <v>6787</v>
      </c>
    </row>
    <row r="72" spans="1:36">
      <c r="A72" s="112">
        <v>8</v>
      </c>
      <c r="B72" s="112" t="s">
        <v>153</v>
      </c>
      <c r="C72" s="112" t="s">
        <v>6786</v>
      </c>
      <c r="D72" s="112" t="s">
        <v>151</v>
      </c>
      <c r="E72" s="112" t="s">
        <v>151</v>
      </c>
      <c r="F72" s="112" t="s">
        <v>150</v>
      </c>
      <c r="G72" s="112">
        <v>-1</v>
      </c>
      <c r="H72" s="112">
        <v>242</v>
      </c>
      <c r="I72" s="120"/>
      <c r="J72" s="122">
        <f>G72+H72</f>
        <v>241</v>
      </c>
      <c r="K72" s="112">
        <v>-1</v>
      </c>
      <c r="L72" s="112">
        <v>335</v>
      </c>
      <c r="N72" s="112">
        <f>L72+K72</f>
        <v>334</v>
      </c>
      <c r="O72" s="112">
        <v>-1</v>
      </c>
      <c r="P72" s="112">
        <v>331</v>
      </c>
      <c r="Q72" s="120"/>
      <c r="R72" s="122">
        <f>O72+P72</f>
        <v>330</v>
      </c>
      <c r="S72" s="112">
        <v>-1</v>
      </c>
      <c r="T72" s="112">
        <v>335</v>
      </c>
      <c r="U72" s="112">
        <v>26</v>
      </c>
      <c r="V72" s="112">
        <v>106</v>
      </c>
      <c r="W72" s="120">
        <v>24.528301886792452</v>
      </c>
      <c r="X72" s="112">
        <f>U72+V72</f>
        <v>132</v>
      </c>
      <c r="Y72" s="112">
        <v>0</v>
      </c>
      <c r="Z72" s="112">
        <v>329</v>
      </c>
      <c r="AA72" s="112" t="s">
        <v>6785</v>
      </c>
      <c r="AB72" s="112" t="s">
        <v>211</v>
      </c>
      <c r="AC72" s="112">
        <v>37454691</v>
      </c>
      <c r="AD72" s="112" t="s">
        <v>166</v>
      </c>
      <c r="AE72" s="112" t="s">
        <v>6784</v>
      </c>
      <c r="AF72" s="112">
        <v>42542392</v>
      </c>
      <c r="AG72" s="112" t="s">
        <v>6783</v>
      </c>
      <c r="AH72" s="112" t="s">
        <v>144</v>
      </c>
      <c r="AI72" s="112" t="s">
        <v>6782</v>
      </c>
      <c r="AJ72" s="112" t="s">
        <v>6781</v>
      </c>
    </row>
    <row r="73" spans="1:36">
      <c r="A73" s="112">
        <v>8</v>
      </c>
      <c r="B73" s="112" t="s">
        <v>153</v>
      </c>
      <c r="C73" s="112" t="s">
        <v>6780</v>
      </c>
      <c r="D73" s="112" t="s">
        <v>151</v>
      </c>
      <c r="E73" s="112" t="s">
        <v>150</v>
      </c>
      <c r="F73" s="112" t="s">
        <v>150</v>
      </c>
      <c r="G73" s="112">
        <v>-1</v>
      </c>
      <c r="H73" s="112">
        <v>17</v>
      </c>
      <c r="I73" s="120"/>
      <c r="J73" s="122">
        <f>G73+H73</f>
        <v>16</v>
      </c>
      <c r="K73" s="112">
        <v>-1</v>
      </c>
      <c r="L73" s="112">
        <v>60</v>
      </c>
      <c r="N73" s="112">
        <f>L73+K73</f>
        <v>59</v>
      </c>
      <c r="O73" s="112">
        <v>4</v>
      </c>
      <c r="P73" s="112">
        <v>16</v>
      </c>
      <c r="Q73" s="120">
        <v>25</v>
      </c>
      <c r="R73" s="122">
        <f>O73+P73</f>
        <v>20</v>
      </c>
      <c r="S73" s="112">
        <v>0</v>
      </c>
      <c r="T73" s="112">
        <v>56</v>
      </c>
      <c r="U73" s="112">
        <v>62</v>
      </c>
      <c r="V73" s="112">
        <v>147</v>
      </c>
      <c r="W73" s="120">
        <v>42.176870748299322</v>
      </c>
      <c r="X73" s="112">
        <f>U73+V73</f>
        <v>209</v>
      </c>
      <c r="Y73" s="112">
        <v>0</v>
      </c>
      <c r="Z73" s="112">
        <v>56</v>
      </c>
      <c r="AA73" s="112" t="s">
        <v>6779</v>
      </c>
      <c r="AB73" s="112" t="s">
        <v>1365</v>
      </c>
      <c r="AC73" s="112">
        <v>17468889</v>
      </c>
      <c r="AD73" s="112" t="s">
        <v>147</v>
      </c>
      <c r="AE73" s="112" t="s">
        <v>6778</v>
      </c>
      <c r="AF73" s="112">
        <v>83716021</v>
      </c>
      <c r="AG73" s="112" t="s">
        <v>6777</v>
      </c>
      <c r="AH73" s="112" t="s">
        <v>144</v>
      </c>
      <c r="AI73" s="112" t="s">
        <v>6776</v>
      </c>
      <c r="AJ73" s="112" t="s">
        <v>6775</v>
      </c>
    </row>
    <row r="74" spans="1:36">
      <c r="A74" s="112">
        <v>8</v>
      </c>
      <c r="B74" s="112" t="s">
        <v>153</v>
      </c>
      <c r="C74" s="112" t="s">
        <v>6774</v>
      </c>
      <c r="D74" s="112" t="s">
        <v>151</v>
      </c>
      <c r="E74" s="112" t="s">
        <v>151</v>
      </c>
      <c r="F74" s="112" t="s">
        <v>150</v>
      </c>
      <c r="G74" s="112">
        <v>-1</v>
      </c>
      <c r="H74" s="112">
        <v>275</v>
      </c>
      <c r="I74" s="120"/>
      <c r="J74" s="122">
        <f>G74+H74</f>
        <v>274</v>
      </c>
      <c r="K74" s="112">
        <v>-1</v>
      </c>
      <c r="L74" s="112">
        <v>304</v>
      </c>
      <c r="N74" s="112">
        <f>L74+K74</f>
        <v>303</v>
      </c>
      <c r="O74" s="112">
        <v>-1</v>
      </c>
      <c r="P74" s="112">
        <v>406</v>
      </c>
      <c r="Q74" s="120"/>
      <c r="R74" s="122">
        <f>O74+P74</f>
        <v>405</v>
      </c>
      <c r="S74" s="112">
        <v>-1</v>
      </c>
      <c r="T74" s="112">
        <v>304</v>
      </c>
      <c r="U74" s="112">
        <v>8</v>
      </c>
      <c r="V74" s="112">
        <v>136</v>
      </c>
      <c r="W74" s="120">
        <v>5.8823529411764701</v>
      </c>
      <c r="X74" s="112">
        <f>U74+V74</f>
        <v>144</v>
      </c>
      <c r="Y74" s="112">
        <v>0</v>
      </c>
      <c r="Z74" s="112">
        <v>299</v>
      </c>
      <c r="AA74" s="112" t="s">
        <v>6773</v>
      </c>
      <c r="AB74" s="112" t="s">
        <v>246</v>
      </c>
      <c r="AC74" s="112">
        <v>161300184</v>
      </c>
      <c r="AD74" s="112" t="s">
        <v>166</v>
      </c>
      <c r="AE74" s="112" t="s">
        <v>6772</v>
      </c>
      <c r="AF74" s="112">
        <v>189083726</v>
      </c>
      <c r="AG74" s="112" t="s">
        <v>6771</v>
      </c>
      <c r="AH74" s="112" t="s">
        <v>179</v>
      </c>
      <c r="AI74" s="112" t="s">
        <v>144</v>
      </c>
      <c r="AJ74" s="112" t="s">
        <v>6770</v>
      </c>
    </row>
    <row r="75" spans="1:36">
      <c r="A75" s="112">
        <v>8</v>
      </c>
      <c r="B75" s="112" t="s">
        <v>153</v>
      </c>
      <c r="C75" s="112" t="s">
        <v>6769</v>
      </c>
      <c r="D75" s="112" t="s">
        <v>150</v>
      </c>
      <c r="E75" s="112" t="s">
        <v>151</v>
      </c>
      <c r="F75" s="112" t="s">
        <v>151</v>
      </c>
      <c r="G75" s="112">
        <v>3</v>
      </c>
      <c r="H75" s="112">
        <v>150</v>
      </c>
      <c r="I75" s="120">
        <v>2</v>
      </c>
      <c r="J75" s="122">
        <f>G75+H75</f>
        <v>153</v>
      </c>
      <c r="K75" s="112">
        <v>0</v>
      </c>
      <c r="L75" s="112">
        <v>245</v>
      </c>
      <c r="M75" s="120">
        <v>0</v>
      </c>
      <c r="N75" s="112">
        <f>L75+K75</f>
        <v>245</v>
      </c>
      <c r="O75" s="112">
        <v>-1</v>
      </c>
      <c r="P75" s="112">
        <v>222</v>
      </c>
      <c r="Q75" s="120"/>
      <c r="R75" s="122">
        <f>O75+P75</f>
        <v>221</v>
      </c>
      <c r="S75" s="112">
        <v>-1</v>
      </c>
      <c r="T75" s="112">
        <v>248</v>
      </c>
      <c r="U75" s="112">
        <v>-1</v>
      </c>
      <c r="V75" s="112">
        <v>164</v>
      </c>
      <c r="X75" s="112">
        <f>U75+V75</f>
        <v>163</v>
      </c>
      <c r="Y75" s="112">
        <v>-1</v>
      </c>
      <c r="Z75" s="112">
        <v>248</v>
      </c>
      <c r="AA75" s="112" t="s">
        <v>6768</v>
      </c>
      <c r="AB75" s="112" t="s">
        <v>246</v>
      </c>
      <c r="AC75" s="112">
        <v>96098048</v>
      </c>
      <c r="AD75" s="112" t="s">
        <v>182</v>
      </c>
      <c r="AE75" s="112" t="s">
        <v>1219</v>
      </c>
      <c r="AF75" s="112">
        <v>94818901</v>
      </c>
      <c r="AG75" s="112" t="s">
        <v>6767</v>
      </c>
      <c r="AH75" s="112" t="s">
        <v>144</v>
      </c>
      <c r="AI75" s="112" t="s">
        <v>6766</v>
      </c>
      <c r="AJ75" s="112" t="s">
        <v>6765</v>
      </c>
    </row>
    <row r="76" spans="1:36">
      <c r="A76" s="112">
        <v>8</v>
      </c>
      <c r="B76" s="112" t="s">
        <v>153</v>
      </c>
      <c r="C76" s="112" t="s">
        <v>6764</v>
      </c>
      <c r="D76" s="112" t="s">
        <v>151</v>
      </c>
      <c r="E76" s="112" t="s">
        <v>151</v>
      </c>
      <c r="F76" s="112" t="s">
        <v>150</v>
      </c>
      <c r="G76" s="112">
        <v>-1</v>
      </c>
      <c r="H76" s="112">
        <v>226</v>
      </c>
      <c r="I76" s="120"/>
      <c r="J76" s="122">
        <f>G76+H76</f>
        <v>225</v>
      </c>
      <c r="K76" s="112">
        <v>-1</v>
      </c>
      <c r="L76" s="112">
        <v>223</v>
      </c>
      <c r="N76" s="112">
        <f>L76+K76</f>
        <v>222</v>
      </c>
      <c r="O76" s="112">
        <v>-1</v>
      </c>
      <c r="P76" s="112">
        <v>261</v>
      </c>
      <c r="Q76" s="120"/>
      <c r="R76" s="122">
        <f>O76+P76</f>
        <v>260</v>
      </c>
      <c r="S76" s="112">
        <v>-1</v>
      </c>
      <c r="T76" s="112">
        <v>223</v>
      </c>
      <c r="U76" s="112">
        <v>23</v>
      </c>
      <c r="V76" s="112">
        <v>181</v>
      </c>
      <c r="W76" s="120">
        <v>12.707182320441991</v>
      </c>
      <c r="X76" s="112">
        <f>U76+V76</f>
        <v>204</v>
      </c>
      <c r="Y76" s="112">
        <v>0</v>
      </c>
      <c r="Z76" s="112">
        <v>223</v>
      </c>
      <c r="AA76" s="112" t="s">
        <v>6763</v>
      </c>
      <c r="AB76" s="112" t="s">
        <v>204</v>
      </c>
      <c r="AC76" s="112">
        <v>29012765</v>
      </c>
      <c r="AD76" s="112" t="s">
        <v>166</v>
      </c>
      <c r="AE76" s="112" t="s">
        <v>6762</v>
      </c>
      <c r="AF76" s="112">
        <v>13624329</v>
      </c>
      <c r="AG76" s="112" t="s">
        <v>6761</v>
      </c>
      <c r="AH76" s="112" t="s">
        <v>144</v>
      </c>
      <c r="AI76" s="112" t="s">
        <v>179</v>
      </c>
      <c r="AJ76" s="112" t="s">
        <v>6760</v>
      </c>
    </row>
  </sheetData>
  <pageMargins left="0.75" right="0.75" top="1" bottom="1" header="0.5" footer="0.5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59E57-DA40-634C-8F50-80AF0570622A}">
  <dimension ref="A1:AC70"/>
  <sheetViews>
    <sheetView topLeftCell="A50" zoomScale="80" zoomScaleNormal="80" zoomScalePageLayoutView="80" workbookViewId="0">
      <selection activeCell="Y8" sqref="Y8"/>
    </sheetView>
  </sheetViews>
  <sheetFormatPr baseColWidth="10" defaultColWidth="11.5" defaultRowHeight="16"/>
  <cols>
    <col min="1" max="5" width="11.5" style="112"/>
    <col min="6" max="19" width="11.5" style="112" customWidth="1"/>
    <col min="20" max="21" width="11.5" style="112"/>
    <col min="22" max="22" width="13.1640625" style="112" bestFit="1" customWidth="1"/>
    <col min="23" max="26" width="11.5" style="112"/>
    <col min="27" max="27" width="21.1640625" style="112" bestFit="1" customWidth="1"/>
    <col min="28" max="28" width="13.5" style="112" bestFit="1" customWidth="1"/>
    <col min="29" max="29" width="56.1640625" style="112" bestFit="1" customWidth="1"/>
    <col min="30" max="16384" width="11.5" style="112"/>
  </cols>
  <sheetData>
    <row r="1" spans="1:29" s="123" customFormat="1" ht="15">
      <c r="A1" s="124" t="s">
        <v>7112</v>
      </c>
      <c r="B1" s="124" t="s">
        <v>105</v>
      </c>
      <c r="C1" s="124" t="s">
        <v>113</v>
      </c>
      <c r="D1" s="124" t="s">
        <v>106</v>
      </c>
      <c r="E1" s="124" t="s">
        <v>107</v>
      </c>
      <c r="F1" s="127" t="s">
        <v>79</v>
      </c>
      <c r="G1" s="127" t="s">
        <v>414</v>
      </c>
      <c r="H1" s="126" t="s">
        <v>108</v>
      </c>
      <c r="I1" s="125" t="s">
        <v>109</v>
      </c>
      <c r="J1" s="127" t="s">
        <v>83</v>
      </c>
      <c r="K1" s="127" t="s">
        <v>86</v>
      </c>
      <c r="L1" s="127" t="s">
        <v>110</v>
      </c>
      <c r="M1" s="127" t="s">
        <v>109</v>
      </c>
      <c r="N1" s="127" t="s">
        <v>89</v>
      </c>
      <c r="O1" s="127" t="s">
        <v>413</v>
      </c>
      <c r="P1" s="126" t="s">
        <v>111</v>
      </c>
      <c r="Q1" s="125" t="s">
        <v>109</v>
      </c>
      <c r="R1" s="124" t="s">
        <v>412</v>
      </c>
      <c r="S1" s="124" t="s">
        <v>411</v>
      </c>
      <c r="T1" s="124" t="s">
        <v>114</v>
      </c>
      <c r="U1" s="124" t="s">
        <v>112</v>
      </c>
      <c r="V1" s="124" t="s">
        <v>132</v>
      </c>
      <c r="W1" s="124" t="s">
        <v>133</v>
      </c>
      <c r="X1" s="124" t="s">
        <v>115</v>
      </c>
      <c r="Y1" s="124" t="s">
        <v>116</v>
      </c>
      <c r="Z1" s="124" t="s">
        <v>117</v>
      </c>
      <c r="AA1" s="124" t="s">
        <v>118</v>
      </c>
      <c r="AB1" s="124" t="s">
        <v>410</v>
      </c>
      <c r="AC1" s="124" t="s">
        <v>120</v>
      </c>
    </row>
    <row r="2" spans="1:29">
      <c r="A2" s="112">
        <v>9</v>
      </c>
      <c r="B2" s="112" t="s">
        <v>186</v>
      </c>
      <c r="C2" s="112" t="s">
        <v>7417</v>
      </c>
      <c r="D2" s="112" t="s">
        <v>150</v>
      </c>
      <c r="E2" s="112" t="s">
        <v>150</v>
      </c>
      <c r="F2" s="112">
        <v>28</v>
      </c>
      <c r="G2" s="112">
        <v>73</v>
      </c>
      <c r="H2" s="120">
        <v>38.356164383561641</v>
      </c>
      <c r="I2" s="122">
        <f>F2+G2</f>
        <v>101</v>
      </c>
      <c r="J2" s="112">
        <v>0</v>
      </c>
      <c r="K2" s="112">
        <v>48</v>
      </c>
      <c r="L2" s="112">
        <v>0</v>
      </c>
      <c r="M2" s="112">
        <f>K2+J2</f>
        <v>48</v>
      </c>
      <c r="N2" s="112">
        <v>24</v>
      </c>
      <c r="O2" s="112">
        <v>72</v>
      </c>
      <c r="P2" s="120">
        <v>33.333333333333329</v>
      </c>
      <c r="Q2" s="122">
        <f>N2+O2</f>
        <v>96</v>
      </c>
      <c r="R2" s="112">
        <v>0</v>
      </c>
      <c r="S2" s="112">
        <v>48</v>
      </c>
      <c r="T2" s="112" t="s">
        <v>7416</v>
      </c>
      <c r="U2" s="112" t="s">
        <v>198</v>
      </c>
      <c r="V2" s="112">
        <v>152497717</v>
      </c>
      <c r="W2" s="112" t="s">
        <v>210</v>
      </c>
      <c r="X2" s="112" t="s">
        <v>7415</v>
      </c>
      <c r="Y2" s="112">
        <v>9966913</v>
      </c>
      <c r="Z2" s="112" t="s">
        <v>7414</v>
      </c>
      <c r="AA2" s="112" t="s">
        <v>179</v>
      </c>
      <c r="AB2" s="112" t="s">
        <v>163</v>
      </c>
      <c r="AC2" s="112" t="s">
        <v>7413</v>
      </c>
    </row>
    <row r="3" spans="1:29">
      <c r="A3" s="112">
        <v>9</v>
      </c>
      <c r="B3" s="112" t="s">
        <v>186</v>
      </c>
      <c r="C3" s="112" t="s">
        <v>7412</v>
      </c>
      <c r="D3" s="112" t="s">
        <v>150</v>
      </c>
      <c r="E3" s="112" t="s">
        <v>150</v>
      </c>
      <c r="F3" s="112">
        <v>10</v>
      </c>
      <c r="G3" s="112">
        <v>99</v>
      </c>
      <c r="H3" s="120">
        <v>10.1010101010101</v>
      </c>
      <c r="I3" s="122">
        <f>F3+G3</f>
        <v>109</v>
      </c>
      <c r="J3" s="112">
        <v>0</v>
      </c>
      <c r="K3" s="112">
        <v>81</v>
      </c>
      <c r="L3" s="112">
        <v>0</v>
      </c>
      <c r="M3" s="112">
        <f>K3+J3</f>
        <v>81</v>
      </c>
      <c r="N3" s="112">
        <v>42</v>
      </c>
      <c r="O3" s="112">
        <v>105</v>
      </c>
      <c r="P3" s="120">
        <v>40</v>
      </c>
      <c r="Q3" s="122">
        <f>N3+O3</f>
        <v>147</v>
      </c>
      <c r="R3" s="112">
        <v>0</v>
      </c>
      <c r="S3" s="112">
        <v>70</v>
      </c>
      <c r="T3" s="112" t="s">
        <v>7411</v>
      </c>
      <c r="U3" s="112" t="s">
        <v>246</v>
      </c>
      <c r="V3" s="112">
        <v>129015513</v>
      </c>
      <c r="W3" s="112" t="s">
        <v>473</v>
      </c>
      <c r="X3" s="112" t="s">
        <v>7410</v>
      </c>
      <c r="Y3" s="112">
        <v>112789555</v>
      </c>
      <c r="Z3" s="112" t="s">
        <v>7409</v>
      </c>
      <c r="AA3" s="112" t="s">
        <v>179</v>
      </c>
      <c r="AB3" s="112" t="s">
        <v>178</v>
      </c>
      <c r="AC3" s="112" t="s">
        <v>7408</v>
      </c>
    </row>
    <row r="4" spans="1:29">
      <c r="A4" s="112">
        <v>9</v>
      </c>
      <c r="B4" s="112" t="s">
        <v>186</v>
      </c>
      <c r="C4" s="112" t="s">
        <v>7407</v>
      </c>
      <c r="D4" s="112" t="s">
        <v>150</v>
      </c>
      <c r="E4" s="112" t="s">
        <v>150</v>
      </c>
      <c r="F4" s="112">
        <v>10</v>
      </c>
      <c r="G4" s="112">
        <v>83</v>
      </c>
      <c r="H4" s="120">
        <v>12.048192771084338</v>
      </c>
      <c r="I4" s="122">
        <f>F4+G4</f>
        <v>93</v>
      </c>
      <c r="J4" s="112">
        <v>0</v>
      </c>
      <c r="K4" s="112">
        <v>62</v>
      </c>
      <c r="L4" s="112">
        <v>0</v>
      </c>
      <c r="M4" s="112">
        <f>K4+J4</f>
        <v>62</v>
      </c>
      <c r="N4" s="112">
        <v>51</v>
      </c>
      <c r="O4" s="112">
        <v>143</v>
      </c>
      <c r="P4" s="120">
        <v>35.664335664335667</v>
      </c>
      <c r="Q4" s="122">
        <f>N4+O4</f>
        <v>194</v>
      </c>
      <c r="R4" s="112">
        <v>0</v>
      </c>
      <c r="S4" s="112">
        <v>59</v>
      </c>
      <c r="T4" s="112" t="s">
        <v>7406</v>
      </c>
      <c r="U4" s="112" t="s">
        <v>2120</v>
      </c>
      <c r="V4" s="112">
        <v>83331479</v>
      </c>
      <c r="W4" s="112" t="s">
        <v>210</v>
      </c>
      <c r="X4" s="112" t="s">
        <v>7405</v>
      </c>
      <c r="Y4" s="112">
        <v>34482047</v>
      </c>
      <c r="Z4" s="112" t="s">
        <v>7404</v>
      </c>
      <c r="AA4" s="112" t="s">
        <v>194</v>
      </c>
      <c r="AB4" s="112" t="s">
        <v>178</v>
      </c>
      <c r="AC4" s="112" t="s">
        <v>7403</v>
      </c>
    </row>
    <row r="5" spans="1:29">
      <c r="A5" s="112">
        <v>9</v>
      </c>
      <c r="B5" s="112" t="s">
        <v>186</v>
      </c>
      <c r="C5" s="112" t="s">
        <v>7402</v>
      </c>
      <c r="D5" s="112" t="s">
        <v>150</v>
      </c>
      <c r="E5" s="112" t="s">
        <v>150</v>
      </c>
      <c r="F5" s="112">
        <v>19</v>
      </c>
      <c r="G5" s="112">
        <v>183</v>
      </c>
      <c r="H5" s="120">
        <v>10.382513661202186</v>
      </c>
      <c r="I5" s="122">
        <f>F5+G5</f>
        <v>202</v>
      </c>
      <c r="J5" s="112">
        <v>0</v>
      </c>
      <c r="K5" s="112">
        <v>117</v>
      </c>
      <c r="L5" s="112">
        <v>0</v>
      </c>
      <c r="M5" s="112">
        <f>K5+J5</f>
        <v>117</v>
      </c>
      <c r="N5" s="112">
        <v>54</v>
      </c>
      <c r="O5" s="112">
        <v>131</v>
      </c>
      <c r="P5" s="120">
        <v>41.221374045801525</v>
      </c>
      <c r="Q5" s="122">
        <f>N5+O5</f>
        <v>185</v>
      </c>
      <c r="R5" s="112">
        <v>0</v>
      </c>
      <c r="S5" s="112">
        <v>117</v>
      </c>
      <c r="T5" s="112" t="s">
        <v>7401</v>
      </c>
      <c r="U5" s="112" t="s">
        <v>167</v>
      </c>
      <c r="V5" s="112">
        <v>37967975</v>
      </c>
      <c r="W5" s="112" t="s">
        <v>190</v>
      </c>
      <c r="X5" s="112" t="s">
        <v>7400</v>
      </c>
      <c r="Y5" s="112">
        <v>157412280</v>
      </c>
      <c r="Z5" s="112" t="s">
        <v>7399</v>
      </c>
      <c r="AA5" s="112" t="s">
        <v>179</v>
      </c>
      <c r="AB5" s="112" t="s">
        <v>194</v>
      </c>
      <c r="AC5" s="112" t="s">
        <v>7398</v>
      </c>
    </row>
    <row r="6" spans="1:29">
      <c r="A6" s="112">
        <v>9</v>
      </c>
      <c r="B6" s="112" t="s">
        <v>186</v>
      </c>
      <c r="C6" s="112" t="s">
        <v>7397</v>
      </c>
      <c r="D6" s="112" t="s">
        <v>150</v>
      </c>
      <c r="E6" s="112" t="s">
        <v>150</v>
      </c>
      <c r="F6" s="112">
        <v>4</v>
      </c>
      <c r="G6" s="112">
        <v>23</v>
      </c>
      <c r="H6" s="120">
        <v>17.391304347826086</v>
      </c>
      <c r="I6" s="122">
        <f>F6+G6</f>
        <v>27</v>
      </c>
      <c r="J6" s="112">
        <v>0</v>
      </c>
      <c r="K6" s="112">
        <v>27</v>
      </c>
      <c r="L6" s="112">
        <v>0</v>
      </c>
      <c r="M6" s="112">
        <f>K6+J6</f>
        <v>27</v>
      </c>
      <c r="N6" s="112">
        <v>28</v>
      </c>
      <c r="O6" s="112">
        <v>64</v>
      </c>
      <c r="P6" s="120">
        <v>43.75</v>
      </c>
      <c r="Q6" s="122">
        <f>N6+O6</f>
        <v>92</v>
      </c>
      <c r="R6" s="112">
        <v>0</v>
      </c>
      <c r="S6" s="112">
        <v>27</v>
      </c>
      <c r="T6" s="112" t="s">
        <v>2071</v>
      </c>
      <c r="U6" s="112" t="s">
        <v>174</v>
      </c>
      <c r="V6" s="112">
        <v>3779582</v>
      </c>
      <c r="W6" s="112" t="s">
        <v>190</v>
      </c>
      <c r="X6" s="112" t="s">
        <v>7396</v>
      </c>
      <c r="Y6" s="112">
        <v>119943104</v>
      </c>
      <c r="Z6" s="112" t="s">
        <v>2069</v>
      </c>
      <c r="AA6" s="112" t="s">
        <v>179</v>
      </c>
      <c r="AB6" s="112" t="s">
        <v>163</v>
      </c>
      <c r="AC6" s="112" t="s">
        <v>7395</v>
      </c>
    </row>
    <row r="7" spans="1:29">
      <c r="A7" s="112">
        <v>9</v>
      </c>
      <c r="B7" s="112" t="s">
        <v>186</v>
      </c>
      <c r="C7" s="112" t="s">
        <v>7394</v>
      </c>
      <c r="D7" s="112" t="s">
        <v>150</v>
      </c>
      <c r="E7" s="112" t="s">
        <v>150</v>
      </c>
      <c r="F7" s="112">
        <v>5</v>
      </c>
      <c r="G7" s="112">
        <v>9</v>
      </c>
      <c r="H7" s="120">
        <v>55.555555555555557</v>
      </c>
      <c r="I7" s="122">
        <f>F7+G7</f>
        <v>14</v>
      </c>
      <c r="J7" s="112">
        <v>0</v>
      </c>
      <c r="K7" s="112">
        <v>13</v>
      </c>
      <c r="L7" s="112">
        <v>0</v>
      </c>
      <c r="M7" s="112">
        <f>K7+J7</f>
        <v>13</v>
      </c>
      <c r="N7" s="112">
        <v>19</v>
      </c>
      <c r="O7" s="112">
        <v>38</v>
      </c>
      <c r="P7" s="120">
        <v>50</v>
      </c>
      <c r="Q7" s="122">
        <f>N7+O7</f>
        <v>57</v>
      </c>
      <c r="R7" s="112">
        <v>0</v>
      </c>
      <c r="S7" s="112">
        <v>13</v>
      </c>
      <c r="T7" s="112" t="s">
        <v>7393</v>
      </c>
      <c r="U7" s="112" t="s">
        <v>407</v>
      </c>
      <c r="V7" s="112">
        <v>99667804</v>
      </c>
      <c r="W7" s="112" t="s">
        <v>190</v>
      </c>
      <c r="X7" s="112" t="s">
        <v>7392</v>
      </c>
      <c r="Y7" s="112">
        <v>47777317</v>
      </c>
      <c r="Z7" s="112" t="s">
        <v>7391</v>
      </c>
      <c r="AA7" s="112" t="s">
        <v>179</v>
      </c>
      <c r="AB7" s="112" t="s">
        <v>163</v>
      </c>
      <c r="AC7" s="112" t="s">
        <v>7390</v>
      </c>
    </row>
    <row r="8" spans="1:29">
      <c r="A8" s="112">
        <v>9</v>
      </c>
      <c r="B8" s="112" t="s">
        <v>186</v>
      </c>
      <c r="C8" s="112" t="s">
        <v>7389</v>
      </c>
      <c r="D8" s="112" t="s">
        <v>150</v>
      </c>
      <c r="E8" s="112" t="s">
        <v>151</v>
      </c>
      <c r="F8" s="112">
        <v>22</v>
      </c>
      <c r="G8" s="112">
        <v>65</v>
      </c>
      <c r="H8" s="120">
        <v>33.846153846153847</v>
      </c>
      <c r="I8" s="122">
        <f>F8+G8</f>
        <v>87</v>
      </c>
      <c r="J8" s="112">
        <v>0</v>
      </c>
      <c r="K8" s="112">
        <v>63</v>
      </c>
      <c r="L8" s="112">
        <v>0</v>
      </c>
      <c r="M8" s="112">
        <f>K8+J8</f>
        <v>63</v>
      </c>
      <c r="N8" s="112">
        <v>0</v>
      </c>
      <c r="O8" s="112">
        <v>55</v>
      </c>
      <c r="P8" s="120">
        <v>0</v>
      </c>
      <c r="Q8" s="122">
        <f>N8+O8</f>
        <v>55</v>
      </c>
      <c r="R8" s="112">
        <v>0</v>
      </c>
      <c r="S8" s="112">
        <v>65</v>
      </c>
      <c r="T8" s="112" t="s">
        <v>7388</v>
      </c>
      <c r="U8" s="112" t="s">
        <v>234</v>
      </c>
      <c r="V8" s="112">
        <v>21912189</v>
      </c>
      <c r="W8" s="112" t="s">
        <v>197</v>
      </c>
      <c r="X8" s="112" t="s">
        <v>196</v>
      </c>
      <c r="Y8" s="112">
        <v>-1</v>
      </c>
      <c r="Z8" s="112" t="s">
        <v>7387</v>
      </c>
      <c r="AA8" s="112" t="s">
        <v>194</v>
      </c>
      <c r="AB8" s="112" t="s">
        <v>178</v>
      </c>
      <c r="AC8" s="112" t="s">
        <v>7386</v>
      </c>
    </row>
    <row r="9" spans="1:29">
      <c r="A9" s="112">
        <v>9</v>
      </c>
      <c r="B9" s="112" t="s">
        <v>186</v>
      </c>
      <c r="C9" s="112" t="s">
        <v>7385</v>
      </c>
      <c r="D9" s="112" t="s">
        <v>150</v>
      </c>
      <c r="E9" s="112" t="s">
        <v>151</v>
      </c>
      <c r="F9" s="112">
        <v>60</v>
      </c>
      <c r="G9" s="112">
        <v>202</v>
      </c>
      <c r="H9" s="120">
        <v>29.702970297029701</v>
      </c>
      <c r="I9" s="122">
        <f>F9+G9</f>
        <v>262</v>
      </c>
      <c r="J9" s="112">
        <v>0</v>
      </c>
      <c r="K9" s="112">
        <v>162</v>
      </c>
      <c r="L9" s="112">
        <v>0</v>
      </c>
      <c r="M9" s="112">
        <f>K9+J9</f>
        <v>162</v>
      </c>
      <c r="N9" s="112">
        <v>0</v>
      </c>
      <c r="O9" s="112">
        <v>182</v>
      </c>
      <c r="P9" s="120">
        <v>0</v>
      </c>
      <c r="Q9" s="122">
        <f>N9+O9</f>
        <v>182</v>
      </c>
      <c r="R9" s="112">
        <v>0</v>
      </c>
      <c r="S9" s="112">
        <v>166</v>
      </c>
      <c r="T9" s="112" t="s">
        <v>7384</v>
      </c>
      <c r="U9" s="112" t="s">
        <v>217</v>
      </c>
      <c r="V9" s="112">
        <v>171179808</v>
      </c>
      <c r="W9" s="112" t="s">
        <v>182</v>
      </c>
      <c r="X9" s="112" t="s">
        <v>437</v>
      </c>
      <c r="Y9" s="112">
        <v>4503757</v>
      </c>
      <c r="Z9" s="112" t="s">
        <v>7383</v>
      </c>
      <c r="AA9" s="112" t="s">
        <v>194</v>
      </c>
      <c r="AB9" s="112" t="s">
        <v>179</v>
      </c>
      <c r="AC9" s="112" t="s">
        <v>7382</v>
      </c>
    </row>
    <row r="10" spans="1:29">
      <c r="A10" s="112">
        <v>9</v>
      </c>
      <c r="B10" s="112" t="s">
        <v>186</v>
      </c>
      <c r="C10" s="112" t="s">
        <v>7381</v>
      </c>
      <c r="D10" s="112" t="s">
        <v>150</v>
      </c>
      <c r="E10" s="112" t="s">
        <v>150</v>
      </c>
      <c r="F10" s="112">
        <v>28</v>
      </c>
      <c r="G10" s="112">
        <v>69</v>
      </c>
      <c r="H10" s="120">
        <v>40.579710144927539</v>
      </c>
      <c r="I10" s="122">
        <f>F10+G10</f>
        <v>97</v>
      </c>
      <c r="J10" s="112">
        <v>0</v>
      </c>
      <c r="K10" s="112">
        <v>86</v>
      </c>
      <c r="L10" s="112">
        <v>0</v>
      </c>
      <c r="M10" s="112">
        <f>K10+J10</f>
        <v>86</v>
      </c>
      <c r="N10" s="112">
        <v>32</v>
      </c>
      <c r="O10" s="112">
        <v>105</v>
      </c>
      <c r="P10" s="120">
        <v>30.476190476190478</v>
      </c>
      <c r="Q10" s="122">
        <f>N10+O10</f>
        <v>137</v>
      </c>
      <c r="R10" s="112">
        <v>0</v>
      </c>
      <c r="S10" s="112">
        <v>86</v>
      </c>
      <c r="T10" s="112" t="s">
        <v>7380</v>
      </c>
      <c r="U10" s="112" t="s">
        <v>407</v>
      </c>
      <c r="V10" s="112">
        <v>118029086</v>
      </c>
      <c r="W10" s="112" t="s">
        <v>210</v>
      </c>
      <c r="X10" s="112" t="s">
        <v>7379</v>
      </c>
      <c r="Y10" s="112">
        <v>4885269</v>
      </c>
      <c r="Z10" s="112" t="s">
        <v>7378</v>
      </c>
      <c r="AA10" s="112" t="s">
        <v>163</v>
      </c>
      <c r="AB10" s="112" t="s">
        <v>179</v>
      </c>
      <c r="AC10" s="112" t="s">
        <v>7377</v>
      </c>
    </row>
    <row r="11" spans="1:29">
      <c r="A11" s="112">
        <v>9</v>
      </c>
      <c r="B11" s="112" t="s">
        <v>186</v>
      </c>
      <c r="C11" s="112" t="s">
        <v>7376</v>
      </c>
      <c r="D11" s="112" t="s">
        <v>150</v>
      </c>
      <c r="E11" s="112" t="s">
        <v>151</v>
      </c>
      <c r="F11" s="112">
        <v>28</v>
      </c>
      <c r="G11" s="112">
        <v>92</v>
      </c>
      <c r="H11" s="120">
        <v>30.434782608695656</v>
      </c>
      <c r="I11" s="122">
        <f>F11+G11</f>
        <v>120</v>
      </c>
      <c r="J11" s="112">
        <v>0</v>
      </c>
      <c r="K11" s="112">
        <v>64</v>
      </c>
      <c r="L11" s="112">
        <v>0</v>
      </c>
      <c r="M11" s="112">
        <f>K11+J11</f>
        <v>64</v>
      </c>
      <c r="N11" s="112">
        <v>1</v>
      </c>
      <c r="O11" s="112">
        <v>117</v>
      </c>
      <c r="P11" s="120">
        <v>0.85470085470085477</v>
      </c>
      <c r="Q11" s="122">
        <f>N11+O11</f>
        <v>118</v>
      </c>
      <c r="R11" s="112">
        <v>0</v>
      </c>
      <c r="S11" s="112">
        <v>65</v>
      </c>
      <c r="T11" s="112" t="s">
        <v>7375</v>
      </c>
      <c r="U11" s="112" t="s">
        <v>183</v>
      </c>
      <c r="V11" s="112">
        <v>158285256</v>
      </c>
      <c r="W11" s="112" t="s">
        <v>182</v>
      </c>
      <c r="X11" s="112" t="s">
        <v>1099</v>
      </c>
      <c r="Y11" s="112">
        <v>74275354</v>
      </c>
      <c r="Z11" s="112" t="s">
        <v>7374</v>
      </c>
      <c r="AA11" s="112" t="s">
        <v>179</v>
      </c>
      <c r="AB11" s="112" t="s">
        <v>163</v>
      </c>
      <c r="AC11" s="112" t="s">
        <v>7373</v>
      </c>
    </row>
    <row r="12" spans="1:29">
      <c r="A12" s="112">
        <v>9</v>
      </c>
      <c r="B12" s="112" t="s">
        <v>186</v>
      </c>
      <c r="C12" s="112" t="s">
        <v>7372</v>
      </c>
      <c r="D12" s="112" t="s">
        <v>150</v>
      </c>
      <c r="E12" s="112" t="s">
        <v>150</v>
      </c>
      <c r="F12" s="112">
        <v>93</v>
      </c>
      <c r="G12" s="112">
        <v>202</v>
      </c>
      <c r="H12" s="120">
        <v>46.039603960396043</v>
      </c>
      <c r="I12" s="122">
        <f>F12+G12</f>
        <v>295</v>
      </c>
      <c r="J12" s="112">
        <v>0</v>
      </c>
      <c r="K12" s="112">
        <v>186</v>
      </c>
      <c r="L12" s="112">
        <v>0</v>
      </c>
      <c r="M12" s="112">
        <f>K12+J12</f>
        <v>186</v>
      </c>
      <c r="N12" s="112">
        <v>94</v>
      </c>
      <c r="O12" s="112">
        <v>274</v>
      </c>
      <c r="P12" s="120">
        <v>34.306569343065696</v>
      </c>
      <c r="Q12" s="122">
        <f>N12+O12</f>
        <v>368</v>
      </c>
      <c r="R12" s="112">
        <v>0</v>
      </c>
      <c r="S12" s="112">
        <v>186</v>
      </c>
      <c r="T12" s="112" t="s">
        <v>7371</v>
      </c>
      <c r="U12" s="112" t="s">
        <v>288</v>
      </c>
      <c r="V12" s="112">
        <v>88780736</v>
      </c>
      <c r="W12" s="112" t="s">
        <v>210</v>
      </c>
      <c r="X12" s="112" t="s">
        <v>7370</v>
      </c>
      <c r="Y12" s="112">
        <v>219842343</v>
      </c>
      <c r="Z12" s="112" t="s">
        <v>7369</v>
      </c>
      <c r="AA12" s="112" t="s">
        <v>179</v>
      </c>
      <c r="AB12" s="112" t="s">
        <v>163</v>
      </c>
      <c r="AC12" s="112" t="s">
        <v>7368</v>
      </c>
    </row>
    <row r="13" spans="1:29">
      <c r="A13" s="112">
        <v>9</v>
      </c>
      <c r="B13" s="112" t="s">
        <v>186</v>
      </c>
      <c r="C13" s="112" t="s">
        <v>7367</v>
      </c>
      <c r="D13" s="112" t="s">
        <v>150</v>
      </c>
      <c r="E13" s="112" t="s">
        <v>151</v>
      </c>
      <c r="F13" s="112">
        <v>12</v>
      </c>
      <c r="G13" s="112">
        <v>39</v>
      </c>
      <c r="H13" s="120">
        <v>30.76923076923077</v>
      </c>
      <c r="I13" s="122">
        <f>F13+G13</f>
        <v>51</v>
      </c>
      <c r="J13" s="112">
        <v>0</v>
      </c>
      <c r="K13" s="112">
        <v>34</v>
      </c>
      <c r="L13" s="112">
        <v>0</v>
      </c>
      <c r="M13" s="112">
        <f>K13+J13</f>
        <v>34</v>
      </c>
      <c r="N13" s="112">
        <v>0</v>
      </c>
      <c r="O13" s="112">
        <v>50</v>
      </c>
      <c r="P13" s="120">
        <v>0</v>
      </c>
      <c r="Q13" s="122">
        <f>N13+O13</f>
        <v>50</v>
      </c>
      <c r="R13" s="112">
        <v>0</v>
      </c>
      <c r="S13" s="112">
        <v>34</v>
      </c>
      <c r="T13" s="112" t="s">
        <v>7366</v>
      </c>
      <c r="U13" s="112" t="s">
        <v>407</v>
      </c>
      <c r="V13" s="112">
        <v>71139832</v>
      </c>
      <c r="W13" s="112" t="s">
        <v>210</v>
      </c>
      <c r="X13" s="112" t="s">
        <v>7365</v>
      </c>
      <c r="Y13" s="112">
        <v>188497754</v>
      </c>
      <c r="Z13" s="112" t="s">
        <v>7364</v>
      </c>
      <c r="AA13" s="112" t="s">
        <v>194</v>
      </c>
      <c r="AB13" s="112" t="s">
        <v>179</v>
      </c>
      <c r="AC13" s="112" t="s">
        <v>7363</v>
      </c>
    </row>
    <row r="14" spans="1:29">
      <c r="A14" s="112">
        <v>9</v>
      </c>
      <c r="B14" s="112" t="s">
        <v>186</v>
      </c>
      <c r="C14" s="112" t="s">
        <v>7362</v>
      </c>
      <c r="D14" s="112" t="s">
        <v>150</v>
      </c>
      <c r="E14" s="112" t="s">
        <v>151</v>
      </c>
      <c r="F14" s="112">
        <v>46</v>
      </c>
      <c r="G14" s="112">
        <v>134</v>
      </c>
      <c r="H14" s="120">
        <v>34.328358208955223</v>
      </c>
      <c r="I14" s="122">
        <f>F14+G14</f>
        <v>180</v>
      </c>
      <c r="J14" s="112">
        <v>0</v>
      </c>
      <c r="K14" s="112">
        <v>112</v>
      </c>
      <c r="L14" s="112">
        <v>0</v>
      </c>
      <c r="M14" s="112">
        <f>K14+J14</f>
        <v>112</v>
      </c>
      <c r="N14" s="112">
        <v>0</v>
      </c>
      <c r="O14" s="112">
        <v>129</v>
      </c>
      <c r="P14" s="120">
        <v>0</v>
      </c>
      <c r="Q14" s="122">
        <f>N14+O14</f>
        <v>129</v>
      </c>
      <c r="R14" s="112">
        <v>0</v>
      </c>
      <c r="S14" s="112">
        <v>120</v>
      </c>
      <c r="T14" s="112" t="s">
        <v>7361</v>
      </c>
      <c r="U14" s="112" t="s">
        <v>217</v>
      </c>
      <c r="V14" s="112">
        <v>40147977</v>
      </c>
      <c r="W14" s="112" t="s">
        <v>182</v>
      </c>
      <c r="X14" s="112" t="s">
        <v>1185</v>
      </c>
      <c r="Y14" s="112">
        <v>7705419</v>
      </c>
      <c r="Z14" s="112" t="s">
        <v>7360</v>
      </c>
      <c r="AA14" s="112" t="s">
        <v>194</v>
      </c>
      <c r="AB14" s="112" t="s">
        <v>178</v>
      </c>
      <c r="AC14" s="112" t="s">
        <v>7359</v>
      </c>
    </row>
    <row r="15" spans="1:29">
      <c r="A15" s="112">
        <v>9</v>
      </c>
      <c r="B15" s="112" t="s">
        <v>186</v>
      </c>
      <c r="C15" s="112" t="s">
        <v>7358</v>
      </c>
      <c r="D15" s="112" t="s">
        <v>150</v>
      </c>
      <c r="E15" s="112" t="s">
        <v>150</v>
      </c>
      <c r="F15" s="112">
        <v>34</v>
      </c>
      <c r="G15" s="112">
        <v>65</v>
      </c>
      <c r="H15" s="120">
        <v>52.307692307692314</v>
      </c>
      <c r="I15" s="122">
        <f>F15+G15</f>
        <v>99</v>
      </c>
      <c r="J15" s="112">
        <v>0</v>
      </c>
      <c r="K15" s="112">
        <v>56</v>
      </c>
      <c r="L15" s="112">
        <v>0</v>
      </c>
      <c r="M15" s="112">
        <f>K15+J15</f>
        <v>56</v>
      </c>
      <c r="N15" s="112">
        <v>36</v>
      </c>
      <c r="O15" s="112">
        <v>92</v>
      </c>
      <c r="P15" s="120">
        <v>39.130434782608695</v>
      </c>
      <c r="Q15" s="122">
        <f>N15+O15</f>
        <v>128</v>
      </c>
      <c r="R15" s="112">
        <v>0</v>
      </c>
      <c r="S15" s="112">
        <v>56</v>
      </c>
      <c r="T15" s="112" t="s">
        <v>7357</v>
      </c>
      <c r="U15" s="112" t="s">
        <v>211</v>
      </c>
      <c r="V15" s="112">
        <v>74683270</v>
      </c>
      <c r="W15" s="112" t="s">
        <v>190</v>
      </c>
      <c r="X15" s="112" t="s">
        <v>7356</v>
      </c>
      <c r="Y15" s="112">
        <v>94536798</v>
      </c>
      <c r="Z15" s="112" t="s">
        <v>7355</v>
      </c>
      <c r="AA15" s="112" t="s">
        <v>163</v>
      </c>
      <c r="AB15" s="112" t="s">
        <v>179</v>
      </c>
      <c r="AC15" s="112" t="s">
        <v>7354</v>
      </c>
    </row>
    <row r="16" spans="1:29">
      <c r="A16" s="112">
        <v>9</v>
      </c>
      <c r="B16" s="112" t="s">
        <v>186</v>
      </c>
      <c r="C16" s="112" t="s">
        <v>7353</v>
      </c>
      <c r="D16" s="112" t="s">
        <v>150</v>
      </c>
      <c r="E16" s="112" t="s">
        <v>151</v>
      </c>
      <c r="F16" s="112">
        <v>70</v>
      </c>
      <c r="G16" s="112">
        <v>173</v>
      </c>
      <c r="H16" s="120">
        <v>40.462427745664741</v>
      </c>
      <c r="I16" s="122">
        <f>F16+G16</f>
        <v>243</v>
      </c>
      <c r="J16" s="112">
        <v>0</v>
      </c>
      <c r="K16" s="112">
        <v>126</v>
      </c>
      <c r="L16" s="112">
        <v>0</v>
      </c>
      <c r="M16" s="112">
        <f>K16+J16</f>
        <v>126</v>
      </c>
      <c r="N16" s="112">
        <v>0</v>
      </c>
      <c r="O16" s="112">
        <v>270</v>
      </c>
      <c r="P16" s="120">
        <v>0</v>
      </c>
      <c r="Q16" s="122">
        <f>N16+O16</f>
        <v>270</v>
      </c>
      <c r="R16" s="112">
        <v>0</v>
      </c>
      <c r="S16" s="112">
        <v>128</v>
      </c>
      <c r="T16" s="112" t="s">
        <v>7352</v>
      </c>
      <c r="U16" s="112" t="s">
        <v>167</v>
      </c>
      <c r="V16" s="112">
        <v>110979783</v>
      </c>
      <c r="W16" s="112" t="s">
        <v>182</v>
      </c>
      <c r="X16" s="112" t="s">
        <v>245</v>
      </c>
      <c r="Y16" s="112">
        <v>7657289</v>
      </c>
      <c r="Z16" s="112" t="s">
        <v>7351</v>
      </c>
      <c r="AA16" s="112" t="s">
        <v>178</v>
      </c>
      <c r="AB16" s="112" t="s">
        <v>194</v>
      </c>
      <c r="AC16" s="112" t="s">
        <v>7350</v>
      </c>
    </row>
    <row r="17" spans="1:29">
      <c r="A17" s="112">
        <v>9</v>
      </c>
      <c r="B17" s="112" t="s">
        <v>186</v>
      </c>
      <c r="C17" s="112" t="s">
        <v>7349</v>
      </c>
      <c r="D17" s="112" t="s">
        <v>150</v>
      </c>
      <c r="E17" s="112" t="s">
        <v>151</v>
      </c>
      <c r="F17" s="112">
        <v>6</v>
      </c>
      <c r="G17" s="112">
        <v>14</v>
      </c>
      <c r="H17" s="120">
        <v>42.857142857142854</v>
      </c>
      <c r="I17" s="122">
        <f>F17+G17</f>
        <v>20</v>
      </c>
      <c r="J17" s="112">
        <v>0</v>
      </c>
      <c r="K17" s="112">
        <v>17</v>
      </c>
      <c r="L17" s="112">
        <v>0</v>
      </c>
      <c r="M17" s="112">
        <f>K17+J17</f>
        <v>17</v>
      </c>
      <c r="N17" s="112">
        <v>0</v>
      </c>
      <c r="O17" s="112">
        <v>15</v>
      </c>
      <c r="P17" s="120">
        <v>0</v>
      </c>
      <c r="Q17" s="122">
        <f>N17+O17</f>
        <v>15</v>
      </c>
      <c r="R17" s="112">
        <v>0</v>
      </c>
      <c r="S17" s="112">
        <v>18</v>
      </c>
      <c r="T17" s="112" t="s">
        <v>6166</v>
      </c>
      <c r="U17" s="112" t="s">
        <v>240</v>
      </c>
      <c r="V17" s="112">
        <v>34845484</v>
      </c>
      <c r="W17" s="112" t="s">
        <v>182</v>
      </c>
      <c r="X17" s="112" t="s">
        <v>766</v>
      </c>
      <c r="Y17" s="112">
        <v>46276868</v>
      </c>
      <c r="Z17" s="112" t="s">
        <v>6164</v>
      </c>
      <c r="AA17" s="112" t="s">
        <v>179</v>
      </c>
      <c r="AB17" s="112" t="s">
        <v>163</v>
      </c>
      <c r="AC17" s="112" t="s">
        <v>7348</v>
      </c>
    </row>
    <row r="18" spans="1:29">
      <c r="A18" s="112">
        <v>9</v>
      </c>
      <c r="B18" s="112" t="s">
        <v>186</v>
      </c>
      <c r="C18" s="112" t="s">
        <v>7347</v>
      </c>
      <c r="D18" s="112" t="s">
        <v>150</v>
      </c>
      <c r="E18" s="112" t="s">
        <v>150</v>
      </c>
      <c r="F18" s="112">
        <v>32</v>
      </c>
      <c r="G18" s="112">
        <v>66</v>
      </c>
      <c r="H18" s="120">
        <v>48.484848484848484</v>
      </c>
      <c r="I18" s="122">
        <f>F18+G18</f>
        <v>98</v>
      </c>
      <c r="J18" s="112">
        <v>0</v>
      </c>
      <c r="K18" s="112">
        <v>55</v>
      </c>
      <c r="L18" s="112">
        <v>0</v>
      </c>
      <c r="M18" s="112">
        <f>K18+J18</f>
        <v>55</v>
      </c>
      <c r="N18" s="112">
        <v>22</v>
      </c>
      <c r="O18" s="112">
        <v>71</v>
      </c>
      <c r="P18" s="120">
        <v>30.985915492957744</v>
      </c>
      <c r="Q18" s="122">
        <f>N18+O18</f>
        <v>93</v>
      </c>
      <c r="R18" s="112">
        <v>0</v>
      </c>
      <c r="S18" s="112">
        <v>55</v>
      </c>
      <c r="T18" s="112" t="s">
        <v>7346</v>
      </c>
      <c r="U18" s="112" t="s">
        <v>211</v>
      </c>
      <c r="V18" s="112">
        <v>241660352</v>
      </c>
      <c r="W18" s="112" t="s">
        <v>210</v>
      </c>
      <c r="X18" s="112" t="s">
        <v>7345</v>
      </c>
      <c r="Y18" s="112">
        <v>19924175</v>
      </c>
      <c r="Z18" s="112" t="s">
        <v>7344</v>
      </c>
      <c r="AA18" s="112" t="s">
        <v>194</v>
      </c>
      <c r="AB18" s="112" t="s">
        <v>178</v>
      </c>
      <c r="AC18" s="112" t="s">
        <v>7343</v>
      </c>
    </row>
    <row r="19" spans="1:29">
      <c r="A19" s="112">
        <v>9</v>
      </c>
      <c r="B19" s="112" t="s">
        <v>186</v>
      </c>
      <c r="C19" s="112" t="s">
        <v>7342</v>
      </c>
      <c r="D19" s="112" t="s">
        <v>150</v>
      </c>
      <c r="E19" s="112" t="s">
        <v>151</v>
      </c>
      <c r="F19" s="112">
        <v>30</v>
      </c>
      <c r="G19" s="112">
        <v>131</v>
      </c>
      <c r="H19" s="120">
        <v>22.900763358778626</v>
      </c>
      <c r="I19" s="122">
        <f>F19+G19</f>
        <v>161</v>
      </c>
      <c r="J19" s="112">
        <v>0</v>
      </c>
      <c r="K19" s="112">
        <v>60</v>
      </c>
      <c r="L19" s="112">
        <v>0</v>
      </c>
      <c r="M19" s="112">
        <f>K19+J19</f>
        <v>60</v>
      </c>
      <c r="N19" s="112">
        <v>0</v>
      </c>
      <c r="O19" s="112">
        <v>115</v>
      </c>
      <c r="P19" s="120">
        <v>0</v>
      </c>
      <c r="Q19" s="122">
        <f>N19+O19</f>
        <v>115</v>
      </c>
      <c r="R19" s="112">
        <v>0</v>
      </c>
      <c r="S19" s="112">
        <v>60</v>
      </c>
      <c r="T19" s="112" t="s">
        <v>7338</v>
      </c>
      <c r="U19" s="112" t="s">
        <v>1837</v>
      </c>
      <c r="V19" s="112">
        <v>57006180</v>
      </c>
      <c r="W19" s="112" t="s">
        <v>210</v>
      </c>
      <c r="X19" s="112" t="s">
        <v>7341</v>
      </c>
      <c r="Y19" s="112">
        <v>5031873</v>
      </c>
      <c r="Z19" s="112" t="s">
        <v>7336</v>
      </c>
      <c r="AA19" s="112" t="s">
        <v>194</v>
      </c>
      <c r="AB19" s="112" t="s">
        <v>178</v>
      </c>
      <c r="AC19" s="112" t="s">
        <v>7340</v>
      </c>
    </row>
    <row r="20" spans="1:29">
      <c r="A20" s="112">
        <v>9</v>
      </c>
      <c r="B20" s="112" t="s">
        <v>186</v>
      </c>
      <c r="C20" s="112" t="s">
        <v>7339</v>
      </c>
      <c r="D20" s="112" t="s">
        <v>150</v>
      </c>
      <c r="E20" s="112" t="s">
        <v>151</v>
      </c>
      <c r="F20" s="112">
        <v>32</v>
      </c>
      <c r="G20" s="112">
        <v>128</v>
      </c>
      <c r="H20" s="120">
        <v>25</v>
      </c>
      <c r="I20" s="122">
        <f>F20+G20</f>
        <v>160</v>
      </c>
      <c r="J20" s="112">
        <v>0</v>
      </c>
      <c r="K20" s="112">
        <v>58</v>
      </c>
      <c r="L20" s="112">
        <v>0</v>
      </c>
      <c r="M20" s="112">
        <f>K20+J20</f>
        <v>58</v>
      </c>
      <c r="N20" s="112">
        <v>0</v>
      </c>
      <c r="O20" s="112">
        <v>114</v>
      </c>
      <c r="P20" s="120">
        <v>0</v>
      </c>
      <c r="Q20" s="122">
        <f>N20+O20</f>
        <v>114</v>
      </c>
      <c r="R20" s="112">
        <v>0</v>
      </c>
      <c r="S20" s="112">
        <v>58</v>
      </c>
      <c r="T20" s="112" t="s">
        <v>7338</v>
      </c>
      <c r="U20" s="112" t="s">
        <v>1837</v>
      </c>
      <c r="V20" s="112">
        <v>57006183</v>
      </c>
      <c r="W20" s="112" t="s">
        <v>210</v>
      </c>
      <c r="X20" s="112" t="s">
        <v>7337</v>
      </c>
      <c r="Y20" s="112">
        <v>5031873</v>
      </c>
      <c r="Z20" s="112" t="s">
        <v>7336</v>
      </c>
      <c r="AA20" s="112" t="s">
        <v>194</v>
      </c>
      <c r="AB20" s="112" t="s">
        <v>178</v>
      </c>
      <c r="AC20" s="112" t="s">
        <v>7335</v>
      </c>
    </row>
    <row r="21" spans="1:29">
      <c r="A21" s="112">
        <v>9</v>
      </c>
      <c r="B21" s="112" t="s">
        <v>186</v>
      </c>
      <c r="C21" s="112" t="s">
        <v>7334</v>
      </c>
      <c r="D21" s="112" t="s">
        <v>150</v>
      </c>
      <c r="E21" s="112" t="s">
        <v>151</v>
      </c>
      <c r="F21" s="112">
        <v>31</v>
      </c>
      <c r="G21" s="112">
        <v>116</v>
      </c>
      <c r="H21" s="120">
        <v>26.72413793103448</v>
      </c>
      <c r="I21" s="122">
        <f>F21+G21</f>
        <v>147</v>
      </c>
      <c r="J21" s="112">
        <v>0</v>
      </c>
      <c r="K21" s="112">
        <v>110</v>
      </c>
      <c r="L21" s="112">
        <v>0</v>
      </c>
      <c r="M21" s="112">
        <f>K21+J21</f>
        <v>110</v>
      </c>
      <c r="N21" s="112">
        <v>0</v>
      </c>
      <c r="O21" s="112">
        <v>156</v>
      </c>
      <c r="P21" s="120">
        <v>0</v>
      </c>
      <c r="Q21" s="122">
        <f>N21+O21</f>
        <v>156</v>
      </c>
      <c r="R21" s="112">
        <v>0</v>
      </c>
      <c r="S21" s="112">
        <v>113</v>
      </c>
      <c r="T21" s="112" t="s">
        <v>7333</v>
      </c>
      <c r="U21" s="112" t="s">
        <v>183</v>
      </c>
      <c r="V21" s="112">
        <v>164448228</v>
      </c>
      <c r="W21" s="112" t="s">
        <v>182</v>
      </c>
      <c r="X21" s="112" t="s">
        <v>1185</v>
      </c>
      <c r="Y21" s="112">
        <v>8923613</v>
      </c>
      <c r="Z21" s="112" t="s">
        <v>7332</v>
      </c>
      <c r="AA21" s="112" t="s">
        <v>194</v>
      </c>
      <c r="AB21" s="112" t="s">
        <v>178</v>
      </c>
      <c r="AC21" s="112" t="s">
        <v>7331</v>
      </c>
    </row>
    <row r="22" spans="1:29">
      <c r="A22" s="112">
        <v>9</v>
      </c>
      <c r="B22" s="112" t="s">
        <v>186</v>
      </c>
      <c r="C22" s="112" t="s">
        <v>7330</v>
      </c>
      <c r="D22" s="112" t="s">
        <v>150</v>
      </c>
      <c r="E22" s="112" t="s">
        <v>151</v>
      </c>
      <c r="F22" s="112">
        <v>28</v>
      </c>
      <c r="G22" s="112">
        <v>86</v>
      </c>
      <c r="H22" s="120">
        <v>32.558139534883722</v>
      </c>
      <c r="I22" s="122">
        <f>F22+G22</f>
        <v>114</v>
      </c>
      <c r="J22" s="112">
        <v>0</v>
      </c>
      <c r="K22" s="112">
        <v>59</v>
      </c>
      <c r="L22" s="112">
        <v>0</v>
      </c>
      <c r="M22" s="112">
        <f>K22+J22</f>
        <v>59</v>
      </c>
      <c r="N22" s="112">
        <v>0</v>
      </c>
      <c r="O22" s="112">
        <v>79</v>
      </c>
      <c r="P22" s="120">
        <v>0</v>
      </c>
      <c r="Q22" s="122">
        <f>N22+O22</f>
        <v>79</v>
      </c>
      <c r="R22" s="112">
        <v>0</v>
      </c>
      <c r="S22" s="112">
        <v>72</v>
      </c>
      <c r="T22" s="112" t="s">
        <v>7329</v>
      </c>
      <c r="U22" s="112" t="s">
        <v>217</v>
      </c>
      <c r="V22" s="112">
        <v>61925210</v>
      </c>
      <c r="W22" s="112" t="s">
        <v>182</v>
      </c>
      <c r="X22" s="112" t="s">
        <v>2775</v>
      </c>
      <c r="Y22" s="112">
        <v>197927284</v>
      </c>
      <c r="Z22" s="112" t="s">
        <v>7328</v>
      </c>
      <c r="AA22" s="112" t="s">
        <v>179</v>
      </c>
      <c r="AB22" s="112" t="s">
        <v>163</v>
      </c>
      <c r="AC22" s="112" t="s">
        <v>7327</v>
      </c>
    </row>
    <row r="23" spans="1:29">
      <c r="A23" s="112">
        <v>9</v>
      </c>
      <c r="B23" s="112" t="s">
        <v>186</v>
      </c>
      <c r="C23" s="112" t="s">
        <v>7326</v>
      </c>
      <c r="D23" s="112" t="s">
        <v>150</v>
      </c>
      <c r="E23" s="112" t="s">
        <v>150</v>
      </c>
      <c r="F23" s="112">
        <v>11</v>
      </c>
      <c r="G23" s="112">
        <v>77</v>
      </c>
      <c r="H23" s="120">
        <v>14.285714285714285</v>
      </c>
      <c r="I23" s="122">
        <f>F23+G23</f>
        <v>88</v>
      </c>
      <c r="J23" s="112">
        <v>0</v>
      </c>
      <c r="K23" s="112">
        <v>60</v>
      </c>
      <c r="L23" s="112">
        <v>0</v>
      </c>
      <c r="M23" s="112">
        <f>K23+J23</f>
        <v>60</v>
      </c>
      <c r="N23" s="112">
        <v>31</v>
      </c>
      <c r="O23" s="112">
        <v>89</v>
      </c>
      <c r="P23" s="120">
        <v>34.831460674157306</v>
      </c>
      <c r="Q23" s="122">
        <f>N23+O23</f>
        <v>120</v>
      </c>
      <c r="R23" s="112">
        <v>0</v>
      </c>
      <c r="S23" s="112">
        <v>55</v>
      </c>
      <c r="T23" s="112" t="s">
        <v>7325</v>
      </c>
      <c r="U23" s="112" t="s">
        <v>407</v>
      </c>
      <c r="V23" s="112">
        <v>115374704</v>
      </c>
      <c r="W23" s="112" t="s">
        <v>210</v>
      </c>
      <c r="X23" s="112" t="s">
        <v>7324</v>
      </c>
      <c r="Y23" s="112">
        <v>46049092</v>
      </c>
      <c r="Z23" s="112" t="s">
        <v>7323</v>
      </c>
      <c r="AA23" s="112" t="s">
        <v>179</v>
      </c>
      <c r="AB23" s="112" t="s">
        <v>163</v>
      </c>
      <c r="AC23" s="112" t="s">
        <v>7322</v>
      </c>
    </row>
    <row r="24" spans="1:29">
      <c r="A24" s="112">
        <v>9</v>
      </c>
      <c r="B24" s="112" t="s">
        <v>186</v>
      </c>
      <c r="C24" s="112" t="s">
        <v>7321</v>
      </c>
      <c r="D24" s="112" t="s">
        <v>150</v>
      </c>
      <c r="E24" s="112" t="s">
        <v>151</v>
      </c>
      <c r="F24" s="112">
        <v>28</v>
      </c>
      <c r="G24" s="112">
        <v>90</v>
      </c>
      <c r="H24" s="120">
        <v>31.111111111111111</v>
      </c>
      <c r="I24" s="122">
        <f>F24+G24</f>
        <v>118</v>
      </c>
      <c r="J24" s="112">
        <v>0</v>
      </c>
      <c r="K24" s="112">
        <v>54</v>
      </c>
      <c r="L24" s="112">
        <v>0</v>
      </c>
      <c r="M24" s="112">
        <f>K24+J24</f>
        <v>54</v>
      </c>
      <c r="N24" s="112">
        <v>0</v>
      </c>
      <c r="O24" s="112">
        <v>89</v>
      </c>
      <c r="P24" s="120">
        <v>0</v>
      </c>
      <c r="Q24" s="122">
        <f>N24+O24</f>
        <v>89</v>
      </c>
      <c r="R24" s="112">
        <v>0</v>
      </c>
      <c r="S24" s="112">
        <v>65</v>
      </c>
      <c r="T24" s="112" t="s">
        <v>7320</v>
      </c>
      <c r="U24" s="112" t="s">
        <v>246</v>
      </c>
      <c r="V24" s="112">
        <v>140475145</v>
      </c>
      <c r="W24" s="112" t="s">
        <v>190</v>
      </c>
      <c r="X24" s="112" t="s">
        <v>7319</v>
      </c>
      <c r="Y24" s="112">
        <v>9256612</v>
      </c>
      <c r="Z24" s="112" t="s">
        <v>7318</v>
      </c>
      <c r="AA24" s="112" t="s">
        <v>194</v>
      </c>
      <c r="AB24" s="112" t="s">
        <v>178</v>
      </c>
      <c r="AC24" s="112" t="s">
        <v>7317</v>
      </c>
    </row>
    <row r="25" spans="1:29">
      <c r="A25" s="112">
        <v>9</v>
      </c>
      <c r="B25" s="112" t="s">
        <v>186</v>
      </c>
      <c r="C25" s="112" t="s">
        <v>7316</v>
      </c>
      <c r="D25" s="112" t="s">
        <v>150</v>
      </c>
      <c r="E25" s="112" t="s">
        <v>151</v>
      </c>
      <c r="F25" s="112">
        <v>11</v>
      </c>
      <c r="G25" s="112">
        <v>35</v>
      </c>
      <c r="H25" s="120">
        <v>31.428571428571427</v>
      </c>
      <c r="I25" s="122">
        <f>F25+G25</f>
        <v>46</v>
      </c>
      <c r="J25" s="112">
        <v>0</v>
      </c>
      <c r="K25" s="112">
        <v>29</v>
      </c>
      <c r="L25" s="112">
        <v>0</v>
      </c>
      <c r="M25" s="112">
        <f>K25+J25</f>
        <v>29</v>
      </c>
      <c r="N25" s="112">
        <v>0</v>
      </c>
      <c r="O25" s="112">
        <v>42</v>
      </c>
      <c r="P25" s="120">
        <v>0</v>
      </c>
      <c r="Q25" s="122">
        <f>N25+O25</f>
        <v>42</v>
      </c>
      <c r="R25" s="112">
        <v>0</v>
      </c>
      <c r="S25" s="112">
        <v>32</v>
      </c>
      <c r="T25" s="112" t="s">
        <v>7315</v>
      </c>
      <c r="U25" s="112" t="s">
        <v>1365</v>
      </c>
      <c r="V25" s="112">
        <v>46635598</v>
      </c>
      <c r="W25" s="112" t="s">
        <v>182</v>
      </c>
      <c r="X25" s="112" t="s">
        <v>437</v>
      </c>
      <c r="Y25" s="112">
        <v>7549811</v>
      </c>
      <c r="Z25" s="112" t="s">
        <v>7314</v>
      </c>
      <c r="AA25" s="112" t="s">
        <v>194</v>
      </c>
      <c r="AB25" s="112" t="s">
        <v>178</v>
      </c>
      <c r="AC25" s="112" t="s">
        <v>7313</v>
      </c>
    </row>
    <row r="26" spans="1:29">
      <c r="A26" s="112">
        <v>9</v>
      </c>
      <c r="B26" s="112" t="s">
        <v>186</v>
      </c>
      <c r="C26" s="112" t="s">
        <v>7312</v>
      </c>
      <c r="D26" s="112" t="s">
        <v>150</v>
      </c>
      <c r="E26" s="112" t="s">
        <v>150</v>
      </c>
      <c r="F26" s="112">
        <v>8</v>
      </c>
      <c r="G26" s="112">
        <v>13</v>
      </c>
      <c r="H26" s="120">
        <v>61.53846153846154</v>
      </c>
      <c r="I26" s="122">
        <f>F26+G26</f>
        <v>21</v>
      </c>
      <c r="J26" s="112">
        <v>0</v>
      </c>
      <c r="K26" s="112">
        <v>19</v>
      </c>
      <c r="L26" s="112">
        <v>0</v>
      </c>
      <c r="M26" s="112">
        <f>K26+J26</f>
        <v>19</v>
      </c>
      <c r="N26" s="112">
        <v>14</v>
      </c>
      <c r="O26" s="112">
        <v>32</v>
      </c>
      <c r="P26" s="120">
        <v>43.75</v>
      </c>
      <c r="Q26" s="122">
        <f>N26+O26</f>
        <v>46</v>
      </c>
      <c r="R26" s="112">
        <v>0</v>
      </c>
      <c r="S26" s="112">
        <v>19</v>
      </c>
      <c r="T26" s="112" t="s">
        <v>7311</v>
      </c>
      <c r="U26" s="112" t="s">
        <v>246</v>
      </c>
      <c r="V26" s="112">
        <v>146017849</v>
      </c>
      <c r="W26" s="112" t="s">
        <v>210</v>
      </c>
      <c r="X26" s="112" t="s">
        <v>7310</v>
      </c>
      <c r="Y26" s="112">
        <v>4758954</v>
      </c>
      <c r="Z26" s="112" t="s">
        <v>7309</v>
      </c>
      <c r="AA26" s="112" t="s">
        <v>163</v>
      </c>
      <c r="AB26" s="112" t="s">
        <v>179</v>
      </c>
      <c r="AC26" s="112" t="s">
        <v>7308</v>
      </c>
    </row>
    <row r="27" spans="1:29">
      <c r="A27" s="112">
        <v>9</v>
      </c>
      <c r="B27" s="112" t="s">
        <v>186</v>
      </c>
      <c r="C27" s="112" t="s">
        <v>7307</v>
      </c>
      <c r="D27" s="112" t="s">
        <v>150</v>
      </c>
      <c r="E27" s="112" t="s">
        <v>150</v>
      </c>
      <c r="F27" s="112">
        <v>15</v>
      </c>
      <c r="G27" s="112">
        <v>135</v>
      </c>
      <c r="H27" s="120">
        <v>11.111111111111111</v>
      </c>
      <c r="I27" s="122">
        <f>F27+G27</f>
        <v>150</v>
      </c>
      <c r="J27" s="112">
        <v>0</v>
      </c>
      <c r="K27" s="112">
        <v>82</v>
      </c>
      <c r="L27" s="112">
        <v>0</v>
      </c>
      <c r="M27" s="112">
        <f>K27+J27</f>
        <v>82</v>
      </c>
      <c r="N27" s="112">
        <v>36</v>
      </c>
      <c r="O27" s="112">
        <v>108</v>
      </c>
      <c r="P27" s="120">
        <v>33.333333333333329</v>
      </c>
      <c r="Q27" s="122">
        <f>N27+O27</f>
        <v>144</v>
      </c>
      <c r="R27" s="112">
        <v>0</v>
      </c>
      <c r="S27" s="112">
        <v>85</v>
      </c>
      <c r="T27" s="112" t="s">
        <v>7306</v>
      </c>
      <c r="U27" s="112" t="s">
        <v>167</v>
      </c>
      <c r="V27" s="112">
        <v>104831719</v>
      </c>
      <c r="W27" s="112" t="s">
        <v>299</v>
      </c>
      <c r="X27" s="112" t="s">
        <v>298</v>
      </c>
      <c r="Y27" s="112">
        <v>154354981</v>
      </c>
      <c r="Z27" s="112" t="s">
        <v>7305</v>
      </c>
      <c r="AA27" s="112" t="s">
        <v>163</v>
      </c>
      <c r="AB27" s="112" t="s">
        <v>179</v>
      </c>
      <c r="AC27" s="112" t="s">
        <v>7304</v>
      </c>
    </row>
    <row r="28" spans="1:29">
      <c r="A28" s="112">
        <v>9</v>
      </c>
      <c r="B28" s="112" t="s">
        <v>186</v>
      </c>
      <c r="C28" s="112" t="s">
        <v>7303</v>
      </c>
      <c r="D28" s="112" t="s">
        <v>150</v>
      </c>
      <c r="E28" s="112" t="s">
        <v>151</v>
      </c>
      <c r="F28" s="112">
        <v>55</v>
      </c>
      <c r="G28" s="112">
        <v>138</v>
      </c>
      <c r="H28" s="120">
        <v>39.855072463768117</v>
      </c>
      <c r="I28" s="122">
        <f>F28+G28</f>
        <v>193</v>
      </c>
      <c r="J28" s="112">
        <v>0</v>
      </c>
      <c r="K28" s="112">
        <v>100</v>
      </c>
      <c r="L28" s="112">
        <v>0</v>
      </c>
      <c r="M28" s="112">
        <f>K28+J28</f>
        <v>100</v>
      </c>
      <c r="N28" s="112">
        <v>0</v>
      </c>
      <c r="O28" s="112">
        <v>220</v>
      </c>
      <c r="P28" s="120">
        <v>0</v>
      </c>
      <c r="Q28" s="122">
        <f>N28+O28</f>
        <v>220</v>
      </c>
      <c r="R28" s="112">
        <v>0</v>
      </c>
      <c r="S28" s="112">
        <v>105</v>
      </c>
      <c r="T28" s="112" t="s">
        <v>7302</v>
      </c>
      <c r="U28" s="112" t="s">
        <v>1225</v>
      </c>
      <c r="V28" s="112">
        <v>49740929</v>
      </c>
      <c r="W28" s="112" t="s">
        <v>210</v>
      </c>
      <c r="X28" s="112" t="s">
        <v>7301</v>
      </c>
      <c r="Y28" s="112">
        <v>37588869</v>
      </c>
      <c r="Z28" s="112" t="s">
        <v>7300</v>
      </c>
      <c r="AA28" s="112" t="s">
        <v>179</v>
      </c>
      <c r="AB28" s="112" t="s">
        <v>178</v>
      </c>
      <c r="AC28" s="112" t="s">
        <v>7299</v>
      </c>
    </row>
    <row r="29" spans="1:29">
      <c r="A29" s="112">
        <v>9</v>
      </c>
      <c r="B29" s="112" t="s">
        <v>186</v>
      </c>
      <c r="C29" s="112" t="s">
        <v>7298</v>
      </c>
      <c r="D29" s="112" t="s">
        <v>150</v>
      </c>
      <c r="E29" s="112" t="s">
        <v>151</v>
      </c>
      <c r="F29" s="112">
        <v>15</v>
      </c>
      <c r="G29" s="112">
        <v>46</v>
      </c>
      <c r="H29" s="120">
        <v>32.608695652173914</v>
      </c>
      <c r="I29" s="122">
        <f>F29+G29</f>
        <v>61</v>
      </c>
      <c r="J29" s="112">
        <v>0</v>
      </c>
      <c r="K29" s="112">
        <v>35</v>
      </c>
      <c r="L29" s="112">
        <v>0</v>
      </c>
      <c r="M29" s="112">
        <f>K29+J29</f>
        <v>35</v>
      </c>
      <c r="N29" s="112">
        <v>0</v>
      </c>
      <c r="O29" s="112">
        <v>147</v>
      </c>
      <c r="P29" s="120">
        <v>0</v>
      </c>
      <c r="Q29" s="122">
        <f>N29+O29</f>
        <v>147</v>
      </c>
      <c r="R29" s="112">
        <v>0</v>
      </c>
      <c r="S29" s="112">
        <v>66</v>
      </c>
      <c r="T29" s="112" t="s">
        <v>7297</v>
      </c>
      <c r="U29" s="112" t="s">
        <v>234</v>
      </c>
      <c r="V29" s="112">
        <v>30369553</v>
      </c>
      <c r="W29" s="112" t="s">
        <v>197</v>
      </c>
      <c r="X29" s="112" t="s">
        <v>251</v>
      </c>
      <c r="Y29" s="112">
        <v>-1</v>
      </c>
      <c r="Z29" s="112" t="s">
        <v>7296</v>
      </c>
      <c r="AA29" s="112" t="s">
        <v>179</v>
      </c>
      <c r="AB29" s="112" t="s">
        <v>163</v>
      </c>
      <c r="AC29" s="112" t="s">
        <v>7295</v>
      </c>
    </row>
    <row r="30" spans="1:29">
      <c r="A30" s="112">
        <v>9</v>
      </c>
      <c r="B30" s="112" t="s">
        <v>186</v>
      </c>
      <c r="C30" s="112" t="s">
        <v>7294</v>
      </c>
      <c r="D30" s="112" t="s">
        <v>150</v>
      </c>
      <c r="E30" s="112" t="s">
        <v>150</v>
      </c>
      <c r="F30" s="112">
        <v>26</v>
      </c>
      <c r="G30" s="112">
        <v>48</v>
      </c>
      <c r="H30" s="120">
        <v>54.166666666666664</v>
      </c>
      <c r="I30" s="122">
        <f>F30+G30</f>
        <v>74</v>
      </c>
      <c r="J30" s="112">
        <v>0</v>
      </c>
      <c r="K30" s="112">
        <v>27</v>
      </c>
      <c r="L30" s="112">
        <v>0</v>
      </c>
      <c r="M30" s="112">
        <f>K30+J30</f>
        <v>27</v>
      </c>
      <c r="N30" s="112">
        <v>32</v>
      </c>
      <c r="O30" s="112">
        <v>65</v>
      </c>
      <c r="P30" s="120">
        <v>49.230769230769234</v>
      </c>
      <c r="Q30" s="122">
        <f>N30+O30</f>
        <v>97</v>
      </c>
      <c r="R30" s="112">
        <v>0</v>
      </c>
      <c r="S30" s="112">
        <v>27</v>
      </c>
      <c r="T30" s="112" t="s">
        <v>7293</v>
      </c>
      <c r="U30" s="112" t="s">
        <v>183</v>
      </c>
      <c r="V30" s="112">
        <v>144438501</v>
      </c>
      <c r="W30" s="112" t="s">
        <v>158</v>
      </c>
      <c r="X30" s="112" t="s">
        <v>7292</v>
      </c>
      <c r="Y30" s="112">
        <v>21071058</v>
      </c>
      <c r="Z30" s="112" t="s">
        <v>7291</v>
      </c>
      <c r="AA30" s="112" t="s">
        <v>194</v>
      </c>
      <c r="AB30" s="112" t="s">
        <v>179</v>
      </c>
      <c r="AC30" s="112" t="s">
        <v>7290</v>
      </c>
    </row>
    <row r="31" spans="1:29">
      <c r="A31" s="112">
        <v>9</v>
      </c>
      <c r="B31" s="112" t="s">
        <v>186</v>
      </c>
      <c r="C31" s="112" t="s">
        <v>7289</v>
      </c>
      <c r="D31" s="112" t="s">
        <v>150</v>
      </c>
      <c r="E31" s="112" t="s">
        <v>151</v>
      </c>
      <c r="F31" s="112">
        <v>30</v>
      </c>
      <c r="G31" s="112">
        <v>75</v>
      </c>
      <c r="H31" s="120">
        <v>40</v>
      </c>
      <c r="I31" s="122">
        <f>F31+G31</f>
        <v>105</v>
      </c>
      <c r="J31" s="112">
        <v>0</v>
      </c>
      <c r="K31" s="112">
        <v>42</v>
      </c>
      <c r="L31" s="112">
        <v>0</v>
      </c>
      <c r="M31" s="112">
        <f>K31+J31</f>
        <v>42</v>
      </c>
      <c r="N31" s="112">
        <v>0</v>
      </c>
      <c r="O31" s="112">
        <v>122</v>
      </c>
      <c r="P31" s="120">
        <v>0</v>
      </c>
      <c r="Q31" s="122">
        <f>N31+O31</f>
        <v>122</v>
      </c>
      <c r="R31" s="112">
        <v>0</v>
      </c>
      <c r="S31" s="112">
        <v>53</v>
      </c>
      <c r="T31" s="112" t="s">
        <v>3287</v>
      </c>
      <c r="U31" s="112" t="s">
        <v>246</v>
      </c>
      <c r="V31" s="112">
        <v>53814810</v>
      </c>
      <c r="W31" s="112" t="s">
        <v>210</v>
      </c>
      <c r="X31" s="112" t="s">
        <v>7288</v>
      </c>
      <c r="Y31" s="112">
        <v>157057545</v>
      </c>
      <c r="Z31" s="112" t="s">
        <v>7287</v>
      </c>
      <c r="AA31" s="112" t="s">
        <v>179</v>
      </c>
      <c r="AB31" s="112" t="s">
        <v>163</v>
      </c>
      <c r="AC31" s="112" t="s">
        <v>7286</v>
      </c>
    </row>
    <row r="32" spans="1:29">
      <c r="A32" s="112">
        <v>9</v>
      </c>
      <c r="B32" s="112" t="s">
        <v>186</v>
      </c>
      <c r="C32" s="112" t="s">
        <v>7285</v>
      </c>
      <c r="D32" s="112" t="s">
        <v>150</v>
      </c>
      <c r="E32" s="112" t="s">
        <v>151</v>
      </c>
      <c r="F32" s="112">
        <v>25</v>
      </c>
      <c r="G32" s="112">
        <v>46</v>
      </c>
      <c r="H32" s="120">
        <v>54.347826086956516</v>
      </c>
      <c r="I32" s="122">
        <f>F32+G32</f>
        <v>71</v>
      </c>
      <c r="J32" s="112">
        <v>0</v>
      </c>
      <c r="K32" s="112">
        <v>40</v>
      </c>
      <c r="L32" s="112">
        <v>0</v>
      </c>
      <c r="M32" s="112">
        <f>K32+J32</f>
        <v>40</v>
      </c>
      <c r="N32" s="112">
        <v>0</v>
      </c>
      <c r="O32" s="112">
        <v>78</v>
      </c>
      <c r="P32" s="120">
        <v>0</v>
      </c>
      <c r="Q32" s="122">
        <f>N32+O32</f>
        <v>78</v>
      </c>
      <c r="R32" s="112">
        <v>0</v>
      </c>
      <c r="S32" s="112">
        <v>45</v>
      </c>
      <c r="T32" s="112" t="s">
        <v>7284</v>
      </c>
      <c r="U32" s="112" t="s">
        <v>148</v>
      </c>
      <c r="V32" s="112">
        <v>62569408</v>
      </c>
      <c r="W32" s="112" t="s">
        <v>182</v>
      </c>
      <c r="X32" s="112" t="s">
        <v>1459</v>
      </c>
      <c r="Y32" s="112">
        <v>108796661</v>
      </c>
      <c r="Z32" s="112" t="s">
        <v>7283</v>
      </c>
      <c r="AA32" s="112" t="s">
        <v>179</v>
      </c>
      <c r="AB32" s="112" t="s">
        <v>194</v>
      </c>
      <c r="AC32" s="112" t="s">
        <v>7282</v>
      </c>
    </row>
    <row r="33" spans="1:29">
      <c r="A33" s="112">
        <v>9</v>
      </c>
      <c r="B33" s="112" t="s">
        <v>186</v>
      </c>
      <c r="C33" s="112" t="s">
        <v>7281</v>
      </c>
      <c r="D33" s="112" t="s">
        <v>150</v>
      </c>
      <c r="E33" s="112" t="s">
        <v>151</v>
      </c>
      <c r="F33" s="112">
        <v>17</v>
      </c>
      <c r="G33" s="112">
        <v>154</v>
      </c>
      <c r="H33" s="120">
        <v>11.038961038961039</v>
      </c>
      <c r="I33" s="122">
        <f>F33+G33</f>
        <v>171</v>
      </c>
      <c r="J33" s="112">
        <v>0</v>
      </c>
      <c r="K33" s="112">
        <v>91</v>
      </c>
      <c r="L33" s="112">
        <v>0</v>
      </c>
      <c r="M33" s="112">
        <f>K33+J33</f>
        <v>91</v>
      </c>
      <c r="N33" s="112">
        <v>0</v>
      </c>
      <c r="O33" s="112">
        <v>113</v>
      </c>
      <c r="P33" s="120">
        <v>0</v>
      </c>
      <c r="Q33" s="122">
        <f>N33+O33</f>
        <v>113</v>
      </c>
      <c r="R33" s="112">
        <v>0</v>
      </c>
      <c r="S33" s="112">
        <v>100</v>
      </c>
      <c r="T33" s="112" t="s">
        <v>7280</v>
      </c>
      <c r="U33" s="112" t="s">
        <v>288</v>
      </c>
      <c r="V33" s="112">
        <v>119289835</v>
      </c>
      <c r="W33" s="112" t="s">
        <v>182</v>
      </c>
      <c r="X33" s="112" t="s">
        <v>1185</v>
      </c>
      <c r="Y33" s="112">
        <v>19923362</v>
      </c>
      <c r="Z33" s="112" t="s">
        <v>7279</v>
      </c>
      <c r="AA33" s="112" t="s">
        <v>194</v>
      </c>
      <c r="AB33" s="112" t="s">
        <v>178</v>
      </c>
      <c r="AC33" s="112" t="s">
        <v>7278</v>
      </c>
    </row>
    <row r="34" spans="1:29">
      <c r="A34" s="112">
        <v>9</v>
      </c>
      <c r="B34" s="112" t="s">
        <v>186</v>
      </c>
      <c r="C34" s="112" t="s">
        <v>7277</v>
      </c>
      <c r="D34" s="112" t="s">
        <v>150</v>
      </c>
      <c r="E34" s="112" t="s">
        <v>151</v>
      </c>
      <c r="F34" s="112">
        <v>35</v>
      </c>
      <c r="G34" s="112">
        <v>105</v>
      </c>
      <c r="H34" s="120">
        <v>33.333333333333329</v>
      </c>
      <c r="I34" s="122">
        <f>F34+G34</f>
        <v>140</v>
      </c>
      <c r="J34" s="112">
        <v>0</v>
      </c>
      <c r="K34" s="112">
        <v>60</v>
      </c>
      <c r="L34" s="112">
        <v>0</v>
      </c>
      <c r="M34" s="112">
        <f>K34+J34</f>
        <v>60</v>
      </c>
      <c r="N34" s="112">
        <v>0</v>
      </c>
      <c r="O34" s="112">
        <v>105</v>
      </c>
      <c r="P34" s="120">
        <v>0</v>
      </c>
      <c r="Q34" s="122">
        <f>N34+O34</f>
        <v>105</v>
      </c>
      <c r="R34" s="112">
        <v>0</v>
      </c>
      <c r="S34" s="112">
        <v>64</v>
      </c>
      <c r="T34" s="112" t="s">
        <v>7276</v>
      </c>
      <c r="U34" s="112" t="s">
        <v>246</v>
      </c>
      <c r="V34" s="112">
        <v>87536676</v>
      </c>
      <c r="W34" s="112" t="s">
        <v>210</v>
      </c>
      <c r="X34" s="112" t="s">
        <v>7275</v>
      </c>
      <c r="Y34" s="112">
        <v>23503279</v>
      </c>
      <c r="Z34" s="112" t="s">
        <v>7274</v>
      </c>
      <c r="AA34" s="112" t="s">
        <v>178</v>
      </c>
      <c r="AB34" s="112" t="s">
        <v>194</v>
      </c>
      <c r="AC34" s="112" t="s">
        <v>7273</v>
      </c>
    </row>
    <row r="35" spans="1:29">
      <c r="A35" s="112">
        <v>9</v>
      </c>
      <c r="B35" s="112" t="s">
        <v>186</v>
      </c>
      <c r="C35" s="112" t="s">
        <v>7272</v>
      </c>
      <c r="D35" s="112" t="s">
        <v>150</v>
      </c>
      <c r="E35" s="112" t="s">
        <v>150</v>
      </c>
      <c r="F35" s="112">
        <v>30</v>
      </c>
      <c r="G35" s="112">
        <v>53</v>
      </c>
      <c r="H35" s="120">
        <v>56.60377358490566</v>
      </c>
      <c r="I35" s="122">
        <f>F35+G35</f>
        <v>83</v>
      </c>
      <c r="J35" s="112">
        <v>0</v>
      </c>
      <c r="K35" s="112">
        <v>38</v>
      </c>
      <c r="L35" s="112">
        <v>0</v>
      </c>
      <c r="M35" s="112">
        <f>K35+J35</f>
        <v>38</v>
      </c>
      <c r="N35" s="112">
        <v>16</v>
      </c>
      <c r="O35" s="112">
        <v>36</v>
      </c>
      <c r="P35" s="120">
        <v>44.444444444444443</v>
      </c>
      <c r="Q35" s="122">
        <f>N35+O35</f>
        <v>52</v>
      </c>
      <c r="R35" s="112">
        <v>0</v>
      </c>
      <c r="S35" s="112">
        <v>38</v>
      </c>
      <c r="T35" s="112" t="s">
        <v>5923</v>
      </c>
      <c r="U35" s="112" t="s">
        <v>204</v>
      </c>
      <c r="V35" s="112">
        <v>52366642</v>
      </c>
      <c r="W35" s="112" t="s">
        <v>182</v>
      </c>
      <c r="X35" s="112" t="s">
        <v>308</v>
      </c>
      <c r="Y35" s="112">
        <v>6912450</v>
      </c>
      <c r="Z35" s="112" t="s">
        <v>5922</v>
      </c>
      <c r="AA35" s="112" t="s">
        <v>179</v>
      </c>
      <c r="AB35" s="112" t="s">
        <v>163</v>
      </c>
      <c r="AC35" s="112" t="s">
        <v>7271</v>
      </c>
    </row>
    <row r="36" spans="1:29">
      <c r="A36" s="112">
        <v>9</v>
      </c>
      <c r="B36" s="112" t="s">
        <v>186</v>
      </c>
      <c r="C36" s="112" t="s">
        <v>7270</v>
      </c>
      <c r="D36" s="112" t="s">
        <v>150</v>
      </c>
      <c r="E36" s="112" t="s">
        <v>150</v>
      </c>
      <c r="F36" s="112">
        <v>11</v>
      </c>
      <c r="G36" s="112">
        <v>110</v>
      </c>
      <c r="H36" s="120">
        <v>10</v>
      </c>
      <c r="I36" s="122">
        <f>F36+G36</f>
        <v>121</v>
      </c>
      <c r="J36" s="112">
        <v>0</v>
      </c>
      <c r="K36" s="112">
        <v>89</v>
      </c>
      <c r="L36" s="112">
        <v>0</v>
      </c>
      <c r="M36" s="112">
        <f>K36+J36</f>
        <v>89</v>
      </c>
      <c r="N36" s="112">
        <v>45</v>
      </c>
      <c r="O36" s="112">
        <v>97</v>
      </c>
      <c r="P36" s="120">
        <v>46.391752577319586</v>
      </c>
      <c r="Q36" s="122">
        <f>N36+O36</f>
        <v>142</v>
      </c>
      <c r="R36" s="112">
        <v>0</v>
      </c>
      <c r="S36" s="112">
        <v>88</v>
      </c>
      <c r="T36" s="112" t="s">
        <v>7269</v>
      </c>
      <c r="U36" s="112" t="s">
        <v>174</v>
      </c>
      <c r="V36" s="112">
        <v>2100464</v>
      </c>
      <c r="W36" s="112" t="s">
        <v>210</v>
      </c>
      <c r="X36" s="112" t="s">
        <v>7268</v>
      </c>
      <c r="Y36" s="112">
        <v>116256352</v>
      </c>
      <c r="Z36" s="112" t="s">
        <v>7267</v>
      </c>
      <c r="AA36" s="112" t="s">
        <v>179</v>
      </c>
      <c r="AB36" s="112" t="s">
        <v>163</v>
      </c>
      <c r="AC36" s="112" t="s">
        <v>7266</v>
      </c>
    </row>
    <row r="37" spans="1:29">
      <c r="A37" s="112">
        <v>9</v>
      </c>
      <c r="B37" s="112" t="s">
        <v>186</v>
      </c>
      <c r="C37" s="112" t="s">
        <v>7265</v>
      </c>
      <c r="D37" s="112" t="s">
        <v>150</v>
      </c>
      <c r="E37" s="112" t="s">
        <v>150</v>
      </c>
      <c r="F37" s="112">
        <v>38</v>
      </c>
      <c r="G37" s="112">
        <v>83</v>
      </c>
      <c r="H37" s="120">
        <v>45.783132530120483</v>
      </c>
      <c r="I37" s="122">
        <f>F37+G37</f>
        <v>121</v>
      </c>
      <c r="J37" s="112">
        <v>0</v>
      </c>
      <c r="K37" s="112">
        <v>62</v>
      </c>
      <c r="L37" s="112">
        <v>0</v>
      </c>
      <c r="M37" s="112">
        <f>K37+J37</f>
        <v>62</v>
      </c>
      <c r="N37" s="112">
        <v>40</v>
      </c>
      <c r="O37" s="112">
        <v>101</v>
      </c>
      <c r="P37" s="120">
        <v>39.603960396039604</v>
      </c>
      <c r="Q37" s="122">
        <f>N37+O37</f>
        <v>141</v>
      </c>
      <c r="R37" s="112">
        <v>0</v>
      </c>
      <c r="S37" s="112">
        <v>62</v>
      </c>
      <c r="T37" s="112" t="s">
        <v>7264</v>
      </c>
      <c r="U37" s="112" t="s">
        <v>198</v>
      </c>
      <c r="V37" s="112">
        <v>64275370</v>
      </c>
      <c r="W37" s="112" t="s">
        <v>190</v>
      </c>
      <c r="X37" s="112" t="s">
        <v>7263</v>
      </c>
      <c r="Y37" s="112">
        <v>237512949</v>
      </c>
      <c r="Z37" s="112" t="s">
        <v>7262</v>
      </c>
      <c r="AA37" s="112" t="s">
        <v>179</v>
      </c>
      <c r="AB37" s="112" t="s">
        <v>163</v>
      </c>
      <c r="AC37" s="112" t="s">
        <v>7261</v>
      </c>
    </row>
    <row r="38" spans="1:29">
      <c r="A38" s="112">
        <v>9</v>
      </c>
      <c r="B38" s="112" t="s">
        <v>186</v>
      </c>
      <c r="C38" s="112" t="s">
        <v>7260</v>
      </c>
      <c r="D38" s="112" t="s">
        <v>150</v>
      </c>
      <c r="E38" s="112" t="s">
        <v>150</v>
      </c>
      <c r="F38" s="112">
        <v>9</v>
      </c>
      <c r="G38" s="112">
        <v>87</v>
      </c>
      <c r="H38" s="120">
        <v>10.344827586206897</v>
      </c>
      <c r="I38" s="122">
        <f>F38+G38</f>
        <v>96</v>
      </c>
      <c r="J38" s="112">
        <v>0</v>
      </c>
      <c r="K38" s="112">
        <v>66</v>
      </c>
      <c r="L38" s="112">
        <v>0</v>
      </c>
      <c r="M38" s="112">
        <f>K38+J38</f>
        <v>66</v>
      </c>
      <c r="N38" s="112">
        <v>40</v>
      </c>
      <c r="O38" s="112">
        <v>112</v>
      </c>
      <c r="P38" s="120">
        <v>35.714285714285715</v>
      </c>
      <c r="Q38" s="122">
        <f>N38+O38</f>
        <v>152</v>
      </c>
      <c r="R38" s="112">
        <v>0</v>
      </c>
      <c r="S38" s="112">
        <v>61</v>
      </c>
      <c r="T38" s="112" t="s">
        <v>2071</v>
      </c>
      <c r="U38" s="112" t="s">
        <v>174</v>
      </c>
      <c r="V38" s="112">
        <v>3778745</v>
      </c>
      <c r="W38" s="112" t="s">
        <v>210</v>
      </c>
      <c r="X38" s="112" t="s">
        <v>7259</v>
      </c>
      <c r="Y38" s="112">
        <v>119943104</v>
      </c>
      <c r="Z38" s="112" t="s">
        <v>2069</v>
      </c>
      <c r="AA38" s="112" t="s">
        <v>179</v>
      </c>
      <c r="AB38" s="112" t="s">
        <v>194</v>
      </c>
      <c r="AC38" s="112" t="s">
        <v>7258</v>
      </c>
    </row>
    <row r="39" spans="1:29">
      <c r="A39" s="112">
        <v>9</v>
      </c>
      <c r="B39" s="112" t="s">
        <v>186</v>
      </c>
      <c r="C39" s="112" t="s">
        <v>7257</v>
      </c>
      <c r="D39" s="112" t="s">
        <v>150</v>
      </c>
      <c r="E39" s="112" t="s">
        <v>150</v>
      </c>
      <c r="F39" s="112">
        <v>5</v>
      </c>
      <c r="G39" s="112">
        <v>45</v>
      </c>
      <c r="H39" s="120">
        <v>11.111111111111111</v>
      </c>
      <c r="I39" s="122">
        <f>F39+G39</f>
        <v>50</v>
      </c>
      <c r="J39" s="112">
        <v>0</v>
      </c>
      <c r="K39" s="112">
        <v>26</v>
      </c>
      <c r="L39" s="112">
        <v>0</v>
      </c>
      <c r="M39" s="112">
        <f>K39+J39</f>
        <v>26</v>
      </c>
      <c r="N39" s="112">
        <v>21</v>
      </c>
      <c r="O39" s="112">
        <v>45</v>
      </c>
      <c r="P39" s="120">
        <v>46.666666666666664</v>
      </c>
      <c r="Q39" s="122">
        <f>N39+O39</f>
        <v>66</v>
      </c>
      <c r="R39" s="112">
        <v>0</v>
      </c>
      <c r="S39" s="112">
        <v>26</v>
      </c>
      <c r="T39" s="112" t="s">
        <v>2181</v>
      </c>
      <c r="U39" s="112" t="s">
        <v>2120</v>
      </c>
      <c r="V39" s="112">
        <v>48779370</v>
      </c>
      <c r="W39" s="112" t="s">
        <v>210</v>
      </c>
      <c r="X39" s="112" t="s">
        <v>7256</v>
      </c>
      <c r="Y39" s="112">
        <v>281485550</v>
      </c>
      <c r="Z39" s="112" t="s">
        <v>2179</v>
      </c>
      <c r="AA39" s="112" t="s">
        <v>178</v>
      </c>
      <c r="AB39" s="112" t="s">
        <v>163</v>
      </c>
      <c r="AC39" s="112" t="s">
        <v>7255</v>
      </c>
    </row>
    <row r="40" spans="1:29">
      <c r="A40" s="112">
        <v>9</v>
      </c>
      <c r="B40" s="112" t="s">
        <v>186</v>
      </c>
      <c r="C40" s="112" t="s">
        <v>7254</v>
      </c>
      <c r="D40" s="112" t="s">
        <v>150</v>
      </c>
      <c r="E40" s="112" t="s">
        <v>150</v>
      </c>
      <c r="F40" s="112">
        <v>4</v>
      </c>
      <c r="G40" s="112">
        <v>25</v>
      </c>
      <c r="H40" s="120">
        <v>16</v>
      </c>
      <c r="I40" s="122">
        <f>F40+G40</f>
        <v>29</v>
      </c>
      <c r="J40" s="112">
        <v>0</v>
      </c>
      <c r="K40" s="112">
        <v>21</v>
      </c>
      <c r="L40" s="112">
        <v>0</v>
      </c>
      <c r="M40" s="112">
        <f>K40+J40</f>
        <v>21</v>
      </c>
      <c r="N40" s="112">
        <v>15</v>
      </c>
      <c r="O40" s="112">
        <v>44</v>
      </c>
      <c r="P40" s="120">
        <v>34.090909090909086</v>
      </c>
      <c r="Q40" s="122">
        <f>N40+O40</f>
        <v>59</v>
      </c>
      <c r="R40" s="112">
        <v>0</v>
      </c>
      <c r="S40" s="112">
        <v>21</v>
      </c>
      <c r="T40" s="112" t="s">
        <v>7253</v>
      </c>
      <c r="U40" s="112" t="s">
        <v>288</v>
      </c>
      <c r="V40" s="112">
        <v>605153</v>
      </c>
      <c r="W40" s="112" t="s">
        <v>210</v>
      </c>
      <c r="X40" s="112" t="s">
        <v>7252</v>
      </c>
      <c r="Y40" s="112">
        <v>221139764</v>
      </c>
      <c r="Z40" s="112" t="s">
        <v>7251</v>
      </c>
      <c r="AA40" s="112" t="s">
        <v>194</v>
      </c>
      <c r="AB40" s="112" t="s">
        <v>178</v>
      </c>
      <c r="AC40" s="112" t="s">
        <v>7250</v>
      </c>
    </row>
    <row r="41" spans="1:29">
      <c r="A41" s="112">
        <v>9</v>
      </c>
      <c r="B41" s="112" t="s">
        <v>186</v>
      </c>
      <c r="C41" s="112" t="s">
        <v>7249</v>
      </c>
      <c r="D41" s="112" t="s">
        <v>150</v>
      </c>
      <c r="E41" s="112" t="s">
        <v>150</v>
      </c>
      <c r="F41" s="112">
        <v>5</v>
      </c>
      <c r="G41" s="112">
        <v>22</v>
      </c>
      <c r="H41" s="120">
        <v>22.727272727272727</v>
      </c>
      <c r="I41" s="122">
        <f>F41+G41</f>
        <v>27</v>
      </c>
      <c r="J41" s="112">
        <v>0</v>
      </c>
      <c r="K41" s="112">
        <v>15</v>
      </c>
      <c r="L41" s="112">
        <v>0</v>
      </c>
      <c r="M41" s="112">
        <f>K41+J41</f>
        <v>15</v>
      </c>
      <c r="N41" s="112">
        <v>23</v>
      </c>
      <c r="O41" s="112">
        <v>49</v>
      </c>
      <c r="P41" s="120">
        <v>46.938775510204081</v>
      </c>
      <c r="Q41" s="122">
        <f>N41+O41</f>
        <v>72</v>
      </c>
      <c r="R41" s="112">
        <v>0</v>
      </c>
      <c r="S41" s="112">
        <v>15</v>
      </c>
      <c r="T41" s="112" t="s">
        <v>5606</v>
      </c>
      <c r="U41" s="112" t="s">
        <v>198</v>
      </c>
      <c r="V41" s="112">
        <v>131887398</v>
      </c>
      <c r="W41" s="112" t="s">
        <v>158</v>
      </c>
      <c r="X41" s="112" t="s">
        <v>7248</v>
      </c>
      <c r="Y41" s="112">
        <v>157738645</v>
      </c>
      <c r="Z41" s="112" t="s">
        <v>5604</v>
      </c>
      <c r="AA41" s="112" t="s">
        <v>179</v>
      </c>
      <c r="AB41" s="112" t="s">
        <v>163</v>
      </c>
      <c r="AC41" s="112" t="s">
        <v>7247</v>
      </c>
    </row>
    <row r="42" spans="1:29">
      <c r="A42" s="112">
        <v>9</v>
      </c>
      <c r="B42" s="112" t="s">
        <v>186</v>
      </c>
      <c r="C42" s="112" t="s">
        <v>7246</v>
      </c>
      <c r="D42" s="112" t="s">
        <v>150</v>
      </c>
      <c r="E42" s="112" t="s">
        <v>150</v>
      </c>
      <c r="F42" s="112">
        <v>3</v>
      </c>
      <c r="G42" s="112">
        <v>20</v>
      </c>
      <c r="H42" s="120">
        <v>15</v>
      </c>
      <c r="I42" s="122">
        <f>F42+G42</f>
        <v>23</v>
      </c>
      <c r="J42" s="112">
        <v>0</v>
      </c>
      <c r="K42" s="112">
        <v>31</v>
      </c>
      <c r="L42" s="112">
        <v>0</v>
      </c>
      <c r="M42" s="112">
        <f>K42+J42</f>
        <v>31</v>
      </c>
      <c r="N42" s="112">
        <v>8</v>
      </c>
      <c r="O42" s="112">
        <v>16</v>
      </c>
      <c r="P42" s="120">
        <v>50</v>
      </c>
      <c r="Q42" s="122">
        <f>N42+O42</f>
        <v>24</v>
      </c>
      <c r="R42" s="112">
        <v>0</v>
      </c>
      <c r="S42" s="112">
        <v>31</v>
      </c>
      <c r="T42" s="112" t="s">
        <v>7245</v>
      </c>
      <c r="U42" s="112" t="s">
        <v>407</v>
      </c>
      <c r="V42" s="112">
        <v>24536766</v>
      </c>
      <c r="W42" s="112" t="s">
        <v>197</v>
      </c>
      <c r="X42" s="112" t="s">
        <v>196</v>
      </c>
      <c r="Y42" s="112">
        <v>-1</v>
      </c>
      <c r="Z42" s="112" t="s">
        <v>7244</v>
      </c>
      <c r="AA42" s="112" t="s">
        <v>194</v>
      </c>
      <c r="AB42" s="112" t="s">
        <v>178</v>
      </c>
      <c r="AC42" s="112" t="s">
        <v>7243</v>
      </c>
    </row>
    <row r="43" spans="1:29">
      <c r="A43" s="112">
        <v>9</v>
      </c>
      <c r="B43" s="112" t="s">
        <v>186</v>
      </c>
      <c r="C43" s="112" t="s">
        <v>7242</v>
      </c>
      <c r="D43" s="112" t="s">
        <v>150</v>
      </c>
      <c r="E43" s="112" t="s">
        <v>150</v>
      </c>
      <c r="F43" s="112">
        <v>6</v>
      </c>
      <c r="G43" s="112">
        <v>55</v>
      </c>
      <c r="H43" s="120">
        <v>10.909090909090908</v>
      </c>
      <c r="I43" s="122">
        <f>F43+G43</f>
        <v>61</v>
      </c>
      <c r="J43" s="112">
        <v>0</v>
      </c>
      <c r="K43" s="112">
        <v>35</v>
      </c>
      <c r="L43" s="112">
        <v>0</v>
      </c>
      <c r="M43" s="112">
        <f>K43+J43</f>
        <v>35</v>
      </c>
      <c r="N43" s="112">
        <v>25</v>
      </c>
      <c r="O43" s="112">
        <v>89</v>
      </c>
      <c r="P43" s="120">
        <v>28.08988764044944</v>
      </c>
      <c r="Q43" s="122">
        <f>N43+O43</f>
        <v>114</v>
      </c>
      <c r="R43" s="112">
        <v>0</v>
      </c>
      <c r="S43" s="112">
        <v>30</v>
      </c>
      <c r="T43" s="112" t="s">
        <v>7241</v>
      </c>
      <c r="U43" s="112" t="s">
        <v>198</v>
      </c>
      <c r="V43" s="112">
        <v>28997262</v>
      </c>
      <c r="W43" s="112" t="s">
        <v>210</v>
      </c>
      <c r="X43" s="112" t="s">
        <v>7240</v>
      </c>
      <c r="Y43" s="112">
        <v>76880480</v>
      </c>
      <c r="Z43" s="112" t="s">
        <v>7239</v>
      </c>
      <c r="AA43" s="112" t="s">
        <v>194</v>
      </c>
      <c r="AB43" s="112" t="s">
        <v>178</v>
      </c>
      <c r="AC43" s="112" t="s">
        <v>7238</v>
      </c>
    </row>
    <row r="44" spans="1:29">
      <c r="A44" s="112">
        <v>9</v>
      </c>
      <c r="B44" s="112" t="s">
        <v>186</v>
      </c>
      <c r="C44" s="112" t="s">
        <v>7237</v>
      </c>
      <c r="D44" s="112" t="s">
        <v>151</v>
      </c>
      <c r="E44" s="112" t="s">
        <v>150</v>
      </c>
      <c r="F44" s="112">
        <v>0</v>
      </c>
      <c r="G44" s="112">
        <v>93</v>
      </c>
      <c r="H44" s="120">
        <v>0</v>
      </c>
      <c r="I44" s="122">
        <f>F44+G44</f>
        <v>93</v>
      </c>
      <c r="J44" s="112">
        <v>0</v>
      </c>
      <c r="K44" s="112">
        <v>67</v>
      </c>
      <c r="L44" s="112">
        <v>0</v>
      </c>
      <c r="M44" s="112">
        <f>K44+J44</f>
        <v>67</v>
      </c>
      <c r="N44" s="112">
        <v>14</v>
      </c>
      <c r="O44" s="112">
        <v>82</v>
      </c>
      <c r="P44" s="120">
        <v>17.073170731707318</v>
      </c>
      <c r="Q44" s="122">
        <f>N44+O44</f>
        <v>96</v>
      </c>
      <c r="R44" s="112">
        <v>0</v>
      </c>
      <c r="S44" s="112">
        <v>62</v>
      </c>
      <c r="T44" s="112" t="s">
        <v>7236</v>
      </c>
      <c r="U44" s="112" t="s">
        <v>174</v>
      </c>
      <c r="V44" s="112">
        <v>81078859</v>
      </c>
      <c r="W44" s="112" t="s">
        <v>182</v>
      </c>
      <c r="X44" s="112" t="s">
        <v>1185</v>
      </c>
      <c r="Y44" s="112">
        <v>54792092</v>
      </c>
      <c r="Z44" s="112" t="s">
        <v>7235</v>
      </c>
      <c r="AA44" s="112" t="s">
        <v>163</v>
      </c>
      <c r="AB44" s="112" t="s">
        <v>179</v>
      </c>
      <c r="AC44" s="112" t="s">
        <v>7234</v>
      </c>
    </row>
    <row r="45" spans="1:29">
      <c r="A45" s="112">
        <v>9</v>
      </c>
      <c r="B45" s="112" t="s">
        <v>186</v>
      </c>
      <c r="C45" s="112" t="s">
        <v>7233</v>
      </c>
      <c r="D45" s="112" t="s">
        <v>151</v>
      </c>
      <c r="E45" s="112" t="s">
        <v>150</v>
      </c>
      <c r="F45" s="112">
        <v>0</v>
      </c>
      <c r="G45" s="112">
        <v>79</v>
      </c>
      <c r="H45" s="120">
        <v>0</v>
      </c>
      <c r="I45" s="122">
        <f>F45+G45</f>
        <v>79</v>
      </c>
      <c r="J45" s="112">
        <v>0</v>
      </c>
      <c r="K45" s="112">
        <v>73</v>
      </c>
      <c r="L45" s="112">
        <v>0</v>
      </c>
      <c r="M45" s="112">
        <f>K45+J45</f>
        <v>73</v>
      </c>
      <c r="N45" s="112">
        <v>17</v>
      </c>
      <c r="O45" s="112">
        <v>99</v>
      </c>
      <c r="P45" s="120">
        <v>17.171717171717169</v>
      </c>
      <c r="Q45" s="122">
        <f>N45+O45</f>
        <v>116</v>
      </c>
      <c r="R45" s="112">
        <v>0</v>
      </c>
      <c r="S45" s="112">
        <v>62</v>
      </c>
      <c r="T45" s="112" t="s">
        <v>7232</v>
      </c>
      <c r="U45" s="112" t="s">
        <v>329</v>
      </c>
      <c r="V45" s="112">
        <v>63543864</v>
      </c>
      <c r="W45" s="112" t="s">
        <v>190</v>
      </c>
      <c r="X45" s="112" t="s">
        <v>7231</v>
      </c>
      <c r="Y45" s="112">
        <v>4502331</v>
      </c>
      <c r="Z45" s="112" t="s">
        <v>7230</v>
      </c>
      <c r="AA45" s="112" t="s">
        <v>194</v>
      </c>
      <c r="AB45" s="112" t="s">
        <v>178</v>
      </c>
      <c r="AC45" s="112" t="s">
        <v>7229</v>
      </c>
    </row>
    <row r="46" spans="1:29">
      <c r="A46" s="112">
        <v>9</v>
      </c>
      <c r="B46" s="112" t="s">
        <v>186</v>
      </c>
      <c r="C46" s="112" t="s">
        <v>7228</v>
      </c>
      <c r="D46" s="112" t="s">
        <v>151</v>
      </c>
      <c r="E46" s="112" t="s">
        <v>150</v>
      </c>
      <c r="F46" s="112">
        <v>0</v>
      </c>
      <c r="G46" s="112">
        <v>90</v>
      </c>
      <c r="H46" s="120">
        <v>0</v>
      </c>
      <c r="I46" s="122">
        <f>F46+G46</f>
        <v>90</v>
      </c>
      <c r="J46" s="112">
        <v>0</v>
      </c>
      <c r="K46" s="112">
        <v>58</v>
      </c>
      <c r="L46" s="112">
        <v>0</v>
      </c>
      <c r="M46" s="112">
        <f>K46+J46</f>
        <v>58</v>
      </c>
      <c r="N46" s="112">
        <v>18</v>
      </c>
      <c r="O46" s="112">
        <v>122</v>
      </c>
      <c r="P46" s="120">
        <v>14.754098360655737</v>
      </c>
      <c r="Q46" s="122">
        <f>N46+O46</f>
        <v>140</v>
      </c>
      <c r="R46" s="112">
        <v>0</v>
      </c>
      <c r="S46" s="112">
        <v>53</v>
      </c>
      <c r="T46" s="112" t="s">
        <v>7227</v>
      </c>
      <c r="U46" s="112" t="s">
        <v>217</v>
      </c>
      <c r="V46" s="112">
        <v>16376315</v>
      </c>
      <c r="W46" s="112" t="s">
        <v>210</v>
      </c>
      <c r="X46" s="112" t="s">
        <v>7226</v>
      </c>
      <c r="Y46" s="112">
        <v>155969705</v>
      </c>
      <c r="Z46" s="112" t="s">
        <v>7225</v>
      </c>
      <c r="AA46" s="112" t="s">
        <v>178</v>
      </c>
      <c r="AB46" s="112" t="s">
        <v>194</v>
      </c>
      <c r="AC46" s="112" t="s">
        <v>7224</v>
      </c>
    </row>
    <row r="47" spans="1:29">
      <c r="A47" s="112">
        <v>9</v>
      </c>
      <c r="B47" s="112" t="s">
        <v>186</v>
      </c>
      <c r="C47" s="112" t="s">
        <v>7223</v>
      </c>
      <c r="D47" s="112" t="s">
        <v>150</v>
      </c>
      <c r="E47" s="112" t="s">
        <v>150</v>
      </c>
      <c r="F47" s="112">
        <v>3</v>
      </c>
      <c r="G47" s="112">
        <v>22</v>
      </c>
      <c r="H47" s="120">
        <v>13.636363636363635</v>
      </c>
      <c r="I47" s="122">
        <f>F47+G47</f>
        <v>25</v>
      </c>
      <c r="J47" s="112">
        <v>0</v>
      </c>
      <c r="K47" s="112">
        <v>23</v>
      </c>
      <c r="L47" s="112">
        <v>0</v>
      </c>
      <c r="M47" s="112">
        <f>K47+J47</f>
        <v>23</v>
      </c>
      <c r="N47" s="112">
        <v>25</v>
      </c>
      <c r="O47" s="112">
        <v>56</v>
      </c>
      <c r="P47" s="120">
        <v>44.642857142857146</v>
      </c>
      <c r="Q47" s="122">
        <f>N47+O47</f>
        <v>81</v>
      </c>
      <c r="R47" s="112">
        <v>0</v>
      </c>
      <c r="S47" s="112">
        <v>26</v>
      </c>
      <c r="T47" s="112" t="s">
        <v>2071</v>
      </c>
      <c r="U47" s="112" t="s">
        <v>174</v>
      </c>
      <c r="V47" s="112">
        <v>3779766</v>
      </c>
      <c r="W47" s="112" t="s">
        <v>473</v>
      </c>
      <c r="X47" s="112" t="s">
        <v>7222</v>
      </c>
      <c r="Y47" s="112">
        <v>119943104</v>
      </c>
      <c r="Z47" s="112" t="s">
        <v>2069</v>
      </c>
      <c r="AA47" s="112" t="s">
        <v>179</v>
      </c>
      <c r="AB47" s="112" t="s">
        <v>194</v>
      </c>
      <c r="AC47" s="112" t="s">
        <v>7221</v>
      </c>
    </row>
    <row r="48" spans="1:29">
      <c r="A48" s="112">
        <v>9</v>
      </c>
      <c r="B48" s="112" t="s">
        <v>186</v>
      </c>
      <c r="C48" s="112" t="s">
        <v>7220</v>
      </c>
      <c r="D48" s="112" t="s">
        <v>151</v>
      </c>
      <c r="E48" s="112" t="s">
        <v>150</v>
      </c>
      <c r="F48" s="112">
        <v>0</v>
      </c>
      <c r="G48" s="112">
        <v>112</v>
      </c>
      <c r="H48" s="120">
        <v>0</v>
      </c>
      <c r="I48" s="122">
        <f>F48+G48</f>
        <v>112</v>
      </c>
      <c r="J48" s="112">
        <v>0</v>
      </c>
      <c r="K48" s="112">
        <v>85</v>
      </c>
      <c r="L48" s="112">
        <v>0</v>
      </c>
      <c r="M48" s="112">
        <f>K48+J48</f>
        <v>85</v>
      </c>
      <c r="N48" s="112">
        <v>23</v>
      </c>
      <c r="O48" s="112">
        <v>85</v>
      </c>
      <c r="P48" s="120">
        <v>27.058823529411764</v>
      </c>
      <c r="Q48" s="122">
        <f>N48+O48</f>
        <v>108</v>
      </c>
      <c r="R48" s="112">
        <v>0</v>
      </c>
      <c r="S48" s="112">
        <v>78</v>
      </c>
      <c r="T48" s="112" t="s">
        <v>7219</v>
      </c>
      <c r="U48" s="112" t="s">
        <v>1225</v>
      </c>
      <c r="V48" s="112">
        <v>89259039</v>
      </c>
      <c r="W48" s="112" t="s">
        <v>190</v>
      </c>
      <c r="X48" s="112" t="s">
        <v>7218</v>
      </c>
      <c r="Y48" s="112">
        <v>21361241</v>
      </c>
      <c r="Z48" s="112" t="s">
        <v>7217</v>
      </c>
      <c r="AA48" s="112" t="s">
        <v>178</v>
      </c>
      <c r="AB48" s="112" t="s">
        <v>194</v>
      </c>
      <c r="AC48" s="112" t="s">
        <v>7216</v>
      </c>
    </row>
    <row r="49" spans="1:29">
      <c r="A49" s="112">
        <v>9</v>
      </c>
      <c r="B49" s="112" t="s">
        <v>186</v>
      </c>
      <c r="C49" s="112" t="s">
        <v>7215</v>
      </c>
      <c r="D49" s="112" t="s">
        <v>151</v>
      </c>
      <c r="E49" s="112" t="s">
        <v>150</v>
      </c>
      <c r="F49" s="112">
        <v>0</v>
      </c>
      <c r="G49" s="112">
        <v>94</v>
      </c>
      <c r="H49" s="120">
        <v>0</v>
      </c>
      <c r="I49" s="122">
        <f>F49+G49</f>
        <v>94</v>
      </c>
      <c r="J49" s="112">
        <v>0</v>
      </c>
      <c r="K49" s="112">
        <v>41</v>
      </c>
      <c r="L49" s="112">
        <v>0</v>
      </c>
      <c r="M49" s="112">
        <f>K49+J49</f>
        <v>41</v>
      </c>
      <c r="N49" s="112">
        <v>21</v>
      </c>
      <c r="O49" s="112">
        <v>109</v>
      </c>
      <c r="P49" s="120">
        <v>19.26605504587156</v>
      </c>
      <c r="Q49" s="122">
        <f>N49+O49</f>
        <v>130</v>
      </c>
      <c r="R49" s="112">
        <v>0</v>
      </c>
      <c r="S49" s="112">
        <v>41</v>
      </c>
      <c r="T49" s="112" t="s">
        <v>7212</v>
      </c>
      <c r="U49" s="112" t="s">
        <v>329</v>
      </c>
      <c r="V49" s="112">
        <v>50261202</v>
      </c>
      <c r="W49" s="112" t="s">
        <v>182</v>
      </c>
      <c r="X49" s="112" t="s">
        <v>2775</v>
      </c>
      <c r="Y49" s="112">
        <v>34101290</v>
      </c>
      <c r="Z49" s="112" t="s">
        <v>7211</v>
      </c>
      <c r="AA49" s="112" t="s">
        <v>194</v>
      </c>
      <c r="AB49" s="112" t="s">
        <v>179</v>
      </c>
      <c r="AC49" s="112" t="s">
        <v>7214</v>
      </c>
    </row>
    <row r="50" spans="1:29">
      <c r="A50" s="112">
        <v>9</v>
      </c>
      <c r="B50" s="112" t="s">
        <v>186</v>
      </c>
      <c r="C50" s="112" t="s">
        <v>7213</v>
      </c>
      <c r="D50" s="112" t="s">
        <v>151</v>
      </c>
      <c r="E50" s="112" t="s">
        <v>150</v>
      </c>
      <c r="F50" s="112">
        <v>0</v>
      </c>
      <c r="G50" s="112">
        <v>94</v>
      </c>
      <c r="H50" s="120">
        <v>0</v>
      </c>
      <c r="I50" s="122">
        <f>F50+G50</f>
        <v>94</v>
      </c>
      <c r="J50" s="112">
        <v>0</v>
      </c>
      <c r="K50" s="112">
        <v>42</v>
      </c>
      <c r="L50" s="112">
        <v>0</v>
      </c>
      <c r="M50" s="112">
        <f>K50+J50</f>
        <v>42</v>
      </c>
      <c r="N50" s="112">
        <v>21</v>
      </c>
      <c r="O50" s="112">
        <v>110</v>
      </c>
      <c r="P50" s="120">
        <v>19.090909090909093</v>
      </c>
      <c r="Q50" s="122">
        <f>N50+O50</f>
        <v>131</v>
      </c>
      <c r="R50" s="112">
        <v>0</v>
      </c>
      <c r="S50" s="112">
        <v>41</v>
      </c>
      <c r="T50" s="112" t="s">
        <v>7212</v>
      </c>
      <c r="U50" s="112" t="s">
        <v>329</v>
      </c>
      <c r="V50" s="112">
        <v>50261203</v>
      </c>
      <c r="W50" s="112" t="s">
        <v>182</v>
      </c>
      <c r="X50" s="112" t="s">
        <v>2775</v>
      </c>
      <c r="Y50" s="112">
        <v>34101290</v>
      </c>
      <c r="Z50" s="112" t="s">
        <v>7211</v>
      </c>
      <c r="AA50" s="112" t="s">
        <v>194</v>
      </c>
      <c r="AB50" s="112" t="s">
        <v>178</v>
      </c>
      <c r="AC50" s="112" t="s">
        <v>7210</v>
      </c>
    </row>
    <row r="51" spans="1:29">
      <c r="A51" s="112">
        <v>9</v>
      </c>
      <c r="B51" s="112" t="s">
        <v>186</v>
      </c>
      <c r="C51" s="112" t="s">
        <v>7209</v>
      </c>
      <c r="D51" s="112" t="s">
        <v>151</v>
      </c>
      <c r="E51" s="112" t="s">
        <v>150</v>
      </c>
      <c r="F51" s="112">
        <v>0</v>
      </c>
      <c r="G51" s="112">
        <v>388</v>
      </c>
      <c r="H51" s="120">
        <v>0</v>
      </c>
      <c r="I51" s="122">
        <f>F51+G51</f>
        <v>388</v>
      </c>
      <c r="J51" s="112">
        <v>0</v>
      </c>
      <c r="K51" s="112">
        <v>307</v>
      </c>
      <c r="L51" s="112">
        <v>0</v>
      </c>
      <c r="M51" s="112">
        <f>K51+J51</f>
        <v>307</v>
      </c>
      <c r="N51" s="112">
        <v>20</v>
      </c>
      <c r="O51" s="112">
        <v>388</v>
      </c>
      <c r="P51" s="120">
        <v>5.1546391752577314</v>
      </c>
      <c r="Q51" s="122">
        <f>N51+O51</f>
        <v>408</v>
      </c>
      <c r="R51" s="112">
        <v>0</v>
      </c>
      <c r="S51" s="112">
        <v>190</v>
      </c>
      <c r="T51" s="112" t="s">
        <v>7208</v>
      </c>
      <c r="U51" s="112" t="s">
        <v>2120</v>
      </c>
      <c r="V51" s="112">
        <v>20776143</v>
      </c>
      <c r="W51" s="112" t="s">
        <v>197</v>
      </c>
      <c r="X51" s="112" t="s">
        <v>7207</v>
      </c>
      <c r="Y51" s="112">
        <v>-1</v>
      </c>
      <c r="Z51" s="112" t="s">
        <v>7206</v>
      </c>
      <c r="AA51" s="112" t="s">
        <v>179</v>
      </c>
      <c r="AB51" s="112" t="s">
        <v>163</v>
      </c>
      <c r="AC51" s="112" t="s">
        <v>7205</v>
      </c>
    </row>
    <row r="52" spans="1:29">
      <c r="A52" s="112">
        <v>9</v>
      </c>
      <c r="B52" s="112" t="s">
        <v>186</v>
      </c>
      <c r="C52" s="112" t="s">
        <v>7204</v>
      </c>
      <c r="D52" s="112" t="s">
        <v>151</v>
      </c>
      <c r="E52" s="112" t="s">
        <v>150</v>
      </c>
      <c r="F52" s="112">
        <v>0</v>
      </c>
      <c r="G52" s="112">
        <v>33</v>
      </c>
      <c r="H52" s="120">
        <v>0</v>
      </c>
      <c r="I52" s="122">
        <f>F52+G52</f>
        <v>33</v>
      </c>
      <c r="J52" s="112">
        <v>0</v>
      </c>
      <c r="K52" s="112">
        <v>34</v>
      </c>
      <c r="L52" s="112">
        <v>0</v>
      </c>
      <c r="M52" s="112">
        <f>K52+J52</f>
        <v>34</v>
      </c>
      <c r="N52" s="112">
        <v>4</v>
      </c>
      <c r="O52" s="112">
        <v>26</v>
      </c>
      <c r="P52" s="120">
        <v>15.384615384615385</v>
      </c>
      <c r="Q52" s="122">
        <f>N52+O52</f>
        <v>30</v>
      </c>
      <c r="R52" s="112">
        <v>0</v>
      </c>
      <c r="S52" s="112">
        <v>34</v>
      </c>
      <c r="T52" s="112" t="s">
        <v>7203</v>
      </c>
      <c r="U52" s="112" t="s">
        <v>217</v>
      </c>
      <c r="V52" s="112">
        <v>37267642</v>
      </c>
      <c r="W52" s="112" t="s">
        <v>210</v>
      </c>
      <c r="X52" s="112" t="s">
        <v>7202</v>
      </c>
      <c r="Y52" s="112">
        <v>28605145</v>
      </c>
      <c r="Z52" s="112" t="s">
        <v>7201</v>
      </c>
      <c r="AA52" s="112" t="s">
        <v>179</v>
      </c>
      <c r="AB52" s="112" t="s">
        <v>163</v>
      </c>
      <c r="AC52" s="112" t="s">
        <v>7200</v>
      </c>
    </row>
    <row r="53" spans="1:29">
      <c r="A53" s="112">
        <v>9</v>
      </c>
      <c r="B53" s="112" t="s">
        <v>186</v>
      </c>
      <c r="C53" s="112" t="s">
        <v>7199</v>
      </c>
      <c r="D53" s="112" t="s">
        <v>151</v>
      </c>
      <c r="E53" s="112" t="s">
        <v>150</v>
      </c>
      <c r="F53" s="112">
        <v>0</v>
      </c>
      <c r="G53" s="112">
        <v>49</v>
      </c>
      <c r="H53" s="120">
        <v>0</v>
      </c>
      <c r="I53" s="122">
        <f>F53+G53</f>
        <v>49</v>
      </c>
      <c r="J53" s="112">
        <v>0</v>
      </c>
      <c r="K53" s="112">
        <v>41</v>
      </c>
      <c r="L53" s="112">
        <v>0</v>
      </c>
      <c r="M53" s="112">
        <f>K53+J53</f>
        <v>41</v>
      </c>
      <c r="N53" s="112">
        <v>12</v>
      </c>
      <c r="O53" s="112">
        <v>63</v>
      </c>
      <c r="P53" s="120">
        <v>19.047619047619047</v>
      </c>
      <c r="Q53" s="122">
        <f>N53+O53</f>
        <v>75</v>
      </c>
      <c r="R53" s="112">
        <v>0</v>
      </c>
      <c r="S53" s="112">
        <v>41</v>
      </c>
      <c r="T53" s="112" t="s">
        <v>7198</v>
      </c>
      <c r="U53" s="112" t="s">
        <v>204</v>
      </c>
      <c r="V53" s="112">
        <v>10813888</v>
      </c>
      <c r="W53" s="112" t="s">
        <v>210</v>
      </c>
      <c r="X53" s="112" t="s">
        <v>7197</v>
      </c>
      <c r="Y53" s="112">
        <v>11496279</v>
      </c>
      <c r="Z53" s="112" t="s">
        <v>7196</v>
      </c>
      <c r="AA53" s="112" t="s">
        <v>163</v>
      </c>
      <c r="AB53" s="112" t="s">
        <v>179</v>
      </c>
      <c r="AC53" s="112" t="s">
        <v>7195</v>
      </c>
    </row>
    <row r="54" spans="1:29">
      <c r="A54" s="112">
        <v>9</v>
      </c>
      <c r="B54" s="112" t="s">
        <v>186</v>
      </c>
      <c r="C54" s="112" t="s">
        <v>7194</v>
      </c>
      <c r="D54" s="112" t="s">
        <v>151</v>
      </c>
      <c r="E54" s="112" t="s">
        <v>150</v>
      </c>
      <c r="F54" s="112">
        <v>1</v>
      </c>
      <c r="G54" s="112">
        <v>153</v>
      </c>
      <c r="H54" s="120">
        <v>0.65359477124183007</v>
      </c>
      <c r="I54" s="122">
        <f>F54+G54</f>
        <v>154</v>
      </c>
      <c r="J54" s="112">
        <v>0</v>
      </c>
      <c r="K54" s="112">
        <v>132</v>
      </c>
      <c r="L54" s="112">
        <v>0</v>
      </c>
      <c r="M54" s="112">
        <f>K54+J54</f>
        <v>132</v>
      </c>
      <c r="N54" s="112">
        <v>17</v>
      </c>
      <c r="O54" s="112">
        <v>143</v>
      </c>
      <c r="P54" s="120">
        <v>11.888111888111888</v>
      </c>
      <c r="Q54" s="122">
        <f>N54+O54</f>
        <v>160</v>
      </c>
      <c r="R54" s="112">
        <v>0</v>
      </c>
      <c r="S54" s="112">
        <v>127</v>
      </c>
      <c r="T54" s="112" t="s">
        <v>373</v>
      </c>
      <c r="U54" s="112" t="s">
        <v>240</v>
      </c>
      <c r="V54" s="112">
        <v>9076012</v>
      </c>
      <c r="W54" s="112" t="s">
        <v>210</v>
      </c>
      <c r="X54" s="112" t="s">
        <v>7193</v>
      </c>
      <c r="Y54" s="112">
        <v>83367077</v>
      </c>
      <c r="Z54" s="112" t="s">
        <v>371</v>
      </c>
      <c r="AA54" s="112" t="s">
        <v>179</v>
      </c>
      <c r="AB54" s="112" t="s">
        <v>178</v>
      </c>
      <c r="AC54" s="112" t="s">
        <v>7192</v>
      </c>
    </row>
    <row r="55" spans="1:29">
      <c r="A55" s="112">
        <v>9</v>
      </c>
      <c r="B55" s="112" t="s">
        <v>186</v>
      </c>
      <c r="C55" s="112" t="s">
        <v>7191</v>
      </c>
      <c r="D55" s="112" t="s">
        <v>151</v>
      </c>
      <c r="E55" s="112" t="s">
        <v>150</v>
      </c>
      <c r="F55" s="112">
        <v>0</v>
      </c>
      <c r="G55" s="112">
        <v>49</v>
      </c>
      <c r="H55" s="120">
        <v>0</v>
      </c>
      <c r="I55" s="122">
        <f>F55+G55</f>
        <v>49</v>
      </c>
      <c r="J55" s="112">
        <v>0</v>
      </c>
      <c r="K55" s="112">
        <v>27</v>
      </c>
      <c r="L55" s="112">
        <v>0</v>
      </c>
      <c r="M55" s="112">
        <f>K55+J55</f>
        <v>27</v>
      </c>
      <c r="N55" s="112">
        <v>9</v>
      </c>
      <c r="O55" s="112">
        <v>51</v>
      </c>
      <c r="P55" s="120">
        <v>17.647058823529413</v>
      </c>
      <c r="Q55" s="122">
        <f>N55+O55</f>
        <v>60</v>
      </c>
      <c r="R55" s="112">
        <v>0</v>
      </c>
      <c r="S55" s="112">
        <v>27</v>
      </c>
      <c r="T55" s="112" t="s">
        <v>7190</v>
      </c>
      <c r="U55" s="112" t="s">
        <v>159</v>
      </c>
      <c r="V55" s="112">
        <v>123620499</v>
      </c>
      <c r="W55" s="112" t="s">
        <v>210</v>
      </c>
      <c r="X55" s="112" t="s">
        <v>7189</v>
      </c>
      <c r="Y55" s="112">
        <v>58331161</v>
      </c>
      <c r="Z55" s="112" t="s">
        <v>7188</v>
      </c>
      <c r="AA55" s="112" t="s">
        <v>194</v>
      </c>
      <c r="AB55" s="112" t="s">
        <v>178</v>
      </c>
      <c r="AC55" s="112" t="s">
        <v>7187</v>
      </c>
    </row>
    <row r="56" spans="1:29">
      <c r="A56" s="112">
        <v>9</v>
      </c>
      <c r="B56" s="112" t="s">
        <v>186</v>
      </c>
      <c r="C56" s="112" t="s">
        <v>7186</v>
      </c>
      <c r="D56" s="112" t="s">
        <v>151</v>
      </c>
      <c r="E56" s="112" t="s">
        <v>150</v>
      </c>
      <c r="F56" s="112">
        <v>0</v>
      </c>
      <c r="G56" s="112">
        <v>70</v>
      </c>
      <c r="H56" s="120">
        <v>0</v>
      </c>
      <c r="I56" s="122">
        <f>F56+G56</f>
        <v>70</v>
      </c>
      <c r="J56" s="112">
        <v>0</v>
      </c>
      <c r="K56" s="112">
        <v>55</v>
      </c>
      <c r="L56" s="112">
        <v>0</v>
      </c>
      <c r="M56" s="112">
        <f>K56+J56</f>
        <v>55</v>
      </c>
      <c r="N56" s="112">
        <v>22</v>
      </c>
      <c r="O56" s="112">
        <v>70</v>
      </c>
      <c r="P56" s="120">
        <v>31.428571428571427</v>
      </c>
      <c r="Q56" s="122">
        <f>N56+O56</f>
        <v>92</v>
      </c>
      <c r="R56" s="112">
        <v>0</v>
      </c>
      <c r="S56" s="112">
        <v>54</v>
      </c>
      <c r="T56" s="112" t="s">
        <v>7185</v>
      </c>
      <c r="U56" s="112" t="s">
        <v>217</v>
      </c>
      <c r="V56" s="112">
        <v>146633360</v>
      </c>
      <c r="W56" s="112" t="s">
        <v>432</v>
      </c>
      <c r="X56" s="112" t="s">
        <v>7184</v>
      </c>
      <c r="Y56" s="112">
        <v>4885561</v>
      </c>
      <c r="Z56" s="112" t="s">
        <v>7183</v>
      </c>
      <c r="AA56" s="112" t="s">
        <v>194</v>
      </c>
      <c r="AB56" s="112" t="s">
        <v>179</v>
      </c>
      <c r="AC56" s="112" t="s">
        <v>7182</v>
      </c>
    </row>
    <row r="57" spans="1:29">
      <c r="A57" s="112">
        <v>9</v>
      </c>
      <c r="B57" s="112" t="s">
        <v>186</v>
      </c>
      <c r="C57" s="112" t="s">
        <v>7181</v>
      </c>
      <c r="D57" s="112" t="s">
        <v>151</v>
      </c>
      <c r="E57" s="112" t="s">
        <v>150</v>
      </c>
      <c r="F57" s="112">
        <v>0</v>
      </c>
      <c r="G57" s="112">
        <v>126</v>
      </c>
      <c r="H57" s="120">
        <v>0</v>
      </c>
      <c r="I57" s="122">
        <f>F57+G57</f>
        <v>126</v>
      </c>
      <c r="J57" s="112">
        <v>0</v>
      </c>
      <c r="K57" s="112">
        <v>82</v>
      </c>
      <c r="L57" s="112">
        <v>0</v>
      </c>
      <c r="M57" s="112">
        <f>K57+J57</f>
        <v>82</v>
      </c>
      <c r="N57" s="112">
        <v>11</v>
      </c>
      <c r="O57" s="112">
        <v>155</v>
      </c>
      <c r="P57" s="120">
        <v>7.096774193548387</v>
      </c>
      <c r="Q57" s="122">
        <f>N57+O57</f>
        <v>166</v>
      </c>
      <c r="R57" s="112">
        <v>0</v>
      </c>
      <c r="S57" s="112">
        <v>80</v>
      </c>
      <c r="T57" s="112" t="s">
        <v>7180</v>
      </c>
      <c r="U57" s="112" t="s">
        <v>449</v>
      </c>
      <c r="V57" s="112">
        <v>36982456</v>
      </c>
      <c r="W57" s="112" t="s">
        <v>299</v>
      </c>
      <c r="X57" s="112" t="s">
        <v>298</v>
      </c>
      <c r="Y57" s="112">
        <v>157412273</v>
      </c>
      <c r="Z57" s="112" t="s">
        <v>7179</v>
      </c>
      <c r="AA57" s="112" t="s">
        <v>194</v>
      </c>
      <c r="AB57" s="112" t="s">
        <v>178</v>
      </c>
      <c r="AC57" s="112" t="s">
        <v>7178</v>
      </c>
    </row>
    <row r="58" spans="1:29">
      <c r="A58" s="112">
        <v>9</v>
      </c>
      <c r="B58" s="112" t="s">
        <v>186</v>
      </c>
      <c r="C58" s="112" t="s">
        <v>7177</v>
      </c>
      <c r="D58" s="112" t="s">
        <v>151</v>
      </c>
      <c r="E58" s="112" t="s">
        <v>150</v>
      </c>
      <c r="F58" s="112">
        <v>0</v>
      </c>
      <c r="G58" s="112">
        <v>89</v>
      </c>
      <c r="H58" s="120">
        <v>0</v>
      </c>
      <c r="I58" s="122">
        <f>F58+G58</f>
        <v>89</v>
      </c>
      <c r="J58" s="112">
        <v>0</v>
      </c>
      <c r="K58" s="112">
        <v>52</v>
      </c>
      <c r="L58" s="112">
        <v>0</v>
      </c>
      <c r="M58" s="112">
        <f>K58+J58</f>
        <v>52</v>
      </c>
      <c r="N58" s="112">
        <v>19</v>
      </c>
      <c r="O58" s="112">
        <v>93</v>
      </c>
      <c r="P58" s="120">
        <v>20.43010752688172</v>
      </c>
      <c r="Q58" s="122">
        <f>N58+O58</f>
        <v>112</v>
      </c>
      <c r="R58" s="112">
        <v>0</v>
      </c>
      <c r="S58" s="112">
        <v>49</v>
      </c>
      <c r="T58" s="112" t="s">
        <v>7176</v>
      </c>
      <c r="U58" s="112" t="s">
        <v>204</v>
      </c>
      <c r="V58" s="112">
        <v>146264709</v>
      </c>
      <c r="W58" s="112" t="s">
        <v>210</v>
      </c>
      <c r="X58" s="112" t="s">
        <v>7175</v>
      </c>
      <c r="Y58" s="112">
        <v>289547541</v>
      </c>
      <c r="Z58" s="112" t="s">
        <v>7174</v>
      </c>
      <c r="AA58" s="112" t="s">
        <v>179</v>
      </c>
      <c r="AB58" s="112" t="s">
        <v>194</v>
      </c>
      <c r="AC58" s="112" t="s">
        <v>7173</v>
      </c>
    </row>
    <row r="59" spans="1:29">
      <c r="A59" s="112">
        <v>9</v>
      </c>
      <c r="B59" s="112" t="s">
        <v>186</v>
      </c>
      <c r="C59" s="112" t="s">
        <v>7172</v>
      </c>
      <c r="D59" s="112" t="s">
        <v>151</v>
      </c>
      <c r="E59" s="112" t="s">
        <v>150</v>
      </c>
      <c r="F59" s="112">
        <v>0</v>
      </c>
      <c r="G59" s="112">
        <v>93</v>
      </c>
      <c r="H59" s="120">
        <v>0</v>
      </c>
      <c r="I59" s="122">
        <f>F59+G59</f>
        <v>93</v>
      </c>
      <c r="J59" s="112">
        <v>0</v>
      </c>
      <c r="K59" s="112">
        <v>69</v>
      </c>
      <c r="L59" s="112">
        <v>0</v>
      </c>
      <c r="M59" s="112">
        <f>K59+J59</f>
        <v>69</v>
      </c>
      <c r="N59" s="112">
        <v>21</v>
      </c>
      <c r="O59" s="112">
        <v>83</v>
      </c>
      <c r="P59" s="120">
        <v>25.301204819277107</v>
      </c>
      <c r="Q59" s="122">
        <f>N59+O59</f>
        <v>104</v>
      </c>
      <c r="R59" s="112">
        <v>0</v>
      </c>
      <c r="S59" s="112">
        <v>63</v>
      </c>
      <c r="T59" s="112" t="s">
        <v>7171</v>
      </c>
      <c r="U59" s="112" t="s">
        <v>148</v>
      </c>
      <c r="V59" s="112">
        <v>53409534</v>
      </c>
      <c r="W59" s="112" t="s">
        <v>210</v>
      </c>
      <c r="X59" s="112" t="s">
        <v>7170</v>
      </c>
      <c r="Y59" s="112">
        <v>30581135</v>
      </c>
      <c r="Z59" s="112" t="s">
        <v>7169</v>
      </c>
      <c r="AA59" s="112" t="s">
        <v>194</v>
      </c>
      <c r="AB59" s="112" t="s">
        <v>178</v>
      </c>
      <c r="AC59" s="112" t="s">
        <v>7168</v>
      </c>
    </row>
    <row r="60" spans="1:29">
      <c r="A60" s="112">
        <v>9</v>
      </c>
      <c r="B60" s="112" t="s">
        <v>186</v>
      </c>
      <c r="C60" s="112" t="s">
        <v>7167</v>
      </c>
      <c r="D60" s="112" t="s">
        <v>151</v>
      </c>
      <c r="E60" s="112" t="s">
        <v>150</v>
      </c>
      <c r="F60" s="112">
        <v>0</v>
      </c>
      <c r="G60" s="112">
        <v>70</v>
      </c>
      <c r="H60" s="120">
        <v>0</v>
      </c>
      <c r="I60" s="122">
        <f>F60+G60</f>
        <v>70</v>
      </c>
      <c r="J60" s="112">
        <v>0</v>
      </c>
      <c r="K60" s="112">
        <v>50</v>
      </c>
      <c r="L60" s="112">
        <v>0</v>
      </c>
      <c r="M60" s="112">
        <f>K60+J60</f>
        <v>50</v>
      </c>
      <c r="N60" s="112">
        <v>21</v>
      </c>
      <c r="O60" s="112">
        <v>71</v>
      </c>
      <c r="P60" s="120">
        <v>29.577464788732392</v>
      </c>
      <c r="Q60" s="122">
        <f>N60+O60</f>
        <v>92</v>
      </c>
      <c r="R60" s="112">
        <v>0</v>
      </c>
      <c r="S60" s="112">
        <v>44</v>
      </c>
      <c r="T60" s="112" t="s">
        <v>7166</v>
      </c>
      <c r="U60" s="112" t="s">
        <v>407</v>
      </c>
      <c r="V60" s="112">
        <v>108447983</v>
      </c>
      <c r="W60" s="112" t="s">
        <v>190</v>
      </c>
      <c r="X60" s="112" t="s">
        <v>7165</v>
      </c>
      <c r="Y60" s="112">
        <v>61743973</v>
      </c>
      <c r="Z60" s="112" t="s">
        <v>7164</v>
      </c>
      <c r="AA60" s="112" t="s">
        <v>194</v>
      </c>
      <c r="AB60" s="112" t="s">
        <v>178</v>
      </c>
      <c r="AC60" s="112" t="s">
        <v>7163</v>
      </c>
    </row>
    <row r="61" spans="1:29">
      <c r="A61" s="112">
        <v>9</v>
      </c>
      <c r="B61" s="112" t="s">
        <v>186</v>
      </c>
      <c r="C61" s="112" t="s">
        <v>7162</v>
      </c>
      <c r="D61" s="112" t="s">
        <v>150</v>
      </c>
      <c r="E61" s="112" t="s">
        <v>150</v>
      </c>
      <c r="F61" s="112">
        <v>13</v>
      </c>
      <c r="G61" s="112">
        <v>32</v>
      </c>
      <c r="H61" s="120">
        <v>40.625</v>
      </c>
      <c r="I61" s="122">
        <f>F61+G61</f>
        <v>45</v>
      </c>
      <c r="J61" s="112">
        <v>0</v>
      </c>
      <c r="K61" s="112">
        <v>24</v>
      </c>
      <c r="L61" s="112">
        <v>0</v>
      </c>
      <c r="M61" s="112">
        <f>K61+J61</f>
        <v>24</v>
      </c>
      <c r="N61" s="112">
        <v>27</v>
      </c>
      <c r="O61" s="112">
        <v>62</v>
      </c>
      <c r="P61" s="120">
        <v>43.548387096774192</v>
      </c>
      <c r="Q61" s="122">
        <f>N61+O61</f>
        <v>89</v>
      </c>
      <c r="R61" s="112">
        <v>0</v>
      </c>
      <c r="S61" s="112">
        <v>24</v>
      </c>
      <c r="T61" s="112" t="s">
        <v>7161</v>
      </c>
      <c r="U61" s="112" t="s">
        <v>217</v>
      </c>
      <c r="V61" s="112">
        <v>85665981</v>
      </c>
      <c r="W61" s="112" t="s">
        <v>190</v>
      </c>
      <c r="X61" s="112" t="s">
        <v>7160</v>
      </c>
      <c r="Y61" s="112">
        <v>149274655</v>
      </c>
      <c r="Z61" s="112" t="s">
        <v>7159</v>
      </c>
      <c r="AA61" s="112" t="s">
        <v>178</v>
      </c>
      <c r="AB61" s="112" t="s">
        <v>194</v>
      </c>
      <c r="AC61" s="112" t="s">
        <v>7158</v>
      </c>
    </row>
    <row r="62" spans="1:29">
      <c r="A62" s="112">
        <v>9</v>
      </c>
      <c r="B62" s="112" t="s">
        <v>186</v>
      </c>
      <c r="C62" s="112" t="s">
        <v>7157</v>
      </c>
      <c r="D62" s="112" t="s">
        <v>151</v>
      </c>
      <c r="E62" s="112" t="s">
        <v>150</v>
      </c>
      <c r="F62" s="112">
        <v>0</v>
      </c>
      <c r="G62" s="112">
        <v>81</v>
      </c>
      <c r="H62" s="120">
        <v>0</v>
      </c>
      <c r="I62" s="122">
        <f>F62+G62</f>
        <v>81</v>
      </c>
      <c r="J62" s="112">
        <v>0</v>
      </c>
      <c r="K62" s="112">
        <v>81</v>
      </c>
      <c r="L62" s="112">
        <v>0</v>
      </c>
      <c r="M62" s="112">
        <f>K62+J62</f>
        <v>81</v>
      </c>
      <c r="N62" s="112">
        <v>28</v>
      </c>
      <c r="O62" s="112">
        <v>90</v>
      </c>
      <c r="P62" s="120">
        <v>31.111111111111111</v>
      </c>
      <c r="Q62" s="122">
        <f>N62+O62</f>
        <v>118</v>
      </c>
      <c r="R62" s="112">
        <v>0</v>
      </c>
      <c r="S62" s="112">
        <v>73</v>
      </c>
      <c r="T62" s="112" t="s">
        <v>7156</v>
      </c>
      <c r="U62" s="112" t="s">
        <v>234</v>
      </c>
      <c r="V62" s="112">
        <v>61941474</v>
      </c>
      <c r="W62" s="112" t="s">
        <v>197</v>
      </c>
      <c r="X62" s="112" t="s">
        <v>2299</v>
      </c>
      <c r="Y62" s="112">
        <v>-1</v>
      </c>
      <c r="Z62" s="112" t="s">
        <v>7155</v>
      </c>
      <c r="AA62" s="112" t="s">
        <v>179</v>
      </c>
      <c r="AB62" s="112" t="s">
        <v>178</v>
      </c>
      <c r="AC62" s="112" t="s">
        <v>7154</v>
      </c>
    </row>
    <row r="63" spans="1:29">
      <c r="A63" s="112">
        <v>9</v>
      </c>
      <c r="B63" s="112" t="s">
        <v>186</v>
      </c>
      <c r="C63" s="112" t="s">
        <v>7153</v>
      </c>
      <c r="D63" s="112" t="s">
        <v>151</v>
      </c>
      <c r="E63" s="112" t="s">
        <v>150</v>
      </c>
      <c r="F63" s="112">
        <v>0</v>
      </c>
      <c r="G63" s="112">
        <v>104</v>
      </c>
      <c r="H63" s="120">
        <v>0</v>
      </c>
      <c r="I63" s="122">
        <f>F63+G63</f>
        <v>104</v>
      </c>
      <c r="J63" s="112">
        <v>0</v>
      </c>
      <c r="K63" s="112">
        <v>87</v>
      </c>
      <c r="L63" s="112">
        <v>0</v>
      </c>
      <c r="M63" s="112">
        <f>K63+J63</f>
        <v>87</v>
      </c>
      <c r="N63" s="112">
        <v>20</v>
      </c>
      <c r="O63" s="112">
        <v>147</v>
      </c>
      <c r="P63" s="120">
        <v>13.605442176870749</v>
      </c>
      <c r="Q63" s="122">
        <f>N63+O63</f>
        <v>167</v>
      </c>
      <c r="R63" s="112">
        <v>0</v>
      </c>
      <c r="S63" s="112">
        <v>76</v>
      </c>
      <c r="T63" s="112" t="s">
        <v>7152</v>
      </c>
      <c r="U63" s="112" t="s">
        <v>288</v>
      </c>
      <c r="V63" s="112">
        <v>121023720</v>
      </c>
      <c r="W63" s="112" t="s">
        <v>190</v>
      </c>
      <c r="X63" s="112" t="s">
        <v>7151</v>
      </c>
      <c r="Y63" s="112">
        <v>134268640</v>
      </c>
      <c r="Z63" s="112" t="s">
        <v>7150</v>
      </c>
      <c r="AA63" s="112" t="s">
        <v>194</v>
      </c>
      <c r="AB63" s="112" t="s">
        <v>178</v>
      </c>
      <c r="AC63" s="112" t="s">
        <v>7149</v>
      </c>
    </row>
    <row r="64" spans="1:29">
      <c r="A64" s="112">
        <v>9</v>
      </c>
      <c r="B64" s="112" t="s">
        <v>186</v>
      </c>
      <c r="C64" s="112" t="s">
        <v>7148</v>
      </c>
      <c r="D64" s="112" t="s">
        <v>151</v>
      </c>
      <c r="E64" s="112" t="s">
        <v>150</v>
      </c>
      <c r="F64" s="112">
        <v>0</v>
      </c>
      <c r="G64" s="112">
        <v>34</v>
      </c>
      <c r="H64" s="120">
        <v>0</v>
      </c>
      <c r="I64" s="122">
        <f>F64+G64</f>
        <v>34</v>
      </c>
      <c r="J64" s="112">
        <v>0</v>
      </c>
      <c r="K64" s="112">
        <v>26</v>
      </c>
      <c r="L64" s="112">
        <v>0</v>
      </c>
      <c r="M64" s="112">
        <f>K64+J64</f>
        <v>26</v>
      </c>
      <c r="N64" s="112">
        <v>6</v>
      </c>
      <c r="O64" s="112">
        <v>40</v>
      </c>
      <c r="P64" s="120">
        <v>15</v>
      </c>
      <c r="Q64" s="122">
        <f>N64+O64</f>
        <v>46</v>
      </c>
      <c r="R64" s="112">
        <v>0</v>
      </c>
      <c r="S64" s="112">
        <v>26</v>
      </c>
      <c r="T64" s="112" t="s">
        <v>7147</v>
      </c>
      <c r="U64" s="112" t="s">
        <v>211</v>
      </c>
      <c r="V64" s="112">
        <v>99767585</v>
      </c>
      <c r="W64" s="112" t="s">
        <v>182</v>
      </c>
      <c r="X64" s="112" t="s">
        <v>1185</v>
      </c>
      <c r="Y64" s="112">
        <v>21389621</v>
      </c>
      <c r="Z64" s="112" t="s">
        <v>7146</v>
      </c>
      <c r="AA64" s="112" t="s">
        <v>194</v>
      </c>
      <c r="AB64" s="112" t="s">
        <v>179</v>
      </c>
      <c r="AC64" s="112" t="s">
        <v>7145</v>
      </c>
    </row>
    <row r="65" spans="1:29">
      <c r="A65" s="112">
        <v>9</v>
      </c>
      <c r="B65" s="112" t="s">
        <v>186</v>
      </c>
      <c r="C65" s="112" t="s">
        <v>7144</v>
      </c>
      <c r="D65" s="112" t="s">
        <v>151</v>
      </c>
      <c r="E65" s="112" t="s">
        <v>150</v>
      </c>
      <c r="F65" s="112">
        <v>0</v>
      </c>
      <c r="G65" s="112">
        <v>60</v>
      </c>
      <c r="H65" s="120">
        <v>0</v>
      </c>
      <c r="I65" s="122">
        <f>F65+G65</f>
        <v>60</v>
      </c>
      <c r="J65" s="112">
        <v>0</v>
      </c>
      <c r="K65" s="112">
        <v>51</v>
      </c>
      <c r="L65" s="112">
        <v>0</v>
      </c>
      <c r="M65" s="112">
        <f>K65+J65</f>
        <v>51</v>
      </c>
      <c r="N65" s="112">
        <v>6</v>
      </c>
      <c r="O65" s="112">
        <v>60</v>
      </c>
      <c r="P65" s="120">
        <v>10</v>
      </c>
      <c r="Q65" s="122">
        <f>N65+O65</f>
        <v>66</v>
      </c>
      <c r="R65" s="112">
        <v>0</v>
      </c>
      <c r="S65" s="112">
        <v>33</v>
      </c>
      <c r="T65" s="112" t="s">
        <v>7143</v>
      </c>
      <c r="U65" s="112" t="s">
        <v>246</v>
      </c>
      <c r="V65" s="112">
        <v>140050999</v>
      </c>
      <c r="W65" s="112" t="s">
        <v>210</v>
      </c>
      <c r="X65" s="112" t="s">
        <v>7142</v>
      </c>
      <c r="Y65" s="112">
        <v>34740339</v>
      </c>
      <c r="Z65" s="112" t="s">
        <v>7141</v>
      </c>
      <c r="AA65" s="112" t="s">
        <v>194</v>
      </c>
      <c r="AB65" s="112" t="s">
        <v>178</v>
      </c>
      <c r="AC65" s="112" t="s">
        <v>7140</v>
      </c>
    </row>
    <row r="66" spans="1:29">
      <c r="A66" s="112">
        <v>9</v>
      </c>
      <c r="B66" s="112" t="s">
        <v>186</v>
      </c>
      <c r="C66" s="112" t="s">
        <v>7139</v>
      </c>
      <c r="D66" s="112" t="s">
        <v>151</v>
      </c>
      <c r="E66" s="112" t="s">
        <v>150</v>
      </c>
      <c r="F66" s="112">
        <v>0</v>
      </c>
      <c r="G66" s="112">
        <v>47</v>
      </c>
      <c r="H66" s="120">
        <v>0</v>
      </c>
      <c r="I66" s="122">
        <f>F66+G66</f>
        <v>47</v>
      </c>
      <c r="J66" s="112">
        <v>0</v>
      </c>
      <c r="K66" s="112">
        <v>31</v>
      </c>
      <c r="L66" s="112">
        <v>0</v>
      </c>
      <c r="M66" s="112">
        <f>K66+J66</f>
        <v>31</v>
      </c>
      <c r="N66" s="112">
        <v>7</v>
      </c>
      <c r="O66" s="112">
        <v>65</v>
      </c>
      <c r="P66" s="120">
        <v>10.76923076923077</v>
      </c>
      <c r="Q66" s="122">
        <f>N66+O66</f>
        <v>72</v>
      </c>
      <c r="R66" s="112">
        <v>0</v>
      </c>
      <c r="S66" s="112">
        <v>31</v>
      </c>
      <c r="T66" s="112" t="s">
        <v>7138</v>
      </c>
      <c r="U66" s="112" t="s">
        <v>252</v>
      </c>
      <c r="V66" s="112">
        <v>77640141</v>
      </c>
      <c r="W66" s="112" t="s">
        <v>210</v>
      </c>
      <c r="X66" s="112" t="s">
        <v>7137</v>
      </c>
      <c r="Y66" s="112">
        <v>291190787</v>
      </c>
      <c r="Z66" s="112" t="s">
        <v>7136</v>
      </c>
      <c r="AA66" s="112" t="s">
        <v>178</v>
      </c>
      <c r="AB66" s="112" t="s">
        <v>194</v>
      </c>
      <c r="AC66" s="112" t="s">
        <v>7135</v>
      </c>
    </row>
    <row r="67" spans="1:29">
      <c r="A67" s="112">
        <v>9</v>
      </c>
      <c r="B67" s="112" t="s">
        <v>153</v>
      </c>
      <c r="C67" s="112" t="s">
        <v>7134</v>
      </c>
      <c r="D67" s="112" t="s">
        <v>150</v>
      </c>
      <c r="E67" s="112" t="s">
        <v>151</v>
      </c>
      <c r="F67" s="112">
        <v>21</v>
      </c>
      <c r="G67" s="112">
        <v>70</v>
      </c>
      <c r="H67" s="120">
        <v>30</v>
      </c>
      <c r="I67" s="122">
        <f>F67+G67</f>
        <v>91</v>
      </c>
      <c r="J67" s="112">
        <v>0</v>
      </c>
      <c r="K67" s="112">
        <v>52</v>
      </c>
      <c r="L67" s="112">
        <v>0</v>
      </c>
      <c r="M67" s="112">
        <f>K67+J67</f>
        <v>52</v>
      </c>
      <c r="N67" s="112">
        <v>-1</v>
      </c>
      <c r="O67" s="112">
        <v>145</v>
      </c>
      <c r="P67" s="120"/>
      <c r="Q67" s="122">
        <f>N67+O67</f>
        <v>144</v>
      </c>
      <c r="R67" s="112">
        <v>-1</v>
      </c>
      <c r="S67" s="112">
        <v>55</v>
      </c>
      <c r="T67" s="112" t="s">
        <v>7133</v>
      </c>
      <c r="U67" s="112" t="s">
        <v>407</v>
      </c>
      <c r="V67" s="112">
        <v>29754534</v>
      </c>
      <c r="W67" s="112" t="s">
        <v>166</v>
      </c>
      <c r="X67" s="112" t="s">
        <v>7132</v>
      </c>
      <c r="Y67" s="112">
        <v>150417971</v>
      </c>
      <c r="Z67" s="112" t="s">
        <v>7131</v>
      </c>
      <c r="AA67" s="112" t="s">
        <v>194</v>
      </c>
      <c r="AB67" s="112" t="s">
        <v>144</v>
      </c>
      <c r="AC67" s="112" t="s">
        <v>7130</v>
      </c>
    </row>
    <row r="68" spans="1:29">
      <c r="A68" s="112">
        <v>9</v>
      </c>
      <c r="B68" s="112" t="s">
        <v>153</v>
      </c>
      <c r="C68" s="112" t="s">
        <v>7129</v>
      </c>
      <c r="D68" s="112" t="s">
        <v>150</v>
      </c>
      <c r="E68" s="112" t="s">
        <v>151</v>
      </c>
      <c r="F68" s="112">
        <v>24</v>
      </c>
      <c r="G68" s="112">
        <v>93</v>
      </c>
      <c r="H68" s="120">
        <v>25.806451612903224</v>
      </c>
      <c r="I68" s="122">
        <f>F68+G68</f>
        <v>117</v>
      </c>
      <c r="J68" s="112">
        <v>0</v>
      </c>
      <c r="K68" s="112">
        <v>76</v>
      </c>
      <c r="L68" s="112">
        <v>0</v>
      </c>
      <c r="M68" s="112">
        <f>K68+J68</f>
        <v>76</v>
      </c>
      <c r="N68" s="112">
        <v>-1</v>
      </c>
      <c r="O68" s="112">
        <v>88</v>
      </c>
      <c r="P68" s="120"/>
      <c r="Q68" s="122">
        <f>N68+O68</f>
        <v>87</v>
      </c>
      <c r="R68" s="112">
        <v>-1</v>
      </c>
      <c r="S68" s="112">
        <v>76</v>
      </c>
      <c r="T68" s="112" t="s">
        <v>7128</v>
      </c>
      <c r="U68" s="112" t="s">
        <v>449</v>
      </c>
      <c r="V68" s="112">
        <v>77576260</v>
      </c>
      <c r="W68" s="112" t="s">
        <v>166</v>
      </c>
      <c r="X68" s="112" t="s">
        <v>7127</v>
      </c>
      <c r="Y68" s="112">
        <v>32307175</v>
      </c>
      <c r="Z68" s="112" t="s">
        <v>7126</v>
      </c>
      <c r="AA68" s="112" t="s">
        <v>144</v>
      </c>
      <c r="AB68" s="112" t="s">
        <v>163</v>
      </c>
      <c r="AC68" s="112" t="s">
        <v>7125</v>
      </c>
    </row>
    <row r="69" spans="1:29">
      <c r="A69" s="112">
        <v>9</v>
      </c>
      <c r="B69" s="112" t="s">
        <v>153</v>
      </c>
      <c r="C69" s="112" t="s">
        <v>7124</v>
      </c>
      <c r="D69" s="112" t="s">
        <v>151</v>
      </c>
      <c r="E69" s="112" t="s">
        <v>150</v>
      </c>
      <c r="F69" s="112">
        <v>-1</v>
      </c>
      <c r="G69" s="112">
        <v>48</v>
      </c>
      <c r="H69" s="120"/>
      <c r="I69" s="122">
        <f>F69+G69</f>
        <v>47</v>
      </c>
      <c r="J69" s="112">
        <v>-1</v>
      </c>
      <c r="K69" s="112">
        <v>49</v>
      </c>
      <c r="M69" s="112">
        <f>K69+J69</f>
        <v>48</v>
      </c>
      <c r="N69" s="112">
        <v>6</v>
      </c>
      <c r="O69" s="112">
        <v>61</v>
      </c>
      <c r="P69" s="120">
        <v>9.8360655737704921</v>
      </c>
      <c r="Q69" s="122">
        <f>N69+O69</f>
        <v>67</v>
      </c>
      <c r="R69" s="112">
        <v>0</v>
      </c>
      <c r="S69" s="112">
        <v>48</v>
      </c>
      <c r="T69" s="112" t="s">
        <v>7123</v>
      </c>
      <c r="U69" s="112" t="s">
        <v>204</v>
      </c>
      <c r="V69" s="112">
        <v>134492163</v>
      </c>
      <c r="W69" s="112" t="s">
        <v>420</v>
      </c>
      <c r="X69" s="112" t="s">
        <v>7122</v>
      </c>
      <c r="Y69" s="112">
        <v>25168263</v>
      </c>
      <c r="Z69" s="112" t="s">
        <v>7121</v>
      </c>
      <c r="AA69" s="112" t="s">
        <v>7120</v>
      </c>
      <c r="AB69" s="112" t="s">
        <v>144</v>
      </c>
      <c r="AC69" s="112" t="s">
        <v>7119</v>
      </c>
    </row>
    <row r="70" spans="1:29">
      <c r="A70" s="112">
        <v>9</v>
      </c>
      <c r="B70" s="112" t="s">
        <v>153</v>
      </c>
      <c r="C70" s="112" t="s">
        <v>7118</v>
      </c>
      <c r="D70" s="112" t="s">
        <v>150</v>
      </c>
      <c r="E70" s="112" t="s">
        <v>150</v>
      </c>
      <c r="F70" s="112">
        <v>8</v>
      </c>
      <c r="G70" s="112">
        <v>22</v>
      </c>
      <c r="H70" s="120">
        <v>36.363636363636367</v>
      </c>
      <c r="I70" s="122">
        <f>F70+G70</f>
        <v>30</v>
      </c>
      <c r="J70" s="112">
        <v>0</v>
      </c>
      <c r="K70" s="112">
        <v>25</v>
      </c>
      <c r="L70" s="112">
        <v>0</v>
      </c>
      <c r="M70" s="112">
        <f>K70+J70</f>
        <v>25</v>
      </c>
      <c r="N70" s="112">
        <v>12</v>
      </c>
      <c r="O70" s="112">
        <v>42</v>
      </c>
      <c r="P70" s="120">
        <v>28.571428571428569</v>
      </c>
      <c r="Q70" s="122">
        <f>N70+O70</f>
        <v>54</v>
      </c>
      <c r="R70" s="112">
        <v>0</v>
      </c>
      <c r="S70" s="112">
        <v>25</v>
      </c>
      <c r="T70" s="112" t="s">
        <v>7117</v>
      </c>
      <c r="U70" s="112" t="s">
        <v>204</v>
      </c>
      <c r="V70" s="112">
        <v>93964354</v>
      </c>
      <c r="W70" s="112" t="s">
        <v>158</v>
      </c>
      <c r="X70" s="112" t="s">
        <v>7116</v>
      </c>
      <c r="Y70" s="112">
        <v>4758282</v>
      </c>
      <c r="Z70" s="112" t="s">
        <v>7115</v>
      </c>
      <c r="AA70" s="112" t="s">
        <v>144</v>
      </c>
      <c r="AB70" s="112" t="s">
        <v>7114</v>
      </c>
      <c r="AC70" s="112" t="s">
        <v>7113</v>
      </c>
    </row>
  </sheetData>
  <pageMargins left="0.75" right="0.75" top="1" bottom="1" header="0.5" footer="0.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ED551-5E17-8A48-82CB-1B9BA4A6EEB8}">
  <dimension ref="A1:AC48"/>
  <sheetViews>
    <sheetView topLeftCell="X17" workbookViewId="0">
      <selection activeCell="Y8" sqref="Y8"/>
    </sheetView>
  </sheetViews>
  <sheetFormatPr baseColWidth="10" defaultColWidth="11.5" defaultRowHeight="16"/>
  <cols>
    <col min="1" max="5" width="11.5" style="112"/>
    <col min="6" max="11" width="11.5" style="112" customWidth="1"/>
    <col min="12" max="12" width="11.5" style="120" customWidth="1"/>
    <col min="13" max="19" width="11.5" style="112" customWidth="1"/>
    <col min="20" max="28" width="11.5" style="112"/>
    <col min="29" max="29" width="53.1640625" style="112" bestFit="1" customWidth="1"/>
    <col min="30" max="16384" width="11.5" style="112"/>
  </cols>
  <sheetData>
    <row r="1" spans="1:29" s="118" customFormat="1">
      <c r="A1" s="131" t="s">
        <v>415</v>
      </c>
      <c r="B1" s="131" t="s">
        <v>105</v>
      </c>
      <c r="C1" s="131" t="s">
        <v>113</v>
      </c>
      <c r="D1" s="131" t="s">
        <v>106</v>
      </c>
      <c r="E1" s="131" t="s">
        <v>107</v>
      </c>
      <c r="F1" s="133" t="s">
        <v>79</v>
      </c>
      <c r="G1" s="133" t="s">
        <v>414</v>
      </c>
      <c r="H1" s="132" t="s">
        <v>108</v>
      </c>
      <c r="I1" s="125" t="s">
        <v>109</v>
      </c>
      <c r="J1" s="133" t="s">
        <v>83</v>
      </c>
      <c r="K1" s="133" t="s">
        <v>86</v>
      </c>
      <c r="L1" s="132" t="s">
        <v>110</v>
      </c>
      <c r="M1" s="133" t="s">
        <v>109</v>
      </c>
      <c r="N1" s="133" t="s">
        <v>89</v>
      </c>
      <c r="O1" s="133" t="s">
        <v>413</v>
      </c>
      <c r="P1" s="132" t="s">
        <v>111</v>
      </c>
      <c r="Q1" s="125" t="s">
        <v>109</v>
      </c>
      <c r="R1" s="131" t="s">
        <v>412</v>
      </c>
      <c r="S1" s="131" t="s">
        <v>411</v>
      </c>
      <c r="T1" s="131" t="s">
        <v>114</v>
      </c>
      <c r="U1" s="131" t="s">
        <v>112</v>
      </c>
      <c r="V1" s="131" t="s">
        <v>132</v>
      </c>
      <c r="W1" s="131" t="s">
        <v>133</v>
      </c>
      <c r="X1" s="131" t="s">
        <v>115</v>
      </c>
      <c r="Y1" s="131" t="s">
        <v>116</v>
      </c>
      <c r="Z1" s="131" t="s">
        <v>117</v>
      </c>
      <c r="AA1" s="131" t="s">
        <v>118</v>
      </c>
      <c r="AB1" s="131" t="s">
        <v>410</v>
      </c>
      <c r="AC1" s="131" t="s">
        <v>120</v>
      </c>
    </row>
    <row r="2" spans="1:29">
      <c r="A2" s="112">
        <v>10</v>
      </c>
      <c r="B2" s="112" t="s">
        <v>186</v>
      </c>
      <c r="C2" s="112" t="s">
        <v>7626</v>
      </c>
      <c r="D2" s="112" t="s">
        <v>150</v>
      </c>
      <c r="E2" s="112" t="s">
        <v>150</v>
      </c>
      <c r="F2" s="112">
        <v>48</v>
      </c>
      <c r="G2" s="112">
        <v>121</v>
      </c>
      <c r="H2" s="120">
        <v>39.669421487603309</v>
      </c>
      <c r="I2" s="122">
        <f>F2+G2</f>
        <v>169</v>
      </c>
      <c r="J2" s="112">
        <v>0</v>
      </c>
      <c r="K2" s="112">
        <v>87</v>
      </c>
      <c r="L2" s="120">
        <v>0</v>
      </c>
      <c r="M2" s="112">
        <f>K2+J2</f>
        <v>87</v>
      </c>
      <c r="N2" s="112">
        <v>108</v>
      </c>
      <c r="O2" s="112">
        <v>236</v>
      </c>
      <c r="P2" s="120">
        <v>45.762711864406782</v>
      </c>
      <c r="Q2" s="122">
        <f>N2+O2</f>
        <v>344</v>
      </c>
      <c r="R2" s="112">
        <v>0</v>
      </c>
      <c r="S2" s="112">
        <v>87</v>
      </c>
      <c r="T2" s="112" t="s">
        <v>7625</v>
      </c>
      <c r="U2" s="112" t="s">
        <v>407</v>
      </c>
      <c r="V2" s="112">
        <v>72509640</v>
      </c>
      <c r="W2" s="112" t="s">
        <v>210</v>
      </c>
      <c r="X2" s="112" t="s">
        <v>7624</v>
      </c>
      <c r="Y2" s="112">
        <v>110611167</v>
      </c>
      <c r="Z2" s="112" t="s">
        <v>7623</v>
      </c>
      <c r="AA2" s="112" t="s">
        <v>194</v>
      </c>
      <c r="AB2" s="112" t="s">
        <v>178</v>
      </c>
      <c r="AC2" s="112" t="s">
        <v>7622</v>
      </c>
    </row>
    <row r="3" spans="1:29">
      <c r="A3" s="112">
        <v>10</v>
      </c>
      <c r="B3" s="112" t="s">
        <v>186</v>
      </c>
      <c r="C3" s="112" t="s">
        <v>7621</v>
      </c>
      <c r="D3" s="112" t="s">
        <v>150</v>
      </c>
      <c r="E3" s="112" t="s">
        <v>150</v>
      </c>
      <c r="F3" s="112">
        <v>22</v>
      </c>
      <c r="G3" s="112">
        <v>51</v>
      </c>
      <c r="H3" s="120">
        <v>43.137254901960787</v>
      </c>
      <c r="I3" s="122">
        <f>F3+G3</f>
        <v>73</v>
      </c>
      <c r="J3" s="112">
        <v>0</v>
      </c>
      <c r="K3" s="112">
        <v>61</v>
      </c>
      <c r="L3" s="120">
        <v>0</v>
      </c>
      <c r="M3" s="112">
        <f>K3+J3</f>
        <v>61</v>
      </c>
      <c r="N3" s="112">
        <v>49</v>
      </c>
      <c r="O3" s="112">
        <v>91</v>
      </c>
      <c r="P3" s="120">
        <v>53.846153846153847</v>
      </c>
      <c r="Q3" s="122">
        <f>N3+O3</f>
        <v>140</v>
      </c>
      <c r="R3" s="112">
        <v>0</v>
      </c>
      <c r="S3" s="112">
        <v>61</v>
      </c>
      <c r="T3" s="112" t="s">
        <v>7620</v>
      </c>
      <c r="U3" s="112" t="s">
        <v>240</v>
      </c>
      <c r="V3" s="112">
        <v>55805404</v>
      </c>
      <c r="W3" s="112" t="s">
        <v>473</v>
      </c>
      <c r="X3" s="112" t="s">
        <v>7619</v>
      </c>
      <c r="Y3" s="112">
        <v>24308326</v>
      </c>
      <c r="Z3" s="112" t="s">
        <v>7618</v>
      </c>
      <c r="AA3" s="112" t="s">
        <v>179</v>
      </c>
      <c r="AB3" s="112" t="s">
        <v>178</v>
      </c>
      <c r="AC3" s="112" t="s">
        <v>7617</v>
      </c>
    </row>
    <row r="4" spans="1:29">
      <c r="A4" s="112">
        <v>10</v>
      </c>
      <c r="B4" s="112" t="s">
        <v>186</v>
      </c>
      <c r="C4" s="112" t="s">
        <v>7616</v>
      </c>
      <c r="D4" s="112" t="s">
        <v>150</v>
      </c>
      <c r="E4" s="112" t="s">
        <v>150</v>
      </c>
      <c r="F4" s="112">
        <v>24</v>
      </c>
      <c r="G4" s="112">
        <v>65</v>
      </c>
      <c r="H4" s="120">
        <v>36.923076923076927</v>
      </c>
      <c r="I4" s="122">
        <f>F4+G4</f>
        <v>89</v>
      </c>
      <c r="J4" s="112">
        <v>0</v>
      </c>
      <c r="K4" s="112">
        <v>56</v>
      </c>
      <c r="L4" s="120">
        <v>0</v>
      </c>
      <c r="M4" s="112">
        <f>K4+J4</f>
        <v>56</v>
      </c>
      <c r="N4" s="112">
        <v>44</v>
      </c>
      <c r="O4" s="112">
        <v>95</v>
      </c>
      <c r="P4" s="120">
        <v>46.315789473684212</v>
      </c>
      <c r="Q4" s="122">
        <f>N4+O4</f>
        <v>139</v>
      </c>
      <c r="R4" s="112">
        <v>0</v>
      </c>
      <c r="S4" s="112">
        <v>56</v>
      </c>
      <c r="T4" s="112" t="s">
        <v>7615</v>
      </c>
      <c r="U4" s="112" t="s">
        <v>246</v>
      </c>
      <c r="V4" s="112">
        <v>21842416</v>
      </c>
      <c r="W4" s="112" t="s">
        <v>210</v>
      </c>
      <c r="X4" s="112" t="s">
        <v>7614</v>
      </c>
      <c r="Y4" s="112">
        <v>16445393</v>
      </c>
      <c r="Z4" s="112" t="s">
        <v>7613</v>
      </c>
      <c r="AA4" s="112" t="s">
        <v>179</v>
      </c>
      <c r="AB4" s="112" t="s">
        <v>163</v>
      </c>
      <c r="AC4" s="112" t="s">
        <v>7612</v>
      </c>
    </row>
    <row r="5" spans="1:29">
      <c r="A5" s="112">
        <v>10</v>
      </c>
      <c r="B5" s="112" t="s">
        <v>186</v>
      </c>
      <c r="C5" s="112" t="s">
        <v>7611</v>
      </c>
      <c r="D5" s="112" t="s">
        <v>150</v>
      </c>
      <c r="E5" s="112" t="s">
        <v>150</v>
      </c>
      <c r="F5" s="112">
        <v>51</v>
      </c>
      <c r="G5" s="112">
        <v>142</v>
      </c>
      <c r="H5" s="120">
        <v>35.91549295774648</v>
      </c>
      <c r="I5" s="122">
        <f>F5+G5</f>
        <v>193</v>
      </c>
      <c r="J5" s="112">
        <v>0</v>
      </c>
      <c r="K5" s="112">
        <v>152</v>
      </c>
      <c r="L5" s="120">
        <v>0</v>
      </c>
      <c r="M5" s="112">
        <f>K5+J5</f>
        <v>152</v>
      </c>
      <c r="N5" s="112">
        <v>106</v>
      </c>
      <c r="O5" s="112">
        <v>266</v>
      </c>
      <c r="P5" s="120">
        <v>39.849624060150376</v>
      </c>
      <c r="Q5" s="122">
        <f>N5+O5</f>
        <v>372</v>
      </c>
      <c r="R5" s="112">
        <v>0</v>
      </c>
      <c r="S5" s="112">
        <v>152</v>
      </c>
      <c r="T5" s="112" t="s">
        <v>7610</v>
      </c>
      <c r="U5" s="112" t="s">
        <v>198</v>
      </c>
      <c r="V5" s="112">
        <v>150930411</v>
      </c>
      <c r="W5" s="112" t="s">
        <v>299</v>
      </c>
      <c r="X5" s="112" t="s">
        <v>298</v>
      </c>
      <c r="Y5" s="112">
        <v>48717495</v>
      </c>
      <c r="Z5" s="112" t="s">
        <v>7609</v>
      </c>
      <c r="AA5" s="112" t="s">
        <v>163</v>
      </c>
      <c r="AB5" s="112" t="s">
        <v>194</v>
      </c>
      <c r="AC5" s="112" t="s">
        <v>7608</v>
      </c>
    </row>
    <row r="6" spans="1:29">
      <c r="A6" s="112">
        <v>10</v>
      </c>
      <c r="B6" s="112" t="s">
        <v>186</v>
      </c>
      <c r="C6" s="112" t="s">
        <v>7607</v>
      </c>
      <c r="D6" s="112" t="s">
        <v>150</v>
      </c>
      <c r="E6" s="112" t="s">
        <v>150</v>
      </c>
      <c r="F6" s="112">
        <v>9</v>
      </c>
      <c r="G6" s="112">
        <v>24</v>
      </c>
      <c r="H6" s="120">
        <v>37.5</v>
      </c>
      <c r="I6" s="122">
        <f>F6+G6</f>
        <v>33</v>
      </c>
      <c r="J6" s="112">
        <v>0</v>
      </c>
      <c r="K6" s="112">
        <v>58</v>
      </c>
      <c r="L6" s="120">
        <v>0</v>
      </c>
      <c r="M6" s="112">
        <f>K6+J6</f>
        <v>58</v>
      </c>
      <c r="N6" s="112">
        <v>22</v>
      </c>
      <c r="O6" s="112">
        <v>51</v>
      </c>
      <c r="P6" s="120">
        <v>43.137254901960787</v>
      </c>
      <c r="Q6" s="122">
        <f>N6+O6</f>
        <v>73</v>
      </c>
      <c r="R6" s="112">
        <v>0</v>
      </c>
      <c r="S6" s="112">
        <v>58</v>
      </c>
      <c r="T6" s="112" t="s">
        <v>7606</v>
      </c>
      <c r="U6" s="112" t="s">
        <v>198</v>
      </c>
      <c r="V6" s="112">
        <v>148506443</v>
      </c>
      <c r="W6" s="112" t="s">
        <v>210</v>
      </c>
      <c r="X6" s="112" t="s">
        <v>7605</v>
      </c>
      <c r="Y6" s="112">
        <v>21361095</v>
      </c>
      <c r="Z6" s="112" t="s">
        <v>7604</v>
      </c>
      <c r="AA6" s="112" t="s">
        <v>194</v>
      </c>
      <c r="AB6" s="112" t="s">
        <v>178</v>
      </c>
      <c r="AC6" s="112" t="s">
        <v>7603</v>
      </c>
    </row>
    <row r="7" spans="1:29">
      <c r="A7" s="112">
        <v>10</v>
      </c>
      <c r="B7" s="112" t="s">
        <v>186</v>
      </c>
      <c r="C7" s="112" t="s">
        <v>7602</v>
      </c>
      <c r="D7" s="112" t="s">
        <v>150</v>
      </c>
      <c r="E7" s="112" t="s">
        <v>151</v>
      </c>
      <c r="F7" s="112">
        <v>9</v>
      </c>
      <c r="G7" s="112">
        <v>98</v>
      </c>
      <c r="H7" s="120">
        <v>9.183673469387756</v>
      </c>
      <c r="I7" s="122">
        <f>F7+G7</f>
        <v>107</v>
      </c>
      <c r="J7" s="112">
        <v>0</v>
      </c>
      <c r="K7" s="112">
        <v>121</v>
      </c>
      <c r="L7" s="120">
        <v>0</v>
      </c>
      <c r="M7" s="112">
        <f>K7+J7</f>
        <v>121</v>
      </c>
      <c r="N7" s="112">
        <v>0</v>
      </c>
      <c r="O7" s="112">
        <v>194</v>
      </c>
      <c r="P7" s="120">
        <v>0</v>
      </c>
      <c r="Q7" s="122">
        <f>N7+O7</f>
        <v>194</v>
      </c>
      <c r="R7" s="112">
        <v>0</v>
      </c>
      <c r="S7" s="112">
        <v>125</v>
      </c>
      <c r="T7" s="112" t="s">
        <v>4866</v>
      </c>
      <c r="U7" s="112" t="s">
        <v>252</v>
      </c>
      <c r="V7" s="112">
        <v>28608442</v>
      </c>
      <c r="W7" s="112" t="s">
        <v>210</v>
      </c>
      <c r="X7" s="112" t="s">
        <v>7601</v>
      </c>
      <c r="Y7" s="112">
        <v>121114304</v>
      </c>
      <c r="Z7" s="112" t="s">
        <v>4864</v>
      </c>
      <c r="AA7" s="112" t="s">
        <v>178</v>
      </c>
      <c r="AB7" s="112" t="s">
        <v>163</v>
      </c>
      <c r="AC7" s="112" t="s">
        <v>7600</v>
      </c>
    </row>
    <row r="8" spans="1:29">
      <c r="A8" s="112">
        <v>10</v>
      </c>
      <c r="B8" s="112" t="s">
        <v>186</v>
      </c>
      <c r="C8" s="112" t="s">
        <v>7599</v>
      </c>
      <c r="D8" s="112" t="s">
        <v>150</v>
      </c>
      <c r="E8" s="112" t="s">
        <v>150</v>
      </c>
      <c r="F8" s="112">
        <v>23</v>
      </c>
      <c r="G8" s="112">
        <v>58</v>
      </c>
      <c r="H8" s="120">
        <v>39.655172413793103</v>
      </c>
      <c r="I8" s="122">
        <f>F8+G8</f>
        <v>81</v>
      </c>
      <c r="J8" s="112">
        <v>1</v>
      </c>
      <c r="K8" s="112">
        <v>80</v>
      </c>
      <c r="L8" s="120">
        <v>1.25</v>
      </c>
      <c r="M8" s="112">
        <f>K8+J8</f>
        <v>81</v>
      </c>
      <c r="N8" s="112">
        <v>40</v>
      </c>
      <c r="O8" s="112">
        <v>92</v>
      </c>
      <c r="P8" s="120">
        <v>43.478260869565219</v>
      </c>
      <c r="Q8" s="122">
        <f>N8+O8</f>
        <v>132</v>
      </c>
      <c r="R8" s="112">
        <v>1</v>
      </c>
      <c r="S8" s="112">
        <v>80</v>
      </c>
      <c r="T8" s="112" t="s">
        <v>7598</v>
      </c>
      <c r="U8" s="112" t="s">
        <v>217</v>
      </c>
      <c r="V8" s="112">
        <v>196196161</v>
      </c>
      <c r="W8" s="112" t="s">
        <v>182</v>
      </c>
      <c r="X8" s="112" t="s">
        <v>7597</v>
      </c>
      <c r="Y8" s="112">
        <v>41349443</v>
      </c>
      <c r="Z8" s="112" t="s">
        <v>7596</v>
      </c>
      <c r="AA8" s="112" t="s">
        <v>179</v>
      </c>
      <c r="AB8" s="112" t="s">
        <v>178</v>
      </c>
      <c r="AC8" s="112" t="s">
        <v>7595</v>
      </c>
    </row>
    <row r="9" spans="1:29">
      <c r="A9" s="112">
        <v>10</v>
      </c>
      <c r="B9" s="112" t="s">
        <v>186</v>
      </c>
      <c r="C9" s="112" t="s">
        <v>7594</v>
      </c>
      <c r="D9" s="112" t="s">
        <v>150</v>
      </c>
      <c r="E9" s="112" t="s">
        <v>150</v>
      </c>
      <c r="F9" s="112">
        <v>46</v>
      </c>
      <c r="G9" s="112">
        <v>103</v>
      </c>
      <c r="H9" s="120">
        <v>44.660194174757287</v>
      </c>
      <c r="I9" s="122">
        <f>F9+G9</f>
        <v>149</v>
      </c>
      <c r="J9" s="112">
        <v>0</v>
      </c>
      <c r="K9" s="112">
        <v>100</v>
      </c>
      <c r="L9" s="120">
        <v>0</v>
      </c>
      <c r="M9" s="112">
        <f>K9+J9</f>
        <v>100</v>
      </c>
      <c r="N9" s="112">
        <v>50</v>
      </c>
      <c r="O9" s="112">
        <v>109</v>
      </c>
      <c r="P9" s="120">
        <v>45.871559633027523</v>
      </c>
      <c r="Q9" s="122">
        <f>N9+O9</f>
        <v>159</v>
      </c>
      <c r="R9" s="112">
        <v>0</v>
      </c>
      <c r="S9" s="112">
        <v>100</v>
      </c>
      <c r="T9" s="112" t="s">
        <v>3715</v>
      </c>
      <c r="U9" s="112" t="s">
        <v>1365</v>
      </c>
      <c r="V9" s="112">
        <v>25588729</v>
      </c>
      <c r="W9" s="112" t="s">
        <v>182</v>
      </c>
      <c r="X9" s="112" t="s">
        <v>308</v>
      </c>
      <c r="Y9" s="112">
        <v>223633988</v>
      </c>
      <c r="Z9" s="112" t="s">
        <v>3714</v>
      </c>
      <c r="AA9" s="112" t="s">
        <v>179</v>
      </c>
      <c r="AB9" s="112" t="s">
        <v>163</v>
      </c>
      <c r="AC9" s="112" t="s">
        <v>7593</v>
      </c>
    </row>
    <row r="10" spans="1:29">
      <c r="A10" s="112">
        <v>10</v>
      </c>
      <c r="B10" s="112" t="s">
        <v>186</v>
      </c>
      <c r="C10" s="112" t="s">
        <v>7592</v>
      </c>
      <c r="D10" s="112" t="s">
        <v>150</v>
      </c>
      <c r="E10" s="112" t="s">
        <v>150</v>
      </c>
      <c r="F10" s="112">
        <v>15</v>
      </c>
      <c r="G10" s="112">
        <v>34</v>
      </c>
      <c r="H10" s="120">
        <v>44.117647058823529</v>
      </c>
      <c r="I10" s="122">
        <f>F10+G10</f>
        <v>49</v>
      </c>
      <c r="J10" s="112">
        <v>0</v>
      </c>
      <c r="K10" s="112">
        <v>39</v>
      </c>
      <c r="L10" s="120">
        <v>0</v>
      </c>
      <c r="M10" s="112">
        <f>K10+J10</f>
        <v>39</v>
      </c>
      <c r="N10" s="112">
        <v>27</v>
      </c>
      <c r="O10" s="112">
        <v>60</v>
      </c>
      <c r="P10" s="120">
        <v>45</v>
      </c>
      <c r="Q10" s="122">
        <f>N10+O10</f>
        <v>87</v>
      </c>
      <c r="R10" s="112">
        <v>0</v>
      </c>
      <c r="S10" s="112">
        <v>39</v>
      </c>
      <c r="T10" s="112" t="s">
        <v>7591</v>
      </c>
      <c r="U10" s="112" t="s">
        <v>407</v>
      </c>
      <c r="V10" s="112">
        <v>26942281</v>
      </c>
      <c r="W10" s="112" t="s">
        <v>197</v>
      </c>
      <c r="X10" s="112" t="s">
        <v>585</v>
      </c>
      <c r="Y10" s="112">
        <v>-1</v>
      </c>
      <c r="Z10" s="112" t="s">
        <v>7590</v>
      </c>
      <c r="AA10" s="112" t="s">
        <v>179</v>
      </c>
      <c r="AB10" s="112" t="s">
        <v>163</v>
      </c>
      <c r="AC10" s="112" t="s">
        <v>7589</v>
      </c>
    </row>
    <row r="11" spans="1:29">
      <c r="A11" s="112">
        <v>10</v>
      </c>
      <c r="B11" s="112" t="s">
        <v>186</v>
      </c>
      <c r="C11" s="112" t="s">
        <v>7588</v>
      </c>
      <c r="D11" s="112" t="s">
        <v>150</v>
      </c>
      <c r="E11" s="112" t="s">
        <v>150</v>
      </c>
      <c r="F11" s="112">
        <v>25</v>
      </c>
      <c r="G11" s="112">
        <v>64</v>
      </c>
      <c r="H11" s="120">
        <v>39.0625</v>
      </c>
      <c r="I11" s="122">
        <f>F11+G11</f>
        <v>89</v>
      </c>
      <c r="J11" s="112">
        <v>0</v>
      </c>
      <c r="K11" s="112">
        <v>94</v>
      </c>
      <c r="L11" s="120">
        <v>0</v>
      </c>
      <c r="M11" s="112">
        <f>K11+J11</f>
        <v>94</v>
      </c>
      <c r="N11" s="112">
        <v>49</v>
      </c>
      <c r="O11" s="112">
        <v>102</v>
      </c>
      <c r="P11" s="120">
        <v>48.03921568627451</v>
      </c>
      <c r="Q11" s="122">
        <f>N11+O11</f>
        <v>151</v>
      </c>
      <c r="R11" s="112">
        <v>0</v>
      </c>
      <c r="S11" s="112">
        <v>94</v>
      </c>
      <c r="T11" s="112" t="s">
        <v>7587</v>
      </c>
      <c r="U11" s="112" t="s">
        <v>449</v>
      </c>
      <c r="V11" s="112">
        <v>42355895</v>
      </c>
      <c r="W11" s="112" t="s">
        <v>210</v>
      </c>
      <c r="X11" s="112" t="s">
        <v>7586</v>
      </c>
      <c r="Y11" s="112">
        <v>31542244</v>
      </c>
      <c r="Z11" s="112" t="s">
        <v>7585</v>
      </c>
      <c r="AA11" s="112" t="s">
        <v>194</v>
      </c>
      <c r="AB11" s="112" t="s">
        <v>178</v>
      </c>
      <c r="AC11" s="112" t="s">
        <v>7584</v>
      </c>
    </row>
    <row r="12" spans="1:29">
      <c r="A12" s="112">
        <v>10</v>
      </c>
      <c r="B12" s="112" t="s">
        <v>186</v>
      </c>
      <c r="C12" s="112" t="s">
        <v>7583</v>
      </c>
      <c r="D12" s="112" t="s">
        <v>150</v>
      </c>
      <c r="E12" s="112" t="s">
        <v>150</v>
      </c>
      <c r="F12" s="112">
        <v>6</v>
      </c>
      <c r="G12" s="112">
        <v>14</v>
      </c>
      <c r="H12" s="120">
        <v>42.857142857142854</v>
      </c>
      <c r="I12" s="122">
        <f>F12+G12</f>
        <v>20</v>
      </c>
      <c r="J12" s="112">
        <v>0</v>
      </c>
      <c r="K12" s="112">
        <v>24</v>
      </c>
      <c r="L12" s="120">
        <v>0</v>
      </c>
      <c r="M12" s="112">
        <f>K12+J12</f>
        <v>24</v>
      </c>
      <c r="N12" s="112">
        <v>10</v>
      </c>
      <c r="O12" s="112">
        <v>20</v>
      </c>
      <c r="P12" s="120">
        <v>50</v>
      </c>
      <c r="Q12" s="122">
        <f>N12+O12</f>
        <v>30</v>
      </c>
      <c r="R12" s="112">
        <v>0</v>
      </c>
      <c r="S12" s="112">
        <v>24</v>
      </c>
      <c r="T12" s="112" t="s">
        <v>7582</v>
      </c>
      <c r="U12" s="112" t="s">
        <v>183</v>
      </c>
      <c r="V12" s="112">
        <v>110793105</v>
      </c>
      <c r="W12" s="112" t="s">
        <v>182</v>
      </c>
      <c r="X12" s="112" t="s">
        <v>245</v>
      </c>
      <c r="Y12" s="112">
        <v>193083136</v>
      </c>
      <c r="Z12" s="112" t="s">
        <v>7581</v>
      </c>
      <c r="AA12" s="112" t="s">
        <v>194</v>
      </c>
      <c r="AB12" s="112" t="s">
        <v>178</v>
      </c>
      <c r="AC12" s="112" t="s">
        <v>7580</v>
      </c>
    </row>
    <row r="13" spans="1:29">
      <c r="A13" s="112">
        <v>10</v>
      </c>
      <c r="B13" s="112" t="s">
        <v>186</v>
      </c>
      <c r="C13" s="112" t="s">
        <v>7579</v>
      </c>
      <c r="D13" s="112" t="s">
        <v>150</v>
      </c>
      <c r="E13" s="112" t="s">
        <v>150</v>
      </c>
      <c r="F13" s="112">
        <v>23</v>
      </c>
      <c r="G13" s="112">
        <v>48</v>
      </c>
      <c r="H13" s="120">
        <v>47.916666666666671</v>
      </c>
      <c r="I13" s="122">
        <f>F13+G13</f>
        <v>71</v>
      </c>
      <c r="J13" s="112">
        <v>0</v>
      </c>
      <c r="K13" s="112">
        <v>51</v>
      </c>
      <c r="L13" s="120">
        <v>0</v>
      </c>
      <c r="M13" s="112">
        <f>K13+J13</f>
        <v>51</v>
      </c>
      <c r="N13" s="112">
        <v>45</v>
      </c>
      <c r="O13" s="112">
        <v>118</v>
      </c>
      <c r="P13" s="120">
        <v>38.135593220338983</v>
      </c>
      <c r="Q13" s="122">
        <f>N13+O13</f>
        <v>163</v>
      </c>
      <c r="R13" s="112">
        <v>0</v>
      </c>
      <c r="S13" s="112">
        <v>51</v>
      </c>
      <c r="T13" s="112" t="s">
        <v>7578</v>
      </c>
      <c r="U13" s="112" t="s">
        <v>240</v>
      </c>
      <c r="V13" s="112">
        <v>42880964</v>
      </c>
      <c r="W13" s="112" t="s">
        <v>182</v>
      </c>
      <c r="X13" s="112" t="s">
        <v>7577</v>
      </c>
      <c r="Y13" s="112">
        <v>145701025</v>
      </c>
      <c r="Z13" s="112" t="s">
        <v>7576</v>
      </c>
      <c r="AA13" s="112" t="s">
        <v>194</v>
      </c>
      <c r="AB13" s="112" t="s">
        <v>178</v>
      </c>
      <c r="AC13" s="112" t="s">
        <v>7575</v>
      </c>
    </row>
    <row r="14" spans="1:29">
      <c r="A14" s="112">
        <v>10</v>
      </c>
      <c r="B14" s="112" t="s">
        <v>186</v>
      </c>
      <c r="C14" s="112" t="s">
        <v>7574</v>
      </c>
      <c r="D14" s="112" t="s">
        <v>150</v>
      </c>
      <c r="E14" s="112" t="s">
        <v>151</v>
      </c>
      <c r="F14" s="112">
        <v>4</v>
      </c>
      <c r="G14" s="112">
        <v>34</v>
      </c>
      <c r="H14" s="120">
        <v>11.76470588235294</v>
      </c>
      <c r="I14" s="122">
        <f>F14+G14</f>
        <v>38</v>
      </c>
      <c r="J14" s="112">
        <v>0</v>
      </c>
      <c r="K14" s="112">
        <v>42</v>
      </c>
      <c r="L14" s="120">
        <v>0</v>
      </c>
      <c r="M14" s="112">
        <f>K14+J14</f>
        <v>42</v>
      </c>
      <c r="N14" s="112">
        <v>0</v>
      </c>
      <c r="O14" s="112">
        <v>55</v>
      </c>
      <c r="P14" s="120">
        <v>0</v>
      </c>
      <c r="Q14" s="122">
        <f>N14+O14</f>
        <v>55</v>
      </c>
      <c r="R14" s="112">
        <v>0</v>
      </c>
      <c r="S14" s="112">
        <v>43</v>
      </c>
      <c r="T14" s="112" t="s">
        <v>7573</v>
      </c>
      <c r="U14" s="112" t="s">
        <v>2120</v>
      </c>
      <c r="V14" s="112">
        <v>31239502</v>
      </c>
      <c r="W14" s="112" t="s">
        <v>210</v>
      </c>
      <c r="X14" s="112" t="s">
        <v>7572</v>
      </c>
      <c r="Y14" s="112">
        <v>124028527</v>
      </c>
      <c r="Z14" s="112" t="s">
        <v>7571</v>
      </c>
      <c r="AA14" s="112" t="s">
        <v>179</v>
      </c>
      <c r="AB14" s="112" t="s">
        <v>178</v>
      </c>
      <c r="AC14" s="112" t="s">
        <v>7570</v>
      </c>
    </row>
    <row r="15" spans="1:29">
      <c r="A15" s="112">
        <v>10</v>
      </c>
      <c r="B15" s="112" t="s">
        <v>186</v>
      </c>
      <c r="C15" s="112" t="s">
        <v>7569</v>
      </c>
      <c r="D15" s="112" t="s">
        <v>150</v>
      </c>
      <c r="E15" s="112" t="s">
        <v>150</v>
      </c>
      <c r="F15" s="112">
        <v>46</v>
      </c>
      <c r="G15" s="112">
        <v>105</v>
      </c>
      <c r="H15" s="120">
        <v>43.80952380952381</v>
      </c>
      <c r="I15" s="122">
        <f>F15+G15</f>
        <v>151</v>
      </c>
      <c r="J15" s="112">
        <v>0</v>
      </c>
      <c r="K15" s="112">
        <v>79</v>
      </c>
      <c r="L15" s="120">
        <v>0</v>
      </c>
      <c r="M15" s="112">
        <f>K15+J15</f>
        <v>79</v>
      </c>
      <c r="N15" s="112">
        <v>96</v>
      </c>
      <c r="O15" s="112">
        <v>215</v>
      </c>
      <c r="P15" s="120">
        <v>44.651162790697676</v>
      </c>
      <c r="Q15" s="122">
        <f>N15+O15</f>
        <v>311</v>
      </c>
      <c r="R15" s="112">
        <v>0</v>
      </c>
      <c r="S15" s="112">
        <v>79</v>
      </c>
      <c r="T15" s="112" t="s">
        <v>7568</v>
      </c>
      <c r="U15" s="112" t="s">
        <v>204</v>
      </c>
      <c r="V15" s="112">
        <v>6002707</v>
      </c>
      <c r="W15" s="112" t="s">
        <v>210</v>
      </c>
      <c r="X15" s="112" t="s">
        <v>7567</v>
      </c>
      <c r="Y15" s="112">
        <v>7706123</v>
      </c>
      <c r="Z15" s="112" t="s">
        <v>7566</v>
      </c>
      <c r="AA15" s="112" t="s">
        <v>194</v>
      </c>
      <c r="AB15" s="112" t="s">
        <v>163</v>
      </c>
      <c r="AC15" s="112" t="s">
        <v>7565</v>
      </c>
    </row>
    <row r="16" spans="1:29">
      <c r="A16" s="112">
        <v>10</v>
      </c>
      <c r="B16" s="112" t="s">
        <v>186</v>
      </c>
      <c r="C16" s="112" t="s">
        <v>7564</v>
      </c>
      <c r="D16" s="112" t="s">
        <v>150</v>
      </c>
      <c r="E16" s="112" t="s">
        <v>150</v>
      </c>
      <c r="F16" s="112">
        <v>27</v>
      </c>
      <c r="G16" s="112">
        <v>76</v>
      </c>
      <c r="H16" s="120">
        <v>35.526315789473685</v>
      </c>
      <c r="I16" s="122">
        <f>F16+G16</f>
        <v>103</v>
      </c>
      <c r="J16" s="112">
        <v>0</v>
      </c>
      <c r="K16" s="112">
        <v>98</v>
      </c>
      <c r="L16" s="120">
        <v>0</v>
      </c>
      <c r="M16" s="112">
        <f>K16+J16</f>
        <v>98</v>
      </c>
      <c r="N16" s="112">
        <v>39</v>
      </c>
      <c r="O16" s="112">
        <v>98</v>
      </c>
      <c r="P16" s="120">
        <v>39.795918367346935</v>
      </c>
      <c r="Q16" s="122">
        <f>N16+O16</f>
        <v>137</v>
      </c>
      <c r="R16" s="112">
        <v>0</v>
      </c>
      <c r="S16" s="112">
        <v>98</v>
      </c>
      <c r="T16" s="112" t="s">
        <v>7563</v>
      </c>
      <c r="U16" s="112" t="s">
        <v>407</v>
      </c>
      <c r="V16" s="112">
        <v>79745855</v>
      </c>
      <c r="W16" s="112" t="s">
        <v>190</v>
      </c>
      <c r="X16" s="112" t="s">
        <v>7562</v>
      </c>
      <c r="Y16" s="112">
        <v>39725938</v>
      </c>
      <c r="Z16" s="112" t="s">
        <v>7561</v>
      </c>
      <c r="AA16" s="112" t="s">
        <v>179</v>
      </c>
      <c r="AB16" s="112" t="s">
        <v>163</v>
      </c>
      <c r="AC16" s="112" t="s">
        <v>7560</v>
      </c>
    </row>
    <row r="17" spans="1:29">
      <c r="A17" s="112">
        <v>10</v>
      </c>
      <c r="B17" s="112" t="s">
        <v>186</v>
      </c>
      <c r="C17" s="112" t="s">
        <v>7559</v>
      </c>
      <c r="D17" s="112" t="s">
        <v>150</v>
      </c>
      <c r="E17" s="112" t="s">
        <v>150</v>
      </c>
      <c r="F17" s="112">
        <v>29</v>
      </c>
      <c r="G17" s="112">
        <v>86</v>
      </c>
      <c r="H17" s="120">
        <v>33.720930232558139</v>
      </c>
      <c r="I17" s="122">
        <f>F17+G17</f>
        <v>115</v>
      </c>
      <c r="J17" s="112">
        <v>0</v>
      </c>
      <c r="K17" s="112">
        <v>67</v>
      </c>
      <c r="L17" s="120">
        <v>0</v>
      </c>
      <c r="M17" s="112">
        <f>K17+J17</f>
        <v>67</v>
      </c>
      <c r="N17" s="112">
        <v>46</v>
      </c>
      <c r="O17" s="112">
        <v>83</v>
      </c>
      <c r="P17" s="120">
        <v>55.421686746987952</v>
      </c>
      <c r="Q17" s="122">
        <f>N17+O17</f>
        <v>129</v>
      </c>
      <c r="R17" s="112">
        <v>0</v>
      </c>
      <c r="S17" s="112">
        <v>67</v>
      </c>
      <c r="T17" s="112" t="s">
        <v>353</v>
      </c>
      <c r="U17" s="112" t="s">
        <v>329</v>
      </c>
      <c r="V17" s="112">
        <v>112926885</v>
      </c>
      <c r="W17" s="112" t="s">
        <v>210</v>
      </c>
      <c r="X17" s="112" t="s">
        <v>7558</v>
      </c>
      <c r="Y17" s="112">
        <v>33356177</v>
      </c>
      <c r="Z17" s="112" t="s">
        <v>351</v>
      </c>
      <c r="AA17" s="112" t="s">
        <v>194</v>
      </c>
      <c r="AB17" s="112" t="s">
        <v>178</v>
      </c>
      <c r="AC17" s="112" t="s">
        <v>7557</v>
      </c>
    </row>
    <row r="18" spans="1:29">
      <c r="A18" s="112">
        <v>10</v>
      </c>
      <c r="B18" s="112" t="s">
        <v>186</v>
      </c>
      <c r="C18" s="112" t="s">
        <v>7556</v>
      </c>
      <c r="D18" s="112" t="s">
        <v>150</v>
      </c>
      <c r="E18" s="112" t="s">
        <v>151</v>
      </c>
      <c r="F18" s="112">
        <v>4</v>
      </c>
      <c r="G18" s="112">
        <v>26</v>
      </c>
      <c r="H18" s="120">
        <v>15.384615384615385</v>
      </c>
      <c r="I18" s="122">
        <f>F18+G18</f>
        <v>30</v>
      </c>
      <c r="J18" s="112">
        <v>0</v>
      </c>
      <c r="K18" s="112">
        <v>55</v>
      </c>
      <c r="L18" s="120">
        <v>0</v>
      </c>
      <c r="M18" s="112">
        <f>K18+J18</f>
        <v>55</v>
      </c>
      <c r="N18" s="112">
        <v>0</v>
      </c>
      <c r="O18" s="112">
        <v>38</v>
      </c>
      <c r="P18" s="120">
        <v>0</v>
      </c>
      <c r="Q18" s="122">
        <f>N18+O18</f>
        <v>38</v>
      </c>
      <c r="R18" s="112">
        <v>0</v>
      </c>
      <c r="S18" s="112">
        <v>56</v>
      </c>
      <c r="T18" s="112" t="s">
        <v>6749</v>
      </c>
      <c r="U18" s="112" t="s">
        <v>167</v>
      </c>
      <c r="V18" s="112">
        <v>117870681</v>
      </c>
      <c r="W18" s="112" t="s">
        <v>210</v>
      </c>
      <c r="X18" s="112" t="s">
        <v>7555</v>
      </c>
      <c r="Y18" s="112">
        <v>5453994</v>
      </c>
      <c r="Z18" s="112" t="s">
        <v>6747</v>
      </c>
      <c r="AA18" s="112" t="s">
        <v>179</v>
      </c>
      <c r="AB18" s="112" t="s">
        <v>178</v>
      </c>
      <c r="AC18" s="112" t="s">
        <v>7554</v>
      </c>
    </row>
    <row r="19" spans="1:29">
      <c r="A19" s="112">
        <v>10</v>
      </c>
      <c r="B19" s="112" t="s">
        <v>186</v>
      </c>
      <c r="C19" s="112" t="s">
        <v>7553</v>
      </c>
      <c r="D19" s="112" t="s">
        <v>150</v>
      </c>
      <c r="E19" s="112" t="s">
        <v>150</v>
      </c>
      <c r="F19" s="112">
        <v>38</v>
      </c>
      <c r="G19" s="112">
        <v>89</v>
      </c>
      <c r="H19" s="120">
        <v>42.696629213483142</v>
      </c>
      <c r="I19" s="122">
        <f>F19+G19</f>
        <v>127</v>
      </c>
      <c r="J19" s="112">
        <v>0</v>
      </c>
      <c r="K19" s="112">
        <v>96</v>
      </c>
      <c r="L19" s="120">
        <v>0</v>
      </c>
      <c r="M19" s="112">
        <f>K19+J19</f>
        <v>96</v>
      </c>
      <c r="N19" s="112">
        <v>39</v>
      </c>
      <c r="O19" s="112">
        <v>113</v>
      </c>
      <c r="P19" s="120">
        <v>34.513274336283182</v>
      </c>
      <c r="Q19" s="122">
        <f>N19+O19</f>
        <v>152</v>
      </c>
      <c r="R19" s="112">
        <v>0</v>
      </c>
      <c r="S19" s="112">
        <v>96</v>
      </c>
      <c r="T19" s="112" t="s">
        <v>7552</v>
      </c>
      <c r="U19" s="112" t="s">
        <v>1365</v>
      </c>
      <c r="V19" s="112">
        <v>40719440</v>
      </c>
      <c r="W19" s="112" t="s">
        <v>182</v>
      </c>
      <c r="X19" s="112" t="s">
        <v>4923</v>
      </c>
      <c r="Y19" s="112">
        <v>148491080</v>
      </c>
      <c r="Z19" s="112" t="s">
        <v>7551</v>
      </c>
      <c r="AA19" s="112" t="s">
        <v>179</v>
      </c>
      <c r="AB19" s="112" t="s">
        <v>163</v>
      </c>
      <c r="AC19" s="112" t="s">
        <v>7550</v>
      </c>
    </row>
    <row r="20" spans="1:29">
      <c r="A20" s="112">
        <v>10</v>
      </c>
      <c r="B20" s="112" t="s">
        <v>186</v>
      </c>
      <c r="C20" s="112" t="s">
        <v>7549</v>
      </c>
      <c r="D20" s="112" t="s">
        <v>150</v>
      </c>
      <c r="E20" s="112" t="s">
        <v>150</v>
      </c>
      <c r="F20" s="112">
        <v>19</v>
      </c>
      <c r="G20" s="112">
        <v>45</v>
      </c>
      <c r="H20" s="120">
        <v>42.222222222222221</v>
      </c>
      <c r="I20" s="122">
        <f>F20+G20</f>
        <v>64</v>
      </c>
      <c r="J20" s="112">
        <v>0</v>
      </c>
      <c r="K20" s="112">
        <v>42</v>
      </c>
      <c r="L20" s="120">
        <v>0</v>
      </c>
      <c r="M20" s="112">
        <f>K20+J20</f>
        <v>42</v>
      </c>
      <c r="N20" s="112">
        <v>37</v>
      </c>
      <c r="O20" s="112">
        <v>81</v>
      </c>
      <c r="P20" s="120">
        <v>45.679012345679013</v>
      </c>
      <c r="Q20" s="122">
        <f>N20+O20</f>
        <v>118</v>
      </c>
      <c r="R20" s="112">
        <v>0</v>
      </c>
      <c r="S20" s="112">
        <v>42</v>
      </c>
      <c r="T20" s="112" t="s">
        <v>7548</v>
      </c>
      <c r="U20" s="112" t="s">
        <v>217</v>
      </c>
      <c r="V20" s="112">
        <v>84372056</v>
      </c>
      <c r="W20" s="112" t="s">
        <v>210</v>
      </c>
      <c r="X20" s="112" t="s">
        <v>7547</v>
      </c>
      <c r="Y20" s="112">
        <v>94536793</v>
      </c>
      <c r="Z20" s="112" t="s">
        <v>7546</v>
      </c>
      <c r="AA20" s="112" t="s">
        <v>163</v>
      </c>
      <c r="AB20" s="112" t="s">
        <v>194</v>
      </c>
      <c r="AC20" s="112" t="s">
        <v>7545</v>
      </c>
    </row>
    <row r="21" spans="1:29">
      <c r="A21" s="112">
        <v>10</v>
      </c>
      <c r="B21" s="112" t="s">
        <v>186</v>
      </c>
      <c r="C21" s="112" t="s">
        <v>7544</v>
      </c>
      <c r="D21" s="112" t="s">
        <v>150</v>
      </c>
      <c r="E21" s="112" t="s">
        <v>150</v>
      </c>
      <c r="F21" s="112">
        <v>30</v>
      </c>
      <c r="G21" s="112">
        <v>85</v>
      </c>
      <c r="H21" s="120">
        <v>35.294117647058826</v>
      </c>
      <c r="I21" s="122">
        <f>F21+G21</f>
        <v>115</v>
      </c>
      <c r="J21" s="112">
        <v>0</v>
      </c>
      <c r="K21" s="112">
        <v>78</v>
      </c>
      <c r="L21" s="120">
        <v>0</v>
      </c>
      <c r="M21" s="112">
        <f>K21+J21</f>
        <v>78</v>
      </c>
      <c r="N21" s="112">
        <v>96</v>
      </c>
      <c r="O21" s="112">
        <v>213</v>
      </c>
      <c r="P21" s="120">
        <v>45.070422535211272</v>
      </c>
      <c r="Q21" s="122">
        <f>N21+O21</f>
        <v>309</v>
      </c>
      <c r="R21" s="112">
        <v>0</v>
      </c>
      <c r="S21" s="112">
        <v>78</v>
      </c>
      <c r="T21" s="112" t="s">
        <v>7543</v>
      </c>
      <c r="U21" s="112" t="s">
        <v>1225</v>
      </c>
      <c r="V21" s="112">
        <v>138023764</v>
      </c>
      <c r="W21" s="112" t="s">
        <v>210</v>
      </c>
      <c r="X21" s="112" t="s">
        <v>7542</v>
      </c>
      <c r="Y21" s="112">
        <v>30023828</v>
      </c>
      <c r="Z21" s="112" t="s">
        <v>7541</v>
      </c>
      <c r="AA21" s="112" t="s">
        <v>194</v>
      </c>
      <c r="AB21" s="112" t="s">
        <v>178</v>
      </c>
      <c r="AC21" s="112" t="s">
        <v>7540</v>
      </c>
    </row>
    <row r="22" spans="1:29">
      <c r="A22" s="112">
        <v>10</v>
      </c>
      <c r="B22" s="112" t="s">
        <v>186</v>
      </c>
      <c r="C22" s="112" t="s">
        <v>7539</v>
      </c>
      <c r="D22" s="112" t="s">
        <v>150</v>
      </c>
      <c r="E22" s="112" t="s">
        <v>151</v>
      </c>
      <c r="F22" s="112">
        <v>4</v>
      </c>
      <c r="G22" s="112">
        <v>37</v>
      </c>
      <c r="H22" s="120">
        <v>10.810810810810811</v>
      </c>
      <c r="I22" s="122">
        <f>F22+G22</f>
        <v>41</v>
      </c>
      <c r="J22" s="112">
        <v>0</v>
      </c>
      <c r="K22" s="112">
        <v>70</v>
      </c>
      <c r="L22" s="120">
        <v>0</v>
      </c>
      <c r="M22" s="112">
        <f>K22+J22</f>
        <v>70</v>
      </c>
      <c r="N22" s="112">
        <v>0</v>
      </c>
      <c r="O22" s="112">
        <v>94</v>
      </c>
      <c r="P22" s="120">
        <v>0</v>
      </c>
      <c r="Q22" s="122">
        <f>N22+O22</f>
        <v>94</v>
      </c>
      <c r="R22" s="112">
        <v>0</v>
      </c>
      <c r="S22" s="112">
        <v>74</v>
      </c>
      <c r="T22" s="112" t="s">
        <v>7538</v>
      </c>
      <c r="U22" s="112" t="s">
        <v>167</v>
      </c>
      <c r="V22" s="112">
        <v>10468433</v>
      </c>
      <c r="W22" s="112" t="s">
        <v>210</v>
      </c>
      <c r="X22" s="112" t="s">
        <v>7537</v>
      </c>
      <c r="Y22" s="112">
        <v>117414137</v>
      </c>
      <c r="Z22" s="112" t="s">
        <v>7536</v>
      </c>
      <c r="AA22" s="112" t="s">
        <v>194</v>
      </c>
      <c r="AB22" s="112" t="s">
        <v>178</v>
      </c>
      <c r="AC22" s="112" t="s">
        <v>7535</v>
      </c>
    </row>
    <row r="23" spans="1:29">
      <c r="A23" s="112">
        <v>10</v>
      </c>
      <c r="B23" s="112" t="s">
        <v>186</v>
      </c>
      <c r="C23" s="112" t="s">
        <v>7534</v>
      </c>
      <c r="D23" s="112" t="s">
        <v>151</v>
      </c>
      <c r="E23" s="112" t="s">
        <v>150</v>
      </c>
      <c r="F23" s="112">
        <v>0</v>
      </c>
      <c r="G23" s="112">
        <v>31</v>
      </c>
      <c r="H23" s="120">
        <v>0</v>
      </c>
      <c r="I23" s="122">
        <f>F23+G23</f>
        <v>31</v>
      </c>
      <c r="J23" s="112">
        <v>0</v>
      </c>
      <c r="K23" s="112">
        <v>46</v>
      </c>
      <c r="L23" s="120">
        <v>0</v>
      </c>
      <c r="M23" s="112">
        <f>K23+J23</f>
        <v>46</v>
      </c>
      <c r="N23" s="112">
        <v>18</v>
      </c>
      <c r="O23" s="112">
        <v>46</v>
      </c>
      <c r="P23" s="120">
        <v>39.130434782608695</v>
      </c>
      <c r="Q23" s="122">
        <f>N23+O23</f>
        <v>64</v>
      </c>
      <c r="R23" s="112">
        <v>0</v>
      </c>
      <c r="S23" s="112">
        <v>45</v>
      </c>
      <c r="T23" s="112" t="s">
        <v>7533</v>
      </c>
      <c r="U23" s="112" t="s">
        <v>183</v>
      </c>
      <c r="V23" s="112">
        <v>89052209</v>
      </c>
      <c r="W23" s="112" t="s">
        <v>158</v>
      </c>
      <c r="X23" s="112" t="s">
        <v>7532</v>
      </c>
      <c r="Y23" s="112">
        <v>62526033</v>
      </c>
      <c r="Z23" s="112" t="s">
        <v>7531</v>
      </c>
      <c r="AA23" s="112" t="s">
        <v>178</v>
      </c>
      <c r="AB23" s="112" t="s">
        <v>163</v>
      </c>
      <c r="AC23" s="112" t="s">
        <v>7530</v>
      </c>
    </row>
    <row r="24" spans="1:29">
      <c r="A24" s="112">
        <v>10</v>
      </c>
      <c r="B24" s="112" t="s">
        <v>186</v>
      </c>
      <c r="C24" s="112" t="s">
        <v>7529</v>
      </c>
      <c r="D24" s="112" t="s">
        <v>151</v>
      </c>
      <c r="E24" s="112" t="s">
        <v>150</v>
      </c>
      <c r="F24" s="112">
        <v>0</v>
      </c>
      <c r="G24" s="112">
        <v>54</v>
      </c>
      <c r="H24" s="120">
        <v>0</v>
      </c>
      <c r="I24" s="122">
        <f>F24+G24</f>
        <v>54</v>
      </c>
      <c r="J24" s="112">
        <v>0</v>
      </c>
      <c r="K24" s="112">
        <v>57</v>
      </c>
      <c r="L24" s="120">
        <v>0</v>
      </c>
      <c r="M24" s="112">
        <f>K24+J24</f>
        <v>57</v>
      </c>
      <c r="N24" s="112">
        <v>44</v>
      </c>
      <c r="O24" s="112">
        <v>108</v>
      </c>
      <c r="P24" s="120">
        <v>40.74074074074074</v>
      </c>
      <c r="Q24" s="122">
        <f>N24+O24</f>
        <v>152</v>
      </c>
      <c r="R24" s="112">
        <v>0</v>
      </c>
      <c r="S24" s="112">
        <v>49</v>
      </c>
      <c r="T24" s="112" t="s">
        <v>7528</v>
      </c>
      <c r="U24" s="112" t="s">
        <v>240</v>
      </c>
      <c r="V24" s="112">
        <v>8661082</v>
      </c>
      <c r="W24" s="112" t="s">
        <v>190</v>
      </c>
      <c r="X24" s="112" t="s">
        <v>7527</v>
      </c>
      <c r="Y24" s="112">
        <v>56121815</v>
      </c>
      <c r="Z24" s="112" t="s">
        <v>7526</v>
      </c>
      <c r="AA24" s="112" t="s">
        <v>179</v>
      </c>
      <c r="AB24" s="112" t="s">
        <v>163</v>
      </c>
      <c r="AC24" s="112" t="s">
        <v>7525</v>
      </c>
    </row>
    <row r="25" spans="1:29">
      <c r="A25" s="112">
        <v>10</v>
      </c>
      <c r="B25" s="112" t="s">
        <v>186</v>
      </c>
      <c r="C25" s="112" t="s">
        <v>7524</v>
      </c>
      <c r="D25" s="112" t="s">
        <v>151</v>
      </c>
      <c r="E25" s="112" t="s">
        <v>150</v>
      </c>
      <c r="F25" s="112">
        <v>0</v>
      </c>
      <c r="G25" s="112">
        <v>29</v>
      </c>
      <c r="H25" s="120">
        <v>0</v>
      </c>
      <c r="I25" s="122">
        <f>F25+G25</f>
        <v>29</v>
      </c>
      <c r="J25" s="112">
        <v>0</v>
      </c>
      <c r="K25" s="112">
        <v>43</v>
      </c>
      <c r="L25" s="120">
        <v>0</v>
      </c>
      <c r="M25" s="112">
        <f>K25+J25</f>
        <v>43</v>
      </c>
      <c r="N25" s="112">
        <v>19</v>
      </c>
      <c r="O25" s="112">
        <v>47</v>
      </c>
      <c r="P25" s="120">
        <v>40.425531914893611</v>
      </c>
      <c r="Q25" s="122">
        <f>N25+O25</f>
        <v>66</v>
      </c>
      <c r="R25" s="112">
        <v>0</v>
      </c>
      <c r="S25" s="112">
        <v>38</v>
      </c>
      <c r="T25" s="112" t="s">
        <v>7523</v>
      </c>
      <c r="U25" s="112" t="s">
        <v>252</v>
      </c>
      <c r="V25" s="112">
        <v>31803440</v>
      </c>
      <c r="W25" s="112" t="s">
        <v>158</v>
      </c>
      <c r="X25" s="112" t="s">
        <v>7522</v>
      </c>
      <c r="Y25" s="112">
        <v>154689817</v>
      </c>
      <c r="Z25" s="112" t="s">
        <v>7521</v>
      </c>
      <c r="AA25" s="112" t="s">
        <v>194</v>
      </c>
      <c r="AB25" s="112" t="s">
        <v>178</v>
      </c>
      <c r="AC25" s="112" t="s">
        <v>7520</v>
      </c>
    </row>
    <row r="26" spans="1:29">
      <c r="A26" s="112">
        <v>10</v>
      </c>
      <c r="B26" s="112" t="s">
        <v>186</v>
      </c>
      <c r="C26" s="112" t="s">
        <v>7519</v>
      </c>
      <c r="D26" s="112" t="s">
        <v>151</v>
      </c>
      <c r="E26" s="112" t="s">
        <v>150</v>
      </c>
      <c r="F26" s="112">
        <v>0</v>
      </c>
      <c r="G26" s="112">
        <v>137</v>
      </c>
      <c r="H26" s="120">
        <v>0</v>
      </c>
      <c r="I26" s="122">
        <f>F26+G26</f>
        <v>137</v>
      </c>
      <c r="J26" s="112">
        <v>0</v>
      </c>
      <c r="K26" s="112">
        <v>115</v>
      </c>
      <c r="L26" s="120">
        <v>0</v>
      </c>
      <c r="M26" s="112">
        <f>K26+J26</f>
        <v>115</v>
      </c>
      <c r="N26" s="112">
        <v>80</v>
      </c>
      <c r="O26" s="112">
        <v>200</v>
      </c>
      <c r="P26" s="120">
        <v>40</v>
      </c>
      <c r="Q26" s="122">
        <f>N26+O26</f>
        <v>280</v>
      </c>
      <c r="R26" s="112">
        <v>0</v>
      </c>
      <c r="S26" s="112">
        <v>111</v>
      </c>
      <c r="T26" s="112" t="s">
        <v>7518</v>
      </c>
      <c r="U26" s="112" t="s">
        <v>174</v>
      </c>
      <c r="V26" s="112">
        <v>89782861</v>
      </c>
      <c r="W26" s="112" t="s">
        <v>158</v>
      </c>
      <c r="X26" s="112" t="s">
        <v>7517</v>
      </c>
      <c r="Y26" s="112">
        <v>108860690</v>
      </c>
      <c r="Z26" s="112" t="s">
        <v>7516</v>
      </c>
      <c r="AA26" s="112" t="s">
        <v>194</v>
      </c>
      <c r="AB26" s="112" t="s">
        <v>178</v>
      </c>
      <c r="AC26" s="112" t="s">
        <v>7515</v>
      </c>
    </row>
    <row r="27" spans="1:29">
      <c r="A27" s="112">
        <v>10</v>
      </c>
      <c r="B27" s="112" t="s">
        <v>186</v>
      </c>
      <c r="C27" s="112" t="s">
        <v>7514</v>
      </c>
      <c r="D27" s="112" t="s">
        <v>151</v>
      </c>
      <c r="E27" s="112" t="s">
        <v>150</v>
      </c>
      <c r="F27" s="112">
        <v>0</v>
      </c>
      <c r="G27" s="112">
        <v>74</v>
      </c>
      <c r="H27" s="120">
        <v>0</v>
      </c>
      <c r="I27" s="122">
        <f>F27+G27</f>
        <v>74</v>
      </c>
      <c r="J27" s="112">
        <v>0</v>
      </c>
      <c r="K27" s="112">
        <v>39</v>
      </c>
      <c r="L27" s="120">
        <v>0</v>
      </c>
      <c r="M27" s="112">
        <f>K27+J27</f>
        <v>39</v>
      </c>
      <c r="N27" s="112">
        <v>35</v>
      </c>
      <c r="O27" s="112">
        <v>73</v>
      </c>
      <c r="P27" s="120">
        <v>47.945205479452049</v>
      </c>
      <c r="Q27" s="122">
        <f>N27+O27</f>
        <v>108</v>
      </c>
      <c r="R27" s="112">
        <v>0</v>
      </c>
      <c r="S27" s="112">
        <v>38</v>
      </c>
      <c r="T27" s="112" t="s">
        <v>7513</v>
      </c>
      <c r="U27" s="112" t="s">
        <v>234</v>
      </c>
      <c r="V27" s="112">
        <v>30179884</v>
      </c>
      <c r="W27" s="112" t="s">
        <v>210</v>
      </c>
      <c r="X27" s="112" t="s">
        <v>7512</v>
      </c>
      <c r="Y27" s="112">
        <v>217416381</v>
      </c>
      <c r="Z27" s="112" t="s">
        <v>7511</v>
      </c>
      <c r="AA27" s="112" t="s">
        <v>163</v>
      </c>
      <c r="AB27" s="112" t="s">
        <v>194</v>
      </c>
      <c r="AC27" s="112" t="s">
        <v>7510</v>
      </c>
    </row>
    <row r="28" spans="1:29">
      <c r="A28" s="112">
        <v>10</v>
      </c>
      <c r="B28" s="112" t="s">
        <v>186</v>
      </c>
      <c r="C28" s="112" t="s">
        <v>7509</v>
      </c>
      <c r="D28" s="112" t="s">
        <v>151</v>
      </c>
      <c r="E28" s="112" t="s">
        <v>150</v>
      </c>
      <c r="F28" s="112">
        <v>0</v>
      </c>
      <c r="G28" s="112">
        <v>13</v>
      </c>
      <c r="H28" s="120">
        <v>0</v>
      </c>
      <c r="I28" s="122">
        <f>F28+G28</f>
        <v>13</v>
      </c>
      <c r="J28" s="112">
        <v>0</v>
      </c>
      <c r="K28" s="112">
        <v>23</v>
      </c>
      <c r="L28" s="120">
        <v>0</v>
      </c>
      <c r="M28" s="112">
        <f>K28+J28</f>
        <v>23</v>
      </c>
      <c r="N28" s="112">
        <v>15</v>
      </c>
      <c r="O28" s="112">
        <v>35</v>
      </c>
      <c r="P28" s="120">
        <v>42.857142857142854</v>
      </c>
      <c r="Q28" s="122">
        <f>N28+O28</f>
        <v>50</v>
      </c>
      <c r="R28" s="112">
        <v>0</v>
      </c>
      <c r="S28" s="112">
        <v>23</v>
      </c>
      <c r="T28" s="112" t="s">
        <v>3374</v>
      </c>
      <c r="U28" s="112" t="s">
        <v>246</v>
      </c>
      <c r="V28" s="112">
        <v>13721113</v>
      </c>
      <c r="W28" s="112" t="s">
        <v>210</v>
      </c>
      <c r="X28" s="112" t="s">
        <v>7508</v>
      </c>
      <c r="Y28" s="112">
        <v>19115954</v>
      </c>
      <c r="Z28" s="112" t="s">
        <v>3372</v>
      </c>
      <c r="AA28" s="112" t="s">
        <v>179</v>
      </c>
      <c r="AB28" s="112" t="s">
        <v>163</v>
      </c>
      <c r="AC28" s="112" t="s">
        <v>7507</v>
      </c>
    </row>
    <row r="29" spans="1:29">
      <c r="A29" s="112">
        <v>10</v>
      </c>
      <c r="B29" s="112" t="s">
        <v>186</v>
      </c>
      <c r="C29" s="112" t="s">
        <v>7506</v>
      </c>
      <c r="D29" s="112" t="s">
        <v>151</v>
      </c>
      <c r="E29" s="112" t="s">
        <v>150</v>
      </c>
      <c r="F29" s="112">
        <v>0</v>
      </c>
      <c r="G29" s="112">
        <v>45</v>
      </c>
      <c r="H29" s="120">
        <v>0</v>
      </c>
      <c r="I29" s="122">
        <f>F29+G29</f>
        <v>45</v>
      </c>
      <c r="J29" s="112">
        <v>0</v>
      </c>
      <c r="K29" s="112">
        <v>52</v>
      </c>
      <c r="L29" s="120">
        <v>0</v>
      </c>
      <c r="M29" s="112">
        <f>K29+J29</f>
        <v>52</v>
      </c>
      <c r="N29" s="112">
        <v>41</v>
      </c>
      <c r="O29" s="112">
        <v>112</v>
      </c>
      <c r="P29" s="120">
        <v>36.607142857142854</v>
      </c>
      <c r="Q29" s="122">
        <f>N29+O29</f>
        <v>153</v>
      </c>
      <c r="R29" s="112">
        <v>0</v>
      </c>
      <c r="S29" s="112">
        <v>44</v>
      </c>
      <c r="T29" s="112" t="s">
        <v>7505</v>
      </c>
      <c r="U29" s="112" t="s">
        <v>288</v>
      </c>
      <c r="V29" s="112">
        <v>1585172</v>
      </c>
      <c r="W29" s="112" t="s">
        <v>190</v>
      </c>
      <c r="X29" s="112" t="s">
        <v>7504</v>
      </c>
      <c r="Y29" s="112">
        <v>153281158</v>
      </c>
      <c r="Z29" s="112" t="s">
        <v>7503</v>
      </c>
      <c r="AA29" s="112" t="s">
        <v>194</v>
      </c>
      <c r="AB29" s="112" t="s">
        <v>178</v>
      </c>
      <c r="AC29" s="112" t="s">
        <v>7502</v>
      </c>
    </row>
    <row r="30" spans="1:29">
      <c r="A30" s="112">
        <v>10</v>
      </c>
      <c r="B30" s="112" t="s">
        <v>186</v>
      </c>
      <c r="C30" s="112" t="s">
        <v>7501</v>
      </c>
      <c r="D30" s="112" t="s">
        <v>151</v>
      </c>
      <c r="E30" s="112" t="s">
        <v>150</v>
      </c>
      <c r="F30" s="112">
        <v>0</v>
      </c>
      <c r="G30" s="112">
        <v>31</v>
      </c>
      <c r="H30" s="120">
        <v>0</v>
      </c>
      <c r="I30" s="122">
        <f>F30+G30</f>
        <v>31</v>
      </c>
      <c r="J30" s="112">
        <v>0</v>
      </c>
      <c r="K30" s="112">
        <v>43</v>
      </c>
      <c r="L30" s="120">
        <v>0</v>
      </c>
      <c r="M30" s="112">
        <f>K30+J30</f>
        <v>43</v>
      </c>
      <c r="N30" s="112">
        <v>19</v>
      </c>
      <c r="O30" s="112">
        <v>47</v>
      </c>
      <c r="P30" s="120">
        <v>40.425531914893611</v>
      </c>
      <c r="Q30" s="122">
        <f>N30+O30</f>
        <v>66</v>
      </c>
      <c r="R30" s="112">
        <v>0</v>
      </c>
      <c r="S30" s="112">
        <v>43</v>
      </c>
      <c r="T30" s="112" t="s">
        <v>7500</v>
      </c>
      <c r="U30" s="112" t="s">
        <v>1225</v>
      </c>
      <c r="V30" s="112">
        <v>32612109</v>
      </c>
      <c r="W30" s="112" t="s">
        <v>158</v>
      </c>
      <c r="X30" s="112" t="s">
        <v>7499</v>
      </c>
      <c r="Y30" s="112">
        <v>166795297</v>
      </c>
      <c r="Z30" s="112" t="s">
        <v>7498</v>
      </c>
      <c r="AA30" s="112" t="s">
        <v>179</v>
      </c>
      <c r="AB30" s="112" t="s">
        <v>194</v>
      </c>
      <c r="AC30" s="112" t="s">
        <v>7497</v>
      </c>
    </row>
    <row r="31" spans="1:29">
      <c r="A31" s="112">
        <v>10</v>
      </c>
      <c r="B31" s="112" t="s">
        <v>186</v>
      </c>
      <c r="C31" s="112" t="s">
        <v>7496</v>
      </c>
      <c r="D31" s="112" t="s">
        <v>151</v>
      </c>
      <c r="E31" s="112" t="s">
        <v>150</v>
      </c>
      <c r="F31" s="112">
        <v>0</v>
      </c>
      <c r="G31" s="112">
        <v>85</v>
      </c>
      <c r="H31" s="120">
        <v>0</v>
      </c>
      <c r="I31" s="122">
        <f>F31+G31</f>
        <v>85</v>
      </c>
      <c r="J31" s="112">
        <v>0</v>
      </c>
      <c r="K31" s="112">
        <v>86</v>
      </c>
      <c r="L31" s="120">
        <v>0</v>
      </c>
      <c r="M31" s="112">
        <f>K31+J31</f>
        <v>86</v>
      </c>
      <c r="N31" s="112">
        <v>45</v>
      </c>
      <c r="O31" s="112">
        <v>121</v>
      </c>
      <c r="P31" s="120">
        <v>37.190082644628099</v>
      </c>
      <c r="Q31" s="122">
        <f>N31+O31</f>
        <v>166</v>
      </c>
      <c r="R31" s="112">
        <v>0</v>
      </c>
      <c r="S31" s="112">
        <v>71</v>
      </c>
      <c r="T31" s="112" t="s">
        <v>7495</v>
      </c>
      <c r="U31" s="112" t="s">
        <v>159</v>
      </c>
      <c r="V31" s="112">
        <v>97912284</v>
      </c>
      <c r="W31" s="112" t="s">
        <v>210</v>
      </c>
      <c r="X31" s="112" t="s">
        <v>7494</v>
      </c>
      <c r="Y31" s="112">
        <v>56118236</v>
      </c>
      <c r="Z31" s="112" t="s">
        <v>7493</v>
      </c>
      <c r="AA31" s="112" t="s">
        <v>179</v>
      </c>
      <c r="AB31" s="112" t="s">
        <v>194</v>
      </c>
      <c r="AC31" s="112" t="s">
        <v>7492</v>
      </c>
    </row>
    <row r="32" spans="1:29">
      <c r="A32" s="112">
        <v>10</v>
      </c>
      <c r="B32" s="112" t="s">
        <v>186</v>
      </c>
      <c r="C32" s="112" t="s">
        <v>7491</v>
      </c>
      <c r="D32" s="112" t="s">
        <v>151</v>
      </c>
      <c r="E32" s="112" t="s">
        <v>150</v>
      </c>
      <c r="F32" s="112">
        <v>0</v>
      </c>
      <c r="G32" s="112">
        <v>41</v>
      </c>
      <c r="H32" s="120">
        <v>0</v>
      </c>
      <c r="I32" s="122">
        <f>F32+G32</f>
        <v>41</v>
      </c>
      <c r="J32" s="112">
        <v>0</v>
      </c>
      <c r="K32" s="112">
        <v>74</v>
      </c>
      <c r="L32" s="120">
        <v>0</v>
      </c>
      <c r="M32" s="112">
        <f>K32+J32</f>
        <v>74</v>
      </c>
      <c r="N32" s="112">
        <v>53</v>
      </c>
      <c r="O32" s="112">
        <v>122</v>
      </c>
      <c r="P32" s="120">
        <v>43.442622950819668</v>
      </c>
      <c r="Q32" s="122">
        <f>N32+O32</f>
        <v>175</v>
      </c>
      <c r="R32" s="112">
        <v>0</v>
      </c>
      <c r="S32" s="112">
        <v>65</v>
      </c>
      <c r="T32" s="112" t="s">
        <v>7490</v>
      </c>
      <c r="U32" s="112" t="s">
        <v>1426</v>
      </c>
      <c r="V32" s="112">
        <v>60892736</v>
      </c>
      <c r="W32" s="112" t="s">
        <v>210</v>
      </c>
      <c r="X32" s="112" t="s">
        <v>7489</v>
      </c>
      <c r="Y32" s="112">
        <v>21264602</v>
      </c>
      <c r="Z32" s="112" t="s">
        <v>7488</v>
      </c>
      <c r="AA32" s="112" t="s">
        <v>179</v>
      </c>
      <c r="AB32" s="112" t="s">
        <v>194</v>
      </c>
      <c r="AC32" s="112" t="s">
        <v>7487</v>
      </c>
    </row>
    <row r="33" spans="1:29">
      <c r="A33" s="112">
        <v>10</v>
      </c>
      <c r="B33" s="112" t="s">
        <v>186</v>
      </c>
      <c r="C33" s="112" t="s">
        <v>7486</v>
      </c>
      <c r="D33" s="112" t="s">
        <v>151</v>
      </c>
      <c r="E33" s="112" t="s">
        <v>150</v>
      </c>
      <c r="F33" s="112">
        <v>0</v>
      </c>
      <c r="G33" s="112">
        <v>94</v>
      </c>
      <c r="H33" s="120">
        <v>0</v>
      </c>
      <c r="I33" s="122">
        <f>F33+G33</f>
        <v>94</v>
      </c>
      <c r="J33" s="112">
        <v>0</v>
      </c>
      <c r="K33" s="112">
        <v>160</v>
      </c>
      <c r="L33" s="120">
        <v>0</v>
      </c>
      <c r="M33" s="112">
        <f>K33+J33</f>
        <v>160</v>
      </c>
      <c r="N33" s="112">
        <v>87</v>
      </c>
      <c r="O33" s="112">
        <v>184</v>
      </c>
      <c r="P33" s="120">
        <v>47.282608695652172</v>
      </c>
      <c r="Q33" s="122">
        <f>N33+O33</f>
        <v>271</v>
      </c>
      <c r="R33" s="112">
        <v>0</v>
      </c>
      <c r="S33" s="112">
        <v>156</v>
      </c>
      <c r="T33" s="112" t="s">
        <v>7485</v>
      </c>
      <c r="U33" s="112" t="s">
        <v>148</v>
      </c>
      <c r="V33" s="112">
        <v>91876831</v>
      </c>
      <c r="W33" s="112" t="s">
        <v>182</v>
      </c>
      <c r="X33" s="112" t="s">
        <v>590</v>
      </c>
      <c r="Y33" s="112">
        <v>14589920</v>
      </c>
      <c r="Z33" s="112" t="s">
        <v>7484</v>
      </c>
      <c r="AA33" s="112" t="s">
        <v>163</v>
      </c>
      <c r="AB33" s="112" t="s">
        <v>179</v>
      </c>
      <c r="AC33" s="112" t="s">
        <v>7483</v>
      </c>
    </row>
    <row r="34" spans="1:29">
      <c r="A34" s="112">
        <v>10</v>
      </c>
      <c r="B34" s="112" t="s">
        <v>186</v>
      </c>
      <c r="C34" s="112" t="s">
        <v>7482</v>
      </c>
      <c r="D34" s="112" t="s">
        <v>151</v>
      </c>
      <c r="E34" s="112" t="s">
        <v>150</v>
      </c>
      <c r="F34" s="112">
        <v>1</v>
      </c>
      <c r="G34" s="112">
        <v>156</v>
      </c>
      <c r="H34" s="120">
        <v>0.64102564102564097</v>
      </c>
      <c r="I34" s="122">
        <f>F34+G34</f>
        <v>157</v>
      </c>
      <c r="J34" s="112">
        <v>0</v>
      </c>
      <c r="K34" s="112">
        <v>124</v>
      </c>
      <c r="L34" s="120">
        <v>0</v>
      </c>
      <c r="M34" s="112">
        <f>K34+J34</f>
        <v>124</v>
      </c>
      <c r="N34" s="112">
        <v>117</v>
      </c>
      <c r="O34" s="112">
        <v>270</v>
      </c>
      <c r="P34" s="120">
        <v>43.333333333333336</v>
      </c>
      <c r="Q34" s="122">
        <f>N34+O34</f>
        <v>387</v>
      </c>
      <c r="R34" s="112">
        <v>0</v>
      </c>
      <c r="S34" s="112">
        <v>100</v>
      </c>
      <c r="T34" s="112" t="s">
        <v>5606</v>
      </c>
      <c r="U34" s="112" t="s">
        <v>198</v>
      </c>
      <c r="V34" s="112">
        <v>131848964</v>
      </c>
      <c r="W34" s="112" t="s">
        <v>190</v>
      </c>
      <c r="X34" s="112" t="s">
        <v>7481</v>
      </c>
      <c r="Y34" s="112">
        <v>157738645</v>
      </c>
      <c r="Z34" s="112" t="s">
        <v>5604</v>
      </c>
      <c r="AA34" s="112" t="s">
        <v>179</v>
      </c>
      <c r="AB34" s="112" t="s">
        <v>163</v>
      </c>
      <c r="AC34" s="112" t="s">
        <v>7480</v>
      </c>
    </row>
    <row r="35" spans="1:29">
      <c r="A35" s="112">
        <v>10</v>
      </c>
      <c r="B35" s="112" t="s">
        <v>186</v>
      </c>
      <c r="C35" s="112" t="s">
        <v>7479</v>
      </c>
      <c r="D35" s="112" t="s">
        <v>151</v>
      </c>
      <c r="E35" s="112" t="s">
        <v>150</v>
      </c>
      <c r="F35" s="112">
        <v>0</v>
      </c>
      <c r="G35" s="112">
        <v>153</v>
      </c>
      <c r="H35" s="120">
        <v>0</v>
      </c>
      <c r="I35" s="122">
        <f>F35+G35</f>
        <v>153</v>
      </c>
      <c r="J35" s="112">
        <v>1</v>
      </c>
      <c r="K35" s="112">
        <v>143</v>
      </c>
      <c r="L35" s="120">
        <v>0.69930069930069927</v>
      </c>
      <c r="M35" s="112">
        <f>K35+J35</f>
        <v>144</v>
      </c>
      <c r="N35" s="112">
        <v>76</v>
      </c>
      <c r="O35" s="112">
        <v>171</v>
      </c>
      <c r="P35" s="120">
        <v>44.444444444444443</v>
      </c>
      <c r="Q35" s="122">
        <f>N35+O35</f>
        <v>247</v>
      </c>
      <c r="R35" s="112">
        <v>1</v>
      </c>
      <c r="S35" s="112">
        <v>123</v>
      </c>
      <c r="T35" s="112" t="s">
        <v>7478</v>
      </c>
      <c r="U35" s="112" t="s">
        <v>198</v>
      </c>
      <c r="V35" s="112">
        <v>99926547</v>
      </c>
      <c r="W35" s="112" t="s">
        <v>197</v>
      </c>
      <c r="X35" s="112" t="s">
        <v>585</v>
      </c>
      <c r="Y35" s="112">
        <v>-1</v>
      </c>
      <c r="Z35" s="112" t="s">
        <v>7477</v>
      </c>
      <c r="AA35" s="112" t="s">
        <v>179</v>
      </c>
      <c r="AB35" s="112" t="s">
        <v>194</v>
      </c>
      <c r="AC35" s="112" t="s">
        <v>7476</v>
      </c>
    </row>
    <row r="36" spans="1:29">
      <c r="A36" s="112">
        <v>10</v>
      </c>
      <c r="B36" s="112" t="s">
        <v>186</v>
      </c>
      <c r="C36" s="112" t="s">
        <v>7475</v>
      </c>
      <c r="D36" s="112" t="s">
        <v>151</v>
      </c>
      <c r="E36" s="112" t="s">
        <v>150</v>
      </c>
      <c r="F36" s="112">
        <v>0</v>
      </c>
      <c r="G36" s="112">
        <v>75</v>
      </c>
      <c r="H36" s="120">
        <v>0</v>
      </c>
      <c r="I36" s="122">
        <f>F36+G36</f>
        <v>75</v>
      </c>
      <c r="J36" s="112">
        <v>0</v>
      </c>
      <c r="K36" s="112">
        <v>86</v>
      </c>
      <c r="L36" s="120">
        <v>0</v>
      </c>
      <c r="M36" s="112">
        <f>K36+J36</f>
        <v>86</v>
      </c>
      <c r="N36" s="112">
        <v>88</v>
      </c>
      <c r="O36" s="112">
        <v>207</v>
      </c>
      <c r="P36" s="120">
        <v>42.512077294685987</v>
      </c>
      <c r="Q36" s="122">
        <f>N36+O36</f>
        <v>295</v>
      </c>
      <c r="R36" s="112">
        <v>0</v>
      </c>
      <c r="S36" s="112">
        <v>77</v>
      </c>
      <c r="T36" s="112" t="s">
        <v>7474</v>
      </c>
      <c r="U36" s="112" t="s">
        <v>159</v>
      </c>
      <c r="V36" s="112">
        <v>140437913</v>
      </c>
      <c r="W36" s="112" t="s">
        <v>190</v>
      </c>
      <c r="X36" s="112" t="s">
        <v>7473</v>
      </c>
      <c r="Y36" s="112">
        <v>148727290</v>
      </c>
      <c r="Z36" s="112" t="s">
        <v>7472</v>
      </c>
      <c r="AA36" s="112" t="s">
        <v>194</v>
      </c>
      <c r="AB36" s="112" t="s">
        <v>178</v>
      </c>
      <c r="AC36" s="112" t="s">
        <v>7471</v>
      </c>
    </row>
    <row r="37" spans="1:29">
      <c r="A37" s="112">
        <v>10</v>
      </c>
      <c r="B37" s="112" t="s">
        <v>186</v>
      </c>
      <c r="C37" s="112" t="s">
        <v>7470</v>
      </c>
      <c r="D37" s="112" t="s">
        <v>151</v>
      </c>
      <c r="E37" s="112" t="s">
        <v>150</v>
      </c>
      <c r="F37" s="112">
        <v>0</v>
      </c>
      <c r="G37" s="112">
        <v>46</v>
      </c>
      <c r="H37" s="120">
        <v>0</v>
      </c>
      <c r="I37" s="122">
        <f>F37+G37</f>
        <v>46</v>
      </c>
      <c r="J37" s="112">
        <v>0</v>
      </c>
      <c r="K37" s="112">
        <v>42</v>
      </c>
      <c r="L37" s="120">
        <v>0</v>
      </c>
      <c r="M37" s="112">
        <f>K37+J37</f>
        <v>42</v>
      </c>
      <c r="N37" s="112">
        <v>24</v>
      </c>
      <c r="O37" s="112">
        <v>67</v>
      </c>
      <c r="P37" s="120">
        <v>35.820895522388057</v>
      </c>
      <c r="Q37" s="122">
        <f>N37+O37</f>
        <v>91</v>
      </c>
      <c r="R37" s="112">
        <v>0</v>
      </c>
      <c r="S37" s="112">
        <v>38</v>
      </c>
      <c r="T37" s="112" t="s">
        <v>7469</v>
      </c>
      <c r="U37" s="112" t="s">
        <v>217</v>
      </c>
      <c r="V37" s="112">
        <v>203452630</v>
      </c>
      <c r="W37" s="112" t="s">
        <v>190</v>
      </c>
      <c r="X37" s="112" t="s">
        <v>7468</v>
      </c>
      <c r="Y37" s="112">
        <v>4506041</v>
      </c>
      <c r="Z37" s="112" t="s">
        <v>7467</v>
      </c>
      <c r="AA37" s="112" t="s">
        <v>194</v>
      </c>
      <c r="AB37" s="112" t="s">
        <v>178</v>
      </c>
      <c r="AC37" s="112" t="s">
        <v>7466</v>
      </c>
    </row>
    <row r="38" spans="1:29">
      <c r="A38" s="112">
        <v>10</v>
      </c>
      <c r="B38" s="112" t="s">
        <v>186</v>
      </c>
      <c r="C38" s="112" t="s">
        <v>7465</v>
      </c>
      <c r="D38" s="112" t="s">
        <v>151</v>
      </c>
      <c r="E38" s="112" t="s">
        <v>150</v>
      </c>
      <c r="F38" s="112">
        <v>0</v>
      </c>
      <c r="G38" s="112">
        <v>81</v>
      </c>
      <c r="H38" s="120">
        <v>0</v>
      </c>
      <c r="I38" s="122">
        <f>F38+G38</f>
        <v>81</v>
      </c>
      <c r="J38" s="112">
        <v>0</v>
      </c>
      <c r="K38" s="112">
        <v>75</v>
      </c>
      <c r="L38" s="120">
        <v>0</v>
      </c>
      <c r="M38" s="112">
        <f>K38+J38</f>
        <v>75</v>
      </c>
      <c r="N38" s="112">
        <v>38</v>
      </c>
      <c r="O38" s="112">
        <v>85</v>
      </c>
      <c r="P38" s="120">
        <v>44.705882352941181</v>
      </c>
      <c r="Q38" s="122">
        <f>N38+O38</f>
        <v>123</v>
      </c>
      <c r="R38" s="112">
        <v>0</v>
      </c>
      <c r="S38" s="112">
        <v>71</v>
      </c>
      <c r="T38" s="112" t="s">
        <v>5415</v>
      </c>
      <c r="U38" s="112" t="s">
        <v>217</v>
      </c>
      <c r="V38" s="112">
        <v>237732482</v>
      </c>
      <c r="W38" s="112" t="s">
        <v>210</v>
      </c>
      <c r="X38" s="112" t="s">
        <v>7464</v>
      </c>
      <c r="Y38" s="112">
        <v>112799847</v>
      </c>
      <c r="Z38" s="112" t="s">
        <v>5413</v>
      </c>
      <c r="AA38" s="112" t="s">
        <v>179</v>
      </c>
      <c r="AB38" s="112" t="s">
        <v>163</v>
      </c>
      <c r="AC38" s="112" t="s">
        <v>7463</v>
      </c>
    </row>
    <row r="39" spans="1:29">
      <c r="A39" s="112">
        <v>10</v>
      </c>
      <c r="B39" s="112" t="s">
        <v>186</v>
      </c>
      <c r="C39" s="112" t="s">
        <v>7462</v>
      </c>
      <c r="D39" s="112" t="s">
        <v>151</v>
      </c>
      <c r="E39" s="112" t="s">
        <v>150</v>
      </c>
      <c r="F39" s="112">
        <v>0</v>
      </c>
      <c r="G39" s="112">
        <v>49</v>
      </c>
      <c r="H39" s="120">
        <v>0</v>
      </c>
      <c r="I39" s="122">
        <f>F39+G39</f>
        <v>49</v>
      </c>
      <c r="J39" s="112">
        <v>0</v>
      </c>
      <c r="K39" s="112">
        <v>60</v>
      </c>
      <c r="L39" s="120">
        <v>0</v>
      </c>
      <c r="M39" s="112">
        <f>K39+J39</f>
        <v>60</v>
      </c>
      <c r="N39" s="112">
        <v>26</v>
      </c>
      <c r="O39" s="112">
        <v>59</v>
      </c>
      <c r="P39" s="120">
        <v>44.067796610169488</v>
      </c>
      <c r="Q39" s="122">
        <f>N39+O39</f>
        <v>85</v>
      </c>
      <c r="R39" s="112">
        <v>0</v>
      </c>
      <c r="S39" s="112">
        <v>52</v>
      </c>
      <c r="T39" s="112" t="s">
        <v>838</v>
      </c>
      <c r="U39" s="112" t="s">
        <v>198</v>
      </c>
      <c r="V39" s="112">
        <v>100781667</v>
      </c>
      <c r="W39" s="112" t="s">
        <v>182</v>
      </c>
      <c r="X39" s="112" t="s">
        <v>437</v>
      </c>
      <c r="Y39" s="112">
        <v>10835159</v>
      </c>
      <c r="Z39" s="112" t="s">
        <v>837</v>
      </c>
      <c r="AA39" s="112" t="s">
        <v>179</v>
      </c>
      <c r="AB39" s="112" t="s">
        <v>163</v>
      </c>
      <c r="AC39" s="112" t="s">
        <v>7461</v>
      </c>
    </row>
    <row r="40" spans="1:29">
      <c r="A40" s="112">
        <v>10</v>
      </c>
      <c r="B40" s="112" t="s">
        <v>186</v>
      </c>
      <c r="C40" s="112" t="s">
        <v>7460</v>
      </c>
      <c r="D40" s="112" t="s">
        <v>151</v>
      </c>
      <c r="E40" s="112" t="s">
        <v>150</v>
      </c>
      <c r="F40" s="112">
        <v>0</v>
      </c>
      <c r="G40" s="112">
        <v>54</v>
      </c>
      <c r="H40" s="120">
        <v>0</v>
      </c>
      <c r="I40" s="122">
        <f>F40+G40</f>
        <v>54</v>
      </c>
      <c r="J40" s="112">
        <v>0</v>
      </c>
      <c r="K40" s="112">
        <v>60</v>
      </c>
      <c r="L40" s="120">
        <v>0</v>
      </c>
      <c r="M40" s="112">
        <f>K40+J40</f>
        <v>60</v>
      </c>
      <c r="N40" s="112">
        <v>32</v>
      </c>
      <c r="O40" s="112">
        <v>80</v>
      </c>
      <c r="P40" s="120">
        <v>40</v>
      </c>
      <c r="Q40" s="122">
        <f>N40+O40</f>
        <v>112</v>
      </c>
      <c r="R40" s="112">
        <v>0</v>
      </c>
      <c r="S40" s="112">
        <v>57</v>
      </c>
      <c r="T40" s="112" t="s">
        <v>7459</v>
      </c>
      <c r="U40" s="112" t="s">
        <v>1225</v>
      </c>
      <c r="V40" s="112">
        <v>15345731</v>
      </c>
      <c r="W40" s="112" t="s">
        <v>210</v>
      </c>
      <c r="X40" s="112" t="s">
        <v>7458</v>
      </c>
      <c r="Y40" s="112">
        <v>109134336</v>
      </c>
      <c r="Z40" s="112" t="s">
        <v>7457</v>
      </c>
      <c r="AA40" s="112" t="s">
        <v>194</v>
      </c>
      <c r="AB40" s="112" t="s">
        <v>178</v>
      </c>
      <c r="AC40" s="112" t="s">
        <v>7456</v>
      </c>
    </row>
    <row r="41" spans="1:29">
      <c r="A41" s="112">
        <v>10</v>
      </c>
      <c r="B41" s="112" t="s">
        <v>186</v>
      </c>
      <c r="C41" s="112" t="s">
        <v>7455</v>
      </c>
      <c r="D41" s="112" t="s">
        <v>151</v>
      </c>
      <c r="E41" s="112" t="s">
        <v>150</v>
      </c>
      <c r="F41" s="112">
        <v>0</v>
      </c>
      <c r="G41" s="112">
        <v>44</v>
      </c>
      <c r="H41" s="120">
        <v>0</v>
      </c>
      <c r="I41" s="122">
        <f>F41+G41</f>
        <v>44</v>
      </c>
      <c r="J41" s="112">
        <v>0</v>
      </c>
      <c r="K41" s="112">
        <v>29</v>
      </c>
      <c r="L41" s="120">
        <v>0</v>
      </c>
      <c r="M41" s="112">
        <f>K41+J41</f>
        <v>29</v>
      </c>
      <c r="N41" s="112">
        <v>25</v>
      </c>
      <c r="O41" s="112">
        <v>51</v>
      </c>
      <c r="P41" s="120">
        <v>49.019607843137251</v>
      </c>
      <c r="Q41" s="122">
        <f>N41+O41</f>
        <v>76</v>
      </c>
      <c r="R41" s="112">
        <v>0</v>
      </c>
      <c r="S41" s="112">
        <v>28</v>
      </c>
      <c r="T41" s="112" t="s">
        <v>7454</v>
      </c>
      <c r="U41" s="112" t="s">
        <v>1225</v>
      </c>
      <c r="V41" s="112">
        <v>170179531</v>
      </c>
      <c r="W41" s="112" t="s">
        <v>182</v>
      </c>
      <c r="X41" s="112" t="s">
        <v>2281</v>
      </c>
      <c r="Y41" s="112">
        <v>181337167</v>
      </c>
      <c r="Z41" s="112" t="s">
        <v>7453</v>
      </c>
      <c r="AA41" s="112" t="s">
        <v>178</v>
      </c>
      <c r="AB41" s="112" t="s">
        <v>194</v>
      </c>
      <c r="AC41" s="112" t="s">
        <v>7452</v>
      </c>
    </row>
    <row r="42" spans="1:29">
      <c r="A42" s="112">
        <v>10</v>
      </c>
      <c r="B42" s="112" t="s">
        <v>186</v>
      </c>
      <c r="C42" s="112" t="s">
        <v>7451</v>
      </c>
      <c r="D42" s="112" t="s">
        <v>151</v>
      </c>
      <c r="E42" s="112" t="s">
        <v>150</v>
      </c>
      <c r="F42" s="112">
        <v>0</v>
      </c>
      <c r="G42" s="112">
        <v>105</v>
      </c>
      <c r="H42" s="120">
        <v>0</v>
      </c>
      <c r="I42" s="122">
        <f>F42+G42</f>
        <v>105</v>
      </c>
      <c r="J42" s="112">
        <v>0</v>
      </c>
      <c r="K42" s="112">
        <v>83</v>
      </c>
      <c r="L42" s="120">
        <v>0</v>
      </c>
      <c r="M42" s="112">
        <f>K42+J42</f>
        <v>83</v>
      </c>
      <c r="N42" s="112">
        <v>38</v>
      </c>
      <c r="O42" s="112">
        <v>99</v>
      </c>
      <c r="P42" s="120">
        <v>38.383838383838381</v>
      </c>
      <c r="Q42" s="122">
        <f>N42+O42</f>
        <v>137</v>
      </c>
      <c r="R42" s="112">
        <v>0</v>
      </c>
      <c r="S42" s="112">
        <v>77</v>
      </c>
      <c r="T42" s="112" t="s">
        <v>7450</v>
      </c>
      <c r="U42" s="112" t="s">
        <v>2120</v>
      </c>
      <c r="V42" s="112">
        <v>45954220</v>
      </c>
      <c r="W42" s="112" t="s">
        <v>210</v>
      </c>
      <c r="X42" s="112" t="s">
        <v>7449</v>
      </c>
      <c r="Y42" s="112">
        <v>10864011</v>
      </c>
      <c r="Z42" s="112" t="s">
        <v>7448</v>
      </c>
      <c r="AA42" s="112" t="s">
        <v>179</v>
      </c>
      <c r="AB42" s="112" t="s">
        <v>163</v>
      </c>
      <c r="AC42" s="112" t="s">
        <v>7447</v>
      </c>
    </row>
    <row r="43" spans="1:29">
      <c r="A43" s="112">
        <v>10</v>
      </c>
      <c r="B43" s="112" t="s">
        <v>186</v>
      </c>
      <c r="C43" s="112" t="s">
        <v>7446</v>
      </c>
      <c r="D43" s="112" t="s">
        <v>151</v>
      </c>
      <c r="E43" s="112" t="s">
        <v>150</v>
      </c>
      <c r="F43" s="112">
        <v>0</v>
      </c>
      <c r="G43" s="112">
        <v>42</v>
      </c>
      <c r="H43" s="120">
        <v>0</v>
      </c>
      <c r="I43" s="122">
        <f>F43+G43</f>
        <v>42</v>
      </c>
      <c r="J43" s="112">
        <v>0</v>
      </c>
      <c r="K43" s="112">
        <v>65</v>
      </c>
      <c r="L43" s="120">
        <v>0</v>
      </c>
      <c r="M43" s="112">
        <f>K43+J43</f>
        <v>65</v>
      </c>
      <c r="N43" s="112">
        <v>25</v>
      </c>
      <c r="O43" s="112">
        <v>59</v>
      </c>
      <c r="P43" s="120">
        <v>42.372881355932201</v>
      </c>
      <c r="Q43" s="122">
        <f>N43+O43</f>
        <v>84</v>
      </c>
      <c r="R43" s="112">
        <v>0</v>
      </c>
      <c r="S43" s="112">
        <v>63</v>
      </c>
      <c r="T43" s="112" t="s">
        <v>7445</v>
      </c>
      <c r="U43" s="112" t="s">
        <v>449</v>
      </c>
      <c r="V43" s="112">
        <v>31398399</v>
      </c>
      <c r="W43" s="112" t="s">
        <v>158</v>
      </c>
      <c r="X43" s="112" t="s">
        <v>7444</v>
      </c>
      <c r="Y43" s="112">
        <v>142976686</v>
      </c>
      <c r="Z43" s="112" t="s">
        <v>7443</v>
      </c>
      <c r="AA43" s="112" t="s">
        <v>179</v>
      </c>
      <c r="AB43" s="112" t="s">
        <v>163</v>
      </c>
      <c r="AC43" s="112" t="s">
        <v>7442</v>
      </c>
    </row>
    <row r="44" spans="1:29">
      <c r="A44" s="112">
        <v>10</v>
      </c>
      <c r="B44" s="112" t="s">
        <v>186</v>
      </c>
      <c r="C44" s="112" t="s">
        <v>7441</v>
      </c>
      <c r="D44" s="112" t="s">
        <v>151</v>
      </c>
      <c r="E44" s="112" t="s">
        <v>150</v>
      </c>
      <c r="F44" s="112">
        <v>0</v>
      </c>
      <c r="G44" s="112">
        <v>36</v>
      </c>
      <c r="H44" s="120">
        <v>0</v>
      </c>
      <c r="I44" s="122">
        <f>F44+G44</f>
        <v>36</v>
      </c>
      <c r="J44" s="112">
        <v>0</v>
      </c>
      <c r="K44" s="112">
        <v>37</v>
      </c>
      <c r="L44" s="120">
        <v>0</v>
      </c>
      <c r="M44" s="112">
        <f>K44+J44</f>
        <v>37</v>
      </c>
      <c r="N44" s="112">
        <v>22</v>
      </c>
      <c r="O44" s="112">
        <v>41</v>
      </c>
      <c r="P44" s="120">
        <v>53.658536585365859</v>
      </c>
      <c r="Q44" s="122">
        <f>N44+O44</f>
        <v>63</v>
      </c>
      <c r="R44" s="112">
        <v>0</v>
      </c>
      <c r="S44" s="112">
        <v>18</v>
      </c>
      <c r="T44" s="112" t="s">
        <v>7440</v>
      </c>
      <c r="U44" s="112" t="s">
        <v>148</v>
      </c>
      <c r="V44" s="112">
        <v>57936390</v>
      </c>
      <c r="W44" s="112" t="s">
        <v>190</v>
      </c>
      <c r="X44" s="112" t="s">
        <v>7439</v>
      </c>
      <c r="Y44" s="112">
        <v>28274709</v>
      </c>
      <c r="Z44" s="112" t="s">
        <v>7438</v>
      </c>
      <c r="AA44" s="112" t="s">
        <v>179</v>
      </c>
      <c r="AB44" s="112" t="s">
        <v>178</v>
      </c>
      <c r="AC44" s="112" t="s">
        <v>7437</v>
      </c>
    </row>
    <row r="45" spans="1:29">
      <c r="A45" s="112">
        <v>10</v>
      </c>
      <c r="B45" s="112" t="s">
        <v>153</v>
      </c>
      <c r="C45" s="112" t="s">
        <v>7436</v>
      </c>
      <c r="D45" s="112" t="s">
        <v>151</v>
      </c>
      <c r="E45" s="112" t="s">
        <v>150</v>
      </c>
      <c r="F45" s="112">
        <v>-1</v>
      </c>
      <c r="G45" s="112">
        <v>270</v>
      </c>
      <c r="H45" s="120"/>
      <c r="I45" s="122">
        <f>F45+G45</f>
        <v>269</v>
      </c>
      <c r="J45" s="112">
        <v>-1</v>
      </c>
      <c r="K45" s="112">
        <v>302</v>
      </c>
      <c r="M45" s="112">
        <f>K45+J45</f>
        <v>301</v>
      </c>
      <c r="N45" s="112">
        <v>3</v>
      </c>
      <c r="O45" s="112">
        <v>651</v>
      </c>
      <c r="P45" s="120">
        <v>0.46082949308755761</v>
      </c>
      <c r="Q45" s="122">
        <f>N45+O45</f>
        <v>654</v>
      </c>
      <c r="R45" s="112">
        <v>0</v>
      </c>
      <c r="S45" s="112">
        <v>294</v>
      </c>
      <c r="T45" s="112" t="s">
        <v>7435</v>
      </c>
      <c r="U45" s="112" t="s">
        <v>234</v>
      </c>
      <c r="V45" s="112">
        <v>21206510</v>
      </c>
      <c r="W45" s="112" t="s">
        <v>166</v>
      </c>
      <c r="X45" s="112" t="s">
        <v>7434</v>
      </c>
      <c r="Y45" s="112">
        <v>21618347</v>
      </c>
      <c r="Z45" s="112" t="s">
        <v>7433</v>
      </c>
      <c r="AA45" s="112" t="s">
        <v>179</v>
      </c>
      <c r="AB45" s="112" t="s">
        <v>144</v>
      </c>
      <c r="AC45" s="112" t="s">
        <v>7432</v>
      </c>
    </row>
    <row r="46" spans="1:29">
      <c r="A46" s="112">
        <v>10</v>
      </c>
      <c r="B46" s="112" t="s">
        <v>153</v>
      </c>
      <c r="C46" s="112" t="s">
        <v>7431</v>
      </c>
      <c r="D46" s="112" t="s">
        <v>151</v>
      </c>
      <c r="E46" s="112" t="s">
        <v>150</v>
      </c>
      <c r="F46" s="112">
        <v>-1</v>
      </c>
      <c r="G46" s="112">
        <v>26</v>
      </c>
      <c r="H46" s="120"/>
      <c r="I46" s="122">
        <f>F46+G46</f>
        <v>25</v>
      </c>
      <c r="J46" s="112">
        <v>-1</v>
      </c>
      <c r="K46" s="112">
        <v>39</v>
      </c>
      <c r="M46" s="112">
        <f>K46+J46</f>
        <v>38</v>
      </c>
      <c r="N46" s="112">
        <v>24</v>
      </c>
      <c r="O46" s="112">
        <v>50</v>
      </c>
      <c r="P46" s="120">
        <v>48</v>
      </c>
      <c r="Q46" s="122">
        <f>N46+O46</f>
        <v>74</v>
      </c>
      <c r="R46" s="112">
        <v>0</v>
      </c>
      <c r="S46" s="112">
        <v>38</v>
      </c>
      <c r="T46" s="112" t="s">
        <v>7430</v>
      </c>
      <c r="U46" s="112" t="s">
        <v>1225</v>
      </c>
      <c r="V46" s="112">
        <v>53265533</v>
      </c>
      <c r="W46" s="112" t="s">
        <v>166</v>
      </c>
      <c r="X46" s="112" t="s">
        <v>7429</v>
      </c>
      <c r="Y46" s="112">
        <v>205277463</v>
      </c>
      <c r="Z46" s="112" t="s">
        <v>7428</v>
      </c>
      <c r="AA46" s="112" t="s">
        <v>144</v>
      </c>
      <c r="AB46" s="112" t="s">
        <v>163</v>
      </c>
      <c r="AC46" s="112" t="s">
        <v>7427</v>
      </c>
    </row>
    <row r="47" spans="1:29">
      <c r="A47" s="112">
        <v>10</v>
      </c>
      <c r="B47" s="112" t="s">
        <v>153</v>
      </c>
      <c r="C47" s="112" t="s">
        <v>7426</v>
      </c>
      <c r="D47" s="112" t="s">
        <v>150</v>
      </c>
      <c r="E47" s="112" t="s">
        <v>150</v>
      </c>
      <c r="F47" s="112">
        <v>2</v>
      </c>
      <c r="G47" s="112">
        <v>6</v>
      </c>
      <c r="H47" s="120">
        <v>33.333333333333329</v>
      </c>
      <c r="I47" s="122">
        <f>F47+G47</f>
        <v>8</v>
      </c>
      <c r="J47" s="112">
        <v>0</v>
      </c>
      <c r="K47" s="112">
        <v>16</v>
      </c>
      <c r="L47" s="120">
        <v>0</v>
      </c>
      <c r="M47" s="112">
        <f>K47+J47</f>
        <v>16</v>
      </c>
      <c r="N47" s="112">
        <v>5</v>
      </c>
      <c r="O47" s="112">
        <v>7</v>
      </c>
      <c r="P47" s="120">
        <v>71.428571428571431</v>
      </c>
      <c r="Q47" s="122">
        <f>N47+O47</f>
        <v>12</v>
      </c>
      <c r="R47" s="112">
        <v>0</v>
      </c>
      <c r="S47" s="112">
        <v>16</v>
      </c>
      <c r="T47" s="112" t="s">
        <v>7425</v>
      </c>
      <c r="U47" s="112" t="s">
        <v>159</v>
      </c>
      <c r="V47" s="112">
        <v>21971162</v>
      </c>
      <c r="W47" s="112" t="s">
        <v>166</v>
      </c>
      <c r="X47" s="112" t="s">
        <v>7424</v>
      </c>
      <c r="Y47" s="112">
        <v>4502749</v>
      </c>
      <c r="Z47" s="112" t="s">
        <v>7423</v>
      </c>
      <c r="AA47" s="112" t="s">
        <v>144</v>
      </c>
      <c r="AB47" s="112" t="s">
        <v>178</v>
      </c>
      <c r="AC47" s="112" t="s">
        <v>7422</v>
      </c>
    </row>
    <row r="48" spans="1:29">
      <c r="A48" s="112">
        <v>10</v>
      </c>
      <c r="B48" s="112" t="s">
        <v>153</v>
      </c>
      <c r="C48" s="112" t="s">
        <v>7421</v>
      </c>
      <c r="D48" s="112" t="s">
        <v>151</v>
      </c>
      <c r="E48" s="112" t="s">
        <v>150</v>
      </c>
      <c r="F48" s="112">
        <v>-1</v>
      </c>
      <c r="G48" s="112">
        <v>65</v>
      </c>
      <c r="H48" s="120"/>
      <c r="I48" s="122">
        <f>F48+G48</f>
        <v>64</v>
      </c>
      <c r="J48" s="112">
        <v>-1</v>
      </c>
      <c r="K48" s="112">
        <v>82</v>
      </c>
      <c r="M48" s="112">
        <f>K48+J48</f>
        <v>81</v>
      </c>
      <c r="N48" s="112">
        <v>2</v>
      </c>
      <c r="O48" s="112">
        <v>88</v>
      </c>
      <c r="P48" s="120">
        <v>2.2727272727272729</v>
      </c>
      <c r="Q48" s="122">
        <f>N48+O48</f>
        <v>90</v>
      </c>
      <c r="R48" s="112">
        <v>0</v>
      </c>
      <c r="S48" s="112">
        <v>82</v>
      </c>
      <c r="T48" s="112" t="s">
        <v>5753</v>
      </c>
      <c r="U48" s="112" t="s">
        <v>148</v>
      </c>
      <c r="V48" s="112">
        <v>44918677</v>
      </c>
      <c r="W48" s="112" t="s">
        <v>166</v>
      </c>
      <c r="X48" s="112" t="s">
        <v>7420</v>
      </c>
      <c r="Y48" s="112">
        <v>189011544</v>
      </c>
      <c r="Z48" s="112" t="s">
        <v>5751</v>
      </c>
      <c r="AA48" s="112" t="s">
        <v>144</v>
      </c>
      <c r="AB48" s="112" t="s">
        <v>7419</v>
      </c>
      <c r="AC48" s="112" t="s">
        <v>7418</v>
      </c>
    </row>
  </sheetData>
  <pageMargins left="0.75" right="0.75" top="1" bottom="1" header="0.5" footer="0.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20E14-B8EE-D44E-8921-BBE9FE55EA04}">
  <dimension ref="A1:AC40"/>
  <sheetViews>
    <sheetView topLeftCell="A29" workbookViewId="0">
      <selection activeCell="Y8" sqref="Y8"/>
    </sheetView>
  </sheetViews>
  <sheetFormatPr baseColWidth="10" defaultColWidth="11.5" defaultRowHeight="16"/>
  <cols>
    <col min="1" max="5" width="11.5" style="112"/>
    <col min="6" max="11" width="11.5" style="112" customWidth="1"/>
    <col min="12" max="12" width="11.5" style="120" customWidth="1"/>
    <col min="13" max="19" width="11.5" style="112" customWidth="1"/>
    <col min="20" max="28" width="11.5" style="112"/>
    <col min="29" max="29" width="51.6640625" style="112" bestFit="1" customWidth="1"/>
    <col min="30" max="16384" width="11.5" style="112"/>
  </cols>
  <sheetData>
    <row r="1" spans="1:29" s="118" customFormat="1">
      <c r="A1" s="131" t="s">
        <v>415</v>
      </c>
      <c r="B1" s="131" t="s">
        <v>105</v>
      </c>
      <c r="C1" s="131" t="s">
        <v>113</v>
      </c>
      <c r="D1" s="131" t="s">
        <v>106</v>
      </c>
      <c r="E1" s="131" t="s">
        <v>107</v>
      </c>
      <c r="F1" s="133" t="s">
        <v>79</v>
      </c>
      <c r="G1" s="133" t="s">
        <v>414</v>
      </c>
      <c r="H1" s="132" t="s">
        <v>108</v>
      </c>
      <c r="I1" s="125" t="s">
        <v>109</v>
      </c>
      <c r="J1" s="133" t="s">
        <v>83</v>
      </c>
      <c r="K1" s="133" t="s">
        <v>86</v>
      </c>
      <c r="L1" s="132" t="s">
        <v>110</v>
      </c>
      <c r="M1" s="133" t="s">
        <v>109</v>
      </c>
      <c r="N1" s="133" t="s">
        <v>89</v>
      </c>
      <c r="O1" s="133" t="s">
        <v>413</v>
      </c>
      <c r="P1" s="132" t="s">
        <v>111</v>
      </c>
      <c r="Q1" s="125" t="s">
        <v>109</v>
      </c>
      <c r="R1" s="131" t="s">
        <v>412</v>
      </c>
      <c r="S1" s="131" t="s">
        <v>411</v>
      </c>
      <c r="T1" s="131" t="s">
        <v>114</v>
      </c>
      <c r="U1" s="131" t="s">
        <v>112</v>
      </c>
      <c r="V1" s="131" t="s">
        <v>132</v>
      </c>
      <c r="W1" s="131" t="s">
        <v>133</v>
      </c>
      <c r="X1" s="131" t="s">
        <v>115</v>
      </c>
      <c r="Y1" s="131" t="s">
        <v>116</v>
      </c>
      <c r="Z1" s="131" t="s">
        <v>117</v>
      </c>
      <c r="AA1" s="131" t="s">
        <v>118</v>
      </c>
      <c r="AB1" s="131" t="s">
        <v>410</v>
      </c>
      <c r="AC1" s="131" t="s">
        <v>120</v>
      </c>
    </row>
    <row r="2" spans="1:29">
      <c r="A2" s="112">
        <v>11</v>
      </c>
      <c r="B2" s="112" t="s">
        <v>186</v>
      </c>
      <c r="C2" s="112" t="s">
        <v>7798</v>
      </c>
      <c r="D2" s="112" t="s">
        <v>150</v>
      </c>
      <c r="E2" s="112" t="s">
        <v>150</v>
      </c>
      <c r="F2" s="112">
        <v>29</v>
      </c>
      <c r="G2" s="112">
        <v>55</v>
      </c>
      <c r="H2" s="120">
        <v>52.72727272727272</v>
      </c>
      <c r="I2" s="122">
        <f>F2+G2</f>
        <v>84</v>
      </c>
      <c r="J2" s="112">
        <v>0</v>
      </c>
      <c r="K2" s="112">
        <v>55</v>
      </c>
      <c r="L2" s="120">
        <v>0</v>
      </c>
      <c r="M2" s="112">
        <f>K2+J2</f>
        <v>55</v>
      </c>
      <c r="N2" s="112">
        <v>30</v>
      </c>
      <c r="O2" s="112">
        <v>67</v>
      </c>
      <c r="P2" s="120">
        <v>44.776119402985074</v>
      </c>
      <c r="Q2" s="122">
        <f>N2+O2</f>
        <v>97</v>
      </c>
      <c r="R2" s="112">
        <v>0</v>
      </c>
      <c r="S2" s="112">
        <v>55</v>
      </c>
      <c r="T2" s="112" t="s">
        <v>7797</v>
      </c>
      <c r="U2" s="112" t="s">
        <v>217</v>
      </c>
      <c r="V2" s="112">
        <v>115217369</v>
      </c>
      <c r="W2" s="112" t="s">
        <v>158</v>
      </c>
      <c r="X2" s="112" t="s">
        <v>7796</v>
      </c>
      <c r="Y2" s="112">
        <v>289547500</v>
      </c>
      <c r="Z2" s="112" t="s">
        <v>7795</v>
      </c>
      <c r="AA2" s="112" t="s">
        <v>178</v>
      </c>
      <c r="AB2" s="112" t="s">
        <v>163</v>
      </c>
      <c r="AC2" s="112" t="s">
        <v>7794</v>
      </c>
    </row>
    <row r="3" spans="1:29">
      <c r="A3" s="112">
        <v>11</v>
      </c>
      <c r="B3" s="112" t="s">
        <v>186</v>
      </c>
      <c r="C3" s="112" t="s">
        <v>7793</v>
      </c>
      <c r="D3" s="112" t="s">
        <v>150</v>
      </c>
      <c r="E3" s="112" t="s">
        <v>151</v>
      </c>
      <c r="F3" s="112">
        <v>4</v>
      </c>
      <c r="G3" s="112">
        <v>33</v>
      </c>
      <c r="H3" s="120">
        <v>12.121212121212121</v>
      </c>
      <c r="I3" s="122">
        <f>F3+G3</f>
        <v>37</v>
      </c>
      <c r="J3" s="112">
        <v>0</v>
      </c>
      <c r="K3" s="112">
        <v>61</v>
      </c>
      <c r="L3" s="120">
        <v>0</v>
      </c>
      <c r="M3" s="112">
        <f>K3+J3</f>
        <v>61</v>
      </c>
      <c r="N3" s="112">
        <v>0</v>
      </c>
      <c r="O3" s="112">
        <v>90</v>
      </c>
      <c r="P3" s="120">
        <v>0</v>
      </c>
      <c r="Q3" s="122">
        <f>N3+O3</f>
        <v>90</v>
      </c>
      <c r="R3" s="112">
        <v>0</v>
      </c>
      <c r="S3" s="112">
        <v>63</v>
      </c>
      <c r="T3" s="112" t="s">
        <v>7792</v>
      </c>
      <c r="U3" s="112" t="s">
        <v>240</v>
      </c>
      <c r="V3" s="112">
        <v>38853375</v>
      </c>
      <c r="W3" s="112" t="s">
        <v>210</v>
      </c>
      <c r="X3" s="112" t="s">
        <v>7791</v>
      </c>
      <c r="Y3" s="112">
        <v>187761334</v>
      </c>
      <c r="Z3" s="112" t="s">
        <v>7790</v>
      </c>
      <c r="AA3" s="112" t="s">
        <v>179</v>
      </c>
      <c r="AB3" s="112" t="s">
        <v>178</v>
      </c>
      <c r="AC3" s="112" t="s">
        <v>7789</v>
      </c>
    </row>
    <row r="4" spans="1:29">
      <c r="A4" s="112">
        <v>11</v>
      </c>
      <c r="B4" s="112" t="s">
        <v>186</v>
      </c>
      <c r="C4" s="112" t="s">
        <v>7788</v>
      </c>
      <c r="D4" s="112" t="s">
        <v>150</v>
      </c>
      <c r="E4" s="112" t="s">
        <v>150</v>
      </c>
      <c r="F4" s="112">
        <v>40</v>
      </c>
      <c r="G4" s="112">
        <v>111</v>
      </c>
      <c r="H4" s="120">
        <v>36.036036036036037</v>
      </c>
      <c r="I4" s="122">
        <f>F4+G4</f>
        <v>151</v>
      </c>
      <c r="J4" s="112">
        <v>1</v>
      </c>
      <c r="K4" s="112">
        <v>104</v>
      </c>
      <c r="L4" s="120">
        <v>0.96153846153846156</v>
      </c>
      <c r="M4" s="112">
        <f>K4+J4</f>
        <v>105</v>
      </c>
      <c r="N4" s="112">
        <v>50</v>
      </c>
      <c r="O4" s="112">
        <v>131</v>
      </c>
      <c r="P4" s="120">
        <v>38.167938931297712</v>
      </c>
      <c r="Q4" s="122">
        <f>N4+O4</f>
        <v>181</v>
      </c>
      <c r="R4" s="112">
        <v>1</v>
      </c>
      <c r="S4" s="112">
        <v>104</v>
      </c>
      <c r="T4" s="112" t="s">
        <v>7787</v>
      </c>
      <c r="U4" s="112" t="s">
        <v>217</v>
      </c>
      <c r="V4" s="112">
        <v>171310784</v>
      </c>
      <c r="W4" s="112" t="s">
        <v>210</v>
      </c>
      <c r="X4" s="112" t="s">
        <v>7786</v>
      </c>
      <c r="Y4" s="112">
        <v>4503759</v>
      </c>
      <c r="Z4" s="112" t="s">
        <v>7785</v>
      </c>
      <c r="AA4" s="112" t="s">
        <v>163</v>
      </c>
      <c r="AB4" s="112" t="s">
        <v>179</v>
      </c>
      <c r="AC4" s="112" t="s">
        <v>7784</v>
      </c>
    </row>
    <row r="5" spans="1:29">
      <c r="A5" s="112">
        <v>11</v>
      </c>
      <c r="B5" s="112" t="s">
        <v>186</v>
      </c>
      <c r="C5" s="112" t="s">
        <v>7783</v>
      </c>
      <c r="D5" s="112" t="s">
        <v>150</v>
      </c>
      <c r="E5" s="112" t="s">
        <v>150</v>
      </c>
      <c r="F5" s="112">
        <v>15</v>
      </c>
      <c r="G5" s="112">
        <v>33</v>
      </c>
      <c r="H5" s="120">
        <v>45.454545454545453</v>
      </c>
      <c r="I5" s="122">
        <f>F5+G5</f>
        <v>48</v>
      </c>
      <c r="J5" s="112">
        <v>1</v>
      </c>
      <c r="K5" s="112">
        <v>30</v>
      </c>
      <c r="L5" s="120">
        <v>3.3333333333333335</v>
      </c>
      <c r="M5" s="112">
        <f>K5+J5</f>
        <v>31</v>
      </c>
      <c r="N5" s="112">
        <v>21</v>
      </c>
      <c r="O5" s="112">
        <v>61</v>
      </c>
      <c r="P5" s="120">
        <v>34.42622950819672</v>
      </c>
      <c r="Q5" s="122">
        <f>N5+O5</f>
        <v>82</v>
      </c>
      <c r="R5" s="112">
        <v>1</v>
      </c>
      <c r="S5" s="112">
        <v>30</v>
      </c>
      <c r="T5" s="112" t="s">
        <v>7046</v>
      </c>
      <c r="U5" s="112" t="s">
        <v>246</v>
      </c>
      <c r="V5" s="112">
        <v>90002070</v>
      </c>
      <c r="W5" s="112" t="s">
        <v>190</v>
      </c>
      <c r="X5" s="112" t="s">
        <v>7782</v>
      </c>
      <c r="Y5" s="112">
        <v>113722120</v>
      </c>
      <c r="Z5" s="112" t="s">
        <v>7044</v>
      </c>
      <c r="AA5" s="112" t="s">
        <v>194</v>
      </c>
      <c r="AB5" s="112" t="s">
        <v>178</v>
      </c>
      <c r="AC5" s="112" t="s">
        <v>7781</v>
      </c>
    </row>
    <row r="6" spans="1:29">
      <c r="A6" s="112">
        <v>11</v>
      </c>
      <c r="B6" s="112" t="s">
        <v>186</v>
      </c>
      <c r="C6" s="112" t="s">
        <v>7780</v>
      </c>
      <c r="D6" s="112" t="s">
        <v>150</v>
      </c>
      <c r="E6" s="112" t="s">
        <v>151</v>
      </c>
      <c r="F6" s="112">
        <v>10</v>
      </c>
      <c r="G6" s="112">
        <v>95</v>
      </c>
      <c r="H6" s="120">
        <v>10.526315789473683</v>
      </c>
      <c r="I6" s="122">
        <f>F6+G6</f>
        <v>105</v>
      </c>
      <c r="J6" s="112">
        <v>0</v>
      </c>
      <c r="K6" s="112">
        <v>128</v>
      </c>
      <c r="L6" s="120">
        <v>0</v>
      </c>
      <c r="M6" s="112">
        <f>K6+J6</f>
        <v>128</v>
      </c>
      <c r="N6" s="112">
        <v>0</v>
      </c>
      <c r="O6" s="112">
        <v>155</v>
      </c>
      <c r="P6" s="120">
        <v>0</v>
      </c>
      <c r="Q6" s="122">
        <f>N6+O6</f>
        <v>155</v>
      </c>
      <c r="R6" s="112">
        <v>0</v>
      </c>
      <c r="S6" s="112">
        <v>140</v>
      </c>
      <c r="T6" s="112" t="s">
        <v>7779</v>
      </c>
      <c r="U6" s="112" t="s">
        <v>234</v>
      </c>
      <c r="V6" s="112">
        <v>53398940</v>
      </c>
      <c r="W6" s="112" t="s">
        <v>182</v>
      </c>
      <c r="X6" s="112" t="s">
        <v>1185</v>
      </c>
      <c r="Y6" s="112">
        <v>4504421</v>
      </c>
      <c r="Z6" s="112" t="s">
        <v>7778</v>
      </c>
      <c r="AA6" s="112" t="s">
        <v>179</v>
      </c>
      <c r="AB6" s="112" t="s">
        <v>163</v>
      </c>
      <c r="AC6" s="112" t="s">
        <v>7777</v>
      </c>
    </row>
    <row r="7" spans="1:29">
      <c r="A7" s="112">
        <v>11</v>
      </c>
      <c r="B7" s="112" t="s">
        <v>186</v>
      </c>
      <c r="C7" s="112" t="s">
        <v>7776</v>
      </c>
      <c r="D7" s="112" t="s">
        <v>150</v>
      </c>
      <c r="E7" s="112" t="s">
        <v>150</v>
      </c>
      <c r="F7" s="112">
        <v>19</v>
      </c>
      <c r="G7" s="112">
        <v>33</v>
      </c>
      <c r="H7" s="120">
        <v>57.575757575757578</v>
      </c>
      <c r="I7" s="122">
        <f>F7+G7</f>
        <v>52</v>
      </c>
      <c r="J7" s="112">
        <v>0</v>
      </c>
      <c r="K7" s="112">
        <v>78</v>
      </c>
      <c r="L7" s="120">
        <v>0</v>
      </c>
      <c r="M7" s="112">
        <f>K7+J7</f>
        <v>78</v>
      </c>
      <c r="N7" s="112">
        <v>35</v>
      </c>
      <c r="O7" s="112">
        <v>71</v>
      </c>
      <c r="P7" s="120">
        <v>49.295774647887328</v>
      </c>
      <c r="Q7" s="122">
        <f>N7+O7</f>
        <v>106</v>
      </c>
      <c r="R7" s="112">
        <v>0</v>
      </c>
      <c r="S7" s="112">
        <v>78</v>
      </c>
      <c r="T7" s="112" t="s">
        <v>7775</v>
      </c>
      <c r="U7" s="112" t="s">
        <v>329</v>
      </c>
      <c r="V7" s="112">
        <v>2933780</v>
      </c>
      <c r="W7" s="112" t="s">
        <v>182</v>
      </c>
      <c r="X7" s="112" t="s">
        <v>2775</v>
      </c>
      <c r="Y7" s="112">
        <v>271397437</v>
      </c>
      <c r="Z7" s="112" t="s">
        <v>7774</v>
      </c>
      <c r="AA7" s="112" t="s">
        <v>194</v>
      </c>
      <c r="AB7" s="112" t="s">
        <v>178</v>
      </c>
      <c r="AC7" s="112" t="s">
        <v>7773</v>
      </c>
    </row>
    <row r="8" spans="1:29">
      <c r="A8" s="112">
        <v>11</v>
      </c>
      <c r="B8" s="112" t="s">
        <v>186</v>
      </c>
      <c r="C8" s="112" t="s">
        <v>7772</v>
      </c>
      <c r="D8" s="112" t="s">
        <v>150</v>
      </c>
      <c r="E8" s="112" t="s">
        <v>151</v>
      </c>
      <c r="F8" s="112">
        <v>4</v>
      </c>
      <c r="G8" s="112">
        <v>29</v>
      </c>
      <c r="H8" s="120">
        <v>13.793103448275861</v>
      </c>
      <c r="I8" s="122">
        <f>F8+G8</f>
        <v>33</v>
      </c>
      <c r="J8" s="112">
        <v>0</v>
      </c>
      <c r="K8" s="112">
        <v>33</v>
      </c>
      <c r="L8" s="120">
        <v>0</v>
      </c>
      <c r="M8" s="112">
        <f>K8+J8</f>
        <v>33</v>
      </c>
      <c r="N8" s="112">
        <v>0</v>
      </c>
      <c r="O8" s="112">
        <v>37</v>
      </c>
      <c r="P8" s="120">
        <v>0</v>
      </c>
      <c r="Q8" s="122">
        <f>N8+O8</f>
        <v>37</v>
      </c>
      <c r="R8" s="112">
        <v>0</v>
      </c>
      <c r="S8" s="112">
        <v>33</v>
      </c>
      <c r="T8" s="112" t="s">
        <v>7771</v>
      </c>
      <c r="U8" s="112" t="s">
        <v>167</v>
      </c>
      <c r="V8" s="112">
        <v>90993109</v>
      </c>
      <c r="W8" s="112" t="s">
        <v>210</v>
      </c>
      <c r="X8" s="112" t="s">
        <v>7770</v>
      </c>
      <c r="Y8" s="112">
        <v>33356172</v>
      </c>
      <c r="Z8" s="112" t="s">
        <v>7769</v>
      </c>
      <c r="AA8" s="112" t="s">
        <v>194</v>
      </c>
      <c r="AB8" s="112" t="s">
        <v>163</v>
      </c>
      <c r="AC8" s="112" t="s">
        <v>7768</v>
      </c>
    </row>
    <row r="9" spans="1:29">
      <c r="A9" s="112">
        <v>11</v>
      </c>
      <c r="B9" s="112" t="s">
        <v>186</v>
      </c>
      <c r="C9" s="112" t="s">
        <v>7767</v>
      </c>
      <c r="D9" s="112" t="s">
        <v>150</v>
      </c>
      <c r="E9" s="112" t="s">
        <v>151</v>
      </c>
      <c r="F9" s="112">
        <v>16</v>
      </c>
      <c r="G9" s="112">
        <v>84</v>
      </c>
      <c r="H9" s="120">
        <v>19.047619047619047</v>
      </c>
      <c r="I9" s="122">
        <f>F9+G9</f>
        <v>100</v>
      </c>
      <c r="J9" s="112">
        <v>0</v>
      </c>
      <c r="K9" s="112">
        <v>110</v>
      </c>
      <c r="L9" s="120">
        <v>0</v>
      </c>
      <c r="M9" s="112">
        <f>K9+J9</f>
        <v>110</v>
      </c>
      <c r="N9" s="112">
        <v>1</v>
      </c>
      <c r="O9" s="112">
        <v>109</v>
      </c>
      <c r="P9" s="120">
        <v>0.91743119266055051</v>
      </c>
      <c r="Q9" s="122">
        <f>N9+O9</f>
        <v>110</v>
      </c>
      <c r="R9" s="112">
        <v>0</v>
      </c>
      <c r="S9" s="112">
        <v>119</v>
      </c>
      <c r="T9" s="112" t="s">
        <v>7766</v>
      </c>
      <c r="U9" s="112" t="s">
        <v>288</v>
      </c>
      <c r="V9" s="112">
        <v>56086196</v>
      </c>
      <c r="W9" s="112" t="s">
        <v>190</v>
      </c>
      <c r="X9" s="112" t="s">
        <v>7765</v>
      </c>
      <c r="Y9" s="112">
        <v>52353300</v>
      </c>
      <c r="Z9" s="112" t="s">
        <v>7764</v>
      </c>
      <c r="AA9" s="112" t="s">
        <v>163</v>
      </c>
      <c r="AB9" s="112" t="s">
        <v>179</v>
      </c>
      <c r="AC9" s="112" t="s">
        <v>7763</v>
      </c>
    </row>
    <row r="10" spans="1:29">
      <c r="A10" s="112">
        <v>11</v>
      </c>
      <c r="B10" s="112" t="s">
        <v>186</v>
      </c>
      <c r="C10" s="112" t="s">
        <v>7762</v>
      </c>
      <c r="D10" s="112" t="s">
        <v>150</v>
      </c>
      <c r="E10" s="112" t="s">
        <v>150</v>
      </c>
      <c r="F10" s="112">
        <v>23</v>
      </c>
      <c r="G10" s="112">
        <v>56</v>
      </c>
      <c r="H10" s="120">
        <v>41.071428571428569</v>
      </c>
      <c r="I10" s="122">
        <f>F10+G10</f>
        <v>79</v>
      </c>
      <c r="J10" s="112">
        <v>3</v>
      </c>
      <c r="K10" s="112">
        <v>102</v>
      </c>
      <c r="L10" s="120">
        <v>2.9411764705882351</v>
      </c>
      <c r="M10" s="112">
        <f>K10+J10</f>
        <v>105</v>
      </c>
      <c r="N10" s="112">
        <v>28</v>
      </c>
      <c r="O10" s="112">
        <v>60</v>
      </c>
      <c r="P10" s="120">
        <v>46.666666666666664</v>
      </c>
      <c r="Q10" s="122">
        <f>N10+O10</f>
        <v>88</v>
      </c>
      <c r="R10" s="112">
        <v>3</v>
      </c>
      <c r="S10" s="112">
        <v>102</v>
      </c>
      <c r="T10" s="112" t="s">
        <v>5077</v>
      </c>
      <c r="U10" s="112" t="s">
        <v>288</v>
      </c>
      <c r="V10" s="112">
        <v>73008546</v>
      </c>
      <c r="W10" s="112" t="s">
        <v>210</v>
      </c>
      <c r="X10" s="112" t="s">
        <v>7761</v>
      </c>
      <c r="Y10" s="112">
        <v>4758864</v>
      </c>
      <c r="Z10" s="112" t="s">
        <v>5076</v>
      </c>
      <c r="AA10" s="112" t="s">
        <v>179</v>
      </c>
      <c r="AB10" s="112" t="s">
        <v>163</v>
      </c>
      <c r="AC10" s="112" t="s">
        <v>7760</v>
      </c>
    </row>
    <row r="11" spans="1:29">
      <c r="A11" s="112">
        <v>11</v>
      </c>
      <c r="B11" s="112" t="s">
        <v>186</v>
      </c>
      <c r="C11" s="112" t="s">
        <v>7759</v>
      </c>
      <c r="D11" s="112" t="s">
        <v>150</v>
      </c>
      <c r="E11" s="112" t="s">
        <v>151</v>
      </c>
      <c r="F11" s="112">
        <v>4</v>
      </c>
      <c r="G11" s="112">
        <v>38</v>
      </c>
      <c r="H11" s="120">
        <v>10.526315789473683</v>
      </c>
      <c r="I11" s="122">
        <f>F11+G11</f>
        <v>42</v>
      </c>
      <c r="J11" s="112">
        <v>0</v>
      </c>
      <c r="K11" s="112">
        <v>51</v>
      </c>
      <c r="L11" s="120">
        <v>0</v>
      </c>
      <c r="M11" s="112">
        <f>K11+J11</f>
        <v>51</v>
      </c>
      <c r="N11" s="112">
        <v>0</v>
      </c>
      <c r="O11" s="112">
        <v>89</v>
      </c>
      <c r="P11" s="120">
        <v>0</v>
      </c>
      <c r="Q11" s="122">
        <f>N11+O11</f>
        <v>89</v>
      </c>
      <c r="R11" s="112">
        <v>0</v>
      </c>
      <c r="S11" s="112">
        <v>51</v>
      </c>
      <c r="T11" s="112" t="s">
        <v>7758</v>
      </c>
      <c r="U11" s="112" t="s">
        <v>183</v>
      </c>
      <c r="V11" s="112">
        <v>55162291</v>
      </c>
      <c r="W11" s="112" t="s">
        <v>182</v>
      </c>
      <c r="X11" s="112" t="s">
        <v>1750</v>
      </c>
      <c r="Y11" s="112">
        <v>5453870</v>
      </c>
      <c r="Z11" s="112" t="s">
        <v>7757</v>
      </c>
      <c r="AA11" s="112" t="s">
        <v>179</v>
      </c>
      <c r="AB11" s="112" t="s">
        <v>178</v>
      </c>
      <c r="AC11" s="112" t="s">
        <v>7756</v>
      </c>
    </row>
    <row r="12" spans="1:29">
      <c r="A12" s="112">
        <v>11</v>
      </c>
      <c r="B12" s="112" t="s">
        <v>186</v>
      </c>
      <c r="C12" s="112" t="s">
        <v>7755</v>
      </c>
      <c r="D12" s="112" t="s">
        <v>150</v>
      </c>
      <c r="E12" s="112" t="s">
        <v>150</v>
      </c>
      <c r="F12" s="112">
        <v>11</v>
      </c>
      <c r="G12" s="112">
        <v>20</v>
      </c>
      <c r="H12" s="120">
        <v>55.000000000000007</v>
      </c>
      <c r="I12" s="122">
        <f>F12+G12</f>
        <v>31</v>
      </c>
      <c r="J12" s="112">
        <v>0</v>
      </c>
      <c r="K12" s="112">
        <v>45</v>
      </c>
      <c r="L12" s="120">
        <v>0</v>
      </c>
      <c r="M12" s="112">
        <f>K12+J12</f>
        <v>45</v>
      </c>
      <c r="N12" s="112">
        <v>16</v>
      </c>
      <c r="O12" s="112">
        <v>30</v>
      </c>
      <c r="P12" s="120">
        <v>53.333333333333336</v>
      </c>
      <c r="Q12" s="122">
        <f>N12+O12</f>
        <v>46</v>
      </c>
      <c r="R12" s="112">
        <v>0</v>
      </c>
      <c r="S12" s="112">
        <v>45</v>
      </c>
      <c r="T12" s="112" t="s">
        <v>7754</v>
      </c>
      <c r="U12" s="112" t="s">
        <v>246</v>
      </c>
      <c r="V12" s="112">
        <v>132160090</v>
      </c>
      <c r="W12" s="112" t="s">
        <v>190</v>
      </c>
      <c r="X12" s="112" t="s">
        <v>7753</v>
      </c>
      <c r="Y12" s="112">
        <v>289577096</v>
      </c>
      <c r="Z12" s="112" t="s">
        <v>7752</v>
      </c>
      <c r="AA12" s="112" t="s">
        <v>194</v>
      </c>
      <c r="AB12" s="112" t="s">
        <v>178</v>
      </c>
      <c r="AC12" s="112" t="s">
        <v>7751</v>
      </c>
    </row>
    <row r="13" spans="1:29">
      <c r="A13" s="112">
        <v>11</v>
      </c>
      <c r="B13" s="112" t="s">
        <v>186</v>
      </c>
      <c r="C13" s="112" t="s">
        <v>7750</v>
      </c>
      <c r="D13" s="112" t="s">
        <v>150</v>
      </c>
      <c r="E13" s="112" t="s">
        <v>151</v>
      </c>
      <c r="F13" s="112">
        <v>6</v>
      </c>
      <c r="G13" s="112">
        <v>60</v>
      </c>
      <c r="H13" s="120">
        <v>10</v>
      </c>
      <c r="I13" s="122">
        <f>F13+G13</f>
        <v>66</v>
      </c>
      <c r="J13" s="112">
        <v>0</v>
      </c>
      <c r="K13" s="112">
        <v>89</v>
      </c>
      <c r="L13" s="120">
        <v>0</v>
      </c>
      <c r="M13" s="112">
        <f>K13+J13</f>
        <v>89</v>
      </c>
      <c r="N13" s="112">
        <v>0</v>
      </c>
      <c r="O13" s="112">
        <v>139</v>
      </c>
      <c r="P13" s="120">
        <v>0</v>
      </c>
      <c r="Q13" s="122">
        <f>N13+O13</f>
        <v>139</v>
      </c>
      <c r="R13" s="112">
        <v>0</v>
      </c>
      <c r="S13" s="112">
        <v>91</v>
      </c>
      <c r="T13" s="112" t="s">
        <v>7749</v>
      </c>
      <c r="U13" s="112" t="s">
        <v>288</v>
      </c>
      <c r="V13" s="112">
        <v>65601483</v>
      </c>
      <c r="W13" s="112" t="s">
        <v>299</v>
      </c>
      <c r="X13" s="112" t="s">
        <v>298</v>
      </c>
      <c r="Y13" s="112">
        <v>72534838</v>
      </c>
      <c r="Z13" s="112" t="s">
        <v>7748</v>
      </c>
      <c r="AA13" s="112" t="s">
        <v>179</v>
      </c>
      <c r="AB13" s="112" t="s">
        <v>163</v>
      </c>
      <c r="AC13" s="112" t="s">
        <v>7747</v>
      </c>
    </row>
    <row r="14" spans="1:29">
      <c r="A14" s="112">
        <v>11</v>
      </c>
      <c r="B14" s="112" t="s">
        <v>186</v>
      </c>
      <c r="C14" s="112" t="s">
        <v>7746</v>
      </c>
      <c r="D14" s="112" t="s">
        <v>150</v>
      </c>
      <c r="E14" s="112" t="s">
        <v>150</v>
      </c>
      <c r="F14" s="112">
        <v>13</v>
      </c>
      <c r="G14" s="112">
        <v>28</v>
      </c>
      <c r="H14" s="120">
        <v>46.428571428571431</v>
      </c>
      <c r="I14" s="122">
        <f>F14+G14</f>
        <v>41</v>
      </c>
      <c r="J14" s="112">
        <v>1</v>
      </c>
      <c r="K14" s="112">
        <v>34</v>
      </c>
      <c r="L14" s="120">
        <v>2.9411764705882351</v>
      </c>
      <c r="M14" s="112">
        <f>K14+J14</f>
        <v>35</v>
      </c>
      <c r="N14" s="112">
        <v>22</v>
      </c>
      <c r="O14" s="112">
        <v>42</v>
      </c>
      <c r="P14" s="120">
        <v>52.380952380952387</v>
      </c>
      <c r="Q14" s="122">
        <f>N14+O14</f>
        <v>64</v>
      </c>
      <c r="R14" s="112">
        <v>1</v>
      </c>
      <c r="S14" s="112">
        <v>34</v>
      </c>
      <c r="T14" s="112" t="s">
        <v>7745</v>
      </c>
      <c r="U14" s="112" t="s">
        <v>183</v>
      </c>
      <c r="V14" s="112">
        <v>44626697</v>
      </c>
      <c r="W14" s="112" t="s">
        <v>210</v>
      </c>
      <c r="X14" s="112" t="s">
        <v>7744</v>
      </c>
      <c r="Y14" s="112">
        <v>148664222</v>
      </c>
      <c r="Z14" s="112" t="s">
        <v>7743</v>
      </c>
      <c r="AA14" s="112" t="s">
        <v>194</v>
      </c>
      <c r="AB14" s="112" t="s">
        <v>178</v>
      </c>
      <c r="AC14" s="112" t="s">
        <v>7742</v>
      </c>
    </row>
    <row r="15" spans="1:29">
      <c r="A15" s="112">
        <v>11</v>
      </c>
      <c r="B15" s="112" t="s">
        <v>186</v>
      </c>
      <c r="C15" s="112" t="s">
        <v>7741</v>
      </c>
      <c r="D15" s="112" t="s">
        <v>150</v>
      </c>
      <c r="E15" s="112" t="s">
        <v>151</v>
      </c>
      <c r="F15" s="112">
        <v>5</v>
      </c>
      <c r="G15" s="112">
        <v>45</v>
      </c>
      <c r="H15" s="120">
        <v>11.111111111111111</v>
      </c>
      <c r="I15" s="122">
        <f>F15+G15</f>
        <v>50</v>
      </c>
      <c r="J15" s="112">
        <v>0</v>
      </c>
      <c r="K15" s="112">
        <v>87</v>
      </c>
      <c r="L15" s="120">
        <v>0</v>
      </c>
      <c r="M15" s="112">
        <f>K15+J15</f>
        <v>87</v>
      </c>
      <c r="N15" s="112">
        <v>0</v>
      </c>
      <c r="O15" s="112">
        <v>63</v>
      </c>
      <c r="P15" s="120">
        <v>0</v>
      </c>
      <c r="Q15" s="122">
        <f>N15+O15</f>
        <v>63</v>
      </c>
      <c r="R15" s="112">
        <v>0</v>
      </c>
      <c r="S15" s="112">
        <v>87</v>
      </c>
      <c r="T15" s="112" t="s">
        <v>7740</v>
      </c>
      <c r="U15" s="112" t="s">
        <v>234</v>
      </c>
      <c r="V15" s="112">
        <v>70120805</v>
      </c>
      <c r="W15" s="112" t="s">
        <v>182</v>
      </c>
      <c r="X15" s="112" t="s">
        <v>245</v>
      </c>
      <c r="Y15" s="112">
        <v>4557853</v>
      </c>
      <c r="Z15" s="112" t="s">
        <v>7739</v>
      </c>
      <c r="AA15" s="112" t="s">
        <v>194</v>
      </c>
      <c r="AB15" s="112" t="s">
        <v>178</v>
      </c>
      <c r="AC15" s="112" t="s">
        <v>7738</v>
      </c>
    </row>
    <row r="16" spans="1:29">
      <c r="A16" s="112">
        <v>11</v>
      </c>
      <c r="B16" s="112" t="s">
        <v>186</v>
      </c>
      <c r="C16" s="112" t="s">
        <v>7737</v>
      </c>
      <c r="D16" s="112" t="s">
        <v>151</v>
      </c>
      <c r="E16" s="112" t="s">
        <v>150</v>
      </c>
      <c r="F16" s="112">
        <v>0</v>
      </c>
      <c r="G16" s="112">
        <v>56</v>
      </c>
      <c r="H16" s="120">
        <v>0</v>
      </c>
      <c r="I16" s="122">
        <f>F16+G16</f>
        <v>56</v>
      </c>
      <c r="J16" s="112">
        <v>0</v>
      </c>
      <c r="K16" s="112">
        <v>79</v>
      </c>
      <c r="L16" s="120">
        <v>0</v>
      </c>
      <c r="M16" s="112">
        <f>K16+J16</f>
        <v>79</v>
      </c>
      <c r="N16" s="112">
        <v>35</v>
      </c>
      <c r="O16" s="112">
        <v>85</v>
      </c>
      <c r="P16" s="120">
        <v>41.17647058823529</v>
      </c>
      <c r="Q16" s="122">
        <f>N16+O16</f>
        <v>120</v>
      </c>
      <c r="R16" s="112">
        <v>0</v>
      </c>
      <c r="S16" s="112">
        <v>76</v>
      </c>
      <c r="T16" s="112" t="s">
        <v>7736</v>
      </c>
      <c r="U16" s="112" t="s">
        <v>288</v>
      </c>
      <c r="V16" s="112">
        <v>62283566</v>
      </c>
      <c r="W16" s="112" t="s">
        <v>182</v>
      </c>
      <c r="X16" s="112" t="s">
        <v>181</v>
      </c>
      <c r="Y16" s="112">
        <v>61743954</v>
      </c>
      <c r="Z16" s="112" t="s">
        <v>7735</v>
      </c>
      <c r="AA16" s="112" t="s">
        <v>194</v>
      </c>
      <c r="AB16" s="112" t="s">
        <v>178</v>
      </c>
      <c r="AC16" s="112" t="s">
        <v>7734</v>
      </c>
    </row>
    <row r="17" spans="1:29">
      <c r="A17" s="112">
        <v>11</v>
      </c>
      <c r="B17" s="112" t="s">
        <v>186</v>
      </c>
      <c r="C17" s="112" t="s">
        <v>7733</v>
      </c>
      <c r="D17" s="112" t="s">
        <v>151</v>
      </c>
      <c r="E17" s="112" t="s">
        <v>150</v>
      </c>
      <c r="F17" s="112">
        <v>0</v>
      </c>
      <c r="G17" s="112">
        <v>77</v>
      </c>
      <c r="H17" s="120">
        <v>0</v>
      </c>
      <c r="I17" s="122">
        <f>F17+G17</f>
        <v>77</v>
      </c>
      <c r="J17" s="112">
        <v>3</v>
      </c>
      <c r="K17" s="112">
        <v>72</v>
      </c>
      <c r="L17" s="120">
        <v>4.1666666666666661</v>
      </c>
      <c r="M17" s="112">
        <f>K17+J17</f>
        <v>75</v>
      </c>
      <c r="N17" s="112">
        <v>40</v>
      </c>
      <c r="O17" s="112">
        <v>94</v>
      </c>
      <c r="P17" s="120">
        <v>42.553191489361701</v>
      </c>
      <c r="Q17" s="122">
        <f>N17+O17</f>
        <v>134</v>
      </c>
      <c r="R17" s="112">
        <v>4</v>
      </c>
      <c r="S17" s="112">
        <v>78</v>
      </c>
      <c r="T17" s="112" t="s">
        <v>7732</v>
      </c>
      <c r="U17" s="112" t="s">
        <v>288</v>
      </c>
      <c r="V17" s="112">
        <v>22284549</v>
      </c>
      <c r="W17" s="112" t="s">
        <v>210</v>
      </c>
      <c r="X17" s="112" t="s">
        <v>7731</v>
      </c>
      <c r="Y17" s="112">
        <v>47106048</v>
      </c>
      <c r="Z17" s="112" t="s">
        <v>7730</v>
      </c>
      <c r="AA17" s="112" t="s">
        <v>179</v>
      </c>
      <c r="AB17" s="112" t="s">
        <v>163</v>
      </c>
      <c r="AC17" s="112" t="s">
        <v>7729</v>
      </c>
    </row>
    <row r="18" spans="1:29">
      <c r="A18" s="112">
        <v>11</v>
      </c>
      <c r="B18" s="112" t="s">
        <v>186</v>
      </c>
      <c r="C18" s="112" t="s">
        <v>7728</v>
      </c>
      <c r="D18" s="112" t="s">
        <v>151</v>
      </c>
      <c r="E18" s="112" t="s">
        <v>150</v>
      </c>
      <c r="F18" s="112">
        <v>0</v>
      </c>
      <c r="G18" s="112">
        <v>49</v>
      </c>
      <c r="H18" s="120">
        <v>0</v>
      </c>
      <c r="I18" s="122">
        <f>F18+G18</f>
        <v>49</v>
      </c>
      <c r="J18" s="112">
        <v>3</v>
      </c>
      <c r="K18" s="112">
        <v>75</v>
      </c>
      <c r="L18" s="120">
        <v>4</v>
      </c>
      <c r="M18" s="112">
        <f>K18+J18</f>
        <v>78</v>
      </c>
      <c r="N18" s="112">
        <v>43</v>
      </c>
      <c r="O18" s="112">
        <v>111</v>
      </c>
      <c r="P18" s="120">
        <v>38.738738738738739</v>
      </c>
      <c r="Q18" s="122">
        <f>N18+O18</f>
        <v>154</v>
      </c>
      <c r="R18" s="112">
        <v>3</v>
      </c>
      <c r="S18" s="112">
        <v>75</v>
      </c>
      <c r="T18" s="112" t="s">
        <v>7727</v>
      </c>
      <c r="U18" s="112" t="s">
        <v>174</v>
      </c>
      <c r="V18" s="112">
        <v>29756049</v>
      </c>
      <c r="W18" s="112" t="s">
        <v>210</v>
      </c>
      <c r="X18" s="112" t="s">
        <v>7726</v>
      </c>
      <c r="Y18" s="112">
        <v>148233642</v>
      </c>
      <c r="Z18" s="112" t="s">
        <v>7725</v>
      </c>
      <c r="AA18" s="112" t="s">
        <v>194</v>
      </c>
      <c r="AB18" s="112" t="s">
        <v>178</v>
      </c>
      <c r="AC18" s="112" t="s">
        <v>7724</v>
      </c>
    </row>
    <row r="19" spans="1:29">
      <c r="A19" s="112">
        <v>11</v>
      </c>
      <c r="B19" s="112" t="s">
        <v>186</v>
      </c>
      <c r="C19" s="112" t="s">
        <v>7723</v>
      </c>
      <c r="D19" s="112" t="s">
        <v>151</v>
      </c>
      <c r="E19" s="112" t="s">
        <v>150</v>
      </c>
      <c r="F19" s="112">
        <v>0</v>
      </c>
      <c r="G19" s="112">
        <v>98</v>
      </c>
      <c r="H19" s="120">
        <v>0</v>
      </c>
      <c r="I19" s="122">
        <f>F19+G19</f>
        <v>98</v>
      </c>
      <c r="J19" s="112">
        <v>1</v>
      </c>
      <c r="K19" s="112">
        <v>139</v>
      </c>
      <c r="L19" s="120">
        <v>0.71942446043165476</v>
      </c>
      <c r="M19" s="112">
        <f>K19+J19</f>
        <v>140</v>
      </c>
      <c r="N19" s="112">
        <v>12</v>
      </c>
      <c r="O19" s="112">
        <v>183</v>
      </c>
      <c r="P19" s="120">
        <v>6.557377049180328</v>
      </c>
      <c r="Q19" s="122">
        <f>N19+O19</f>
        <v>195</v>
      </c>
      <c r="R19" s="112">
        <v>0</v>
      </c>
      <c r="S19" s="112">
        <v>135</v>
      </c>
      <c r="T19" s="112" t="s">
        <v>3562</v>
      </c>
      <c r="U19" s="112" t="s">
        <v>1225</v>
      </c>
      <c r="V19" s="112">
        <v>48690560</v>
      </c>
      <c r="W19" s="112" t="s">
        <v>210</v>
      </c>
      <c r="X19" s="112" t="s">
        <v>7722</v>
      </c>
      <c r="Y19" s="112">
        <v>145309304</v>
      </c>
      <c r="Z19" s="112" t="s">
        <v>3560</v>
      </c>
      <c r="AA19" s="112" t="s">
        <v>179</v>
      </c>
      <c r="AB19" s="112" t="s">
        <v>178</v>
      </c>
      <c r="AC19" s="112" t="s">
        <v>7721</v>
      </c>
    </row>
    <row r="20" spans="1:29">
      <c r="A20" s="112">
        <v>11</v>
      </c>
      <c r="B20" s="112" t="s">
        <v>186</v>
      </c>
      <c r="C20" s="112" t="s">
        <v>7720</v>
      </c>
      <c r="D20" s="112" t="s">
        <v>151</v>
      </c>
      <c r="E20" s="112" t="s">
        <v>150</v>
      </c>
      <c r="F20" s="112">
        <v>0</v>
      </c>
      <c r="G20" s="112">
        <v>97</v>
      </c>
      <c r="H20" s="120">
        <v>0</v>
      </c>
      <c r="I20" s="122">
        <f>F20+G20</f>
        <v>97</v>
      </c>
      <c r="J20" s="112">
        <v>0</v>
      </c>
      <c r="K20" s="112">
        <v>139</v>
      </c>
      <c r="L20" s="120">
        <v>0</v>
      </c>
      <c r="M20" s="112">
        <f>K20+J20</f>
        <v>139</v>
      </c>
      <c r="N20" s="112">
        <v>13</v>
      </c>
      <c r="O20" s="112">
        <v>185</v>
      </c>
      <c r="P20" s="120">
        <v>7.0270270270270272</v>
      </c>
      <c r="Q20" s="122">
        <f>N20+O20</f>
        <v>198</v>
      </c>
      <c r="R20" s="112">
        <v>0</v>
      </c>
      <c r="S20" s="112">
        <v>126</v>
      </c>
      <c r="T20" s="112" t="s">
        <v>3562</v>
      </c>
      <c r="U20" s="112" t="s">
        <v>1225</v>
      </c>
      <c r="V20" s="112">
        <v>48690561</v>
      </c>
      <c r="W20" s="112" t="s">
        <v>190</v>
      </c>
      <c r="X20" s="112" t="s">
        <v>7719</v>
      </c>
      <c r="Y20" s="112">
        <v>145309304</v>
      </c>
      <c r="Z20" s="112" t="s">
        <v>3560</v>
      </c>
      <c r="AA20" s="112" t="s">
        <v>179</v>
      </c>
      <c r="AB20" s="112" t="s">
        <v>194</v>
      </c>
      <c r="AC20" s="112" t="s">
        <v>7718</v>
      </c>
    </row>
    <row r="21" spans="1:29">
      <c r="A21" s="112">
        <v>11</v>
      </c>
      <c r="B21" s="112" t="s">
        <v>186</v>
      </c>
      <c r="C21" s="112" t="s">
        <v>7717</v>
      </c>
      <c r="D21" s="112" t="s">
        <v>151</v>
      </c>
      <c r="E21" s="112" t="s">
        <v>150</v>
      </c>
      <c r="F21" s="112">
        <v>0</v>
      </c>
      <c r="G21" s="112">
        <v>39</v>
      </c>
      <c r="H21" s="120">
        <v>0</v>
      </c>
      <c r="I21" s="122">
        <f>F21+G21</f>
        <v>39</v>
      </c>
      <c r="J21" s="112">
        <v>1</v>
      </c>
      <c r="K21" s="112">
        <v>61</v>
      </c>
      <c r="L21" s="120">
        <v>1.639344262295082</v>
      </c>
      <c r="M21" s="112">
        <f>K21+J21</f>
        <v>62</v>
      </c>
      <c r="N21" s="112">
        <v>28</v>
      </c>
      <c r="O21" s="112">
        <v>67</v>
      </c>
      <c r="P21" s="120">
        <v>41.791044776119399</v>
      </c>
      <c r="Q21" s="122">
        <f>N21+O21</f>
        <v>95</v>
      </c>
      <c r="R21" s="112">
        <v>0</v>
      </c>
      <c r="S21" s="112">
        <v>57</v>
      </c>
      <c r="T21" s="112" t="s">
        <v>7716</v>
      </c>
      <c r="U21" s="112" t="s">
        <v>246</v>
      </c>
      <c r="V21" s="112">
        <v>79027501</v>
      </c>
      <c r="W21" s="112" t="s">
        <v>210</v>
      </c>
      <c r="X21" s="112" t="s">
        <v>7715</v>
      </c>
      <c r="Y21" s="112">
        <v>62241003</v>
      </c>
      <c r="Z21" s="112" t="s">
        <v>7714</v>
      </c>
      <c r="AA21" s="112" t="s">
        <v>179</v>
      </c>
      <c r="AB21" s="112" t="s">
        <v>194</v>
      </c>
      <c r="AC21" s="112" t="s">
        <v>7713</v>
      </c>
    </row>
    <row r="22" spans="1:29">
      <c r="A22" s="112">
        <v>11</v>
      </c>
      <c r="B22" s="112" t="s">
        <v>186</v>
      </c>
      <c r="C22" s="112" t="s">
        <v>7712</v>
      </c>
      <c r="D22" s="112" t="s">
        <v>151</v>
      </c>
      <c r="E22" s="112" t="s">
        <v>150</v>
      </c>
      <c r="F22" s="112">
        <v>0</v>
      </c>
      <c r="G22" s="112">
        <v>70</v>
      </c>
      <c r="H22" s="120">
        <v>0</v>
      </c>
      <c r="I22" s="122">
        <f>F22+G22</f>
        <v>70</v>
      </c>
      <c r="J22" s="112">
        <v>3</v>
      </c>
      <c r="K22" s="112">
        <v>90</v>
      </c>
      <c r="L22" s="120">
        <v>3.3333333333333335</v>
      </c>
      <c r="M22" s="112">
        <f>K22+J22</f>
        <v>93</v>
      </c>
      <c r="N22" s="112">
        <v>19</v>
      </c>
      <c r="O22" s="112">
        <v>54</v>
      </c>
      <c r="P22" s="120">
        <v>35.185185185185183</v>
      </c>
      <c r="Q22" s="122">
        <f>N22+O22</f>
        <v>73</v>
      </c>
      <c r="R22" s="112">
        <v>3</v>
      </c>
      <c r="S22" s="112">
        <v>90</v>
      </c>
      <c r="T22" s="112" t="s">
        <v>7711</v>
      </c>
      <c r="U22" s="112" t="s">
        <v>183</v>
      </c>
      <c r="V22" s="112">
        <v>70823364</v>
      </c>
      <c r="W22" s="112" t="s">
        <v>190</v>
      </c>
      <c r="X22" s="112" t="s">
        <v>7710</v>
      </c>
      <c r="Y22" s="112">
        <v>4503087</v>
      </c>
      <c r="Z22" s="112" t="s">
        <v>7709</v>
      </c>
      <c r="AA22" s="112" t="s">
        <v>179</v>
      </c>
      <c r="AB22" s="112" t="s">
        <v>194</v>
      </c>
      <c r="AC22" s="112" t="s">
        <v>7708</v>
      </c>
    </row>
    <row r="23" spans="1:29">
      <c r="A23" s="112">
        <v>11</v>
      </c>
      <c r="B23" s="112" t="s">
        <v>186</v>
      </c>
      <c r="C23" s="112" t="s">
        <v>7707</v>
      </c>
      <c r="D23" s="112" t="s">
        <v>151</v>
      </c>
      <c r="E23" s="112" t="s">
        <v>150</v>
      </c>
      <c r="F23" s="112">
        <v>0</v>
      </c>
      <c r="G23" s="112">
        <v>105</v>
      </c>
      <c r="H23" s="120">
        <v>0</v>
      </c>
      <c r="I23" s="122">
        <f>F23+G23</f>
        <v>105</v>
      </c>
      <c r="J23" s="112">
        <v>1</v>
      </c>
      <c r="K23" s="112">
        <v>149</v>
      </c>
      <c r="L23" s="120">
        <v>0.67114093959731547</v>
      </c>
      <c r="M23" s="112">
        <f>K23+J23</f>
        <v>150</v>
      </c>
      <c r="N23" s="112">
        <v>19</v>
      </c>
      <c r="O23" s="112">
        <v>134</v>
      </c>
      <c r="P23" s="120">
        <v>14.17910447761194</v>
      </c>
      <c r="Q23" s="122">
        <f>N23+O23</f>
        <v>153</v>
      </c>
      <c r="R23" s="112">
        <v>0</v>
      </c>
      <c r="S23" s="112">
        <v>126</v>
      </c>
      <c r="T23" s="112" t="s">
        <v>7706</v>
      </c>
      <c r="U23" s="112" t="s">
        <v>2120</v>
      </c>
      <c r="V23" s="112">
        <v>27128385</v>
      </c>
      <c r="W23" s="112" t="s">
        <v>158</v>
      </c>
      <c r="X23" s="112" t="s">
        <v>7705</v>
      </c>
      <c r="Y23" s="112">
        <v>4503861</v>
      </c>
      <c r="Z23" s="112" t="s">
        <v>7704</v>
      </c>
      <c r="AA23" s="112" t="s">
        <v>179</v>
      </c>
      <c r="AB23" s="112" t="s">
        <v>194</v>
      </c>
      <c r="AC23" s="112" t="s">
        <v>7703</v>
      </c>
    </row>
    <row r="24" spans="1:29">
      <c r="A24" s="112">
        <v>11</v>
      </c>
      <c r="B24" s="112" t="s">
        <v>186</v>
      </c>
      <c r="C24" s="112" t="s">
        <v>7702</v>
      </c>
      <c r="D24" s="112" t="s">
        <v>151</v>
      </c>
      <c r="E24" s="112" t="s">
        <v>150</v>
      </c>
      <c r="F24" s="112">
        <v>0</v>
      </c>
      <c r="G24" s="112">
        <v>68</v>
      </c>
      <c r="H24" s="120">
        <v>0</v>
      </c>
      <c r="I24" s="122">
        <f>F24+G24</f>
        <v>68</v>
      </c>
      <c r="J24" s="112">
        <v>1</v>
      </c>
      <c r="K24" s="112">
        <v>72</v>
      </c>
      <c r="L24" s="120">
        <v>1.3888888888888888</v>
      </c>
      <c r="M24" s="112">
        <f>K24+J24</f>
        <v>73</v>
      </c>
      <c r="N24" s="112">
        <v>36</v>
      </c>
      <c r="O24" s="112">
        <v>94</v>
      </c>
      <c r="P24" s="120">
        <v>38.297872340425535</v>
      </c>
      <c r="Q24" s="122">
        <f>N24+O24</f>
        <v>130</v>
      </c>
      <c r="R24" s="112">
        <v>1</v>
      </c>
      <c r="S24" s="112">
        <v>69</v>
      </c>
      <c r="T24" s="112" t="s">
        <v>7701</v>
      </c>
      <c r="U24" s="112" t="s">
        <v>1225</v>
      </c>
      <c r="V24" s="112">
        <v>179134318</v>
      </c>
      <c r="W24" s="112" t="s">
        <v>210</v>
      </c>
      <c r="X24" s="112" t="s">
        <v>7700</v>
      </c>
      <c r="Y24" s="112">
        <v>11055998</v>
      </c>
      <c r="Z24" s="112" t="s">
        <v>7699</v>
      </c>
      <c r="AA24" s="112" t="s">
        <v>194</v>
      </c>
      <c r="AB24" s="112" t="s">
        <v>178</v>
      </c>
      <c r="AC24" s="112" t="s">
        <v>7698</v>
      </c>
    </row>
    <row r="25" spans="1:29">
      <c r="A25" s="112">
        <v>11</v>
      </c>
      <c r="B25" s="112" t="s">
        <v>186</v>
      </c>
      <c r="C25" s="112" t="s">
        <v>7697</v>
      </c>
      <c r="D25" s="112" t="s">
        <v>151</v>
      </c>
      <c r="E25" s="112" t="s">
        <v>150</v>
      </c>
      <c r="F25" s="112">
        <v>0</v>
      </c>
      <c r="G25" s="112">
        <v>71</v>
      </c>
      <c r="H25" s="120">
        <v>0</v>
      </c>
      <c r="I25" s="122">
        <f>F25+G25</f>
        <v>71</v>
      </c>
      <c r="J25" s="112">
        <v>0</v>
      </c>
      <c r="K25" s="112">
        <v>66</v>
      </c>
      <c r="L25" s="120">
        <v>0</v>
      </c>
      <c r="M25" s="112">
        <f>K25+J25</f>
        <v>66</v>
      </c>
      <c r="N25" s="112">
        <v>16</v>
      </c>
      <c r="O25" s="112">
        <v>100</v>
      </c>
      <c r="P25" s="120">
        <v>16</v>
      </c>
      <c r="Q25" s="122">
        <f>N25+O25</f>
        <v>116</v>
      </c>
      <c r="R25" s="112">
        <v>0</v>
      </c>
      <c r="S25" s="112">
        <v>64</v>
      </c>
      <c r="T25" s="112" t="s">
        <v>7696</v>
      </c>
      <c r="U25" s="112" t="s">
        <v>183</v>
      </c>
      <c r="V25" s="112">
        <v>123377493</v>
      </c>
      <c r="W25" s="112" t="s">
        <v>210</v>
      </c>
      <c r="X25" s="112" t="s">
        <v>7695</v>
      </c>
      <c r="Y25" s="112">
        <v>28178861</v>
      </c>
      <c r="Z25" s="112" t="s">
        <v>7694</v>
      </c>
      <c r="AA25" s="112" t="s">
        <v>194</v>
      </c>
      <c r="AB25" s="112" t="s">
        <v>179</v>
      </c>
      <c r="AC25" s="112" t="s">
        <v>7693</v>
      </c>
    </row>
    <row r="26" spans="1:29">
      <c r="A26" s="112">
        <v>11</v>
      </c>
      <c r="B26" s="112" t="s">
        <v>186</v>
      </c>
      <c r="C26" s="112" t="s">
        <v>7692</v>
      </c>
      <c r="D26" s="112" t="s">
        <v>151</v>
      </c>
      <c r="E26" s="112" t="s">
        <v>150</v>
      </c>
      <c r="F26" s="112">
        <v>0</v>
      </c>
      <c r="G26" s="112">
        <v>75</v>
      </c>
      <c r="H26" s="120">
        <v>0</v>
      </c>
      <c r="I26" s="122">
        <f>F26+G26</f>
        <v>75</v>
      </c>
      <c r="J26" s="112">
        <v>0</v>
      </c>
      <c r="K26" s="112">
        <v>114</v>
      </c>
      <c r="L26" s="120">
        <v>0</v>
      </c>
      <c r="M26" s="112">
        <f>K26+J26</f>
        <v>114</v>
      </c>
      <c r="N26" s="112">
        <v>12</v>
      </c>
      <c r="O26" s="112">
        <v>73</v>
      </c>
      <c r="P26" s="120">
        <v>16.43835616438356</v>
      </c>
      <c r="Q26" s="122">
        <f>N26+O26</f>
        <v>85</v>
      </c>
      <c r="R26" s="112">
        <v>0</v>
      </c>
      <c r="S26" s="112">
        <v>106</v>
      </c>
      <c r="T26" s="112" t="s">
        <v>7691</v>
      </c>
      <c r="U26" s="112" t="s">
        <v>288</v>
      </c>
      <c r="V26" s="112">
        <v>71946372</v>
      </c>
      <c r="W26" s="112" t="s">
        <v>210</v>
      </c>
      <c r="X26" s="112" t="s">
        <v>7690</v>
      </c>
      <c r="Y26" s="112">
        <v>222136583</v>
      </c>
      <c r="Z26" s="112" t="s">
        <v>7689</v>
      </c>
      <c r="AA26" s="112" t="s">
        <v>179</v>
      </c>
      <c r="AB26" s="112" t="s">
        <v>163</v>
      </c>
      <c r="AC26" s="112" t="s">
        <v>7688</v>
      </c>
    </row>
    <row r="27" spans="1:29">
      <c r="A27" s="112">
        <v>11</v>
      </c>
      <c r="B27" s="112" t="s">
        <v>186</v>
      </c>
      <c r="C27" s="112" t="s">
        <v>7687</v>
      </c>
      <c r="D27" s="112" t="s">
        <v>151</v>
      </c>
      <c r="E27" s="112" t="s">
        <v>150</v>
      </c>
      <c r="F27" s="112">
        <v>0</v>
      </c>
      <c r="G27" s="112">
        <v>67</v>
      </c>
      <c r="H27" s="120">
        <v>0</v>
      </c>
      <c r="I27" s="122">
        <f>F27+G27</f>
        <v>67</v>
      </c>
      <c r="J27" s="112">
        <v>0</v>
      </c>
      <c r="K27" s="112">
        <v>84</v>
      </c>
      <c r="L27" s="120">
        <v>0</v>
      </c>
      <c r="M27" s="112">
        <f>K27+J27</f>
        <v>84</v>
      </c>
      <c r="N27" s="112">
        <v>40</v>
      </c>
      <c r="O27" s="112">
        <v>84</v>
      </c>
      <c r="P27" s="120">
        <v>47.619047619047613</v>
      </c>
      <c r="Q27" s="122">
        <f>N27+O27</f>
        <v>124</v>
      </c>
      <c r="R27" s="112">
        <v>0</v>
      </c>
      <c r="S27" s="112">
        <v>79</v>
      </c>
      <c r="T27" s="112" t="s">
        <v>5748</v>
      </c>
      <c r="U27" s="112" t="s">
        <v>246</v>
      </c>
      <c r="V27" s="112">
        <v>5489400</v>
      </c>
      <c r="W27" s="112" t="s">
        <v>210</v>
      </c>
      <c r="X27" s="112" t="s">
        <v>7686</v>
      </c>
      <c r="Y27" s="112">
        <v>149363685</v>
      </c>
      <c r="Z27" s="112" t="s">
        <v>5746</v>
      </c>
      <c r="AA27" s="112" t="s">
        <v>179</v>
      </c>
      <c r="AB27" s="112" t="s">
        <v>194</v>
      </c>
      <c r="AC27" s="112" t="s">
        <v>7685</v>
      </c>
    </row>
    <row r="28" spans="1:29">
      <c r="A28" s="112">
        <v>11</v>
      </c>
      <c r="B28" s="112" t="s">
        <v>186</v>
      </c>
      <c r="C28" s="112" t="s">
        <v>7684</v>
      </c>
      <c r="D28" s="112" t="s">
        <v>151</v>
      </c>
      <c r="E28" s="112" t="s">
        <v>150</v>
      </c>
      <c r="F28" s="112">
        <v>0</v>
      </c>
      <c r="G28" s="112">
        <v>80</v>
      </c>
      <c r="H28" s="120">
        <v>0</v>
      </c>
      <c r="I28" s="122">
        <f>F28+G28</f>
        <v>80</v>
      </c>
      <c r="J28" s="112">
        <v>1</v>
      </c>
      <c r="K28" s="112">
        <v>91</v>
      </c>
      <c r="L28" s="120">
        <v>1.098901098901099</v>
      </c>
      <c r="M28" s="112">
        <f>K28+J28</f>
        <v>92</v>
      </c>
      <c r="N28" s="112">
        <v>41</v>
      </c>
      <c r="O28" s="112">
        <v>100</v>
      </c>
      <c r="P28" s="120">
        <v>41</v>
      </c>
      <c r="Q28" s="122">
        <f>N28+O28</f>
        <v>141</v>
      </c>
      <c r="R28" s="112">
        <v>1</v>
      </c>
      <c r="S28" s="112">
        <v>87</v>
      </c>
      <c r="T28" s="112" t="s">
        <v>7683</v>
      </c>
      <c r="U28" s="112" t="s">
        <v>1837</v>
      </c>
      <c r="V28" s="112">
        <v>30260180</v>
      </c>
      <c r="W28" s="112" t="s">
        <v>210</v>
      </c>
      <c r="X28" s="112" t="s">
        <v>7682</v>
      </c>
      <c r="Y28" s="112">
        <v>55741643</v>
      </c>
      <c r="Z28" s="112" t="s">
        <v>7681</v>
      </c>
      <c r="AA28" s="112" t="s">
        <v>194</v>
      </c>
      <c r="AB28" s="112" t="s">
        <v>179</v>
      </c>
      <c r="AC28" s="112" t="s">
        <v>7680</v>
      </c>
    </row>
    <row r="29" spans="1:29">
      <c r="A29" s="112">
        <v>11</v>
      </c>
      <c r="B29" s="112" t="s">
        <v>186</v>
      </c>
      <c r="C29" s="112" t="s">
        <v>7679</v>
      </c>
      <c r="D29" s="112" t="s">
        <v>151</v>
      </c>
      <c r="E29" s="112" t="s">
        <v>150</v>
      </c>
      <c r="F29" s="112">
        <v>0</v>
      </c>
      <c r="G29" s="112">
        <v>80</v>
      </c>
      <c r="H29" s="120">
        <v>0</v>
      </c>
      <c r="I29" s="122">
        <f>F29+G29</f>
        <v>80</v>
      </c>
      <c r="J29" s="112">
        <v>1</v>
      </c>
      <c r="K29" s="112">
        <v>115</v>
      </c>
      <c r="L29" s="120">
        <v>0.86956521739130432</v>
      </c>
      <c r="M29" s="112">
        <f>K29+J29</f>
        <v>116</v>
      </c>
      <c r="N29" s="112">
        <v>18</v>
      </c>
      <c r="O29" s="112">
        <v>73</v>
      </c>
      <c r="P29" s="120">
        <v>24.657534246575342</v>
      </c>
      <c r="Q29" s="122">
        <f>N29+O29</f>
        <v>91</v>
      </c>
      <c r="R29" s="112">
        <v>1</v>
      </c>
      <c r="S29" s="112">
        <v>108</v>
      </c>
      <c r="T29" s="112" t="s">
        <v>7678</v>
      </c>
      <c r="U29" s="112" t="s">
        <v>1837</v>
      </c>
      <c r="V29" s="112">
        <v>13826672</v>
      </c>
      <c r="W29" s="112" t="s">
        <v>210</v>
      </c>
      <c r="X29" s="112" t="s">
        <v>7677</v>
      </c>
      <c r="Y29" s="112">
        <v>5174535</v>
      </c>
      <c r="Z29" s="112" t="s">
        <v>7676</v>
      </c>
      <c r="AA29" s="112" t="s">
        <v>179</v>
      </c>
      <c r="AB29" s="112" t="s">
        <v>163</v>
      </c>
      <c r="AC29" s="112" t="s">
        <v>7675</v>
      </c>
    </row>
    <row r="30" spans="1:29">
      <c r="A30" s="112">
        <v>11</v>
      </c>
      <c r="B30" s="112" t="s">
        <v>186</v>
      </c>
      <c r="C30" s="112" t="s">
        <v>7674</v>
      </c>
      <c r="D30" s="112" t="s">
        <v>151</v>
      </c>
      <c r="E30" s="112" t="s">
        <v>150</v>
      </c>
      <c r="F30" s="112">
        <v>0</v>
      </c>
      <c r="G30" s="112">
        <v>77</v>
      </c>
      <c r="H30" s="120">
        <v>0</v>
      </c>
      <c r="I30" s="122">
        <f>F30+G30</f>
        <v>77</v>
      </c>
      <c r="J30" s="112">
        <v>0</v>
      </c>
      <c r="K30" s="112">
        <v>73</v>
      </c>
      <c r="L30" s="120">
        <v>0</v>
      </c>
      <c r="M30" s="112">
        <f>K30+J30</f>
        <v>73</v>
      </c>
      <c r="N30" s="112">
        <v>40</v>
      </c>
      <c r="O30" s="112">
        <v>111</v>
      </c>
      <c r="P30" s="120">
        <v>36.036036036036037</v>
      </c>
      <c r="Q30" s="122">
        <f>N30+O30</f>
        <v>151</v>
      </c>
      <c r="R30" s="112">
        <v>0</v>
      </c>
      <c r="S30" s="112">
        <v>71</v>
      </c>
      <c r="T30" s="112" t="s">
        <v>2247</v>
      </c>
      <c r="U30" s="112" t="s">
        <v>449</v>
      </c>
      <c r="V30" s="112">
        <v>47309028</v>
      </c>
      <c r="W30" s="112" t="s">
        <v>182</v>
      </c>
      <c r="X30" s="112" t="s">
        <v>1152</v>
      </c>
      <c r="Y30" s="112">
        <v>38158013</v>
      </c>
      <c r="Z30" s="112" t="s">
        <v>7673</v>
      </c>
      <c r="AA30" s="112" t="s">
        <v>194</v>
      </c>
      <c r="AB30" s="112" t="s">
        <v>179</v>
      </c>
      <c r="AC30" s="112" t="s">
        <v>7672</v>
      </c>
    </row>
    <row r="31" spans="1:29">
      <c r="A31" s="112">
        <v>11</v>
      </c>
      <c r="B31" s="112" t="s">
        <v>186</v>
      </c>
      <c r="C31" s="112" t="s">
        <v>7671</v>
      </c>
      <c r="D31" s="112" t="s">
        <v>151</v>
      </c>
      <c r="E31" s="112" t="s">
        <v>150</v>
      </c>
      <c r="F31" s="112">
        <v>0</v>
      </c>
      <c r="G31" s="112">
        <v>60</v>
      </c>
      <c r="H31" s="120">
        <v>0</v>
      </c>
      <c r="I31" s="122">
        <f>F31+G31</f>
        <v>60</v>
      </c>
      <c r="J31" s="112">
        <v>0</v>
      </c>
      <c r="K31" s="112">
        <v>57</v>
      </c>
      <c r="L31" s="120">
        <v>0</v>
      </c>
      <c r="M31" s="112">
        <f>K31+J31</f>
        <v>57</v>
      </c>
      <c r="N31" s="112">
        <v>24</v>
      </c>
      <c r="O31" s="112">
        <v>75</v>
      </c>
      <c r="P31" s="120">
        <v>32</v>
      </c>
      <c r="Q31" s="122">
        <f>N31+O31</f>
        <v>99</v>
      </c>
      <c r="R31" s="112">
        <v>0</v>
      </c>
      <c r="S31" s="112">
        <v>55</v>
      </c>
      <c r="T31" s="112" t="s">
        <v>7670</v>
      </c>
      <c r="U31" s="112" t="s">
        <v>198</v>
      </c>
      <c r="V31" s="112">
        <v>135329661</v>
      </c>
      <c r="W31" s="112" t="s">
        <v>210</v>
      </c>
      <c r="X31" s="112" t="s">
        <v>7669</v>
      </c>
      <c r="Y31" s="112">
        <v>57634534</v>
      </c>
      <c r="Z31" s="112" t="s">
        <v>7668</v>
      </c>
      <c r="AA31" s="112" t="s">
        <v>194</v>
      </c>
      <c r="AB31" s="112" t="s">
        <v>179</v>
      </c>
      <c r="AC31" s="112" t="s">
        <v>7667</v>
      </c>
    </row>
    <row r="32" spans="1:29">
      <c r="A32" s="112">
        <v>11</v>
      </c>
      <c r="B32" s="112" t="s">
        <v>186</v>
      </c>
      <c r="C32" s="112" t="s">
        <v>7666</v>
      </c>
      <c r="D32" s="112" t="s">
        <v>151</v>
      </c>
      <c r="E32" s="112" t="s">
        <v>150</v>
      </c>
      <c r="F32" s="112">
        <v>0</v>
      </c>
      <c r="G32" s="112">
        <v>56</v>
      </c>
      <c r="H32" s="120">
        <v>0</v>
      </c>
      <c r="I32" s="122">
        <f>F32+G32</f>
        <v>56</v>
      </c>
      <c r="J32" s="112">
        <v>1</v>
      </c>
      <c r="K32" s="112">
        <v>72</v>
      </c>
      <c r="L32" s="120">
        <v>1.3888888888888888</v>
      </c>
      <c r="M32" s="112">
        <f>K32+J32</f>
        <v>73</v>
      </c>
      <c r="N32" s="112">
        <v>17</v>
      </c>
      <c r="O32" s="112">
        <v>84</v>
      </c>
      <c r="P32" s="120">
        <v>20.238095238095237</v>
      </c>
      <c r="Q32" s="122">
        <f>N32+O32</f>
        <v>101</v>
      </c>
      <c r="R32" s="112">
        <v>1</v>
      </c>
      <c r="S32" s="112">
        <v>69</v>
      </c>
      <c r="T32" s="112" t="s">
        <v>7665</v>
      </c>
      <c r="U32" s="112" t="s">
        <v>246</v>
      </c>
      <c r="V32" s="112">
        <v>58270068</v>
      </c>
      <c r="W32" s="112" t="s">
        <v>182</v>
      </c>
      <c r="X32" s="112" t="s">
        <v>262</v>
      </c>
      <c r="Y32" s="112">
        <v>157277988</v>
      </c>
      <c r="Z32" s="112" t="s">
        <v>7664</v>
      </c>
      <c r="AA32" s="112" t="s">
        <v>178</v>
      </c>
      <c r="AB32" s="112" t="s">
        <v>194</v>
      </c>
      <c r="AC32" s="112" t="s">
        <v>7663</v>
      </c>
    </row>
    <row r="33" spans="1:29">
      <c r="A33" s="112">
        <v>11</v>
      </c>
      <c r="B33" s="112" t="s">
        <v>186</v>
      </c>
      <c r="C33" s="112" t="s">
        <v>7662</v>
      </c>
      <c r="D33" s="112" t="s">
        <v>151</v>
      </c>
      <c r="E33" s="112" t="s">
        <v>150</v>
      </c>
      <c r="F33" s="112">
        <v>0</v>
      </c>
      <c r="G33" s="112">
        <v>20</v>
      </c>
      <c r="H33" s="120">
        <v>0</v>
      </c>
      <c r="I33" s="122">
        <f>F33+G33</f>
        <v>20</v>
      </c>
      <c r="J33" s="112">
        <v>0</v>
      </c>
      <c r="K33" s="112">
        <v>27</v>
      </c>
      <c r="L33" s="120">
        <v>0</v>
      </c>
      <c r="M33" s="112">
        <f>K33+J33</f>
        <v>27</v>
      </c>
      <c r="N33" s="112">
        <v>15</v>
      </c>
      <c r="O33" s="112">
        <v>39</v>
      </c>
      <c r="P33" s="120">
        <v>38.461538461538467</v>
      </c>
      <c r="Q33" s="122">
        <f>N33+O33</f>
        <v>54</v>
      </c>
      <c r="R33" s="112">
        <v>0</v>
      </c>
      <c r="S33" s="112">
        <v>26</v>
      </c>
      <c r="T33" s="112" t="s">
        <v>7661</v>
      </c>
      <c r="U33" s="112" t="s">
        <v>167</v>
      </c>
      <c r="V33" s="112">
        <v>93027008</v>
      </c>
      <c r="W33" s="112" t="s">
        <v>190</v>
      </c>
      <c r="X33" s="112" t="s">
        <v>7660</v>
      </c>
      <c r="Y33" s="112">
        <v>4757916</v>
      </c>
      <c r="Z33" s="112" t="s">
        <v>7659</v>
      </c>
      <c r="AA33" s="112" t="s">
        <v>179</v>
      </c>
      <c r="AB33" s="112" t="s">
        <v>194</v>
      </c>
      <c r="AC33" s="112" t="s">
        <v>7658</v>
      </c>
    </row>
    <row r="34" spans="1:29">
      <c r="A34" s="112">
        <v>11</v>
      </c>
      <c r="B34" s="112" t="s">
        <v>186</v>
      </c>
      <c r="C34" s="112" t="s">
        <v>7657</v>
      </c>
      <c r="D34" s="112" t="s">
        <v>151</v>
      </c>
      <c r="E34" s="112" t="s">
        <v>150</v>
      </c>
      <c r="F34" s="112">
        <v>0</v>
      </c>
      <c r="G34" s="112">
        <v>87</v>
      </c>
      <c r="H34" s="120">
        <v>0</v>
      </c>
      <c r="I34" s="122">
        <f>F34+G34</f>
        <v>87</v>
      </c>
      <c r="J34" s="112">
        <v>1</v>
      </c>
      <c r="K34" s="112">
        <v>117</v>
      </c>
      <c r="L34" s="120">
        <v>0.85470085470085477</v>
      </c>
      <c r="M34" s="112">
        <f>K34+J34</f>
        <v>118</v>
      </c>
      <c r="N34" s="112">
        <v>43</v>
      </c>
      <c r="O34" s="112">
        <v>101</v>
      </c>
      <c r="P34" s="120">
        <v>42.574257425742573</v>
      </c>
      <c r="Q34" s="122">
        <f>N34+O34</f>
        <v>144</v>
      </c>
      <c r="R34" s="112">
        <v>1</v>
      </c>
      <c r="S34" s="112">
        <v>117</v>
      </c>
      <c r="T34" s="112" t="s">
        <v>7656</v>
      </c>
      <c r="U34" s="112" t="s">
        <v>288</v>
      </c>
      <c r="V34" s="112">
        <v>15992110</v>
      </c>
      <c r="W34" s="112" t="s">
        <v>182</v>
      </c>
      <c r="X34" s="112" t="s">
        <v>1099</v>
      </c>
      <c r="Y34" s="112">
        <v>71037389</v>
      </c>
      <c r="Z34" s="112" t="s">
        <v>7655</v>
      </c>
      <c r="AA34" s="112" t="s">
        <v>179</v>
      </c>
      <c r="AB34" s="112" t="s">
        <v>163</v>
      </c>
      <c r="AC34" s="112" t="s">
        <v>7654</v>
      </c>
    </row>
    <row r="35" spans="1:29">
      <c r="A35" s="112">
        <v>11</v>
      </c>
      <c r="B35" s="112" t="s">
        <v>186</v>
      </c>
      <c r="C35" s="112" t="s">
        <v>7653</v>
      </c>
      <c r="D35" s="112" t="s">
        <v>151</v>
      </c>
      <c r="E35" s="112" t="s">
        <v>150</v>
      </c>
      <c r="F35" s="112">
        <v>0</v>
      </c>
      <c r="G35" s="112">
        <v>36</v>
      </c>
      <c r="H35" s="120">
        <v>0</v>
      </c>
      <c r="I35" s="122">
        <f>F35+G35</f>
        <v>36</v>
      </c>
      <c r="J35" s="112">
        <v>0</v>
      </c>
      <c r="K35" s="112">
        <v>58</v>
      </c>
      <c r="L35" s="120">
        <v>0</v>
      </c>
      <c r="M35" s="112">
        <f>K35+J35</f>
        <v>58</v>
      </c>
      <c r="N35" s="112">
        <v>30</v>
      </c>
      <c r="O35" s="112">
        <v>72</v>
      </c>
      <c r="P35" s="120">
        <v>41.666666666666671</v>
      </c>
      <c r="Q35" s="122">
        <f>N35+O35</f>
        <v>102</v>
      </c>
      <c r="R35" s="112">
        <v>0</v>
      </c>
      <c r="S35" s="112">
        <v>52</v>
      </c>
      <c r="T35" s="112" t="s">
        <v>6270</v>
      </c>
      <c r="U35" s="112" t="s">
        <v>234</v>
      </c>
      <c r="V35" s="112">
        <v>7577538</v>
      </c>
      <c r="W35" s="112" t="s">
        <v>210</v>
      </c>
      <c r="X35" s="112" t="s">
        <v>7652</v>
      </c>
      <c r="Y35" s="112">
        <v>120407068</v>
      </c>
      <c r="Z35" s="112" t="s">
        <v>6268</v>
      </c>
      <c r="AA35" s="112" t="s">
        <v>194</v>
      </c>
      <c r="AB35" s="112" t="s">
        <v>178</v>
      </c>
      <c r="AC35" s="112" t="s">
        <v>7651</v>
      </c>
    </row>
    <row r="36" spans="1:29">
      <c r="A36" s="112">
        <v>11</v>
      </c>
      <c r="B36" s="112" t="s">
        <v>186</v>
      </c>
      <c r="C36" s="112" t="s">
        <v>7650</v>
      </c>
      <c r="D36" s="112" t="s">
        <v>151</v>
      </c>
      <c r="E36" s="112" t="s">
        <v>150</v>
      </c>
      <c r="F36" s="112">
        <v>0</v>
      </c>
      <c r="G36" s="112">
        <v>150</v>
      </c>
      <c r="H36" s="120">
        <v>0</v>
      </c>
      <c r="I36" s="122">
        <f>F36+G36</f>
        <v>150</v>
      </c>
      <c r="J36" s="112">
        <v>3</v>
      </c>
      <c r="K36" s="112">
        <v>241</v>
      </c>
      <c r="L36" s="120">
        <v>1.2448132780082988</v>
      </c>
      <c r="M36" s="112">
        <f>K36+J36</f>
        <v>244</v>
      </c>
      <c r="N36" s="112">
        <v>37</v>
      </c>
      <c r="O36" s="112">
        <v>159</v>
      </c>
      <c r="P36" s="120">
        <v>23.270440251572328</v>
      </c>
      <c r="Q36" s="122">
        <f>N36+O36</f>
        <v>196</v>
      </c>
      <c r="R36" s="112">
        <v>3</v>
      </c>
      <c r="S36" s="112">
        <v>241</v>
      </c>
      <c r="T36" s="112" t="s">
        <v>7649</v>
      </c>
      <c r="U36" s="112" t="s">
        <v>148</v>
      </c>
      <c r="V36" s="112">
        <v>8433438</v>
      </c>
      <c r="W36" s="112" t="s">
        <v>299</v>
      </c>
      <c r="X36" s="112" t="s">
        <v>781</v>
      </c>
      <c r="Y36" s="112">
        <v>302565116</v>
      </c>
      <c r="Z36" s="112" t="s">
        <v>7648</v>
      </c>
      <c r="AA36" s="112" t="s">
        <v>179</v>
      </c>
      <c r="AB36" s="112" t="s">
        <v>163</v>
      </c>
      <c r="AC36" s="112" t="s">
        <v>7647</v>
      </c>
    </row>
    <row r="37" spans="1:29">
      <c r="A37" s="112">
        <v>11</v>
      </c>
      <c r="B37" s="112" t="s">
        <v>186</v>
      </c>
      <c r="C37" s="112" t="s">
        <v>7646</v>
      </c>
      <c r="D37" s="112" t="s">
        <v>151</v>
      </c>
      <c r="E37" s="112" t="s">
        <v>150</v>
      </c>
      <c r="F37" s="112">
        <v>0</v>
      </c>
      <c r="G37" s="112">
        <v>24</v>
      </c>
      <c r="H37" s="120">
        <v>0</v>
      </c>
      <c r="I37" s="122">
        <f>F37+G37</f>
        <v>24</v>
      </c>
      <c r="J37" s="112">
        <v>2</v>
      </c>
      <c r="K37" s="112">
        <v>26</v>
      </c>
      <c r="L37" s="120">
        <v>7.6923076923076925</v>
      </c>
      <c r="M37" s="112">
        <f>K37+J37</f>
        <v>28</v>
      </c>
      <c r="N37" s="112">
        <v>20</v>
      </c>
      <c r="O37" s="112">
        <v>34</v>
      </c>
      <c r="P37" s="120">
        <v>58.82352941176471</v>
      </c>
      <c r="Q37" s="122">
        <f>N37+O37</f>
        <v>54</v>
      </c>
      <c r="R37" s="112">
        <v>2</v>
      </c>
      <c r="S37" s="112">
        <v>26</v>
      </c>
      <c r="T37" s="112" t="s">
        <v>7645</v>
      </c>
      <c r="U37" s="112" t="s">
        <v>288</v>
      </c>
      <c r="V37" s="112">
        <v>134114954</v>
      </c>
      <c r="W37" s="112" t="s">
        <v>210</v>
      </c>
      <c r="X37" s="112" t="s">
        <v>7644</v>
      </c>
      <c r="Y37" s="112">
        <v>16418381</v>
      </c>
      <c r="Z37" s="112" t="s">
        <v>7643</v>
      </c>
      <c r="AA37" s="112" t="s">
        <v>194</v>
      </c>
      <c r="AB37" s="112" t="s">
        <v>178</v>
      </c>
      <c r="AC37" s="112" t="s">
        <v>7642</v>
      </c>
    </row>
    <row r="38" spans="1:29">
      <c r="A38" s="112">
        <v>11</v>
      </c>
      <c r="B38" s="112" t="s">
        <v>186</v>
      </c>
      <c r="C38" s="112" t="s">
        <v>7641</v>
      </c>
      <c r="D38" s="112" t="s">
        <v>151</v>
      </c>
      <c r="E38" s="112" t="s">
        <v>150</v>
      </c>
      <c r="F38" s="112">
        <v>0</v>
      </c>
      <c r="G38" s="112">
        <v>104</v>
      </c>
      <c r="H38" s="120">
        <v>0</v>
      </c>
      <c r="I38" s="122">
        <f>F38+G38</f>
        <v>104</v>
      </c>
      <c r="J38" s="112">
        <v>1</v>
      </c>
      <c r="K38" s="112">
        <v>161</v>
      </c>
      <c r="L38" s="120">
        <v>0.6211180124223602</v>
      </c>
      <c r="M38" s="112">
        <f>K38+J38</f>
        <v>162</v>
      </c>
      <c r="N38" s="112">
        <v>22</v>
      </c>
      <c r="O38" s="112">
        <v>195</v>
      </c>
      <c r="P38" s="120">
        <v>11.282051282051283</v>
      </c>
      <c r="Q38" s="122">
        <f>N38+O38</f>
        <v>217</v>
      </c>
      <c r="R38" s="112">
        <v>1</v>
      </c>
      <c r="S38" s="112">
        <v>152</v>
      </c>
      <c r="T38" s="112" t="s">
        <v>7640</v>
      </c>
      <c r="U38" s="112" t="s">
        <v>198</v>
      </c>
      <c r="V38" s="112">
        <v>99162139</v>
      </c>
      <c r="W38" s="112" t="s">
        <v>182</v>
      </c>
      <c r="X38" s="112" t="s">
        <v>245</v>
      </c>
      <c r="Y38" s="112">
        <v>145701017</v>
      </c>
      <c r="Z38" s="112" t="s">
        <v>7639</v>
      </c>
      <c r="AA38" s="112" t="s">
        <v>179</v>
      </c>
      <c r="AB38" s="112" t="s">
        <v>194</v>
      </c>
      <c r="AC38" s="112" t="s">
        <v>7638</v>
      </c>
    </row>
    <row r="39" spans="1:29">
      <c r="A39" s="112">
        <v>11</v>
      </c>
      <c r="B39" s="112" t="s">
        <v>153</v>
      </c>
      <c r="C39" s="112" t="s">
        <v>7637</v>
      </c>
      <c r="D39" s="112" t="s">
        <v>151</v>
      </c>
      <c r="E39" s="112" t="s">
        <v>150</v>
      </c>
      <c r="F39" s="112">
        <v>-1</v>
      </c>
      <c r="G39" s="112">
        <v>54</v>
      </c>
      <c r="H39" s="120"/>
      <c r="I39" s="122">
        <f>F39+G39</f>
        <v>53</v>
      </c>
      <c r="J39" s="112">
        <v>-1</v>
      </c>
      <c r="K39" s="112">
        <v>88</v>
      </c>
      <c r="M39" s="112">
        <f>K39+J39</f>
        <v>87</v>
      </c>
      <c r="N39" s="112">
        <v>4</v>
      </c>
      <c r="O39" s="112">
        <v>81</v>
      </c>
      <c r="P39" s="120">
        <v>4.9382716049382713</v>
      </c>
      <c r="Q39" s="122">
        <f>N39+O39</f>
        <v>85</v>
      </c>
      <c r="R39" s="112">
        <v>0</v>
      </c>
      <c r="S39" s="112">
        <v>87</v>
      </c>
      <c r="T39" s="112" t="s">
        <v>7636</v>
      </c>
      <c r="U39" s="112" t="s">
        <v>174</v>
      </c>
      <c r="V39" s="112">
        <v>89349735</v>
      </c>
      <c r="W39" s="112" t="s">
        <v>166</v>
      </c>
      <c r="X39" s="112" t="s">
        <v>7635</v>
      </c>
      <c r="Y39" s="112">
        <v>56676397</v>
      </c>
      <c r="Z39" s="112" t="s">
        <v>7634</v>
      </c>
      <c r="AA39" s="112" t="s">
        <v>5540</v>
      </c>
      <c r="AB39" s="112" t="s">
        <v>144</v>
      </c>
      <c r="AC39" s="112" t="s">
        <v>7633</v>
      </c>
    </row>
    <row r="40" spans="1:29">
      <c r="A40" s="112">
        <v>11</v>
      </c>
      <c r="B40" s="112" t="s">
        <v>153</v>
      </c>
      <c r="C40" s="112" t="s">
        <v>7632</v>
      </c>
      <c r="D40" s="112" t="s">
        <v>151</v>
      </c>
      <c r="E40" s="112" t="s">
        <v>150</v>
      </c>
      <c r="F40" s="112">
        <v>-1</v>
      </c>
      <c r="G40" s="112">
        <v>76</v>
      </c>
      <c r="H40" s="120"/>
      <c r="I40" s="122">
        <f>F40+G40</f>
        <v>75</v>
      </c>
      <c r="J40" s="112">
        <v>-1</v>
      </c>
      <c r="K40" s="112">
        <v>85</v>
      </c>
      <c r="M40" s="112">
        <f>K40+J40</f>
        <v>84</v>
      </c>
      <c r="N40" s="112">
        <v>27</v>
      </c>
      <c r="O40" s="112">
        <v>79</v>
      </c>
      <c r="P40" s="120">
        <v>34.177215189873415</v>
      </c>
      <c r="Q40" s="122">
        <f>N40+O40</f>
        <v>106</v>
      </c>
      <c r="R40" s="112">
        <v>0</v>
      </c>
      <c r="S40" s="112">
        <v>85</v>
      </c>
      <c r="T40" s="112" t="s">
        <v>7631</v>
      </c>
      <c r="U40" s="112" t="s">
        <v>159</v>
      </c>
      <c r="V40" s="112">
        <v>35068337</v>
      </c>
      <c r="W40" s="112" t="s">
        <v>420</v>
      </c>
      <c r="X40" s="112" t="s">
        <v>7630</v>
      </c>
      <c r="Y40" s="112">
        <v>6005942</v>
      </c>
      <c r="Z40" s="112" t="s">
        <v>7629</v>
      </c>
      <c r="AA40" s="112" t="s">
        <v>7628</v>
      </c>
      <c r="AB40" s="112" t="s">
        <v>144</v>
      </c>
      <c r="AC40" s="112" t="s">
        <v>7627</v>
      </c>
    </row>
  </sheetData>
  <pageMargins left="0.75" right="0.75" top="1" bottom="1" header="0.5" footer="0.5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F62EB-387D-5240-9DAE-3815163A9FFD}">
  <dimension ref="A1:AC27"/>
  <sheetViews>
    <sheetView topLeftCell="R1" zoomScale="80" zoomScaleNormal="80" zoomScalePageLayoutView="80" workbookViewId="0">
      <selection activeCell="Y8" sqref="Y8"/>
    </sheetView>
  </sheetViews>
  <sheetFormatPr baseColWidth="10" defaultColWidth="11.5" defaultRowHeight="16"/>
  <cols>
    <col min="1" max="4" width="11.5" style="112"/>
    <col min="5" max="5" width="10.83203125" style="112" customWidth="1"/>
    <col min="6" max="11" width="11.5" style="112" customWidth="1"/>
    <col min="12" max="12" width="11.5" style="120" customWidth="1"/>
    <col min="13" max="19" width="11.5" style="112" customWidth="1"/>
    <col min="20" max="28" width="11.5" style="112"/>
    <col min="29" max="29" width="51.83203125" style="112" bestFit="1" customWidth="1"/>
    <col min="30" max="16384" width="11.5" style="112"/>
  </cols>
  <sheetData>
    <row r="1" spans="1:29" s="118" customFormat="1">
      <c r="A1" s="131" t="s">
        <v>415</v>
      </c>
      <c r="B1" s="131" t="s">
        <v>105</v>
      </c>
      <c r="C1" s="131" t="s">
        <v>113</v>
      </c>
      <c r="D1" s="131" t="s">
        <v>106</v>
      </c>
      <c r="E1" s="131" t="s">
        <v>107</v>
      </c>
      <c r="F1" s="133" t="s">
        <v>79</v>
      </c>
      <c r="G1" s="133" t="s">
        <v>414</v>
      </c>
      <c r="H1" s="132" t="s">
        <v>108</v>
      </c>
      <c r="I1" s="125" t="s">
        <v>109</v>
      </c>
      <c r="J1" s="133" t="s">
        <v>83</v>
      </c>
      <c r="K1" s="133" t="s">
        <v>86</v>
      </c>
      <c r="L1" s="132" t="s">
        <v>110</v>
      </c>
      <c r="M1" s="133" t="s">
        <v>109</v>
      </c>
      <c r="N1" s="133" t="s">
        <v>89</v>
      </c>
      <c r="O1" s="133" t="s">
        <v>413</v>
      </c>
      <c r="P1" s="132" t="s">
        <v>111</v>
      </c>
      <c r="Q1" s="125" t="s">
        <v>109</v>
      </c>
      <c r="R1" s="131" t="s">
        <v>412</v>
      </c>
      <c r="S1" s="131" t="s">
        <v>411</v>
      </c>
      <c r="T1" s="131" t="s">
        <v>114</v>
      </c>
      <c r="U1" s="131" t="s">
        <v>112</v>
      </c>
      <c r="V1" s="131" t="s">
        <v>132</v>
      </c>
      <c r="W1" s="131" t="s">
        <v>133</v>
      </c>
      <c r="X1" s="131" t="s">
        <v>115</v>
      </c>
      <c r="Y1" s="131" t="s">
        <v>116</v>
      </c>
      <c r="Z1" s="131" t="s">
        <v>117</v>
      </c>
      <c r="AA1" s="131" t="s">
        <v>118</v>
      </c>
      <c r="AB1" s="131" t="s">
        <v>410</v>
      </c>
      <c r="AC1" s="131" t="s">
        <v>120</v>
      </c>
    </row>
    <row r="2" spans="1:29">
      <c r="A2" s="112">
        <v>12</v>
      </c>
      <c r="B2" s="112" t="s">
        <v>186</v>
      </c>
      <c r="C2" s="112" t="s">
        <v>7920</v>
      </c>
      <c r="D2" s="112" t="s">
        <v>150</v>
      </c>
      <c r="E2" s="112" t="s">
        <v>150</v>
      </c>
      <c r="F2" s="112">
        <v>56</v>
      </c>
      <c r="G2" s="112">
        <v>116</v>
      </c>
      <c r="H2" s="120">
        <v>48.275862068965516</v>
      </c>
      <c r="I2" s="122">
        <f>F2+G2</f>
        <v>172</v>
      </c>
      <c r="J2" s="112">
        <v>3</v>
      </c>
      <c r="K2" s="112">
        <v>129</v>
      </c>
      <c r="L2" s="120">
        <v>2.3255813953488373</v>
      </c>
      <c r="M2" s="112">
        <f>K2+J2</f>
        <v>132</v>
      </c>
      <c r="N2" s="112">
        <v>111</v>
      </c>
      <c r="O2" s="112">
        <v>218</v>
      </c>
      <c r="P2" s="120">
        <v>50.917431192660544</v>
      </c>
      <c r="Q2" s="122">
        <f>N2+O2</f>
        <v>329</v>
      </c>
      <c r="R2" s="112">
        <v>3</v>
      </c>
      <c r="S2" s="112">
        <v>129</v>
      </c>
      <c r="T2" s="112" t="s">
        <v>7919</v>
      </c>
      <c r="U2" s="112" t="s">
        <v>1837</v>
      </c>
      <c r="V2" s="112">
        <v>14752939</v>
      </c>
      <c r="W2" s="112" t="s">
        <v>190</v>
      </c>
      <c r="X2" s="112" t="s">
        <v>7918</v>
      </c>
      <c r="Y2" s="112">
        <v>222537750</v>
      </c>
      <c r="Z2" s="112" t="s">
        <v>7917</v>
      </c>
      <c r="AA2" s="112" t="s">
        <v>194</v>
      </c>
      <c r="AB2" s="112" t="s">
        <v>178</v>
      </c>
      <c r="AC2" s="112" t="s">
        <v>7916</v>
      </c>
    </row>
    <row r="3" spans="1:29">
      <c r="A3" s="112">
        <v>12</v>
      </c>
      <c r="B3" s="112" t="s">
        <v>186</v>
      </c>
      <c r="C3" s="112" t="s">
        <v>7915</v>
      </c>
      <c r="D3" s="112" t="s">
        <v>150</v>
      </c>
      <c r="E3" s="112" t="s">
        <v>151</v>
      </c>
      <c r="F3" s="112">
        <v>26</v>
      </c>
      <c r="G3" s="112">
        <v>49</v>
      </c>
      <c r="H3" s="120">
        <v>53.061224489795919</v>
      </c>
      <c r="I3" s="122">
        <f>F3+G3</f>
        <v>75</v>
      </c>
      <c r="J3" s="112">
        <v>0</v>
      </c>
      <c r="K3" s="112">
        <v>66</v>
      </c>
      <c r="L3" s="120">
        <v>0</v>
      </c>
      <c r="M3" s="112">
        <f>K3+J3</f>
        <v>66</v>
      </c>
      <c r="N3" s="112">
        <v>0</v>
      </c>
      <c r="O3" s="112">
        <v>134</v>
      </c>
      <c r="P3" s="120">
        <v>0</v>
      </c>
      <c r="Q3" s="122">
        <f>N3+O3</f>
        <v>134</v>
      </c>
      <c r="R3" s="112">
        <v>0</v>
      </c>
      <c r="S3" s="112">
        <v>70</v>
      </c>
      <c r="T3" s="112" t="s">
        <v>7914</v>
      </c>
      <c r="U3" s="112" t="s">
        <v>1225</v>
      </c>
      <c r="V3" s="112">
        <v>180703744</v>
      </c>
      <c r="W3" s="112" t="s">
        <v>473</v>
      </c>
      <c r="X3" s="112" t="s">
        <v>7913</v>
      </c>
      <c r="Y3" s="112">
        <v>21687102</v>
      </c>
      <c r="Z3" s="112" t="s">
        <v>7912</v>
      </c>
      <c r="AA3" s="112" t="s">
        <v>179</v>
      </c>
      <c r="AB3" s="112" t="s">
        <v>163</v>
      </c>
      <c r="AC3" s="112" t="s">
        <v>7911</v>
      </c>
    </row>
    <row r="4" spans="1:29">
      <c r="A4" s="112">
        <v>12</v>
      </c>
      <c r="B4" s="112" t="s">
        <v>186</v>
      </c>
      <c r="C4" s="112" t="s">
        <v>7910</v>
      </c>
      <c r="D4" s="112" t="s">
        <v>150</v>
      </c>
      <c r="E4" s="112" t="s">
        <v>151</v>
      </c>
      <c r="F4" s="112">
        <v>19</v>
      </c>
      <c r="G4" s="112">
        <v>184</v>
      </c>
      <c r="H4" s="120">
        <v>10.326086956521738</v>
      </c>
      <c r="I4" s="122">
        <f>F4+G4</f>
        <v>203</v>
      </c>
      <c r="J4" s="112">
        <v>0</v>
      </c>
      <c r="K4" s="112">
        <v>139</v>
      </c>
      <c r="L4" s="120">
        <v>0</v>
      </c>
      <c r="M4" s="112">
        <f>K4+J4</f>
        <v>139</v>
      </c>
      <c r="N4" s="112">
        <v>1</v>
      </c>
      <c r="O4" s="112">
        <v>494</v>
      </c>
      <c r="P4" s="120">
        <v>0.20242914979757085</v>
      </c>
      <c r="Q4" s="122">
        <f>N4+O4</f>
        <v>495</v>
      </c>
      <c r="R4" s="112">
        <v>0</v>
      </c>
      <c r="S4" s="112">
        <v>170</v>
      </c>
      <c r="T4" s="112" t="s">
        <v>7909</v>
      </c>
      <c r="U4" s="112" t="s">
        <v>148</v>
      </c>
      <c r="V4" s="112">
        <v>155239555</v>
      </c>
      <c r="W4" s="112" t="s">
        <v>210</v>
      </c>
      <c r="X4" s="112" t="s">
        <v>7908</v>
      </c>
      <c r="Y4" s="112">
        <v>29171682</v>
      </c>
      <c r="Z4" s="112" t="s">
        <v>7907</v>
      </c>
      <c r="AA4" s="112" t="s">
        <v>179</v>
      </c>
      <c r="AB4" s="112" t="s">
        <v>178</v>
      </c>
      <c r="AC4" s="112" t="s">
        <v>7906</v>
      </c>
    </row>
    <row r="5" spans="1:29">
      <c r="A5" s="112">
        <v>12</v>
      </c>
      <c r="B5" s="112" t="s">
        <v>186</v>
      </c>
      <c r="C5" s="112" t="s">
        <v>7905</v>
      </c>
      <c r="D5" s="112" t="s">
        <v>150</v>
      </c>
      <c r="E5" s="112" t="s">
        <v>150</v>
      </c>
      <c r="F5" s="112">
        <v>57</v>
      </c>
      <c r="G5" s="112">
        <v>108</v>
      </c>
      <c r="H5" s="120">
        <v>52.777777777777779</v>
      </c>
      <c r="I5" s="122">
        <f>F5+G5</f>
        <v>165</v>
      </c>
      <c r="J5" s="112">
        <v>1</v>
      </c>
      <c r="K5" s="112">
        <v>118</v>
      </c>
      <c r="L5" s="120">
        <v>0.84745762711864403</v>
      </c>
      <c r="M5" s="112">
        <f>K5+J5</f>
        <v>119</v>
      </c>
      <c r="N5" s="112">
        <v>90</v>
      </c>
      <c r="O5" s="112">
        <v>189</v>
      </c>
      <c r="P5" s="120">
        <v>47.619047619047613</v>
      </c>
      <c r="Q5" s="122">
        <f>N5+O5</f>
        <v>279</v>
      </c>
      <c r="R5" s="112">
        <v>1</v>
      </c>
      <c r="S5" s="112">
        <v>118</v>
      </c>
      <c r="T5" s="112" t="s">
        <v>7904</v>
      </c>
      <c r="U5" s="112" t="s">
        <v>449</v>
      </c>
      <c r="V5" s="112">
        <v>66953442</v>
      </c>
      <c r="W5" s="112" t="s">
        <v>197</v>
      </c>
      <c r="X5" s="112" t="s">
        <v>196</v>
      </c>
      <c r="Y5" s="112">
        <v>-1</v>
      </c>
      <c r="Z5" s="112" t="s">
        <v>936</v>
      </c>
      <c r="AA5" s="112" t="s">
        <v>194</v>
      </c>
      <c r="AB5" s="112" t="s">
        <v>179</v>
      </c>
      <c r="AC5" s="112" t="s">
        <v>7903</v>
      </c>
    </row>
    <row r="6" spans="1:29">
      <c r="A6" s="112">
        <v>12</v>
      </c>
      <c r="B6" s="112" t="s">
        <v>186</v>
      </c>
      <c r="C6" s="112" t="s">
        <v>7902</v>
      </c>
      <c r="D6" s="112" t="s">
        <v>150</v>
      </c>
      <c r="E6" s="112" t="s">
        <v>150</v>
      </c>
      <c r="F6" s="112">
        <v>14</v>
      </c>
      <c r="G6" s="112">
        <v>36</v>
      </c>
      <c r="H6" s="120">
        <v>38.888888888888893</v>
      </c>
      <c r="I6" s="122">
        <f>F6+G6</f>
        <v>50</v>
      </c>
      <c r="J6" s="112">
        <v>1</v>
      </c>
      <c r="K6" s="112">
        <v>41</v>
      </c>
      <c r="L6" s="120">
        <v>2.4390243902439024</v>
      </c>
      <c r="M6" s="112">
        <f>K6+J6</f>
        <v>42</v>
      </c>
      <c r="N6" s="112">
        <v>39</v>
      </c>
      <c r="O6" s="112">
        <v>85</v>
      </c>
      <c r="P6" s="120">
        <v>45.882352941176471</v>
      </c>
      <c r="Q6" s="122">
        <f>N6+O6</f>
        <v>124</v>
      </c>
      <c r="R6" s="112">
        <v>1</v>
      </c>
      <c r="S6" s="112">
        <v>41</v>
      </c>
      <c r="T6" s="112" t="s">
        <v>7901</v>
      </c>
      <c r="U6" s="112" t="s">
        <v>246</v>
      </c>
      <c r="V6" s="112">
        <v>167891965</v>
      </c>
      <c r="W6" s="112" t="s">
        <v>210</v>
      </c>
      <c r="X6" s="112" t="s">
        <v>7900</v>
      </c>
      <c r="Y6" s="112">
        <v>242247251</v>
      </c>
      <c r="Z6" s="112" t="s">
        <v>7899</v>
      </c>
      <c r="AA6" s="112" t="s">
        <v>194</v>
      </c>
      <c r="AB6" s="112" t="s">
        <v>178</v>
      </c>
      <c r="AC6" s="112" t="s">
        <v>7898</v>
      </c>
    </row>
    <row r="7" spans="1:29">
      <c r="A7" s="112">
        <v>12</v>
      </c>
      <c r="B7" s="112" t="s">
        <v>186</v>
      </c>
      <c r="C7" s="112" t="s">
        <v>7897</v>
      </c>
      <c r="D7" s="112" t="s">
        <v>151</v>
      </c>
      <c r="E7" s="112" t="s">
        <v>150</v>
      </c>
      <c r="F7" s="112">
        <v>0</v>
      </c>
      <c r="G7" s="112">
        <v>54</v>
      </c>
      <c r="H7" s="120">
        <v>0</v>
      </c>
      <c r="I7" s="122">
        <f>F7+G7</f>
        <v>54</v>
      </c>
      <c r="J7" s="112">
        <v>0</v>
      </c>
      <c r="K7" s="112">
        <v>37</v>
      </c>
      <c r="L7" s="120">
        <v>0</v>
      </c>
      <c r="M7" s="112">
        <f>K7+J7</f>
        <v>37</v>
      </c>
      <c r="N7" s="112">
        <v>30</v>
      </c>
      <c r="O7" s="112">
        <v>117</v>
      </c>
      <c r="P7" s="120">
        <v>25.641025641025639</v>
      </c>
      <c r="Q7" s="122">
        <f>N7+O7</f>
        <v>147</v>
      </c>
      <c r="R7" s="112">
        <v>0</v>
      </c>
      <c r="S7" s="112">
        <v>34</v>
      </c>
      <c r="T7" s="112" t="s">
        <v>7896</v>
      </c>
      <c r="U7" s="112" t="s">
        <v>217</v>
      </c>
      <c r="V7" s="112">
        <v>18153447</v>
      </c>
      <c r="W7" s="112" t="s">
        <v>182</v>
      </c>
      <c r="X7" s="112" t="s">
        <v>245</v>
      </c>
      <c r="Y7" s="112">
        <v>227498241</v>
      </c>
      <c r="Z7" s="112" t="s">
        <v>7895</v>
      </c>
      <c r="AA7" s="112" t="s">
        <v>163</v>
      </c>
      <c r="AB7" s="112" t="s">
        <v>178</v>
      </c>
      <c r="AC7" s="112" t="s">
        <v>7894</v>
      </c>
    </row>
    <row r="8" spans="1:29">
      <c r="A8" s="112">
        <v>12</v>
      </c>
      <c r="B8" s="112" t="s">
        <v>186</v>
      </c>
      <c r="C8" s="112" t="s">
        <v>7893</v>
      </c>
      <c r="D8" s="112" t="s">
        <v>151</v>
      </c>
      <c r="E8" s="112" t="s">
        <v>150</v>
      </c>
      <c r="F8" s="112">
        <v>0</v>
      </c>
      <c r="G8" s="112">
        <v>79</v>
      </c>
      <c r="H8" s="120">
        <v>0</v>
      </c>
      <c r="I8" s="122">
        <f>F8+G8</f>
        <v>79</v>
      </c>
      <c r="J8" s="112">
        <v>0</v>
      </c>
      <c r="K8" s="112">
        <v>69</v>
      </c>
      <c r="L8" s="120">
        <v>0</v>
      </c>
      <c r="M8" s="112">
        <f>K8+J8</f>
        <v>69</v>
      </c>
      <c r="N8" s="112">
        <v>14</v>
      </c>
      <c r="O8" s="112">
        <v>153</v>
      </c>
      <c r="P8" s="120">
        <v>9.1503267973856204</v>
      </c>
      <c r="Q8" s="122">
        <f>N8+O8</f>
        <v>167</v>
      </c>
      <c r="R8" s="112">
        <v>0</v>
      </c>
      <c r="S8" s="112">
        <v>68</v>
      </c>
      <c r="T8" s="112" t="s">
        <v>7892</v>
      </c>
      <c r="U8" s="112" t="s">
        <v>183</v>
      </c>
      <c r="V8" s="112">
        <v>114277813</v>
      </c>
      <c r="W8" s="112" t="s">
        <v>210</v>
      </c>
      <c r="X8" s="112" t="s">
        <v>7891</v>
      </c>
      <c r="Y8" s="112" t="s">
        <v>16603</v>
      </c>
      <c r="Z8" s="112" t="s">
        <v>7890</v>
      </c>
      <c r="AA8" s="112" t="s">
        <v>179</v>
      </c>
      <c r="AB8" s="112" t="s">
        <v>163</v>
      </c>
      <c r="AC8" s="112" t="s">
        <v>7889</v>
      </c>
    </row>
    <row r="9" spans="1:29">
      <c r="A9" s="112">
        <v>12</v>
      </c>
      <c r="B9" s="112" t="s">
        <v>186</v>
      </c>
      <c r="C9" s="112" t="s">
        <v>7888</v>
      </c>
      <c r="D9" s="112" t="s">
        <v>151</v>
      </c>
      <c r="E9" s="112" t="s">
        <v>150</v>
      </c>
      <c r="F9" s="112">
        <v>0</v>
      </c>
      <c r="G9" s="112">
        <v>88</v>
      </c>
      <c r="H9" s="120">
        <v>0</v>
      </c>
      <c r="I9" s="122">
        <f>F9+G9</f>
        <v>88</v>
      </c>
      <c r="J9" s="112">
        <v>1</v>
      </c>
      <c r="K9" s="112">
        <v>97</v>
      </c>
      <c r="L9" s="120">
        <v>1.0309278350515463</v>
      </c>
      <c r="M9" s="112">
        <f>K9+J9</f>
        <v>98</v>
      </c>
      <c r="N9" s="112">
        <v>88</v>
      </c>
      <c r="O9" s="112">
        <v>184</v>
      </c>
      <c r="P9" s="120">
        <v>47.826086956521742</v>
      </c>
      <c r="Q9" s="122">
        <f>N9+O9</f>
        <v>272</v>
      </c>
      <c r="R9" s="112">
        <v>1</v>
      </c>
      <c r="S9" s="112">
        <v>90</v>
      </c>
      <c r="T9" s="112" t="s">
        <v>7887</v>
      </c>
      <c r="U9" s="112" t="s">
        <v>2120</v>
      </c>
      <c r="V9" s="112">
        <v>80845056</v>
      </c>
      <c r="W9" s="112" t="s">
        <v>210</v>
      </c>
      <c r="X9" s="112" t="s">
        <v>7886</v>
      </c>
      <c r="Y9" s="112">
        <v>68303555</v>
      </c>
      <c r="Z9" s="112" t="s">
        <v>7885</v>
      </c>
      <c r="AA9" s="112" t="s">
        <v>179</v>
      </c>
      <c r="AB9" s="112" t="s">
        <v>178</v>
      </c>
      <c r="AC9" s="112" t="s">
        <v>7884</v>
      </c>
    </row>
    <row r="10" spans="1:29">
      <c r="A10" s="112">
        <v>12</v>
      </c>
      <c r="B10" s="112" t="s">
        <v>186</v>
      </c>
      <c r="C10" s="112" t="s">
        <v>7883</v>
      </c>
      <c r="D10" s="112" t="s">
        <v>151</v>
      </c>
      <c r="E10" s="112" t="s">
        <v>150</v>
      </c>
      <c r="F10" s="112">
        <v>0</v>
      </c>
      <c r="G10" s="112">
        <v>48</v>
      </c>
      <c r="H10" s="120">
        <v>0</v>
      </c>
      <c r="I10" s="122">
        <f>F10+G10</f>
        <v>48</v>
      </c>
      <c r="J10" s="112">
        <v>0</v>
      </c>
      <c r="K10" s="112">
        <v>51</v>
      </c>
      <c r="L10" s="120">
        <v>0</v>
      </c>
      <c r="M10" s="112">
        <f>K10+J10</f>
        <v>51</v>
      </c>
      <c r="N10" s="112">
        <v>15</v>
      </c>
      <c r="O10" s="112">
        <v>80</v>
      </c>
      <c r="P10" s="120">
        <v>18.75</v>
      </c>
      <c r="Q10" s="122">
        <f>N10+O10</f>
        <v>95</v>
      </c>
      <c r="R10" s="112">
        <v>0</v>
      </c>
      <c r="S10" s="112">
        <v>46</v>
      </c>
      <c r="T10" s="112" t="s">
        <v>7882</v>
      </c>
      <c r="U10" s="112" t="s">
        <v>329</v>
      </c>
      <c r="V10" s="112">
        <v>105385568</v>
      </c>
      <c r="W10" s="112" t="s">
        <v>210</v>
      </c>
      <c r="X10" s="112" t="s">
        <v>7881</v>
      </c>
      <c r="Y10" s="112">
        <v>116256458</v>
      </c>
      <c r="Z10" s="112" t="s">
        <v>7880</v>
      </c>
      <c r="AA10" s="112" t="s">
        <v>194</v>
      </c>
      <c r="AB10" s="112" t="s">
        <v>178</v>
      </c>
      <c r="AC10" s="112" t="s">
        <v>7879</v>
      </c>
    </row>
    <row r="11" spans="1:29">
      <c r="A11" s="112">
        <v>12</v>
      </c>
      <c r="B11" s="112" t="s">
        <v>186</v>
      </c>
      <c r="C11" s="112" t="s">
        <v>7878</v>
      </c>
      <c r="D11" s="112" t="s">
        <v>151</v>
      </c>
      <c r="E11" s="112" t="s">
        <v>150</v>
      </c>
      <c r="F11" s="112">
        <v>0</v>
      </c>
      <c r="G11" s="112">
        <v>53</v>
      </c>
      <c r="H11" s="120">
        <v>0</v>
      </c>
      <c r="I11" s="122">
        <f>F11+G11</f>
        <v>53</v>
      </c>
      <c r="J11" s="112">
        <v>0</v>
      </c>
      <c r="K11" s="112">
        <v>60</v>
      </c>
      <c r="L11" s="120">
        <v>0</v>
      </c>
      <c r="M11" s="112">
        <f>K11+J11</f>
        <v>60</v>
      </c>
      <c r="N11" s="112">
        <v>8</v>
      </c>
      <c r="O11" s="112">
        <v>80</v>
      </c>
      <c r="P11" s="120">
        <v>10</v>
      </c>
      <c r="Q11" s="122">
        <f>N11+O11</f>
        <v>88</v>
      </c>
      <c r="R11" s="112">
        <v>0</v>
      </c>
      <c r="S11" s="112">
        <v>59</v>
      </c>
      <c r="T11" s="112" t="s">
        <v>7877</v>
      </c>
      <c r="U11" s="112" t="s">
        <v>148</v>
      </c>
      <c r="V11" s="112">
        <v>32235080</v>
      </c>
      <c r="W11" s="112" t="s">
        <v>210</v>
      </c>
      <c r="X11" s="112" t="s">
        <v>7876</v>
      </c>
      <c r="Y11" s="112">
        <v>5032315</v>
      </c>
      <c r="Z11" s="112" t="s">
        <v>7875</v>
      </c>
      <c r="AA11" s="112" t="s">
        <v>179</v>
      </c>
      <c r="AB11" s="112" t="s">
        <v>194</v>
      </c>
      <c r="AC11" s="112" t="s">
        <v>7874</v>
      </c>
    </row>
    <row r="12" spans="1:29">
      <c r="A12" s="112">
        <v>12</v>
      </c>
      <c r="B12" s="112" t="s">
        <v>186</v>
      </c>
      <c r="C12" s="112" t="s">
        <v>7873</v>
      </c>
      <c r="D12" s="112" t="s">
        <v>151</v>
      </c>
      <c r="E12" s="112" t="s">
        <v>150</v>
      </c>
      <c r="F12" s="112">
        <v>0</v>
      </c>
      <c r="G12" s="112">
        <v>25</v>
      </c>
      <c r="H12" s="120">
        <v>0</v>
      </c>
      <c r="I12" s="122">
        <f>F12+G12</f>
        <v>25</v>
      </c>
      <c r="J12" s="112">
        <v>0</v>
      </c>
      <c r="K12" s="112">
        <v>29</v>
      </c>
      <c r="L12" s="120">
        <v>0</v>
      </c>
      <c r="M12" s="112">
        <f>K12+J12</f>
        <v>29</v>
      </c>
      <c r="N12" s="112">
        <v>13</v>
      </c>
      <c r="O12" s="112">
        <v>60</v>
      </c>
      <c r="P12" s="120">
        <v>21.666666666666668</v>
      </c>
      <c r="Q12" s="122">
        <f>N12+O12</f>
        <v>73</v>
      </c>
      <c r="R12" s="112">
        <v>0</v>
      </c>
      <c r="S12" s="112">
        <v>27</v>
      </c>
      <c r="T12" s="112" t="s">
        <v>7872</v>
      </c>
      <c r="U12" s="112" t="s">
        <v>329</v>
      </c>
      <c r="V12" s="112">
        <v>7080120</v>
      </c>
      <c r="W12" s="112" t="s">
        <v>473</v>
      </c>
      <c r="X12" s="112" t="s">
        <v>7871</v>
      </c>
      <c r="Y12" s="112">
        <v>194328699</v>
      </c>
      <c r="Z12" s="112" t="s">
        <v>7870</v>
      </c>
      <c r="AA12" s="112" t="s">
        <v>179</v>
      </c>
      <c r="AB12" s="112" t="s">
        <v>178</v>
      </c>
      <c r="AC12" s="112" t="s">
        <v>7869</v>
      </c>
    </row>
    <row r="13" spans="1:29">
      <c r="A13" s="112">
        <v>12</v>
      </c>
      <c r="B13" s="112" t="s">
        <v>186</v>
      </c>
      <c r="C13" s="112" t="s">
        <v>7868</v>
      </c>
      <c r="D13" s="112" t="s">
        <v>150</v>
      </c>
      <c r="E13" s="112" t="s">
        <v>150</v>
      </c>
      <c r="F13" s="112">
        <v>21</v>
      </c>
      <c r="G13" s="112">
        <v>39</v>
      </c>
      <c r="H13" s="120">
        <v>53.846153846153847</v>
      </c>
      <c r="I13" s="122">
        <f>F13+G13</f>
        <v>60</v>
      </c>
      <c r="J13" s="112">
        <v>1</v>
      </c>
      <c r="K13" s="112">
        <v>41</v>
      </c>
      <c r="L13" s="120">
        <v>2.4390243902439024</v>
      </c>
      <c r="M13" s="112">
        <f>K13+J13</f>
        <v>42</v>
      </c>
      <c r="N13" s="112">
        <v>34</v>
      </c>
      <c r="O13" s="112">
        <v>77</v>
      </c>
      <c r="P13" s="120">
        <v>44.155844155844157</v>
      </c>
      <c r="Q13" s="122">
        <f>N13+O13</f>
        <v>111</v>
      </c>
      <c r="R13" s="112">
        <v>1</v>
      </c>
      <c r="S13" s="112">
        <v>41</v>
      </c>
      <c r="T13" s="112" t="s">
        <v>7867</v>
      </c>
      <c r="U13" s="112" t="s">
        <v>228</v>
      </c>
      <c r="V13" s="112">
        <v>39755320</v>
      </c>
      <c r="W13" s="112" t="s">
        <v>182</v>
      </c>
      <c r="X13" s="112" t="s">
        <v>203</v>
      </c>
      <c r="Y13" s="112">
        <v>33667107</v>
      </c>
      <c r="Z13" s="112" t="s">
        <v>7866</v>
      </c>
      <c r="AA13" s="112" t="s">
        <v>179</v>
      </c>
      <c r="AB13" s="112" t="s">
        <v>194</v>
      </c>
      <c r="AC13" s="112" t="s">
        <v>7865</v>
      </c>
    </row>
    <row r="14" spans="1:29">
      <c r="A14" s="112">
        <v>12</v>
      </c>
      <c r="B14" s="112" t="s">
        <v>186</v>
      </c>
      <c r="C14" s="112" t="s">
        <v>7864</v>
      </c>
      <c r="D14" s="112" t="s">
        <v>151</v>
      </c>
      <c r="E14" s="112" t="s">
        <v>150</v>
      </c>
      <c r="F14" s="112">
        <v>0</v>
      </c>
      <c r="G14" s="112">
        <v>62</v>
      </c>
      <c r="H14" s="120">
        <v>0</v>
      </c>
      <c r="I14" s="122">
        <f>F14+G14</f>
        <v>62</v>
      </c>
      <c r="J14" s="112">
        <v>0</v>
      </c>
      <c r="K14" s="112">
        <v>43</v>
      </c>
      <c r="L14" s="120">
        <v>0</v>
      </c>
      <c r="M14" s="112">
        <f>K14+J14</f>
        <v>43</v>
      </c>
      <c r="N14" s="112">
        <v>26</v>
      </c>
      <c r="O14" s="112">
        <v>149</v>
      </c>
      <c r="P14" s="120">
        <v>17.449664429530202</v>
      </c>
      <c r="Q14" s="122">
        <f>N14+O14</f>
        <v>175</v>
      </c>
      <c r="R14" s="112">
        <v>0</v>
      </c>
      <c r="S14" s="112">
        <v>43</v>
      </c>
      <c r="T14" s="112" t="s">
        <v>7863</v>
      </c>
      <c r="U14" s="112" t="s">
        <v>329</v>
      </c>
      <c r="V14" s="112">
        <v>116453045</v>
      </c>
      <c r="W14" s="112" t="s">
        <v>210</v>
      </c>
      <c r="X14" s="112" t="s">
        <v>7862</v>
      </c>
      <c r="Y14" s="112">
        <v>44771211</v>
      </c>
      <c r="Z14" s="112" t="s">
        <v>7861</v>
      </c>
      <c r="AA14" s="112" t="s">
        <v>179</v>
      </c>
      <c r="AB14" s="112" t="s">
        <v>194</v>
      </c>
      <c r="AC14" s="112" t="s">
        <v>7860</v>
      </c>
    </row>
    <row r="15" spans="1:29">
      <c r="A15" s="112">
        <v>12</v>
      </c>
      <c r="B15" s="112" t="s">
        <v>186</v>
      </c>
      <c r="C15" s="112" t="s">
        <v>7859</v>
      </c>
      <c r="D15" s="112" t="s">
        <v>151</v>
      </c>
      <c r="E15" s="112" t="s">
        <v>150</v>
      </c>
      <c r="F15" s="112">
        <v>0</v>
      </c>
      <c r="G15" s="112">
        <v>116</v>
      </c>
      <c r="H15" s="120">
        <v>0</v>
      </c>
      <c r="I15" s="122">
        <f>F15+G15</f>
        <v>116</v>
      </c>
      <c r="J15" s="112">
        <v>0</v>
      </c>
      <c r="K15" s="112">
        <v>105</v>
      </c>
      <c r="L15" s="120">
        <v>0</v>
      </c>
      <c r="M15" s="112">
        <f>K15+J15</f>
        <v>105</v>
      </c>
      <c r="N15" s="112">
        <v>31</v>
      </c>
      <c r="O15" s="112">
        <v>203</v>
      </c>
      <c r="P15" s="120">
        <v>15.270935960591133</v>
      </c>
      <c r="Q15" s="122">
        <f>N15+O15</f>
        <v>234</v>
      </c>
      <c r="R15" s="112">
        <v>0</v>
      </c>
      <c r="S15" s="112">
        <v>102</v>
      </c>
      <c r="T15" s="112" t="s">
        <v>7858</v>
      </c>
      <c r="U15" s="112" t="s">
        <v>204</v>
      </c>
      <c r="V15" s="112">
        <v>11184208</v>
      </c>
      <c r="W15" s="112" t="s">
        <v>182</v>
      </c>
      <c r="X15" s="112" t="s">
        <v>590</v>
      </c>
      <c r="Y15" s="112">
        <v>5453680</v>
      </c>
      <c r="Z15" s="112" t="s">
        <v>7857</v>
      </c>
      <c r="AA15" s="112" t="s">
        <v>179</v>
      </c>
      <c r="AB15" s="112" t="s">
        <v>163</v>
      </c>
      <c r="AC15" s="112" t="s">
        <v>7856</v>
      </c>
    </row>
    <row r="16" spans="1:29">
      <c r="A16" s="112">
        <v>12</v>
      </c>
      <c r="B16" s="112" t="s">
        <v>186</v>
      </c>
      <c r="C16" s="112" t="s">
        <v>7855</v>
      </c>
      <c r="D16" s="112" t="s">
        <v>151</v>
      </c>
      <c r="E16" s="112" t="s">
        <v>150</v>
      </c>
      <c r="F16" s="112">
        <v>1</v>
      </c>
      <c r="G16" s="112">
        <v>80</v>
      </c>
      <c r="H16" s="120">
        <v>1.25</v>
      </c>
      <c r="I16" s="122">
        <f>F16+G16</f>
        <v>81</v>
      </c>
      <c r="J16" s="112">
        <v>0</v>
      </c>
      <c r="K16" s="112">
        <v>82</v>
      </c>
      <c r="L16" s="120">
        <v>0</v>
      </c>
      <c r="M16" s="112">
        <f>K16+J16</f>
        <v>82</v>
      </c>
      <c r="N16" s="112">
        <v>13</v>
      </c>
      <c r="O16" s="112">
        <v>129</v>
      </c>
      <c r="P16" s="120">
        <v>10.077519379844961</v>
      </c>
      <c r="Q16" s="122">
        <f>N16+O16</f>
        <v>142</v>
      </c>
      <c r="R16" s="112">
        <v>0</v>
      </c>
      <c r="S16" s="112">
        <v>82</v>
      </c>
      <c r="T16" s="112" t="s">
        <v>5415</v>
      </c>
      <c r="U16" s="112" t="s">
        <v>217</v>
      </c>
      <c r="V16" s="112">
        <v>237756887</v>
      </c>
      <c r="W16" s="112" t="s">
        <v>210</v>
      </c>
      <c r="X16" s="112" t="s">
        <v>7854</v>
      </c>
      <c r="Y16" s="112">
        <v>112799847</v>
      </c>
      <c r="Z16" s="112" t="s">
        <v>5413</v>
      </c>
      <c r="AA16" s="112" t="s">
        <v>194</v>
      </c>
      <c r="AB16" s="112" t="s">
        <v>179</v>
      </c>
      <c r="AC16" s="112" t="s">
        <v>7853</v>
      </c>
    </row>
    <row r="17" spans="1:29">
      <c r="A17" s="112">
        <v>12</v>
      </c>
      <c r="B17" s="112" t="s">
        <v>186</v>
      </c>
      <c r="C17" s="112" t="s">
        <v>7852</v>
      </c>
      <c r="D17" s="112" t="s">
        <v>151</v>
      </c>
      <c r="E17" s="112" t="s">
        <v>150</v>
      </c>
      <c r="F17" s="112">
        <v>1</v>
      </c>
      <c r="G17" s="112">
        <v>95</v>
      </c>
      <c r="H17" s="120">
        <v>1.0526315789473684</v>
      </c>
      <c r="I17" s="122">
        <f>F17+G17</f>
        <v>96</v>
      </c>
      <c r="J17" s="112">
        <v>0</v>
      </c>
      <c r="K17" s="112">
        <v>109</v>
      </c>
      <c r="L17" s="120">
        <v>0</v>
      </c>
      <c r="M17" s="112">
        <f>K17+J17</f>
        <v>109</v>
      </c>
      <c r="N17" s="112">
        <v>36</v>
      </c>
      <c r="O17" s="112">
        <v>184</v>
      </c>
      <c r="P17" s="120">
        <v>19.565217391304348</v>
      </c>
      <c r="Q17" s="122">
        <f>N17+O17</f>
        <v>220</v>
      </c>
      <c r="R17" s="112">
        <v>0</v>
      </c>
      <c r="S17" s="112">
        <v>101</v>
      </c>
      <c r="T17" s="112" t="s">
        <v>7851</v>
      </c>
      <c r="U17" s="112" t="s">
        <v>246</v>
      </c>
      <c r="V17" s="112">
        <v>115781623</v>
      </c>
      <c r="W17" s="112" t="s">
        <v>182</v>
      </c>
      <c r="X17" s="112" t="s">
        <v>2888</v>
      </c>
      <c r="Y17" s="112">
        <v>11991660</v>
      </c>
      <c r="Z17" s="112" t="s">
        <v>7850</v>
      </c>
      <c r="AA17" s="112" t="s">
        <v>179</v>
      </c>
      <c r="AB17" s="112" t="s">
        <v>163</v>
      </c>
      <c r="AC17" s="112" t="s">
        <v>7849</v>
      </c>
    </row>
    <row r="18" spans="1:29">
      <c r="A18" s="112">
        <v>12</v>
      </c>
      <c r="B18" s="112" t="s">
        <v>186</v>
      </c>
      <c r="C18" s="112" t="s">
        <v>7848</v>
      </c>
      <c r="D18" s="112" t="s">
        <v>151</v>
      </c>
      <c r="E18" s="112" t="s">
        <v>150</v>
      </c>
      <c r="F18" s="112">
        <v>0</v>
      </c>
      <c r="G18" s="112">
        <v>75</v>
      </c>
      <c r="H18" s="120">
        <v>0</v>
      </c>
      <c r="I18" s="122">
        <f>F18+G18</f>
        <v>75</v>
      </c>
      <c r="J18" s="112">
        <v>0</v>
      </c>
      <c r="K18" s="112">
        <v>63</v>
      </c>
      <c r="L18" s="120">
        <v>0</v>
      </c>
      <c r="M18" s="112">
        <f>K18+J18</f>
        <v>63</v>
      </c>
      <c r="N18" s="112">
        <v>12</v>
      </c>
      <c r="O18" s="112">
        <v>166</v>
      </c>
      <c r="P18" s="120">
        <v>7.2289156626506017</v>
      </c>
      <c r="Q18" s="122">
        <f>N18+O18</f>
        <v>178</v>
      </c>
      <c r="R18" s="112">
        <v>0</v>
      </c>
      <c r="S18" s="112">
        <v>61</v>
      </c>
      <c r="T18" s="112" t="s">
        <v>7847</v>
      </c>
      <c r="U18" s="112" t="s">
        <v>204</v>
      </c>
      <c r="V18" s="112">
        <v>44328308</v>
      </c>
      <c r="W18" s="112" t="s">
        <v>432</v>
      </c>
      <c r="X18" s="112" t="s">
        <v>7846</v>
      </c>
      <c r="Y18" s="112">
        <v>21450753</v>
      </c>
      <c r="Z18" s="112" t="s">
        <v>7845</v>
      </c>
      <c r="AA18" s="112" t="s">
        <v>179</v>
      </c>
      <c r="AB18" s="112" t="s">
        <v>163</v>
      </c>
      <c r="AC18" s="112" t="s">
        <v>7844</v>
      </c>
    </row>
    <row r="19" spans="1:29">
      <c r="A19" s="112">
        <v>12</v>
      </c>
      <c r="B19" s="112" t="s">
        <v>186</v>
      </c>
      <c r="C19" s="112" t="s">
        <v>7843</v>
      </c>
      <c r="D19" s="112" t="s">
        <v>151</v>
      </c>
      <c r="E19" s="112" t="s">
        <v>150</v>
      </c>
      <c r="F19" s="112">
        <v>0</v>
      </c>
      <c r="G19" s="112">
        <v>49</v>
      </c>
      <c r="H19" s="120">
        <v>0</v>
      </c>
      <c r="I19" s="122">
        <f>F19+G19</f>
        <v>49</v>
      </c>
      <c r="J19" s="112">
        <v>0</v>
      </c>
      <c r="K19" s="112">
        <v>46</v>
      </c>
      <c r="L19" s="120">
        <v>0</v>
      </c>
      <c r="M19" s="112">
        <f>K19+J19</f>
        <v>46</v>
      </c>
      <c r="N19" s="112">
        <v>18</v>
      </c>
      <c r="O19" s="112">
        <v>98</v>
      </c>
      <c r="P19" s="120">
        <v>18.367346938775512</v>
      </c>
      <c r="Q19" s="122">
        <f>N19+O19</f>
        <v>116</v>
      </c>
      <c r="R19" s="112">
        <v>0</v>
      </c>
      <c r="S19" s="112">
        <v>40</v>
      </c>
      <c r="T19" s="112" t="s">
        <v>7842</v>
      </c>
      <c r="U19" s="112" t="s">
        <v>407</v>
      </c>
      <c r="V19" s="112">
        <v>121335209</v>
      </c>
      <c r="W19" s="112" t="s">
        <v>210</v>
      </c>
      <c r="X19" s="112" t="s">
        <v>7841</v>
      </c>
      <c r="Y19" s="112">
        <v>4507499</v>
      </c>
      <c r="Z19" s="112" t="s">
        <v>7840</v>
      </c>
      <c r="AA19" s="112" t="s">
        <v>194</v>
      </c>
      <c r="AB19" s="112" t="s">
        <v>178</v>
      </c>
      <c r="AC19" s="112" t="s">
        <v>7839</v>
      </c>
    </row>
    <row r="20" spans="1:29">
      <c r="A20" s="112">
        <v>12</v>
      </c>
      <c r="B20" s="112" t="s">
        <v>186</v>
      </c>
      <c r="C20" s="112" t="s">
        <v>7838</v>
      </c>
      <c r="D20" s="112" t="s">
        <v>151</v>
      </c>
      <c r="E20" s="112" t="s">
        <v>150</v>
      </c>
      <c r="F20" s="112">
        <v>0</v>
      </c>
      <c r="G20" s="112">
        <v>43</v>
      </c>
      <c r="H20" s="120">
        <v>0</v>
      </c>
      <c r="I20" s="122">
        <f>F20+G20</f>
        <v>43</v>
      </c>
      <c r="J20" s="112">
        <v>0</v>
      </c>
      <c r="K20" s="112">
        <v>53</v>
      </c>
      <c r="L20" s="120">
        <v>0</v>
      </c>
      <c r="M20" s="112">
        <f>K20+J20</f>
        <v>53</v>
      </c>
      <c r="N20" s="112">
        <v>25</v>
      </c>
      <c r="O20" s="112">
        <v>140</v>
      </c>
      <c r="P20" s="120">
        <v>17.857142857142858</v>
      </c>
      <c r="Q20" s="122">
        <f>N20+O20</f>
        <v>165</v>
      </c>
      <c r="R20" s="112">
        <v>0</v>
      </c>
      <c r="S20" s="112">
        <v>43</v>
      </c>
      <c r="T20" s="112" t="s">
        <v>7837</v>
      </c>
      <c r="U20" s="112" t="s">
        <v>288</v>
      </c>
      <c r="V20" s="112">
        <v>60703516</v>
      </c>
      <c r="W20" s="112" t="s">
        <v>210</v>
      </c>
      <c r="X20" s="112" t="s">
        <v>7836</v>
      </c>
      <c r="Y20" s="112">
        <v>30089935</v>
      </c>
      <c r="Z20" s="112" t="s">
        <v>7835</v>
      </c>
      <c r="AA20" s="112" t="s">
        <v>194</v>
      </c>
      <c r="AB20" s="112" t="s">
        <v>163</v>
      </c>
      <c r="AC20" s="112" t="s">
        <v>7834</v>
      </c>
    </row>
    <row r="21" spans="1:29">
      <c r="A21" s="112">
        <v>12</v>
      </c>
      <c r="B21" s="112" t="s">
        <v>186</v>
      </c>
      <c r="C21" s="112" t="s">
        <v>7833</v>
      </c>
      <c r="D21" s="112" t="s">
        <v>151</v>
      </c>
      <c r="E21" s="112" t="s">
        <v>150</v>
      </c>
      <c r="F21" s="112">
        <v>0</v>
      </c>
      <c r="G21" s="112">
        <v>39</v>
      </c>
      <c r="H21" s="120">
        <v>0</v>
      </c>
      <c r="I21" s="122">
        <f>F21+G21</f>
        <v>39</v>
      </c>
      <c r="J21" s="112">
        <v>0</v>
      </c>
      <c r="K21" s="112">
        <v>48</v>
      </c>
      <c r="L21" s="120">
        <v>0</v>
      </c>
      <c r="M21" s="112">
        <f>K21+J21</f>
        <v>48</v>
      </c>
      <c r="N21" s="112">
        <v>9</v>
      </c>
      <c r="O21" s="112">
        <v>75</v>
      </c>
      <c r="P21" s="120">
        <v>12</v>
      </c>
      <c r="Q21" s="122">
        <f>N21+O21</f>
        <v>84</v>
      </c>
      <c r="R21" s="112">
        <v>0</v>
      </c>
      <c r="S21" s="112">
        <v>48</v>
      </c>
      <c r="T21" s="112" t="s">
        <v>7832</v>
      </c>
      <c r="U21" s="112" t="s">
        <v>2120</v>
      </c>
      <c r="V21" s="112">
        <v>25585384</v>
      </c>
      <c r="W21" s="112" t="s">
        <v>158</v>
      </c>
      <c r="X21" s="112" t="s">
        <v>7831</v>
      </c>
      <c r="Y21" s="112">
        <v>19718762</v>
      </c>
      <c r="Z21" s="112" t="s">
        <v>7830</v>
      </c>
      <c r="AA21" s="112" t="s">
        <v>163</v>
      </c>
      <c r="AB21" s="112" t="s">
        <v>179</v>
      </c>
      <c r="AC21" s="112" t="s">
        <v>7829</v>
      </c>
    </row>
    <row r="22" spans="1:29">
      <c r="A22" s="112">
        <v>12</v>
      </c>
      <c r="B22" s="112" t="s">
        <v>186</v>
      </c>
      <c r="C22" s="112" t="s">
        <v>7828</v>
      </c>
      <c r="D22" s="112" t="s">
        <v>151</v>
      </c>
      <c r="E22" s="112" t="s">
        <v>150</v>
      </c>
      <c r="F22" s="112">
        <v>0</v>
      </c>
      <c r="G22" s="112">
        <v>40</v>
      </c>
      <c r="H22" s="120">
        <v>0</v>
      </c>
      <c r="I22" s="122">
        <f>F22+G22</f>
        <v>40</v>
      </c>
      <c r="J22" s="112">
        <v>0</v>
      </c>
      <c r="K22" s="112">
        <v>44</v>
      </c>
      <c r="L22" s="120">
        <v>0</v>
      </c>
      <c r="M22" s="112">
        <f>K22+J22</f>
        <v>44</v>
      </c>
      <c r="N22" s="112">
        <v>15</v>
      </c>
      <c r="O22" s="112">
        <v>90</v>
      </c>
      <c r="P22" s="120">
        <v>16.666666666666664</v>
      </c>
      <c r="Q22" s="122">
        <f>N22+O22</f>
        <v>105</v>
      </c>
      <c r="R22" s="112">
        <v>0</v>
      </c>
      <c r="S22" s="112">
        <v>41</v>
      </c>
      <c r="T22" s="112" t="s">
        <v>7827</v>
      </c>
      <c r="U22" s="112" t="s">
        <v>211</v>
      </c>
      <c r="V22" s="112">
        <v>219509751</v>
      </c>
      <c r="W22" s="112" t="s">
        <v>190</v>
      </c>
      <c r="X22" s="112" t="s">
        <v>7826</v>
      </c>
      <c r="Y22" s="112">
        <v>157676340</v>
      </c>
      <c r="Z22" s="112" t="s">
        <v>7825</v>
      </c>
      <c r="AA22" s="112" t="s">
        <v>194</v>
      </c>
      <c r="AB22" s="112" t="s">
        <v>178</v>
      </c>
      <c r="AC22" s="112" t="s">
        <v>7824</v>
      </c>
    </row>
    <row r="23" spans="1:29">
      <c r="A23" s="112">
        <v>12</v>
      </c>
      <c r="B23" s="112" t="s">
        <v>186</v>
      </c>
      <c r="C23" s="112" t="s">
        <v>7823</v>
      </c>
      <c r="D23" s="112" t="s">
        <v>151</v>
      </c>
      <c r="E23" s="112" t="s">
        <v>150</v>
      </c>
      <c r="F23" s="112">
        <v>0</v>
      </c>
      <c r="G23" s="112">
        <v>80</v>
      </c>
      <c r="H23" s="120">
        <v>0</v>
      </c>
      <c r="I23" s="122">
        <f>F23+G23</f>
        <v>80</v>
      </c>
      <c r="J23" s="112">
        <v>1</v>
      </c>
      <c r="K23" s="112">
        <v>74</v>
      </c>
      <c r="L23" s="120">
        <v>1.3513513513513513</v>
      </c>
      <c r="M23" s="112">
        <f>K23+J23</f>
        <v>75</v>
      </c>
      <c r="N23" s="112">
        <v>22</v>
      </c>
      <c r="O23" s="112">
        <v>138</v>
      </c>
      <c r="P23" s="120">
        <v>15.942028985507244</v>
      </c>
      <c r="Q23" s="122">
        <f>N23+O23</f>
        <v>160</v>
      </c>
      <c r="R23" s="112">
        <v>0</v>
      </c>
      <c r="S23" s="112">
        <v>66</v>
      </c>
      <c r="T23" s="112" t="s">
        <v>7822</v>
      </c>
      <c r="U23" s="112" t="s">
        <v>1225</v>
      </c>
      <c r="V23" s="112">
        <v>124947137</v>
      </c>
      <c r="W23" s="112" t="s">
        <v>182</v>
      </c>
      <c r="X23" s="112" t="s">
        <v>437</v>
      </c>
      <c r="Y23" s="112">
        <v>145386566</v>
      </c>
      <c r="Z23" s="112" t="s">
        <v>7821</v>
      </c>
      <c r="AA23" s="112" t="s">
        <v>178</v>
      </c>
      <c r="AB23" s="112" t="s">
        <v>194</v>
      </c>
      <c r="AC23" s="112" t="s">
        <v>7820</v>
      </c>
    </row>
    <row r="24" spans="1:29">
      <c r="A24" s="112">
        <v>12</v>
      </c>
      <c r="B24" s="112" t="s">
        <v>186</v>
      </c>
      <c r="C24" s="112" t="s">
        <v>7819</v>
      </c>
      <c r="D24" s="112" t="s">
        <v>151</v>
      </c>
      <c r="E24" s="112" t="s">
        <v>150</v>
      </c>
      <c r="F24" s="112">
        <v>0</v>
      </c>
      <c r="G24" s="112">
        <v>98</v>
      </c>
      <c r="H24" s="120">
        <v>0</v>
      </c>
      <c r="I24" s="122">
        <f>F24+G24</f>
        <v>98</v>
      </c>
      <c r="J24" s="112">
        <v>0</v>
      </c>
      <c r="K24" s="112">
        <v>62</v>
      </c>
      <c r="L24" s="120">
        <v>0</v>
      </c>
      <c r="M24" s="112">
        <f>K24+J24</f>
        <v>62</v>
      </c>
      <c r="N24" s="112">
        <v>11</v>
      </c>
      <c r="O24" s="112">
        <v>171</v>
      </c>
      <c r="P24" s="120">
        <v>6.4327485380116958</v>
      </c>
      <c r="Q24" s="122">
        <f>N24+O24</f>
        <v>182</v>
      </c>
      <c r="R24" s="112">
        <v>0</v>
      </c>
      <c r="S24" s="112">
        <v>61</v>
      </c>
      <c r="T24" s="112" t="s">
        <v>7818</v>
      </c>
      <c r="U24" s="112" t="s">
        <v>159</v>
      </c>
      <c r="V24" s="112">
        <v>5769091</v>
      </c>
      <c r="W24" s="112" t="s">
        <v>210</v>
      </c>
      <c r="X24" s="112" t="s">
        <v>7817</v>
      </c>
      <c r="Y24" s="112">
        <v>75832029</v>
      </c>
      <c r="Z24" s="112" t="s">
        <v>7816</v>
      </c>
      <c r="AA24" s="112" t="s">
        <v>179</v>
      </c>
      <c r="AB24" s="112" t="s">
        <v>194</v>
      </c>
      <c r="AC24" s="112" t="s">
        <v>7815</v>
      </c>
    </row>
    <row r="25" spans="1:29">
      <c r="A25" s="112">
        <v>12</v>
      </c>
      <c r="B25" s="112" t="s">
        <v>153</v>
      </c>
      <c r="C25" s="112" t="s">
        <v>7814</v>
      </c>
      <c r="D25" s="112" t="s">
        <v>151</v>
      </c>
      <c r="E25" s="112" t="s">
        <v>150</v>
      </c>
      <c r="F25" s="112">
        <v>-1</v>
      </c>
      <c r="G25" s="112">
        <v>70</v>
      </c>
      <c r="H25" s="120"/>
      <c r="I25" s="122">
        <f>F25+G25</f>
        <v>69</v>
      </c>
      <c r="J25" s="112">
        <v>-1</v>
      </c>
      <c r="K25" s="112">
        <v>94</v>
      </c>
      <c r="M25" s="112">
        <f>K25+J25</f>
        <v>93</v>
      </c>
      <c r="N25" s="112">
        <v>7</v>
      </c>
      <c r="O25" s="112">
        <v>165</v>
      </c>
      <c r="P25" s="120">
        <v>4.2424242424242431</v>
      </c>
      <c r="Q25" s="122">
        <f>N25+O25</f>
        <v>172</v>
      </c>
      <c r="R25" s="112">
        <v>0</v>
      </c>
      <c r="S25" s="112">
        <v>92</v>
      </c>
      <c r="T25" s="112" t="s">
        <v>7813</v>
      </c>
      <c r="U25" s="112" t="s">
        <v>174</v>
      </c>
      <c r="V25" s="112">
        <v>24580571</v>
      </c>
      <c r="W25" s="112" t="s">
        <v>166</v>
      </c>
      <c r="X25" s="112" t="s">
        <v>7812</v>
      </c>
      <c r="Y25" s="112">
        <v>33620769</v>
      </c>
      <c r="Z25" s="112" t="s">
        <v>7811</v>
      </c>
      <c r="AA25" s="112" t="s">
        <v>144</v>
      </c>
      <c r="AB25" s="112" t="s">
        <v>5868</v>
      </c>
      <c r="AC25" s="112" t="s">
        <v>7810</v>
      </c>
    </row>
    <row r="26" spans="1:29">
      <c r="A26" s="112">
        <v>12</v>
      </c>
      <c r="B26" s="112" t="s">
        <v>153</v>
      </c>
      <c r="C26" s="112" t="s">
        <v>7809</v>
      </c>
      <c r="D26" s="112" t="s">
        <v>151</v>
      </c>
      <c r="E26" s="112" t="s">
        <v>150</v>
      </c>
      <c r="F26" s="112">
        <v>-1</v>
      </c>
      <c r="G26" s="112">
        <v>41</v>
      </c>
      <c r="H26" s="120"/>
      <c r="I26" s="122">
        <f>F26+G26</f>
        <v>40</v>
      </c>
      <c r="J26" s="112">
        <v>-1</v>
      </c>
      <c r="K26" s="112">
        <v>31</v>
      </c>
      <c r="M26" s="112">
        <f>K26+J26</f>
        <v>30</v>
      </c>
      <c r="N26" s="112">
        <v>17</v>
      </c>
      <c r="O26" s="112">
        <v>116</v>
      </c>
      <c r="P26" s="120">
        <v>14.655172413793101</v>
      </c>
      <c r="Q26" s="122">
        <f>N26+O26</f>
        <v>133</v>
      </c>
      <c r="R26" s="112">
        <v>0</v>
      </c>
      <c r="S26" s="112">
        <v>27</v>
      </c>
      <c r="T26" s="112" t="s">
        <v>7808</v>
      </c>
      <c r="U26" s="112" t="s">
        <v>228</v>
      </c>
      <c r="V26" s="112">
        <v>36259238</v>
      </c>
      <c r="W26" s="112" t="s">
        <v>420</v>
      </c>
      <c r="X26" s="112" t="s">
        <v>7807</v>
      </c>
      <c r="Y26" s="112">
        <v>19923198</v>
      </c>
      <c r="Z26" s="112" t="s">
        <v>7806</v>
      </c>
      <c r="AA26" s="112" t="s">
        <v>417</v>
      </c>
      <c r="AB26" s="112" t="s">
        <v>144</v>
      </c>
      <c r="AC26" s="112" t="s">
        <v>7805</v>
      </c>
    </row>
    <row r="27" spans="1:29">
      <c r="A27" s="112">
        <v>12</v>
      </c>
      <c r="B27" s="112" t="s">
        <v>153</v>
      </c>
      <c r="C27" s="112" t="s">
        <v>7804</v>
      </c>
      <c r="D27" s="112" t="s">
        <v>151</v>
      </c>
      <c r="E27" s="112" t="s">
        <v>150</v>
      </c>
      <c r="F27" s="112">
        <v>-1</v>
      </c>
      <c r="G27" s="112">
        <v>48</v>
      </c>
      <c r="H27" s="120"/>
      <c r="I27" s="122">
        <f>F27+G27</f>
        <v>47</v>
      </c>
      <c r="J27" s="112">
        <v>-1</v>
      </c>
      <c r="K27" s="112">
        <v>39</v>
      </c>
      <c r="M27" s="112">
        <f>K27+J27</f>
        <v>38</v>
      </c>
      <c r="N27" s="112">
        <v>12</v>
      </c>
      <c r="O27" s="112">
        <v>109</v>
      </c>
      <c r="P27" s="120">
        <v>11.009174311926607</v>
      </c>
      <c r="Q27" s="122">
        <f>N27+O27</f>
        <v>121</v>
      </c>
      <c r="R27" s="112">
        <v>0</v>
      </c>
      <c r="S27" s="112">
        <v>37</v>
      </c>
      <c r="T27" s="112" t="s">
        <v>7803</v>
      </c>
      <c r="U27" s="112" t="s">
        <v>1365</v>
      </c>
      <c r="V27" s="112">
        <v>50719323</v>
      </c>
      <c r="W27" s="112" t="s">
        <v>147</v>
      </c>
      <c r="X27" s="112" t="s">
        <v>7802</v>
      </c>
      <c r="Y27" s="112">
        <v>149363636</v>
      </c>
      <c r="Z27" s="112" t="s">
        <v>7801</v>
      </c>
      <c r="AA27" s="112" t="s">
        <v>144</v>
      </c>
      <c r="AB27" s="112" t="s">
        <v>7800</v>
      </c>
      <c r="AC27" s="112" t="s">
        <v>7799</v>
      </c>
    </row>
  </sheetData>
  <pageMargins left="0.75" right="0.75" top="1" bottom="1" header="0.5" footer="0.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90D21-D074-954E-8CF0-7E13062C481C}">
  <dimension ref="A1:AJ1714"/>
  <sheetViews>
    <sheetView topLeftCell="AX1" zoomScale="80" zoomScaleNormal="80" zoomScalePageLayoutView="80" workbookViewId="0">
      <selection activeCell="Y8" sqref="Y8"/>
    </sheetView>
  </sheetViews>
  <sheetFormatPr baseColWidth="10" defaultColWidth="11.5" defaultRowHeight="16"/>
  <cols>
    <col min="1" max="4" width="11.5" style="112"/>
    <col min="5" max="8" width="11.5" style="112" customWidth="1"/>
    <col min="9" max="9" width="13" style="112" bestFit="1" customWidth="1"/>
    <col min="10" max="10" width="11.1640625" style="112" customWidth="1"/>
    <col min="11" max="12" width="10.83203125" style="112" customWidth="1"/>
    <col min="13" max="17" width="11.5" style="112" customWidth="1"/>
    <col min="18" max="18" width="13.6640625" style="120" customWidth="1"/>
    <col min="19" max="19" width="11.5" style="112"/>
    <col min="20" max="22" width="11.5" style="112" customWidth="1"/>
    <col min="23" max="23" width="15.5" style="112" bestFit="1" customWidth="1"/>
    <col min="24" max="26" width="11.5" style="112" customWidth="1"/>
    <col min="27" max="35" width="11.5" style="112"/>
    <col min="36" max="36" width="53.6640625" style="112" bestFit="1" customWidth="1"/>
    <col min="37" max="16384" width="11.5" style="112"/>
  </cols>
  <sheetData>
    <row r="1" spans="1:36" s="118" customFormat="1">
      <c r="A1" s="131" t="s">
        <v>415</v>
      </c>
      <c r="B1" s="131" t="s">
        <v>105</v>
      </c>
      <c r="C1" s="131" t="s">
        <v>113</v>
      </c>
      <c r="D1" s="131" t="s">
        <v>106</v>
      </c>
      <c r="E1" s="131" t="s">
        <v>107</v>
      </c>
      <c r="F1" s="131" t="s">
        <v>7111</v>
      </c>
      <c r="G1" s="133" t="s">
        <v>79</v>
      </c>
      <c r="H1" s="133" t="s">
        <v>414</v>
      </c>
      <c r="I1" s="132" t="s">
        <v>108</v>
      </c>
      <c r="J1" s="125" t="s">
        <v>109</v>
      </c>
      <c r="K1" s="133" t="s">
        <v>83</v>
      </c>
      <c r="L1" s="133" t="s">
        <v>86</v>
      </c>
      <c r="M1" s="133" t="s">
        <v>110</v>
      </c>
      <c r="N1" s="133" t="s">
        <v>109</v>
      </c>
      <c r="O1" s="131" t="s">
        <v>89</v>
      </c>
      <c r="P1" s="131" t="s">
        <v>413</v>
      </c>
      <c r="Q1" s="131" t="s">
        <v>412</v>
      </c>
      <c r="R1" s="134" t="s">
        <v>15128</v>
      </c>
      <c r="S1" s="131" t="s">
        <v>109</v>
      </c>
      <c r="T1" s="131" t="s">
        <v>411</v>
      </c>
      <c r="U1" s="133" t="s">
        <v>7110</v>
      </c>
      <c r="V1" s="133" t="s">
        <v>7109</v>
      </c>
      <c r="W1" s="132" t="s">
        <v>15127</v>
      </c>
      <c r="X1" s="125" t="s">
        <v>109</v>
      </c>
      <c r="Y1" s="131" t="s">
        <v>7107</v>
      </c>
      <c r="Z1" s="131" t="s">
        <v>7106</v>
      </c>
      <c r="AA1" s="131" t="s">
        <v>114</v>
      </c>
      <c r="AB1" s="131" t="s">
        <v>112</v>
      </c>
      <c r="AC1" s="131" t="s">
        <v>132</v>
      </c>
      <c r="AD1" s="131" t="s">
        <v>133</v>
      </c>
      <c r="AE1" s="131" t="s">
        <v>115</v>
      </c>
      <c r="AF1" s="131" t="s">
        <v>116</v>
      </c>
      <c r="AG1" s="131" t="s">
        <v>117</v>
      </c>
      <c r="AH1" s="131" t="s">
        <v>118</v>
      </c>
      <c r="AI1" s="131" t="s">
        <v>410</v>
      </c>
      <c r="AJ1" s="131" t="s">
        <v>120</v>
      </c>
    </row>
    <row r="2" spans="1:36">
      <c r="A2" s="112">
        <v>13</v>
      </c>
      <c r="B2" s="112" t="s">
        <v>186</v>
      </c>
      <c r="C2" s="112" t="s">
        <v>15126</v>
      </c>
      <c r="D2" s="112" t="s">
        <v>150</v>
      </c>
      <c r="E2" s="112" t="s">
        <v>150</v>
      </c>
      <c r="F2" s="112" t="s">
        <v>150</v>
      </c>
      <c r="G2" s="112">
        <v>21</v>
      </c>
      <c r="H2" s="112">
        <v>45</v>
      </c>
      <c r="I2" s="120">
        <v>46.666666666666664</v>
      </c>
      <c r="J2" s="122">
        <f>G2+H2</f>
        <v>66</v>
      </c>
      <c r="K2" s="112">
        <v>0</v>
      </c>
      <c r="L2" s="112">
        <v>52</v>
      </c>
      <c r="M2" s="112">
        <v>0</v>
      </c>
      <c r="N2" s="112">
        <f>L2+K2</f>
        <v>52</v>
      </c>
      <c r="O2" s="112">
        <v>44</v>
      </c>
      <c r="P2" s="112">
        <v>103</v>
      </c>
      <c r="Q2" s="112">
        <v>0</v>
      </c>
      <c r="R2" s="120">
        <v>42.7184466019417</v>
      </c>
      <c r="S2" s="112">
        <f>(O2+P2)</f>
        <v>147</v>
      </c>
      <c r="T2" s="112">
        <v>52</v>
      </c>
      <c r="U2" s="112">
        <v>49</v>
      </c>
      <c r="V2" s="112">
        <v>107</v>
      </c>
      <c r="W2" s="120">
        <v>45.794392523364486</v>
      </c>
      <c r="X2" s="122">
        <f>U2+V2</f>
        <v>156</v>
      </c>
      <c r="Y2" s="112">
        <v>0</v>
      </c>
      <c r="Z2" s="112">
        <v>52</v>
      </c>
      <c r="AA2" s="112" t="s">
        <v>15125</v>
      </c>
      <c r="AB2" s="112" t="s">
        <v>211</v>
      </c>
      <c r="AC2" s="112">
        <v>236715919</v>
      </c>
      <c r="AD2" s="112" t="s">
        <v>210</v>
      </c>
      <c r="AE2" s="112" t="s">
        <v>15124</v>
      </c>
      <c r="AF2" s="112">
        <v>80978930</v>
      </c>
      <c r="AG2" s="112" t="s">
        <v>15123</v>
      </c>
      <c r="AH2" s="112" t="s">
        <v>179</v>
      </c>
      <c r="AI2" s="112" t="s">
        <v>163</v>
      </c>
      <c r="AJ2" s="112" t="s">
        <v>15122</v>
      </c>
    </row>
    <row r="3" spans="1:36">
      <c r="A3" s="112">
        <v>13</v>
      </c>
      <c r="B3" s="112" t="s">
        <v>186</v>
      </c>
      <c r="C3" s="112" t="s">
        <v>15121</v>
      </c>
      <c r="D3" s="112" t="s">
        <v>150</v>
      </c>
      <c r="E3" s="112" t="s">
        <v>150</v>
      </c>
      <c r="F3" s="112" t="s">
        <v>150</v>
      </c>
      <c r="G3" s="112">
        <v>44</v>
      </c>
      <c r="H3" s="112">
        <v>94</v>
      </c>
      <c r="I3" s="120">
        <v>46.808510638297875</v>
      </c>
      <c r="J3" s="122">
        <f>G3+H3</f>
        <v>138</v>
      </c>
      <c r="K3" s="112">
        <v>0</v>
      </c>
      <c r="L3" s="112">
        <v>76</v>
      </c>
      <c r="M3" s="112">
        <v>0</v>
      </c>
      <c r="N3" s="112">
        <f>L3+K3</f>
        <v>76</v>
      </c>
      <c r="O3" s="112">
        <v>65</v>
      </c>
      <c r="P3" s="112">
        <v>132</v>
      </c>
      <c r="Q3" s="112">
        <v>0</v>
      </c>
      <c r="R3" s="120">
        <v>49.242424242424242</v>
      </c>
      <c r="S3" s="112">
        <f>(O3+P3)</f>
        <v>197</v>
      </c>
      <c r="T3" s="112">
        <v>76</v>
      </c>
      <c r="U3" s="112">
        <v>78</v>
      </c>
      <c r="V3" s="112">
        <v>141</v>
      </c>
      <c r="W3" s="120">
        <v>55.319148936170215</v>
      </c>
      <c r="X3" s="122">
        <f>U3+V3</f>
        <v>219</v>
      </c>
      <c r="Y3" s="112">
        <v>0</v>
      </c>
      <c r="Z3" s="112">
        <v>76</v>
      </c>
      <c r="AA3" s="112" t="s">
        <v>14839</v>
      </c>
      <c r="AB3" s="112" t="s">
        <v>246</v>
      </c>
      <c r="AC3" s="112">
        <v>434443</v>
      </c>
      <c r="AD3" s="112" t="s">
        <v>210</v>
      </c>
      <c r="AE3" s="112" t="s">
        <v>15120</v>
      </c>
      <c r="AF3" s="112">
        <v>115430245</v>
      </c>
      <c r="AG3" s="112" t="s">
        <v>14838</v>
      </c>
      <c r="AH3" s="112" t="s">
        <v>179</v>
      </c>
      <c r="AI3" s="112" t="s">
        <v>163</v>
      </c>
      <c r="AJ3" s="112" t="s">
        <v>15119</v>
      </c>
    </row>
    <row r="4" spans="1:36">
      <c r="A4" s="112">
        <v>13</v>
      </c>
      <c r="B4" s="112" t="s">
        <v>186</v>
      </c>
      <c r="C4" s="112" t="s">
        <v>15118</v>
      </c>
      <c r="D4" s="112" t="s">
        <v>150</v>
      </c>
      <c r="E4" s="112" t="s">
        <v>150</v>
      </c>
      <c r="F4" s="112" t="s">
        <v>150</v>
      </c>
      <c r="G4" s="112">
        <v>8</v>
      </c>
      <c r="H4" s="112">
        <v>28</v>
      </c>
      <c r="I4" s="120">
        <v>28.571428571428569</v>
      </c>
      <c r="J4" s="122">
        <f>G4+H4</f>
        <v>36</v>
      </c>
      <c r="K4" s="112">
        <v>0</v>
      </c>
      <c r="L4" s="112">
        <v>37</v>
      </c>
      <c r="M4" s="112">
        <v>0</v>
      </c>
      <c r="N4" s="112">
        <f>L4+K4</f>
        <v>37</v>
      </c>
      <c r="O4" s="112">
        <v>14</v>
      </c>
      <c r="P4" s="112">
        <v>29</v>
      </c>
      <c r="Q4" s="112">
        <v>0</v>
      </c>
      <c r="R4" s="120">
        <v>48.275862068965516</v>
      </c>
      <c r="S4" s="112">
        <f>(O4+P4)</f>
        <v>43</v>
      </c>
      <c r="T4" s="112">
        <v>37</v>
      </c>
      <c r="U4" s="112">
        <v>18</v>
      </c>
      <c r="V4" s="112">
        <v>49</v>
      </c>
      <c r="W4" s="120">
        <v>36.734693877551024</v>
      </c>
      <c r="X4" s="122">
        <f>U4+V4</f>
        <v>67</v>
      </c>
      <c r="Y4" s="112">
        <v>0</v>
      </c>
      <c r="Z4" s="112">
        <v>37</v>
      </c>
      <c r="AA4" s="112" t="s">
        <v>15117</v>
      </c>
      <c r="AB4" s="112" t="s">
        <v>198</v>
      </c>
      <c r="AC4" s="112">
        <v>134135642</v>
      </c>
      <c r="AD4" s="112" t="s">
        <v>210</v>
      </c>
      <c r="AE4" s="112" t="s">
        <v>15116</v>
      </c>
      <c r="AF4" s="112">
        <v>4502049</v>
      </c>
      <c r="AG4" s="112" t="s">
        <v>15115</v>
      </c>
      <c r="AH4" s="112" t="s">
        <v>163</v>
      </c>
      <c r="AI4" s="112" t="s">
        <v>179</v>
      </c>
      <c r="AJ4" s="112" t="s">
        <v>15114</v>
      </c>
    </row>
    <row r="5" spans="1:36">
      <c r="A5" s="112">
        <v>13</v>
      </c>
      <c r="B5" s="112" t="s">
        <v>186</v>
      </c>
      <c r="C5" s="112" t="s">
        <v>15113</v>
      </c>
      <c r="D5" s="112" t="s">
        <v>150</v>
      </c>
      <c r="E5" s="112" t="s">
        <v>151</v>
      </c>
      <c r="F5" s="112" t="s">
        <v>151</v>
      </c>
      <c r="G5" s="112">
        <v>7</v>
      </c>
      <c r="H5" s="112">
        <v>56</v>
      </c>
      <c r="I5" s="120">
        <v>12.5</v>
      </c>
      <c r="J5" s="122">
        <f>G5+H5</f>
        <v>63</v>
      </c>
      <c r="K5" s="112">
        <v>0</v>
      </c>
      <c r="L5" s="112">
        <v>44</v>
      </c>
      <c r="M5" s="112">
        <v>0</v>
      </c>
      <c r="N5" s="112">
        <f>L5+K5</f>
        <v>44</v>
      </c>
      <c r="O5" s="112">
        <v>0</v>
      </c>
      <c r="P5" s="112">
        <v>63</v>
      </c>
      <c r="Q5" s="112">
        <v>0</v>
      </c>
      <c r="R5" s="120">
        <v>0</v>
      </c>
      <c r="S5" s="112">
        <f>(O5+P5)</f>
        <v>63</v>
      </c>
      <c r="T5" s="112">
        <v>45</v>
      </c>
      <c r="U5" s="112">
        <v>0</v>
      </c>
      <c r="V5" s="112">
        <v>80</v>
      </c>
      <c r="W5" s="120">
        <v>0</v>
      </c>
      <c r="X5" s="122">
        <f>U5+V5</f>
        <v>80</v>
      </c>
      <c r="Y5" s="112">
        <v>0</v>
      </c>
      <c r="Z5" s="112">
        <v>45</v>
      </c>
      <c r="AA5" s="112" t="s">
        <v>15112</v>
      </c>
      <c r="AB5" s="112" t="s">
        <v>217</v>
      </c>
      <c r="AC5" s="112">
        <v>110170076</v>
      </c>
      <c r="AD5" s="112" t="s">
        <v>210</v>
      </c>
      <c r="AE5" s="112" t="s">
        <v>15111</v>
      </c>
      <c r="AF5" s="112">
        <v>21264318</v>
      </c>
      <c r="AG5" s="112" t="s">
        <v>15110</v>
      </c>
      <c r="AH5" s="112" t="s">
        <v>194</v>
      </c>
      <c r="AI5" s="112" t="s">
        <v>178</v>
      </c>
      <c r="AJ5" s="112" t="s">
        <v>15109</v>
      </c>
    </row>
    <row r="6" spans="1:36">
      <c r="A6" s="112">
        <v>13</v>
      </c>
      <c r="B6" s="112" t="s">
        <v>186</v>
      </c>
      <c r="C6" s="112" t="s">
        <v>15108</v>
      </c>
      <c r="D6" s="112" t="s">
        <v>150</v>
      </c>
      <c r="E6" s="112" t="s">
        <v>151</v>
      </c>
      <c r="F6" s="112" t="s">
        <v>151</v>
      </c>
      <c r="G6" s="112">
        <v>16</v>
      </c>
      <c r="H6" s="112">
        <v>182</v>
      </c>
      <c r="I6" s="120">
        <v>8.791208791208792</v>
      </c>
      <c r="J6" s="122">
        <f>G6+H6</f>
        <v>198</v>
      </c>
      <c r="K6" s="112">
        <v>0</v>
      </c>
      <c r="L6" s="112">
        <v>151</v>
      </c>
      <c r="M6" s="112">
        <v>0</v>
      </c>
      <c r="N6" s="112">
        <f>L6+K6</f>
        <v>151</v>
      </c>
      <c r="O6" s="112">
        <v>0</v>
      </c>
      <c r="P6" s="112">
        <v>145</v>
      </c>
      <c r="Q6" s="112">
        <v>0</v>
      </c>
      <c r="R6" s="120">
        <v>0</v>
      </c>
      <c r="S6" s="112">
        <f>(O6+P6)</f>
        <v>145</v>
      </c>
      <c r="T6" s="112">
        <v>153</v>
      </c>
      <c r="U6" s="112">
        <v>0</v>
      </c>
      <c r="V6" s="112">
        <v>182</v>
      </c>
      <c r="W6" s="120">
        <v>0</v>
      </c>
      <c r="X6" s="122">
        <f>U6+V6</f>
        <v>182</v>
      </c>
      <c r="Y6" s="112">
        <v>0</v>
      </c>
      <c r="Z6" s="112">
        <v>153</v>
      </c>
      <c r="AA6" s="112" t="s">
        <v>15107</v>
      </c>
      <c r="AB6" s="112" t="s">
        <v>329</v>
      </c>
      <c r="AC6" s="112">
        <v>46245900</v>
      </c>
      <c r="AD6" s="112" t="s">
        <v>210</v>
      </c>
      <c r="AE6" s="112" t="s">
        <v>15106</v>
      </c>
      <c r="AF6" s="112">
        <v>56549668</v>
      </c>
      <c r="AG6" s="112" t="s">
        <v>15105</v>
      </c>
      <c r="AH6" s="112" t="s">
        <v>179</v>
      </c>
      <c r="AI6" s="112" t="s">
        <v>163</v>
      </c>
      <c r="AJ6" s="112" t="s">
        <v>15104</v>
      </c>
    </row>
    <row r="7" spans="1:36">
      <c r="A7" s="112">
        <v>13</v>
      </c>
      <c r="B7" s="112" t="s">
        <v>186</v>
      </c>
      <c r="C7" s="112" t="s">
        <v>15103</v>
      </c>
      <c r="D7" s="112" t="s">
        <v>150</v>
      </c>
      <c r="E7" s="112" t="s">
        <v>150</v>
      </c>
      <c r="F7" s="112" t="s">
        <v>150</v>
      </c>
      <c r="G7" s="112">
        <v>34</v>
      </c>
      <c r="H7" s="112">
        <v>62</v>
      </c>
      <c r="I7" s="120">
        <v>54.838709677419352</v>
      </c>
      <c r="J7" s="122">
        <f>G7+H7</f>
        <v>96</v>
      </c>
      <c r="K7" s="112">
        <v>0</v>
      </c>
      <c r="L7" s="112">
        <v>53</v>
      </c>
      <c r="M7" s="112">
        <v>0</v>
      </c>
      <c r="N7" s="112">
        <f>L7+K7</f>
        <v>53</v>
      </c>
      <c r="O7" s="112">
        <v>46</v>
      </c>
      <c r="P7" s="112">
        <v>84</v>
      </c>
      <c r="Q7" s="112">
        <v>0</v>
      </c>
      <c r="R7" s="120">
        <v>54.761904761904766</v>
      </c>
      <c r="S7" s="112">
        <f>(O7+P7)</f>
        <v>130</v>
      </c>
      <c r="T7" s="112">
        <v>53</v>
      </c>
      <c r="U7" s="112">
        <v>51</v>
      </c>
      <c r="V7" s="112">
        <v>101</v>
      </c>
      <c r="W7" s="120">
        <v>50.495049504950494</v>
      </c>
      <c r="X7" s="122">
        <f>U7+V7</f>
        <v>152</v>
      </c>
      <c r="Y7" s="112">
        <v>0</v>
      </c>
      <c r="Z7" s="112">
        <v>53</v>
      </c>
      <c r="AA7" s="112" t="s">
        <v>15102</v>
      </c>
      <c r="AB7" s="112" t="s">
        <v>174</v>
      </c>
      <c r="AC7" s="112">
        <v>1268404</v>
      </c>
      <c r="AD7" s="112" t="s">
        <v>190</v>
      </c>
      <c r="AE7" s="112" t="s">
        <v>15101</v>
      </c>
      <c r="AF7" s="112">
        <v>53832009</v>
      </c>
      <c r="AG7" s="112" t="s">
        <v>15100</v>
      </c>
      <c r="AH7" s="112" t="s">
        <v>194</v>
      </c>
      <c r="AI7" s="112" t="s">
        <v>178</v>
      </c>
      <c r="AJ7" s="112" t="s">
        <v>15099</v>
      </c>
    </row>
    <row r="8" spans="1:36">
      <c r="A8" s="112">
        <v>13</v>
      </c>
      <c r="B8" s="112" t="s">
        <v>186</v>
      </c>
      <c r="C8" s="112" t="s">
        <v>15098</v>
      </c>
      <c r="D8" s="112" t="s">
        <v>150</v>
      </c>
      <c r="E8" s="112" t="s">
        <v>151</v>
      </c>
      <c r="F8" s="112" t="s">
        <v>151</v>
      </c>
      <c r="G8" s="112">
        <v>5</v>
      </c>
      <c r="H8" s="112">
        <v>17</v>
      </c>
      <c r="I8" s="120">
        <v>29.411764705882355</v>
      </c>
      <c r="J8" s="122">
        <f>G8+H8</f>
        <v>22</v>
      </c>
      <c r="K8" s="112">
        <v>0</v>
      </c>
      <c r="L8" s="112">
        <v>20</v>
      </c>
      <c r="M8" s="112">
        <v>0</v>
      </c>
      <c r="N8" s="112">
        <f>L8+K8</f>
        <v>20</v>
      </c>
      <c r="O8" s="112">
        <v>0</v>
      </c>
      <c r="P8" s="112">
        <v>35</v>
      </c>
      <c r="Q8" s="112">
        <v>0</v>
      </c>
      <c r="R8" s="120">
        <v>0</v>
      </c>
      <c r="S8" s="112">
        <f>(O8+P8)</f>
        <v>35</v>
      </c>
      <c r="T8" s="112">
        <v>21</v>
      </c>
      <c r="U8" s="112">
        <v>0</v>
      </c>
      <c r="V8" s="112">
        <v>39</v>
      </c>
      <c r="W8" s="120">
        <v>0</v>
      </c>
      <c r="X8" s="122">
        <f>U8+V8</f>
        <v>39</v>
      </c>
      <c r="Y8" s="112">
        <v>0</v>
      </c>
      <c r="Z8" s="112">
        <v>21</v>
      </c>
      <c r="AA8" s="112" t="s">
        <v>5843</v>
      </c>
      <c r="AB8" s="112" t="s">
        <v>174</v>
      </c>
      <c r="AC8" s="112">
        <v>49312168</v>
      </c>
      <c r="AD8" s="112" t="s">
        <v>182</v>
      </c>
      <c r="AE8" s="112" t="s">
        <v>245</v>
      </c>
      <c r="AF8" s="112">
        <v>4757922</v>
      </c>
      <c r="AG8" s="112" t="s">
        <v>5842</v>
      </c>
      <c r="AH8" s="112" t="s">
        <v>179</v>
      </c>
      <c r="AI8" s="112" t="s">
        <v>163</v>
      </c>
      <c r="AJ8" s="112" t="s">
        <v>15097</v>
      </c>
    </row>
    <row r="9" spans="1:36">
      <c r="A9" s="112">
        <v>13</v>
      </c>
      <c r="B9" s="112" t="s">
        <v>186</v>
      </c>
      <c r="C9" s="112" t="s">
        <v>15096</v>
      </c>
      <c r="D9" s="112" t="s">
        <v>150</v>
      </c>
      <c r="E9" s="112" t="s">
        <v>150</v>
      </c>
      <c r="F9" s="112" t="s">
        <v>150</v>
      </c>
      <c r="G9" s="112">
        <v>97</v>
      </c>
      <c r="H9" s="112">
        <v>177</v>
      </c>
      <c r="I9" s="120">
        <v>54.802259887005647</v>
      </c>
      <c r="J9" s="122">
        <f>G9+H9</f>
        <v>274</v>
      </c>
      <c r="K9" s="112">
        <v>0</v>
      </c>
      <c r="L9" s="112">
        <v>162</v>
      </c>
      <c r="M9" s="112">
        <v>0</v>
      </c>
      <c r="N9" s="112">
        <f>L9+K9</f>
        <v>162</v>
      </c>
      <c r="O9" s="112">
        <v>61</v>
      </c>
      <c r="P9" s="112">
        <v>109</v>
      </c>
      <c r="Q9" s="112">
        <v>0</v>
      </c>
      <c r="R9" s="120">
        <v>55.963302752293572</v>
      </c>
      <c r="S9" s="112">
        <f>(O9+P9)</f>
        <v>170</v>
      </c>
      <c r="T9" s="112">
        <v>162</v>
      </c>
      <c r="U9" s="112">
        <v>94</v>
      </c>
      <c r="V9" s="112">
        <v>178</v>
      </c>
      <c r="W9" s="120">
        <v>52.80898876404494</v>
      </c>
      <c r="X9" s="122">
        <f>U9+V9</f>
        <v>272</v>
      </c>
      <c r="Y9" s="112">
        <v>0</v>
      </c>
      <c r="Z9" s="112">
        <v>162</v>
      </c>
      <c r="AA9" s="112" t="s">
        <v>15095</v>
      </c>
      <c r="AB9" s="112" t="s">
        <v>198</v>
      </c>
      <c r="AC9" s="112">
        <v>31617648</v>
      </c>
      <c r="AD9" s="112" t="s">
        <v>473</v>
      </c>
      <c r="AE9" s="112" t="s">
        <v>15094</v>
      </c>
      <c r="AF9" s="112">
        <v>154937346</v>
      </c>
      <c r="AG9" s="112" t="s">
        <v>15093</v>
      </c>
      <c r="AH9" s="112" t="s">
        <v>178</v>
      </c>
      <c r="AI9" s="112" t="s">
        <v>179</v>
      </c>
      <c r="AJ9" s="112" t="s">
        <v>15092</v>
      </c>
    </row>
    <row r="10" spans="1:36">
      <c r="A10" s="112">
        <v>13</v>
      </c>
      <c r="B10" s="112" t="s">
        <v>186</v>
      </c>
      <c r="C10" s="112" t="s">
        <v>15091</v>
      </c>
      <c r="D10" s="112" t="s">
        <v>150</v>
      </c>
      <c r="E10" s="112" t="s">
        <v>150</v>
      </c>
      <c r="F10" s="112" t="s">
        <v>150</v>
      </c>
      <c r="G10" s="112">
        <v>66</v>
      </c>
      <c r="H10" s="112">
        <v>125</v>
      </c>
      <c r="I10" s="120">
        <v>52.800000000000004</v>
      </c>
      <c r="J10" s="122">
        <f>G10+H10</f>
        <v>191</v>
      </c>
      <c r="K10" s="112">
        <v>0</v>
      </c>
      <c r="L10" s="112">
        <v>136</v>
      </c>
      <c r="M10" s="112">
        <v>0</v>
      </c>
      <c r="N10" s="112">
        <f>L10+K10</f>
        <v>136</v>
      </c>
      <c r="O10" s="112">
        <v>64</v>
      </c>
      <c r="P10" s="112">
        <v>158</v>
      </c>
      <c r="Q10" s="112">
        <v>0</v>
      </c>
      <c r="R10" s="120">
        <v>40.506329113924053</v>
      </c>
      <c r="S10" s="112">
        <f>(O10+P10)</f>
        <v>222</v>
      </c>
      <c r="T10" s="112">
        <v>136</v>
      </c>
      <c r="U10" s="112">
        <v>91</v>
      </c>
      <c r="V10" s="112">
        <v>195</v>
      </c>
      <c r="W10" s="120">
        <v>46.666666666666664</v>
      </c>
      <c r="X10" s="122">
        <f>U10+V10</f>
        <v>286</v>
      </c>
      <c r="Y10" s="112">
        <v>0</v>
      </c>
      <c r="Z10" s="112">
        <v>136</v>
      </c>
      <c r="AA10" s="112" t="s">
        <v>15090</v>
      </c>
      <c r="AB10" s="112" t="s">
        <v>240</v>
      </c>
      <c r="AC10" s="112">
        <v>42178116</v>
      </c>
      <c r="AD10" s="112" t="s">
        <v>182</v>
      </c>
      <c r="AE10" s="112" t="s">
        <v>181</v>
      </c>
      <c r="AF10" s="112">
        <v>5901930</v>
      </c>
      <c r="AG10" s="112" t="s">
        <v>15089</v>
      </c>
      <c r="AH10" s="112" t="s">
        <v>179</v>
      </c>
      <c r="AI10" s="112" t="s">
        <v>163</v>
      </c>
      <c r="AJ10" s="112" t="s">
        <v>15088</v>
      </c>
    </row>
    <row r="11" spans="1:36">
      <c r="A11" s="112">
        <v>13</v>
      </c>
      <c r="B11" s="112" t="s">
        <v>186</v>
      </c>
      <c r="C11" s="112" t="s">
        <v>15087</v>
      </c>
      <c r="D11" s="112" t="s">
        <v>150</v>
      </c>
      <c r="E11" s="112" t="s">
        <v>150</v>
      </c>
      <c r="F11" s="112" t="s">
        <v>150</v>
      </c>
      <c r="G11" s="112">
        <v>48</v>
      </c>
      <c r="H11" s="112">
        <v>95</v>
      </c>
      <c r="I11" s="120">
        <v>50.526315789473685</v>
      </c>
      <c r="J11" s="122">
        <f>G11+H11</f>
        <v>143</v>
      </c>
      <c r="K11" s="112">
        <v>0</v>
      </c>
      <c r="L11" s="112">
        <v>74</v>
      </c>
      <c r="M11" s="112">
        <v>0</v>
      </c>
      <c r="N11" s="112">
        <f>L11+K11</f>
        <v>74</v>
      </c>
      <c r="O11" s="112">
        <v>52</v>
      </c>
      <c r="P11" s="112">
        <v>114</v>
      </c>
      <c r="Q11" s="112">
        <v>0</v>
      </c>
      <c r="R11" s="120">
        <v>45.614035087719294</v>
      </c>
      <c r="S11" s="112">
        <f>(O11+P11)</f>
        <v>166</v>
      </c>
      <c r="T11" s="112">
        <v>74</v>
      </c>
      <c r="U11" s="112">
        <v>51</v>
      </c>
      <c r="V11" s="112">
        <v>116</v>
      </c>
      <c r="W11" s="120">
        <v>43.96551724137931</v>
      </c>
      <c r="X11" s="122">
        <f>U11+V11</f>
        <v>167</v>
      </c>
      <c r="Y11" s="112">
        <v>0</v>
      </c>
      <c r="Z11" s="112">
        <v>74</v>
      </c>
      <c r="AA11" s="112" t="s">
        <v>15086</v>
      </c>
      <c r="AB11" s="112" t="s">
        <v>1426</v>
      </c>
      <c r="AC11" s="112">
        <v>139773</v>
      </c>
      <c r="AD11" s="112" t="s">
        <v>182</v>
      </c>
      <c r="AE11" s="112" t="s">
        <v>751</v>
      </c>
      <c r="AF11" s="112">
        <v>21040279</v>
      </c>
      <c r="AG11" s="112" t="s">
        <v>15085</v>
      </c>
      <c r="AH11" s="112" t="s">
        <v>194</v>
      </c>
      <c r="AI11" s="112" t="s">
        <v>178</v>
      </c>
      <c r="AJ11" s="112" t="s">
        <v>15084</v>
      </c>
    </row>
    <row r="12" spans="1:36">
      <c r="A12" s="112">
        <v>13</v>
      </c>
      <c r="B12" s="112" t="s">
        <v>186</v>
      </c>
      <c r="C12" s="112" t="s">
        <v>15083</v>
      </c>
      <c r="D12" s="112" t="s">
        <v>150</v>
      </c>
      <c r="E12" s="112" t="s">
        <v>150</v>
      </c>
      <c r="F12" s="112" t="s">
        <v>150</v>
      </c>
      <c r="G12" s="112">
        <v>31</v>
      </c>
      <c r="H12" s="112">
        <v>62</v>
      </c>
      <c r="I12" s="120">
        <v>50</v>
      </c>
      <c r="J12" s="122">
        <f>G12+H12</f>
        <v>93</v>
      </c>
      <c r="K12" s="112">
        <v>0</v>
      </c>
      <c r="L12" s="112">
        <v>67</v>
      </c>
      <c r="M12" s="112">
        <v>0</v>
      </c>
      <c r="N12" s="112">
        <f>L12+K12</f>
        <v>67</v>
      </c>
      <c r="O12" s="112">
        <v>29</v>
      </c>
      <c r="P12" s="112">
        <v>79</v>
      </c>
      <c r="Q12" s="112">
        <v>0</v>
      </c>
      <c r="R12" s="120">
        <v>36.708860759493675</v>
      </c>
      <c r="S12" s="112">
        <f>(O12+P12)</f>
        <v>108</v>
      </c>
      <c r="T12" s="112">
        <v>67</v>
      </c>
      <c r="U12" s="112">
        <v>64</v>
      </c>
      <c r="V12" s="112">
        <v>123</v>
      </c>
      <c r="W12" s="120">
        <v>52.032520325203258</v>
      </c>
      <c r="X12" s="122">
        <f>U12+V12</f>
        <v>187</v>
      </c>
      <c r="Y12" s="112">
        <v>0</v>
      </c>
      <c r="Z12" s="112">
        <v>67</v>
      </c>
      <c r="AA12" s="112" t="s">
        <v>15082</v>
      </c>
      <c r="AB12" s="112" t="s">
        <v>252</v>
      </c>
      <c r="AC12" s="112">
        <v>93879762</v>
      </c>
      <c r="AD12" s="112" t="s">
        <v>210</v>
      </c>
      <c r="AE12" s="112" t="s">
        <v>15081</v>
      </c>
      <c r="AF12" s="112">
        <v>5031719</v>
      </c>
      <c r="AG12" s="112" t="s">
        <v>15080</v>
      </c>
      <c r="AH12" s="112" t="s">
        <v>194</v>
      </c>
      <c r="AI12" s="112" t="s">
        <v>163</v>
      </c>
      <c r="AJ12" s="112" t="s">
        <v>15079</v>
      </c>
    </row>
    <row r="13" spans="1:36">
      <c r="A13" s="112">
        <v>13</v>
      </c>
      <c r="B13" s="112" t="s">
        <v>186</v>
      </c>
      <c r="C13" s="112" t="s">
        <v>15078</v>
      </c>
      <c r="D13" s="112" t="s">
        <v>150</v>
      </c>
      <c r="E13" s="112" t="s">
        <v>150</v>
      </c>
      <c r="F13" s="112" t="s">
        <v>150</v>
      </c>
      <c r="G13" s="112">
        <v>45</v>
      </c>
      <c r="H13" s="112">
        <v>116</v>
      </c>
      <c r="I13" s="120">
        <v>38.793103448275865</v>
      </c>
      <c r="J13" s="122">
        <f>G13+H13</f>
        <v>161</v>
      </c>
      <c r="K13" s="112">
        <v>0</v>
      </c>
      <c r="L13" s="112">
        <v>126</v>
      </c>
      <c r="M13" s="112">
        <v>0</v>
      </c>
      <c r="N13" s="112">
        <f>L13+K13</f>
        <v>126</v>
      </c>
      <c r="O13" s="112">
        <v>63</v>
      </c>
      <c r="P13" s="112">
        <v>147</v>
      </c>
      <c r="Q13" s="112">
        <v>0</v>
      </c>
      <c r="R13" s="120">
        <v>42.857142857142854</v>
      </c>
      <c r="S13" s="112">
        <f>(O13+P13)</f>
        <v>210</v>
      </c>
      <c r="T13" s="112">
        <v>126</v>
      </c>
      <c r="U13" s="112">
        <v>55</v>
      </c>
      <c r="V13" s="112">
        <v>129</v>
      </c>
      <c r="W13" s="120">
        <v>42.63565891472868</v>
      </c>
      <c r="X13" s="122">
        <f>U13+V13</f>
        <v>184</v>
      </c>
      <c r="Y13" s="112">
        <v>0</v>
      </c>
      <c r="Z13" s="112">
        <v>126</v>
      </c>
      <c r="AA13" s="112" t="s">
        <v>7203</v>
      </c>
      <c r="AB13" s="112" t="s">
        <v>217</v>
      </c>
      <c r="AC13" s="112">
        <v>37261463</v>
      </c>
      <c r="AD13" s="112" t="s">
        <v>182</v>
      </c>
      <c r="AE13" s="112" t="s">
        <v>1099</v>
      </c>
      <c r="AF13" s="112">
        <v>28605145</v>
      </c>
      <c r="AG13" s="112" t="s">
        <v>7201</v>
      </c>
      <c r="AH13" s="112" t="s">
        <v>178</v>
      </c>
      <c r="AI13" s="112" t="s">
        <v>194</v>
      </c>
      <c r="AJ13" s="112" t="s">
        <v>15077</v>
      </c>
    </row>
    <row r="14" spans="1:36">
      <c r="A14" s="112">
        <v>13</v>
      </c>
      <c r="B14" s="112" t="s">
        <v>186</v>
      </c>
      <c r="C14" s="112" t="s">
        <v>15076</v>
      </c>
      <c r="D14" s="112" t="s">
        <v>150</v>
      </c>
      <c r="E14" s="112" t="s">
        <v>150</v>
      </c>
      <c r="F14" s="112" t="s">
        <v>150</v>
      </c>
      <c r="G14" s="112">
        <v>32</v>
      </c>
      <c r="H14" s="112">
        <v>75</v>
      </c>
      <c r="I14" s="120">
        <v>42.666666666666671</v>
      </c>
      <c r="J14" s="122">
        <f>G14+H14</f>
        <v>107</v>
      </c>
      <c r="K14" s="112">
        <v>0</v>
      </c>
      <c r="L14" s="112">
        <v>81</v>
      </c>
      <c r="M14" s="112">
        <v>0</v>
      </c>
      <c r="N14" s="112">
        <f>L14+K14</f>
        <v>81</v>
      </c>
      <c r="O14" s="112">
        <v>32</v>
      </c>
      <c r="P14" s="112">
        <v>61</v>
      </c>
      <c r="Q14" s="112">
        <v>0</v>
      </c>
      <c r="R14" s="120">
        <v>52.459016393442624</v>
      </c>
      <c r="S14" s="112">
        <f>(O14+P14)</f>
        <v>93</v>
      </c>
      <c r="T14" s="112">
        <v>81</v>
      </c>
      <c r="U14" s="112">
        <v>54</v>
      </c>
      <c r="V14" s="112">
        <v>96</v>
      </c>
      <c r="W14" s="120">
        <v>56.25</v>
      </c>
      <c r="X14" s="122">
        <f>U14+V14</f>
        <v>150</v>
      </c>
      <c r="Y14" s="112">
        <v>0</v>
      </c>
      <c r="Z14" s="112">
        <v>81</v>
      </c>
      <c r="AA14" s="112" t="s">
        <v>3028</v>
      </c>
      <c r="AB14" s="112" t="s">
        <v>198</v>
      </c>
      <c r="AC14" s="112">
        <v>128043818</v>
      </c>
      <c r="AD14" s="112" t="s">
        <v>158</v>
      </c>
      <c r="AE14" s="112" t="s">
        <v>15075</v>
      </c>
      <c r="AF14" s="112">
        <v>34328930</v>
      </c>
      <c r="AG14" s="112" t="s">
        <v>3027</v>
      </c>
      <c r="AH14" s="112" t="s">
        <v>194</v>
      </c>
      <c r="AI14" s="112" t="s">
        <v>178</v>
      </c>
      <c r="AJ14" s="112" t="s">
        <v>15074</v>
      </c>
    </row>
    <row r="15" spans="1:36">
      <c r="A15" s="112">
        <v>13</v>
      </c>
      <c r="B15" s="112" t="s">
        <v>186</v>
      </c>
      <c r="C15" s="112" t="s">
        <v>15073</v>
      </c>
      <c r="D15" s="112" t="s">
        <v>150</v>
      </c>
      <c r="E15" s="112" t="s">
        <v>150</v>
      </c>
      <c r="F15" s="112" t="s">
        <v>150</v>
      </c>
      <c r="G15" s="112">
        <v>25</v>
      </c>
      <c r="H15" s="112">
        <v>55</v>
      </c>
      <c r="I15" s="120">
        <v>45.454545454545453</v>
      </c>
      <c r="J15" s="122">
        <f>G15+H15</f>
        <v>80</v>
      </c>
      <c r="K15" s="112">
        <v>0</v>
      </c>
      <c r="L15" s="112">
        <v>67</v>
      </c>
      <c r="M15" s="112">
        <v>0</v>
      </c>
      <c r="N15" s="112">
        <f>L15+K15</f>
        <v>67</v>
      </c>
      <c r="O15" s="112">
        <v>52</v>
      </c>
      <c r="P15" s="112">
        <v>95</v>
      </c>
      <c r="Q15" s="112">
        <v>0</v>
      </c>
      <c r="R15" s="120">
        <v>54.736842105263165</v>
      </c>
      <c r="S15" s="112">
        <f>(O15+P15)</f>
        <v>147</v>
      </c>
      <c r="T15" s="112">
        <v>67</v>
      </c>
      <c r="U15" s="112">
        <v>61</v>
      </c>
      <c r="V15" s="112">
        <v>118</v>
      </c>
      <c r="W15" s="120">
        <v>51.694915254237287</v>
      </c>
      <c r="X15" s="122">
        <f>U15+V15</f>
        <v>179</v>
      </c>
      <c r="Y15" s="112">
        <v>0</v>
      </c>
      <c r="Z15" s="112">
        <v>67</v>
      </c>
      <c r="AA15" s="112" t="s">
        <v>15072</v>
      </c>
      <c r="AB15" s="112" t="s">
        <v>240</v>
      </c>
      <c r="AC15" s="112">
        <v>41235158</v>
      </c>
      <c r="AD15" s="112" t="s">
        <v>210</v>
      </c>
      <c r="AE15" s="112" t="s">
        <v>15071</v>
      </c>
      <c r="AF15" s="112">
        <v>18643383</v>
      </c>
      <c r="AG15" s="112" t="s">
        <v>15070</v>
      </c>
      <c r="AH15" s="112" t="s">
        <v>179</v>
      </c>
      <c r="AI15" s="112" t="s">
        <v>163</v>
      </c>
      <c r="AJ15" s="112" t="s">
        <v>15069</v>
      </c>
    </row>
    <row r="16" spans="1:36">
      <c r="A16" s="112">
        <v>13</v>
      </c>
      <c r="B16" s="112" t="s">
        <v>186</v>
      </c>
      <c r="C16" s="112" t="s">
        <v>15068</v>
      </c>
      <c r="D16" s="112" t="s">
        <v>150</v>
      </c>
      <c r="E16" s="112" t="s">
        <v>151</v>
      </c>
      <c r="F16" s="112" t="s">
        <v>151</v>
      </c>
      <c r="G16" s="112">
        <v>16</v>
      </c>
      <c r="H16" s="112">
        <v>155</v>
      </c>
      <c r="I16" s="120">
        <v>10.32258064516129</v>
      </c>
      <c r="J16" s="122">
        <f>G16+H16</f>
        <v>171</v>
      </c>
      <c r="K16" s="112">
        <v>0</v>
      </c>
      <c r="L16" s="112">
        <v>175</v>
      </c>
      <c r="M16" s="112">
        <v>0</v>
      </c>
      <c r="N16" s="112">
        <f>L16+K16</f>
        <v>175</v>
      </c>
      <c r="O16" s="112">
        <v>0</v>
      </c>
      <c r="P16" s="112">
        <v>265</v>
      </c>
      <c r="Q16" s="112">
        <v>0</v>
      </c>
      <c r="R16" s="120">
        <v>0</v>
      </c>
      <c r="S16" s="112">
        <f>(O16+P16)</f>
        <v>265</v>
      </c>
      <c r="T16" s="112">
        <v>184</v>
      </c>
      <c r="U16" s="112">
        <v>0</v>
      </c>
      <c r="V16" s="112">
        <v>223</v>
      </c>
      <c r="W16" s="120">
        <v>0</v>
      </c>
      <c r="X16" s="122">
        <f>U16+V16</f>
        <v>223</v>
      </c>
      <c r="Y16" s="112">
        <v>0</v>
      </c>
      <c r="Z16" s="112">
        <v>184</v>
      </c>
      <c r="AA16" s="112" t="s">
        <v>2400</v>
      </c>
      <c r="AB16" s="112" t="s">
        <v>329</v>
      </c>
      <c r="AC16" s="112">
        <v>123036050</v>
      </c>
      <c r="AD16" s="112" t="s">
        <v>190</v>
      </c>
      <c r="AE16" s="112" t="s">
        <v>2215</v>
      </c>
      <c r="AF16" s="112">
        <v>7661960</v>
      </c>
      <c r="AG16" s="112" t="s">
        <v>2398</v>
      </c>
      <c r="AH16" s="112" t="s">
        <v>179</v>
      </c>
      <c r="AI16" s="112" t="s">
        <v>163</v>
      </c>
      <c r="AJ16" s="112" t="s">
        <v>15067</v>
      </c>
    </row>
    <row r="17" spans="1:36">
      <c r="A17" s="112">
        <v>13</v>
      </c>
      <c r="B17" s="112" t="s">
        <v>186</v>
      </c>
      <c r="C17" s="112" t="s">
        <v>15066</v>
      </c>
      <c r="D17" s="112" t="s">
        <v>150</v>
      </c>
      <c r="E17" s="112" t="s">
        <v>150</v>
      </c>
      <c r="F17" s="112" t="s">
        <v>150</v>
      </c>
      <c r="G17" s="112">
        <v>26</v>
      </c>
      <c r="H17" s="112">
        <v>57</v>
      </c>
      <c r="I17" s="120">
        <v>45.614035087719294</v>
      </c>
      <c r="J17" s="122">
        <f>G17+H17</f>
        <v>83</v>
      </c>
      <c r="K17" s="112">
        <v>0</v>
      </c>
      <c r="L17" s="112">
        <v>57</v>
      </c>
      <c r="M17" s="112">
        <v>0</v>
      </c>
      <c r="N17" s="112">
        <f>L17+K17</f>
        <v>57</v>
      </c>
      <c r="O17" s="112">
        <v>42</v>
      </c>
      <c r="P17" s="112">
        <v>90</v>
      </c>
      <c r="Q17" s="112">
        <v>0</v>
      </c>
      <c r="R17" s="120">
        <v>46.666666666666664</v>
      </c>
      <c r="S17" s="112">
        <f>(O17+P17)</f>
        <v>132</v>
      </c>
      <c r="T17" s="112">
        <v>57</v>
      </c>
      <c r="U17" s="112">
        <v>41</v>
      </c>
      <c r="V17" s="112">
        <v>96</v>
      </c>
      <c r="W17" s="120">
        <v>42.708333333333329</v>
      </c>
      <c r="X17" s="122">
        <f>U17+V17</f>
        <v>137</v>
      </c>
      <c r="Y17" s="112">
        <v>0</v>
      </c>
      <c r="Z17" s="112">
        <v>57</v>
      </c>
      <c r="AA17" s="112" t="s">
        <v>15065</v>
      </c>
      <c r="AB17" s="112" t="s">
        <v>198</v>
      </c>
      <c r="AC17" s="112">
        <v>114659081</v>
      </c>
      <c r="AD17" s="112" t="s">
        <v>182</v>
      </c>
      <c r="AE17" s="112" t="s">
        <v>181</v>
      </c>
      <c r="AF17" s="112">
        <v>261599042</v>
      </c>
      <c r="AG17" s="112" t="s">
        <v>15064</v>
      </c>
      <c r="AH17" s="112" t="s">
        <v>179</v>
      </c>
      <c r="AI17" s="112" t="s">
        <v>163</v>
      </c>
      <c r="AJ17" s="112" t="s">
        <v>15063</v>
      </c>
    </row>
    <row r="18" spans="1:36">
      <c r="A18" s="112">
        <v>13</v>
      </c>
      <c r="B18" s="112" t="s">
        <v>186</v>
      </c>
      <c r="C18" s="112" t="s">
        <v>15062</v>
      </c>
      <c r="D18" s="112" t="s">
        <v>150</v>
      </c>
      <c r="E18" s="112" t="s">
        <v>150</v>
      </c>
      <c r="F18" s="112" t="s">
        <v>150</v>
      </c>
      <c r="G18" s="112">
        <v>17</v>
      </c>
      <c r="H18" s="112">
        <v>35</v>
      </c>
      <c r="I18" s="120">
        <v>48.571428571428569</v>
      </c>
      <c r="J18" s="122">
        <f>G18+H18</f>
        <v>52</v>
      </c>
      <c r="K18" s="112">
        <v>0</v>
      </c>
      <c r="L18" s="112">
        <v>29</v>
      </c>
      <c r="M18" s="112">
        <v>0</v>
      </c>
      <c r="N18" s="112">
        <f>L18+K18</f>
        <v>29</v>
      </c>
      <c r="O18" s="112">
        <v>19</v>
      </c>
      <c r="P18" s="112">
        <v>38</v>
      </c>
      <c r="Q18" s="112">
        <v>0</v>
      </c>
      <c r="R18" s="120">
        <v>50</v>
      </c>
      <c r="S18" s="112">
        <f>(O18+P18)</f>
        <v>57</v>
      </c>
      <c r="T18" s="112">
        <v>29</v>
      </c>
      <c r="U18" s="112">
        <v>15</v>
      </c>
      <c r="V18" s="112">
        <v>29</v>
      </c>
      <c r="W18" s="120">
        <v>51.724137931034484</v>
      </c>
      <c r="X18" s="122">
        <f>U18+V18</f>
        <v>44</v>
      </c>
      <c r="Y18" s="112">
        <v>0</v>
      </c>
      <c r="Z18" s="112">
        <v>29</v>
      </c>
      <c r="AA18" s="112" t="s">
        <v>15061</v>
      </c>
      <c r="AB18" s="112" t="s">
        <v>183</v>
      </c>
      <c r="AC18" s="112">
        <v>100544412</v>
      </c>
      <c r="AD18" s="112" t="s">
        <v>182</v>
      </c>
      <c r="AE18" s="112" t="s">
        <v>2888</v>
      </c>
      <c r="AF18" s="112">
        <v>153285408</v>
      </c>
      <c r="AG18" s="112" t="s">
        <v>15060</v>
      </c>
      <c r="AH18" s="112" t="s">
        <v>179</v>
      </c>
      <c r="AI18" s="112" t="s">
        <v>163</v>
      </c>
      <c r="AJ18" s="112" t="s">
        <v>15059</v>
      </c>
    </row>
    <row r="19" spans="1:36">
      <c r="A19" s="112">
        <v>13</v>
      </c>
      <c r="B19" s="112" t="s">
        <v>186</v>
      </c>
      <c r="C19" s="112" t="s">
        <v>15058</v>
      </c>
      <c r="D19" s="112" t="s">
        <v>150</v>
      </c>
      <c r="E19" s="112" t="s">
        <v>150</v>
      </c>
      <c r="F19" s="112" t="s">
        <v>150</v>
      </c>
      <c r="G19" s="112">
        <v>14</v>
      </c>
      <c r="H19" s="112">
        <v>35</v>
      </c>
      <c r="I19" s="120">
        <v>40</v>
      </c>
      <c r="J19" s="122">
        <f>G19+H19</f>
        <v>49</v>
      </c>
      <c r="K19" s="112">
        <v>0</v>
      </c>
      <c r="L19" s="112">
        <v>32</v>
      </c>
      <c r="M19" s="112">
        <v>0</v>
      </c>
      <c r="N19" s="112">
        <f>L19+K19</f>
        <v>32</v>
      </c>
      <c r="O19" s="112">
        <v>27</v>
      </c>
      <c r="P19" s="112">
        <v>63</v>
      </c>
      <c r="Q19" s="112">
        <v>0</v>
      </c>
      <c r="R19" s="120">
        <v>42.857142857142854</v>
      </c>
      <c r="S19" s="112">
        <f>(O19+P19)</f>
        <v>90</v>
      </c>
      <c r="T19" s="112">
        <v>32</v>
      </c>
      <c r="U19" s="112">
        <v>29</v>
      </c>
      <c r="V19" s="112">
        <v>55</v>
      </c>
      <c r="W19" s="120">
        <v>52.72727272727272</v>
      </c>
      <c r="X19" s="122">
        <f>U19+V19</f>
        <v>84</v>
      </c>
      <c r="Y19" s="112">
        <v>0</v>
      </c>
      <c r="Z19" s="112">
        <v>32</v>
      </c>
      <c r="AA19" s="112" t="s">
        <v>15057</v>
      </c>
      <c r="AB19" s="112" t="s">
        <v>204</v>
      </c>
      <c r="AC19" s="112">
        <v>136011529</v>
      </c>
      <c r="AD19" s="112" t="s">
        <v>197</v>
      </c>
      <c r="AE19" s="112" t="s">
        <v>459</v>
      </c>
      <c r="AF19" s="112">
        <v>-1</v>
      </c>
      <c r="AG19" s="112" t="s">
        <v>15056</v>
      </c>
      <c r="AH19" s="112" t="s">
        <v>163</v>
      </c>
      <c r="AI19" s="112" t="s">
        <v>178</v>
      </c>
      <c r="AJ19" s="112" t="s">
        <v>15055</v>
      </c>
    </row>
    <row r="20" spans="1:36">
      <c r="A20" s="112">
        <v>13</v>
      </c>
      <c r="B20" s="112" t="s">
        <v>186</v>
      </c>
      <c r="C20" s="112" t="s">
        <v>15054</v>
      </c>
      <c r="D20" s="112" t="s">
        <v>150</v>
      </c>
      <c r="E20" s="112" t="s">
        <v>150</v>
      </c>
      <c r="F20" s="112" t="s">
        <v>150</v>
      </c>
      <c r="G20" s="112">
        <v>18</v>
      </c>
      <c r="H20" s="112">
        <v>35</v>
      </c>
      <c r="I20" s="120">
        <v>51.428571428571423</v>
      </c>
      <c r="J20" s="122">
        <f>G20+H20</f>
        <v>53</v>
      </c>
      <c r="K20" s="112">
        <v>0</v>
      </c>
      <c r="L20" s="112">
        <v>31</v>
      </c>
      <c r="M20" s="112">
        <v>0</v>
      </c>
      <c r="N20" s="112">
        <f>L20+K20</f>
        <v>31</v>
      </c>
      <c r="O20" s="112">
        <v>19</v>
      </c>
      <c r="P20" s="112">
        <v>35</v>
      </c>
      <c r="Q20" s="112">
        <v>0</v>
      </c>
      <c r="R20" s="120">
        <v>54.285714285714285</v>
      </c>
      <c r="S20" s="112">
        <f>(O20+P20)</f>
        <v>54</v>
      </c>
      <c r="T20" s="112">
        <v>31</v>
      </c>
      <c r="U20" s="112">
        <v>25</v>
      </c>
      <c r="V20" s="112">
        <v>38</v>
      </c>
      <c r="W20" s="120">
        <v>65.789473684210535</v>
      </c>
      <c r="X20" s="122">
        <f>U20+V20</f>
        <v>63</v>
      </c>
      <c r="Y20" s="112">
        <v>0</v>
      </c>
      <c r="Z20" s="112">
        <v>31</v>
      </c>
      <c r="AA20" s="112" t="s">
        <v>15053</v>
      </c>
      <c r="AB20" s="112" t="s">
        <v>228</v>
      </c>
      <c r="AC20" s="112">
        <v>44324271</v>
      </c>
      <c r="AD20" s="112" t="s">
        <v>190</v>
      </c>
      <c r="AE20" s="112" t="s">
        <v>15052</v>
      </c>
      <c r="AF20" s="112">
        <v>48255924</v>
      </c>
      <c r="AG20" s="112" t="s">
        <v>15051</v>
      </c>
      <c r="AH20" s="112" t="s">
        <v>178</v>
      </c>
      <c r="AI20" s="112" t="s">
        <v>194</v>
      </c>
      <c r="AJ20" s="112" t="s">
        <v>15050</v>
      </c>
    </row>
    <row r="21" spans="1:36">
      <c r="A21" s="112">
        <v>13</v>
      </c>
      <c r="B21" s="112" t="s">
        <v>186</v>
      </c>
      <c r="C21" s="112" t="s">
        <v>15049</v>
      </c>
      <c r="D21" s="112" t="s">
        <v>150</v>
      </c>
      <c r="E21" s="112" t="s">
        <v>150</v>
      </c>
      <c r="F21" s="112" t="s">
        <v>150</v>
      </c>
      <c r="G21" s="112">
        <v>13</v>
      </c>
      <c r="H21" s="112">
        <v>31</v>
      </c>
      <c r="I21" s="120">
        <v>41.935483870967744</v>
      </c>
      <c r="J21" s="122">
        <f>G21+H21</f>
        <v>44</v>
      </c>
      <c r="K21" s="112">
        <v>0</v>
      </c>
      <c r="L21" s="112">
        <v>29</v>
      </c>
      <c r="M21" s="112">
        <v>0</v>
      </c>
      <c r="N21" s="112">
        <f>L21+K21</f>
        <v>29</v>
      </c>
      <c r="O21" s="112">
        <v>26</v>
      </c>
      <c r="P21" s="112">
        <v>58</v>
      </c>
      <c r="Q21" s="112">
        <v>0</v>
      </c>
      <c r="R21" s="120">
        <v>44.827586206896555</v>
      </c>
      <c r="S21" s="112">
        <f>(O21+P21)</f>
        <v>84</v>
      </c>
      <c r="T21" s="112">
        <v>29</v>
      </c>
      <c r="U21" s="112">
        <v>19</v>
      </c>
      <c r="V21" s="112">
        <v>43</v>
      </c>
      <c r="W21" s="120">
        <v>44.186046511627907</v>
      </c>
      <c r="X21" s="122">
        <f>U21+V21</f>
        <v>62</v>
      </c>
      <c r="Y21" s="112">
        <v>0</v>
      </c>
      <c r="Z21" s="112">
        <v>29</v>
      </c>
      <c r="AA21" s="112" t="s">
        <v>15048</v>
      </c>
      <c r="AB21" s="112" t="s">
        <v>159</v>
      </c>
      <c r="AC21" s="112">
        <v>140342123</v>
      </c>
      <c r="AD21" s="112" t="s">
        <v>182</v>
      </c>
      <c r="AE21" s="112" t="s">
        <v>262</v>
      </c>
      <c r="AF21" s="112">
        <v>195972909</v>
      </c>
      <c r="AG21" s="112" t="s">
        <v>15047</v>
      </c>
      <c r="AH21" s="112" t="s">
        <v>194</v>
      </c>
      <c r="AI21" s="112" t="s">
        <v>178</v>
      </c>
      <c r="AJ21" s="112" t="s">
        <v>15046</v>
      </c>
    </row>
    <row r="22" spans="1:36">
      <c r="A22" s="112">
        <v>13</v>
      </c>
      <c r="B22" s="112" t="s">
        <v>186</v>
      </c>
      <c r="C22" s="112" t="s">
        <v>15045</v>
      </c>
      <c r="D22" s="112" t="s">
        <v>150</v>
      </c>
      <c r="E22" s="112" t="s">
        <v>150</v>
      </c>
      <c r="F22" s="112" t="s">
        <v>150</v>
      </c>
      <c r="G22" s="112">
        <v>60</v>
      </c>
      <c r="H22" s="112">
        <v>139</v>
      </c>
      <c r="I22" s="120">
        <v>43.165467625899282</v>
      </c>
      <c r="J22" s="122">
        <f>G22+H22</f>
        <v>199</v>
      </c>
      <c r="K22" s="112">
        <v>0</v>
      </c>
      <c r="L22" s="112">
        <v>114</v>
      </c>
      <c r="M22" s="112">
        <v>0</v>
      </c>
      <c r="N22" s="112">
        <f>L22+K22</f>
        <v>114</v>
      </c>
      <c r="O22" s="112">
        <v>33</v>
      </c>
      <c r="P22" s="112">
        <v>75</v>
      </c>
      <c r="Q22" s="112">
        <v>0</v>
      </c>
      <c r="R22" s="120">
        <v>44</v>
      </c>
      <c r="S22" s="112">
        <f>(O22+P22)</f>
        <v>108</v>
      </c>
      <c r="T22" s="112">
        <v>114</v>
      </c>
      <c r="U22" s="112">
        <v>51</v>
      </c>
      <c r="V22" s="112">
        <v>101</v>
      </c>
      <c r="W22" s="120">
        <v>50.495049504950494</v>
      </c>
      <c r="X22" s="122">
        <f>U22+V22</f>
        <v>152</v>
      </c>
      <c r="Y22" s="112">
        <v>0</v>
      </c>
      <c r="Z22" s="112">
        <v>114</v>
      </c>
      <c r="AA22" s="112" t="s">
        <v>15044</v>
      </c>
      <c r="AB22" s="112" t="s">
        <v>1225</v>
      </c>
      <c r="AC22" s="112">
        <v>173997307</v>
      </c>
      <c r="AD22" s="112" t="s">
        <v>210</v>
      </c>
      <c r="AE22" s="112" t="s">
        <v>15043</v>
      </c>
      <c r="AF22" s="112">
        <v>7662470</v>
      </c>
      <c r="AG22" s="112" t="s">
        <v>15042</v>
      </c>
      <c r="AH22" s="112" t="s">
        <v>179</v>
      </c>
      <c r="AI22" s="112" t="s">
        <v>163</v>
      </c>
      <c r="AJ22" s="112" t="s">
        <v>15041</v>
      </c>
    </row>
    <row r="23" spans="1:36">
      <c r="A23" s="112">
        <v>13</v>
      </c>
      <c r="B23" s="112" t="s">
        <v>186</v>
      </c>
      <c r="C23" s="112" t="s">
        <v>15040</v>
      </c>
      <c r="D23" s="112" t="s">
        <v>150</v>
      </c>
      <c r="E23" s="112" t="s">
        <v>150</v>
      </c>
      <c r="F23" s="112" t="s">
        <v>150</v>
      </c>
      <c r="G23" s="112">
        <v>26</v>
      </c>
      <c r="H23" s="112">
        <v>83</v>
      </c>
      <c r="I23" s="120">
        <v>31.325301204819279</v>
      </c>
      <c r="J23" s="122">
        <f>G23+H23</f>
        <v>109</v>
      </c>
      <c r="K23" s="112">
        <v>0</v>
      </c>
      <c r="L23" s="112">
        <v>80</v>
      </c>
      <c r="M23" s="112">
        <v>0</v>
      </c>
      <c r="N23" s="112">
        <f>L23+K23</f>
        <v>80</v>
      </c>
      <c r="O23" s="112">
        <v>37</v>
      </c>
      <c r="P23" s="112">
        <v>120</v>
      </c>
      <c r="Q23" s="112">
        <v>0</v>
      </c>
      <c r="R23" s="120">
        <v>30.833333333333336</v>
      </c>
      <c r="S23" s="112">
        <f>(O23+P23)</f>
        <v>157</v>
      </c>
      <c r="T23" s="112">
        <v>80</v>
      </c>
      <c r="U23" s="112">
        <v>54</v>
      </c>
      <c r="V23" s="112">
        <v>149</v>
      </c>
      <c r="W23" s="120">
        <v>36.241610738255034</v>
      </c>
      <c r="X23" s="122">
        <f>U23+V23</f>
        <v>203</v>
      </c>
      <c r="Y23" s="112">
        <v>0</v>
      </c>
      <c r="Z23" s="112">
        <v>80</v>
      </c>
      <c r="AA23" s="112" t="s">
        <v>15039</v>
      </c>
      <c r="AB23" s="112" t="s">
        <v>234</v>
      </c>
      <c r="AC23" s="112">
        <v>2966121</v>
      </c>
      <c r="AD23" s="112" t="s">
        <v>210</v>
      </c>
      <c r="AE23" s="112" t="s">
        <v>15038</v>
      </c>
      <c r="AF23" s="112">
        <v>7657423</v>
      </c>
      <c r="AG23" s="112" t="s">
        <v>15037</v>
      </c>
      <c r="AH23" s="112" t="s">
        <v>179</v>
      </c>
      <c r="AI23" s="112" t="s">
        <v>178</v>
      </c>
      <c r="AJ23" s="112" t="s">
        <v>15036</v>
      </c>
    </row>
    <row r="24" spans="1:36">
      <c r="A24" s="112">
        <v>13</v>
      </c>
      <c r="B24" s="112" t="s">
        <v>186</v>
      </c>
      <c r="C24" s="112" t="s">
        <v>15035</v>
      </c>
      <c r="D24" s="112" t="s">
        <v>150</v>
      </c>
      <c r="E24" s="112" t="s">
        <v>150</v>
      </c>
      <c r="F24" s="112" t="s">
        <v>150</v>
      </c>
      <c r="G24" s="112">
        <v>65</v>
      </c>
      <c r="H24" s="112">
        <v>70</v>
      </c>
      <c r="I24" s="120">
        <v>92.857142857142861</v>
      </c>
      <c r="J24" s="122">
        <f>G24+H24</f>
        <v>135</v>
      </c>
      <c r="K24" s="112">
        <v>0</v>
      </c>
      <c r="L24" s="112">
        <v>69</v>
      </c>
      <c r="M24" s="112">
        <v>0</v>
      </c>
      <c r="N24" s="112">
        <f>L24+K24</f>
        <v>69</v>
      </c>
      <c r="O24" s="112">
        <v>52</v>
      </c>
      <c r="P24" s="112">
        <v>97</v>
      </c>
      <c r="Q24" s="112">
        <v>0</v>
      </c>
      <c r="R24" s="120">
        <v>53.608247422680414</v>
      </c>
      <c r="S24" s="112">
        <f>(O24+P24)</f>
        <v>149</v>
      </c>
      <c r="T24" s="112">
        <v>69</v>
      </c>
      <c r="U24" s="112">
        <v>52</v>
      </c>
      <c r="V24" s="112">
        <v>120</v>
      </c>
      <c r="W24" s="120">
        <v>43.333333333333336</v>
      </c>
      <c r="X24" s="122">
        <f>U24+V24</f>
        <v>172</v>
      </c>
      <c r="Y24" s="112">
        <v>0</v>
      </c>
      <c r="Z24" s="112">
        <v>69</v>
      </c>
      <c r="AA24" s="112" t="s">
        <v>15034</v>
      </c>
      <c r="AB24" s="112" t="s">
        <v>204</v>
      </c>
      <c r="AC24" s="112">
        <v>35393888</v>
      </c>
      <c r="AD24" s="112" t="s">
        <v>182</v>
      </c>
      <c r="AE24" s="112" t="s">
        <v>2281</v>
      </c>
      <c r="AF24" s="112">
        <v>5453940</v>
      </c>
      <c r="AG24" s="112" t="s">
        <v>15033</v>
      </c>
      <c r="AH24" s="112" t="s">
        <v>163</v>
      </c>
      <c r="AI24" s="112" t="s">
        <v>179</v>
      </c>
      <c r="AJ24" s="112" t="s">
        <v>15032</v>
      </c>
    </row>
    <row r="25" spans="1:36">
      <c r="A25" s="112">
        <v>13</v>
      </c>
      <c r="B25" s="112" t="s">
        <v>186</v>
      </c>
      <c r="C25" s="112" t="s">
        <v>15031</v>
      </c>
      <c r="D25" s="112" t="s">
        <v>150</v>
      </c>
      <c r="E25" s="112" t="s">
        <v>150</v>
      </c>
      <c r="F25" s="112" t="s">
        <v>150</v>
      </c>
      <c r="G25" s="112">
        <v>20</v>
      </c>
      <c r="H25" s="112">
        <v>36</v>
      </c>
      <c r="I25" s="120">
        <v>55.555555555555557</v>
      </c>
      <c r="J25" s="122">
        <f>G25+H25</f>
        <v>56</v>
      </c>
      <c r="K25" s="112">
        <v>0</v>
      </c>
      <c r="L25" s="112">
        <v>33</v>
      </c>
      <c r="M25" s="112">
        <v>0</v>
      </c>
      <c r="N25" s="112">
        <f>L25+K25</f>
        <v>33</v>
      </c>
      <c r="O25" s="112">
        <v>17</v>
      </c>
      <c r="P25" s="112">
        <v>40</v>
      </c>
      <c r="Q25" s="112">
        <v>0</v>
      </c>
      <c r="R25" s="120">
        <v>42.5</v>
      </c>
      <c r="S25" s="112">
        <f>(O25+P25)</f>
        <v>57</v>
      </c>
      <c r="T25" s="112">
        <v>33</v>
      </c>
      <c r="U25" s="112">
        <v>21</v>
      </c>
      <c r="V25" s="112">
        <v>52</v>
      </c>
      <c r="W25" s="120">
        <v>40.384615384615387</v>
      </c>
      <c r="X25" s="122">
        <f>U25+V25</f>
        <v>73</v>
      </c>
      <c r="Y25" s="112">
        <v>0</v>
      </c>
      <c r="Z25" s="112">
        <v>33</v>
      </c>
      <c r="AA25" s="112" t="s">
        <v>15030</v>
      </c>
      <c r="AB25" s="112" t="s">
        <v>159</v>
      </c>
      <c r="AC25" s="112">
        <v>125157404</v>
      </c>
      <c r="AD25" s="112" t="s">
        <v>182</v>
      </c>
      <c r="AE25" s="112" t="s">
        <v>308</v>
      </c>
      <c r="AF25" s="112">
        <v>18104967</v>
      </c>
      <c r="AG25" s="112" t="s">
        <v>15029</v>
      </c>
      <c r="AH25" s="112" t="s">
        <v>179</v>
      </c>
      <c r="AI25" s="112" t="s">
        <v>163</v>
      </c>
      <c r="AJ25" s="112" t="s">
        <v>15028</v>
      </c>
    </row>
    <row r="26" spans="1:36">
      <c r="A26" s="112">
        <v>13</v>
      </c>
      <c r="B26" s="112" t="s">
        <v>186</v>
      </c>
      <c r="C26" s="112" t="s">
        <v>15027</v>
      </c>
      <c r="D26" s="112" t="s">
        <v>150</v>
      </c>
      <c r="E26" s="112" t="s">
        <v>150</v>
      </c>
      <c r="F26" s="112" t="s">
        <v>150</v>
      </c>
      <c r="G26" s="112">
        <v>27</v>
      </c>
      <c r="H26" s="112">
        <v>69</v>
      </c>
      <c r="I26" s="120">
        <v>39.130434782608695</v>
      </c>
      <c r="J26" s="122">
        <f>G26+H26</f>
        <v>96</v>
      </c>
      <c r="K26" s="112">
        <v>0</v>
      </c>
      <c r="L26" s="112">
        <v>60</v>
      </c>
      <c r="M26" s="112">
        <v>0</v>
      </c>
      <c r="N26" s="112">
        <f>L26+K26</f>
        <v>60</v>
      </c>
      <c r="O26" s="112">
        <v>26</v>
      </c>
      <c r="P26" s="112">
        <v>55</v>
      </c>
      <c r="Q26" s="112">
        <v>0</v>
      </c>
      <c r="R26" s="120">
        <v>47.272727272727273</v>
      </c>
      <c r="S26" s="112">
        <f>(O26+P26)</f>
        <v>81</v>
      </c>
      <c r="T26" s="112">
        <v>60</v>
      </c>
      <c r="U26" s="112">
        <v>20</v>
      </c>
      <c r="V26" s="112">
        <v>56</v>
      </c>
      <c r="W26" s="120">
        <v>35.714285714285715</v>
      </c>
      <c r="X26" s="122">
        <f>U26+V26</f>
        <v>76</v>
      </c>
      <c r="Y26" s="112">
        <v>0</v>
      </c>
      <c r="Z26" s="112">
        <v>60</v>
      </c>
      <c r="AA26" s="112" t="s">
        <v>5415</v>
      </c>
      <c r="AB26" s="112" t="s">
        <v>217</v>
      </c>
      <c r="AC26" s="112">
        <v>237729972</v>
      </c>
      <c r="AD26" s="112" t="s">
        <v>210</v>
      </c>
      <c r="AE26" s="112" t="s">
        <v>15026</v>
      </c>
      <c r="AF26" s="112">
        <v>112799847</v>
      </c>
      <c r="AG26" s="112" t="s">
        <v>5413</v>
      </c>
      <c r="AH26" s="112" t="s">
        <v>194</v>
      </c>
      <c r="AI26" s="112" t="s">
        <v>178</v>
      </c>
      <c r="AJ26" s="112" t="s">
        <v>15025</v>
      </c>
    </row>
    <row r="27" spans="1:36">
      <c r="A27" s="112">
        <v>13</v>
      </c>
      <c r="B27" s="112" t="s">
        <v>186</v>
      </c>
      <c r="C27" s="112" t="s">
        <v>15024</v>
      </c>
      <c r="D27" s="112" t="s">
        <v>150</v>
      </c>
      <c r="E27" s="112" t="s">
        <v>151</v>
      </c>
      <c r="F27" s="112" t="s">
        <v>151</v>
      </c>
      <c r="G27" s="112">
        <v>13</v>
      </c>
      <c r="H27" s="112">
        <v>101</v>
      </c>
      <c r="I27" s="120">
        <v>12.871287128712872</v>
      </c>
      <c r="J27" s="122">
        <f>G27+H27</f>
        <v>114</v>
      </c>
      <c r="K27" s="112">
        <v>0</v>
      </c>
      <c r="L27" s="112">
        <v>102</v>
      </c>
      <c r="M27" s="112">
        <v>0</v>
      </c>
      <c r="N27" s="112">
        <f>L27+K27</f>
        <v>102</v>
      </c>
      <c r="O27" s="112">
        <v>0</v>
      </c>
      <c r="P27" s="112">
        <v>95</v>
      </c>
      <c r="Q27" s="112">
        <v>0</v>
      </c>
      <c r="R27" s="120">
        <v>0</v>
      </c>
      <c r="S27" s="112">
        <f>(O27+P27)</f>
        <v>95</v>
      </c>
      <c r="T27" s="112">
        <v>111</v>
      </c>
      <c r="U27" s="112">
        <v>2</v>
      </c>
      <c r="V27" s="112">
        <v>135</v>
      </c>
      <c r="W27" s="120">
        <v>1.4814814814814816</v>
      </c>
      <c r="X27" s="122">
        <f>U27+V27</f>
        <v>137</v>
      </c>
      <c r="Y27" s="112">
        <v>0</v>
      </c>
      <c r="Z27" s="112">
        <v>111</v>
      </c>
      <c r="AA27" s="112" t="s">
        <v>15023</v>
      </c>
      <c r="AB27" s="112" t="s">
        <v>1426</v>
      </c>
      <c r="AC27" s="112">
        <v>42196624</v>
      </c>
      <c r="AD27" s="112" t="s">
        <v>190</v>
      </c>
      <c r="AE27" s="112" t="s">
        <v>15022</v>
      </c>
      <c r="AF27" s="112">
        <v>25168261</v>
      </c>
      <c r="AG27" s="112" t="s">
        <v>15021</v>
      </c>
      <c r="AH27" s="112" t="s">
        <v>194</v>
      </c>
      <c r="AI27" s="112" t="s">
        <v>178</v>
      </c>
      <c r="AJ27" s="112" t="s">
        <v>15020</v>
      </c>
    </row>
    <row r="28" spans="1:36">
      <c r="A28" s="112">
        <v>13</v>
      </c>
      <c r="B28" s="112" t="s">
        <v>186</v>
      </c>
      <c r="C28" s="112" t="s">
        <v>15019</v>
      </c>
      <c r="D28" s="112" t="s">
        <v>150</v>
      </c>
      <c r="E28" s="112" t="s">
        <v>151</v>
      </c>
      <c r="F28" s="112" t="s">
        <v>151</v>
      </c>
      <c r="G28" s="112">
        <v>4</v>
      </c>
      <c r="H28" s="112">
        <v>35</v>
      </c>
      <c r="I28" s="120">
        <v>11.428571428571429</v>
      </c>
      <c r="J28" s="122">
        <f>G28+H28</f>
        <v>39</v>
      </c>
      <c r="K28" s="112">
        <v>0</v>
      </c>
      <c r="L28" s="112">
        <v>41</v>
      </c>
      <c r="M28" s="112">
        <v>0</v>
      </c>
      <c r="N28" s="112">
        <f>L28+K28</f>
        <v>41</v>
      </c>
      <c r="O28" s="112">
        <v>0</v>
      </c>
      <c r="P28" s="112">
        <v>62</v>
      </c>
      <c r="Q28" s="112">
        <v>0</v>
      </c>
      <c r="R28" s="120">
        <v>0</v>
      </c>
      <c r="S28" s="112">
        <f>(O28+P28)</f>
        <v>62</v>
      </c>
      <c r="T28" s="112">
        <v>41</v>
      </c>
      <c r="U28" s="112">
        <v>0</v>
      </c>
      <c r="V28" s="112">
        <v>42</v>
      </c>
      <c r="W28" s="120">
        <v>0</v>
      </c>
      <c r="X28" s="122">
        <f>U28+V28</f>
        <v>42</v>
      </c>
      <c r="Y28" s="112">
        <v>0</v>
      </c>
      <c r="Z28" s="112">
        <v>41</v>
      </c>
      <c r="AA28" s="112" t="s">
        <v>15018</v>
      </c>
      <c r="AB28" s="112" t="s">
        <v>407</v>
      </c>
      <c r="AC28" s="112">
        <v>69648828</v>
      </c>
      <c r="AD28" s="112" t="s">
        <v>210</v>
      </c>
      <c r="AE28" s="112" t="s">
        <v>15017</v>
      </c>
      <c r="AF28" s="112">
        <v>7657575</v>
      </c>
      <c r="AG28" s="112" t="s">
        <v>15016</v>
      </c>
      <c r="AH28" s="112" t="s">
        <v>179</v>
      </c>
      <c r="AI28" s="112" t="s">
        <v>178</v>
      </c>
      <c r="AJ28" s="112" t="s">
        <v>15015</v>
      </c>
    </row>
    <row r="29" spans="1:36">
      <c r="A29" s="112">
        <v>13</v>
      </c>
      <c r="B29" s="112" t="s">
        <v>186</v>
      </c>
      <c r="C29" s="112" t="s">
        <v>15014</v>
      </c>
      <c r="D29" s="112" t="s">
        <v>150</v>
      </c>
      <c r="E29" s="112" t="s">
        <v>150</v>
      </c>
      <c r="F29" s="112" t="s">
        <v>150</v>
      </c>
      <c r="G29" s="112">
        <v>44</v>
      </c>
      <c r="H29" s="112">
        <v>109</v>
      </c>
      <c r="I29" s="120">
        <v>40.366972477064223</v>
      </c>
      <c r="J29" s="122">
        <f>G29+H29</f>
        <v>153</v>
      </c>
      <c r="K29" s="112">
        <v>0</v>
      </c>
      <c r="L29" s="112">
        <v>110</v>
      </c>
      <c r="M29" s="112">
        <v>0</v>
      </c>
      <c r="N29" s="112">
        <f>L29+K29</f>
        <v>110</v>
      </c>
      <c r="O29" s="112">
        <v>54</v>
      </c>
      <c r="P29" s="112">
        <v>96</v>
      </c>
      <c r="Q29" s="112">
        <v>0</v>
      </c>
      <c r="R29" s="120">
        <v>56.25</v>
      </c>
      <c r="S29" s="112">
        <f>(O29+P29)</f>
        <v>150</v>
      </c>
      <c r="T29" s="112">
        <v>110</v>
      </c>
      <c r="U29" s="112">
        <v>62</v>
      </c>
      <c r="V29" s="112">
        <v>134</v>
      </c>
      <c r="W29" s="120">
        <v>46.268656716417908</v>
      </c>
      <c r="X29" s="122">
        <f>U29+V29</f>
        <v>196</v>
      </c>
      <c r="Y29" s="112">
        <v>0</v>
      </c>
      <c r="Z29" s="112">
        <v>110</v>
      </c>
      <c r="AA29" s="112" t="s">
        <v>15013</v>
      </c>
      <c r="AB29" s="112" t="s">
        <v>211</v>
      </c>
      <c r="AC29" s="112">
        <v>74466550</v>
      </c>
      <c r="AD29" s="112" t="s">
        <v>210</v>
      </c>
      <c r="AE29" s="112" t="s">
        <v>15012</v>
      </c>
      <c r="AF29" s="112">
        <v>125987596</v>
      </c>
      <c r="AG29" s="112" t="s">
        <v>15011</v>
      </c>
      <c r="AH29" s="112" t="s">
        <v>179</v>
      </c>
      <c r="AI29" s="112" t="s">
        <v>163</v>
      </c>
      <c r="AJ29" s="112" t="s">
        <v>15010</v>
      </c>
    </row>
    <row r="30" spans="1:36">
      <c r="A30" s="112">
        <v>13</v>
      </c>
      <c r="B30" s="112" t="s">
        <v>186</v>
      </c>
      <c r="C30" s="112" t="s">
        <v>15009</v>
      </c>
      <c r="D30" s="112" t="s">
        <v>150</v>
      </c>
      <c r="E30" s="112" t="s">
        <v>150</v>
      </c>
      <c r="F30" s="112" t="s">
        <v>150</v>
      </c>
      <c r="G30" s="112">
        <v>31</v>
      </c>
      <c r="H30" s="112">
        <v>68</v>
      </c>
      <c r="I30" s="120">
        <v>45.588235294117645</v>
      </c>
      <c r="J30" s="122">
        <f>G30+H30</f>
        <v>99</v>
      </c>
      <c r="K30" s="112">
        <v>0</v>
      </c>
      <c r="L30" s="112">
        <v>66</v>
      </c>
      <c r="M30" s="112">
        <v>0</v>
      </c>
      <c r="N30" s="112">
        <f>L30+K30</f>
        <v>66</v>
      </c>
      <c r="O30" s="112">
        <v>20</v>
      </c>
      <c r="P30" s="112">
        <v>37</v>
      </c>
      <c r="Q30" s="112">
        <v>0</v>
      </c>
      <c r="R30" s="120">
        <v>54.054054054054056</v>
      </c>
      <c r="S30" s="112">
        <f>(O30+P30)</f>
        <v>57</v>
      </c>
      <c r="T30" s="112">
        <v>66</v>
      </c>
      <c r="U30" s="112">
        <v>49</v>
      </c>
      <c r="V30" s="112">
        <v>119</v>
      </c>
      <c r="W30" s="120">
        <v>41.17647058823529</v>
      </c>
      <c r="X30" s="122">
        <f>U30+V30</f>
        <v>168</v>
      </c>
      <c r="Y30" s="112">
        <v>0</v>
      </c>
      <c r="Z30" s="112">
        <v>66</v>
      </c>
      <c r="AA30" s="112" t="s">
        <v>8896</v>
      </c>
      <c r="AB30" s="112" t="s">
        <v>217</v>
      </c>
      <c r="AC30" s="112">
        <v>116233851</v>
      </c>
      <c r="AD30" s="112" t="s">
        <v>210</v>
      </c>
      <c r="AE30" s="112" t="s">
        <v>15008</v>
      </c>
      <c r="AF30" s="112">
        <v>20373171</v>
      </c>
      <c r="AG30" s="112" t="s">
        <v>8894</v>
      </c>
      <c r="AH30" s="112" t="s">
        <v>194</v>
      </c>
      <c r="AI30" s="112" t="s">
        <v>178</v>
      </c>
      <c r="AJ30" s="112" t="s">
        <v>15007</v>
      </c>
    </row>
    <row r="31" spans="1:36">
      <c r="A31" s="112">
        <v>13</v>
      </c>
      <c r="B31" s="112" t="s">
        <v>186</v>
      </c>
      <c r="C31" s="112" t="s">
        <v>15006</v>
      </c>
      <c r="D31" s="112" t="s">
        <v>150</v>
      </c>
      <c r="E31" s="112" t="s">
        <v>150</v>
      </c>
      <c r="F31" s="112" t="s">
        <v>150</v>
      </c>
      <c r="G31" s="112">
        <v>30</v>
      </c>
      <c r="H31" s="112">
        <v>66</v>
      </c>
      <c r="I31" s="120">
        <v>45.454545454545453</v>
      </c>
      <c r="J31" s="122">
        <f>G31+H31</f>
        <v>96</v>
      </c>
      <c r="K31" s="112">
        <v>0</v>
      </c>
      <c r="L31" s="112">
        <v>61</v>
      </c>
      <c r="M31" s="112">
        <v>0</v>
      </c>
      <c r="N31" s="112">
        <f>L31+K31</f>
        <v>61</v>
      </c>
      <c r="O31" s="112">
        <v>48</v>
      </c>
      <c r="P31" s="112">
        <v>91</v>
      </c>
      <c r="Q31" s="112">
        <v>0</v>
      </c>
      <c r="R31" s="120">
        <v>52.747252747252752</v>
      </c>
      <c r="S31" s="112">
        <f>(O31+P31)</f>
        <v>139</v>
      </c>
      <c r="T31" s="112">
        <v>61</v>
      </c>
      <c r="U31" s="112">
        <v>37</v>
      </c>
      <c r="V31" s="112">
        <v>70</v>
      </c>
      <c r="W31" s="120">
        <v>52.857142857142861</v>
      </c>
      <c r="X31" s="122">
        <f>U31+V31</f>
        <v>107</v>
      </c>
      <c r="Y31" s="112">
        <v>0</v>
      </c>
      <c r="Z31" s="112">
        <v>61</v>
      </c>
      <c r="AA31" s="112" t="s">
        <v>7640</v>
      </c>
      <c r="AB31" s="112" t="s">
        <v>198</v>
      </c>
      <c r="AC31" s="112">
        <v>99170873</v>
      </c>
      <c r="AD31" s="112" t="s">
        <v>210</v>
      </c>
      <c r="AE31" s="112" t="s">
        <v>15005</v>
      </c>
      <c r="AF31" s="112">
        <v>28416427</v>
      </c>
      <c r="AG31" s="112" t="s">
        <v>15004</v>
      </c>
      <c r="AH31" s="112" t="s">
        <v>194</v>
      </c>
      <c r="AI31" s="112" t="s">
        <v>178</v>
      </c>
      <c r="AJ31" s="112" t="s">
        <v>15003</v>
      </c>
    </row>
    <row r="32" spans="1:36">
      <c r="A32" s="112">
        <v>13</v>
      </c>
      <c r="B32" s="112" t="s">
        <v>186</v>
      </c>
      <c r="C32" s="112" t="s">
        <v>15002</v>
      </c>
      <c r="D32" s="112" t="s">
        <v>151</v>
      </c>
      <c r="E32" s="112" t="s">
        <v>151</v>
      </c>
      <c r="F32" s="112" t="s">
        <v>150</v>
      </c>
      <c r="G32" s="112">
        <v>0</v>
      </c>
      <c r="H32" s="112">
        <v>98</v>
      </c>
      <c r="I32" s="120">
        <v>0</v>
      </c>
      <c r="J32" s="122">
        <f>G32+H32</f>
        <v>98</v>
      </c>
      <c r="K32" s="112">
        <v>0</v>
      </c>
      <c r="L32" s="112">
        <v>98</v>
      </c>
      <c r="M32" s="112">
        <v>0</v>
      </c>
      <c r="N32" s="112">
        <f>L32+K32</f>
        <v>98</v>
      </c>
      <c r="O32" s="112">
        <v>0</v>
      </c>
      <c r="P32" s="112">
        <v>70</v>
      </c>
      <c r="Q32" s="112">
        <v>0</v>
      </c>
      <c r="R32" s="120">
        <v>0</v>
      </c>
      <c r="S32" s="112">
        <f>(O32+P32)</f>
        <v>70</v>
      </c>
      <c r="T32" s="112">
        <v>98</v>
      </c>
      <c r="U32" s="112">
        <v>19</v>
      </c>
      <c r="V32" s="112">
        <v>108</v>
      </c>
      <c r="W32" s="120">
        <v>17.592592592592592</v>
      </c>
      <c r="X32" s="122">
        <f>U32+V32</f>
        <v>127</v>
      </c>
      <c r="Y32" s="112">
        <v>0</v>
      </c>
      <c r="Z32" s="112">
        <v>89</v>
      </c>
      <c r="AA32" s="112" t="s">
        <v>15001</v>
      </c>
      <c r="AB32" s="112" t="s">
        <v>329</v>
      </c>
      <c r="AC32" s="112">
        <v>9006811</v>
      </c>
      <c r="AD32" s="112" t="s">
        <v>210</v>
      </c>
      <c r="AE32" s="112" t="s">
        <v>15000</v>
      </c>
      <c r="AF32" s="112">
        <v>74271845</v>
      </c>
      <c r="AG32" s="112" t="s">
        <v>14999</v>
      </c>
      <c r="AH32" s="112" t="s">
        <v>179</v>
      </c>
      <c r="AI32" s="112" t="s">
        <v>163</v>
      </c>
      <c r="AJ32" s="112" t="s">
        <v>14998</v>
      </c>
    </row>
    <row r="33" spans="1:36">
      <c r="A33" s="112">
        <v>13</v>
      </c>
      <c r="B33" s="112" t="s">
        <v>186</v>
      </c>
      <c r="C33" s="112" t="s">
        <v>14997</v>
      </c>
      <c r="D33" s="112" t="s">
        <v>151</v>
      </c>
      <c r="E33" s="112" t="s">
        <v>151</v>
      </c>
      <c r="F33" s="112" t="s">
        <v>150</v>
      </c>
      <c r="G33" s="112">
        <v>0</v>
      </c>
      <c r="H33" s="112">
        <v>125</v>
      </c>
      <c r="I33" s="120">
        <v>0</v>
      </c>
      <c r="J33" s="122">
        <f>G33+H33</f>
        <v>125</v>
      </c>
      <c r="K33" s="112">
        <v>0</v>
      </c>
      <c r="L33" s="112">
        <v>131</v>
      </c>
      <c r="M33" s="112">
        <v>0</v>
      </c>
      <c r="N33" s="112">
        <f>L33+K33</f>
        <v>131</v>
      </c>
      <c r="O33" s="112">
        <v>2</v>
      </c>
      <c r="P33" s="112">
        <v>100</v>
      </c>
      <c r="Q33" s="112">
        <v>0</v>
      </c>
      <c r="R33" s="120">
        <v>2</v>
      </c>
      <c r="S33" s="112">
        <f>(O33+P33)</f>
        <v>102</v>
      </c>
      <c r="T33" s="112">
        <v>121</v>
      </c>
      <c r="U33" s="112">
        <v>32</v>
      </c>
      <c r="V33" s="112">
        <v>153</v>
      </c>
      <c r="W33" s="120">
        <v>20.915032679738562</v>
      </c>
      <c r="X33" s="122">
        <f>U33+V33</f>
        <v>185</v>
      </c>
      <c r="Y33" s="112">
        <v>0</v>
      </c>
      <c r="Z33" s="112">
        <v>115</v>
      </c>
      <c r="AA33" s="112" t="s">
        <v>14996</v>
      </c>
      <c r="AB33" s="112" t="s">
        <v>217</v>
      </c>
      <c r="AC33" s="112">
        <v>12726802</v>
      </c>
      <c r="AD33" s="112" t="s">
        <v>182</v>
      </c>
      <c r="AE33" s="112" t="s">
        <v>1185</v>
      </c>
      <c r="AF33" s="112">
        <v>61966717</v>
      </c>
      <c r="AG33" s="112" t="s">
        <v>14995</v>
      </c>
      <c r="AH33" s="112" t="s">
        <v>179</v>
      </c>
      <c r="AI33" s="112" t="s">
        <v>163</v>
      </c>
      <c r="AJ33" s="112" t="s">
        <v>14994</v>
      </c>
    </row>
    <row r="34" spans="1:36">
      <c r="A34" s="112">
        <v>13</v>
      </c>
      <c r="B34" s="112" t="s">
        <v>186</v>
      </c>
      <c r="C34" s="112" t="s">
        <v>14993</v>
      </c>
      <c r="D34" s="112" t="s">
        <v>151</v>
      </c>
      <c r="E34" s="112" t="s">
        <v>151</v>
      </c>
      <c r="F34" s="112" t="s">
        <v>150</v>
      </c>
      <c r="G34" s="112">
        <v>0</v>
      </c>
      <c r="H34" s="112">
        <v>55</v>
      </c>
      <c r="I34" s="120">
        <v>0</v>
      </c>
      <c r="J34" s="122">
        <f>G34+H34</f>
        <v>55</v>
      </c>
      <c r="K34" s="112">
        <v>0</v>
      </c>
      <c r="L34" s="112">
        <v>69</v>
      </c>
      <c r="M34" s="112">
        <v>0</v>
      </c>
      <c r="N34" s="112">
        <f>L34+K34</f>
        <v>69</v>
      </c>
      <c r="O34" s="112">
        <v>1</v>
      </c>
      <c r="P34" s="112">
        <v>107</v>
      </c>
      <c r="Q34" s="112">
        <v>0</v>
      </c>
      <c r="R34" s="120">
        <v>0.93457943925233633</v>
      </c>
      <c r="S34" s="112">
        <f>(O34+P34)</f>
        <v>108</v>
      </c>
      <c r="T34" s="112">
        <v>69</v>
      </c>
      <c r="U34" s="112">
        <v>26</v>
      </c>
      <c r="V34" s="112">
        <v>85</v>
      </c>
      <c r="W34" s="120">
        <v>30.588235294117649</v>
      </c>
      <c r="X34" s="122">
        <f>U34+V34</f>
        <v>111</v>
      </c>
      <c r="Y34" s="112">
        <v>0</v>
      </c>
      <c r="Z34" s="112">
        <v>69</v>
      </c>
      <c r="AA34" s="112" t="s">
        <v>1559</v>
      </c>
      <c r="AB34" s="112" t="s">
        <v>211</v>
      </c>
      <c r="AC34" s="112">
        <v>69709948</v>
      </c>
      <c r="AD34" s="112" t="s">
        <v>432</v>
      </c>
      <c r="AE34" s="112" t="s">
        <v>14992</v>
      </c>
      <c r="AF34" s="112">
        <v>148277037</v>
      </c>
      <c r="AG34" s="112" t="s">
        <v>1558</v>
      </c>
      <c r="AH34" s="112" t="s">
        <v>194</v>
      </c>
      <c r="AI34" s="112" t="s">
        <v>178</v>
      </c>
      <c r="AJ34" s="112" t="s">
        <v>14991</v>
      </c>
    </row>
    <row r="35" spans="1:36">
      <c r="A35" s="112">
        <v>13</v>
      </c>
      <c r="B35" s="112" t="s">
        <v>186</v>
      </c>
      <c r="C35" s="112" t="s">
        <v>14990</v>
      </c>
      <c r="D35" s="112" t="s">
        <v>151</v>
      </c>
      <c r="E35" s="112" t="s">
        <v>151</v>
      </c>
      <c r="F35" s="112" t="s">
        <v>150</v>
      </c>
      <c r="G35" s="112">
        <v>0</v>
      </c>
      <c r="H35" s="112">
        <v>445</v>
      </c>
      <c r="I35" s="120">
        <v>0</v>
      </c>
      <c r="J35" s="122">
        <f>G35+H35</f>
        <v>445</v>
      </c>
      <c r="K35" s="112">
        <v>0</v>
      </c>
      <c r="L35" s="112">
        <v>532</v>
      </c>
      <c r="M35" s="112">
        <v>0</v>
      </c>
      <c r="N35" s="112">
        <f>L35+K35</f>
        <v>532</v>
      </c>
      <c r="O35" s="112">
        <v>1</v>
      </c>
      <c r="P35" s="112">
        <v>332</v>
      </c>
      <c r="Q35" s="112">
        <v>0</v>
      </c>
      <c r="R35" s="120">
        <v>0.30120481927710846</v>
      </c>
      <c r="S35" s="112">
        <f>(O35+P35)</f>
        <v>333</v>
      </c>
      <c r="T35" s="112">
        <v>532</v>
      </c>
      <c r="U35" s="112">
        <v>43</v>
      </c>
      <c r="V35" s="112">
        <v>456</v>
      </c>
      <c r="W35" s="120">
        <v>9.4298245614035086</v>
      </c>
      <c r="X35" s="122">
        <f>U35+V35</f>
        <v>499</v>
      </c>
      <c r="Y35" s="112">
        <v>0</v>
      </c>
      <c r="Z35" s="112">
        <v>497</v>
      </c>
      <c r="AA35" s="112" t="s">
        <v>14989</v>
      </c>
      <c r="AB35" s="112" t="s">
        <v>183</v>
      </c>
      <c r="AC35" s="112">
        <v>420171</v>
      </c>
      <c r="AD35" s="112" t="s">
        <v>197</v>
      </c>
      <c r="AE35" s="112" t="s">
        <v>1017</v>
      </c>
      <c r="AF35" s="112">
        <v>-1</v>
      </c>
      <c r="AG35" s="112" t="s">
        <v>14988</v>
      </c>
      <c r="AH35" s="112" t="s">
        <v>194</v>
      </c>
      <c r="AI35" s="112" t="s">
        <v>178</v>
      </c>
      <c r="AJ35" s="112" t="s">
        <v>14987</v>
      </c>
    </row>
    <row r="36" spans="1:36">
      <c r="A36" s="112">
        <v>13</v>
      </c>
      <c r="B36" s="112" t="s">
        <v>186</v>
      </c>
      <c r="C36" s="112" t="s">
        <v>14986</v>
      </c>
      <c r="D36" s="112" t="s">
        <v>151</v>
      </c>
      <c r="E36" s="112" t="s">
        <v>151</v>
      </c>
      <c r="F36" s="112" t="s">
        <v>150</v>
      </c>
      <c r="G36" s="112">
        <v>0</v>
      </c>
      <c r="H36" s="112">
        <v>9</v>
      </c>
      <c r="I36" s="120">
        <v>0</v>
      </c>
      <c r="J36" s="122">
        <f>G36+H36</f>
        <v>9</v>
      </c>
      <c r="K36" s="112">
        <v>0</v>
      </c>
      <c r="L36" s="112">
        <v>24</v>
      </c>
      <c r="M36" s="112">
        <v>0</v>
      </c>
      <c r="N36" s="112">
        <f>L36+K36</f>
        <v>24</v>
      </c>
      <c r="O36" s="112">
        <v>0</v>
      </c>
      <c r="P36" s="112">
        <v>47</v>
      </c>
      <c r="Q36" s="112">
        <v>0</v>
      </c>
      <c r="R36" s="120">
        <v>0</v>
      </c>
      <c r="S36" s="112">
        <f>(O36+P36)</f>
        <v>47</v>
      </c>
      <c r="T36" s="112">
        <v>24</v>
      </c>
      <c r="U36" s="112">
        <v>11</v>
      </c>
      <c r="V36" s="112">
        <v>40</v>
      </c>
      <c r="W36" s="120">
        <v>27.500000000000004</v>
      </c>
      <c r="X36" s="122">
        <f>U36+V36</f>
        <v>51</v>
      </c>
      <c r="Y36" s="112">
        <v>0</v>
      </c>
      <c r="Z36" s="112">
        <v>24</v>
      </c>
      <c r="AA36" s="112" t="s">
        <v>6810</v>
      </c>
      <c r="AB36" s="112" t="s">
        <v>198</v>
      </c>
      <c r="AC36" s="112">
        <v>48494696</v>
      </c>
      <c r="AD36" s="112" t="s">
        <v>210</v>
      </c>
      <c r="AE36" s="112" t="s">
        <v>14985</v>
      </c>
      <c r="AF36" s="112">
        <v>31657092</v>
      </c>
      <c r="AG36" s="112" t="s">
        <v>6808</v>
      </c>
      <c r="AH36" s="112" t="s">
        <v>179</v>
      </c>
      <c r="AI36" s="112" t="s">
        <v>163</v>
      </c>
      <c r="AJ36" s="112" t="s">
        <v>14984</v>
      </c>
    </row>
    <row r="37" spans="1:36">
      <c r="A37" s="112">
        <v>13</v>
      </c>
      <c r="B37" s="112" t="s">
        <v>186</v>
      </c>
      <c r="C37" s="112" t="s">
        <v>14983</v>
      </c>
      <c r="D37" s="112" t="s">
        <v>151</v>
      </c>
      <c r="E37" s="112" t="s">
        <v>151</v>
      </c>
      <c r="F37" s="112" t="s">
        <v>150</v>
      </c>
      <c r="G37" s="112">
        <v>0</v>
      </c>
      <c r="H37" s="112">
        <v>89</v>
      </c>
      <c r="I37" s="120">
        <v>0</v>
      </c>
      <c r="J37" s="122">
        <f>G37+H37</f>
        <v>89</v>
      </c>
      <c r="K37" s="112">
        <v>0</v>
      </c>
      <c r="L37" s="112">
        <v>92</v>
      </c>
      <c r="M37" s="112">
        <v>0</v>
      </c>
      <c r="N37" s="112">
        <f>L37+K37</f>
        <v>92</v>
      </c>
      <c r="O37" s="112">
        <v>0</v>
      </c>
      <c r="P37" s="112">
        <v>171</v>
      </c>
      <c r="Q37" s="112">
        <v>0</v>
      </c>
      <c r="R37" s="120">
        <v>0</v>
      </c>
      <c r="S37" s="112">
        <f>(O37+P37)</f>
        <v>171</v>
      </c>
      <c r="T37" s="112">
        <v>92</v>
      </c>
      <c r="U37" s="112">
        <v>10</v>
      </c>
      <c r="V37" s="112">
        <v>150</v>
      </c>
      <c r="W37" s="120">
        <v>6.666666666666667</v>
      </c>
      <c r="X37" s="122">
        <f>U37+V37</f>
        <v>160</v>
      </c>
      <c r="Y37" s="112">
        <v>0</v>
      </c>
      <c r="Z37" s="112">
        <v>90</v>
      </c>
      <c r="AA37" s="112" t="s">
        <v>14982</v>
      </c>
      <c r="AB37" s="112" t="s">
        <v>204</v>
      </c>
      <c r="AC37" s="112">
        <v>43409654</v>
      </c>
      <c r="AD37" s="112" t="s">
        <v>210</v>
      </c>
      <c r="AE37" s="112" t="s">
        <v>14981</v>
      </c>
      <c r="AF37" s="112">
        <v>25914749</v>
      </c>
      <c r="AG37" s="112" t="s">
        <v>14980</v>
      </c>
      <c r="AH37" s="112" t="s">
        <v>179</v>
      </c>
      <c r="AI37" s="112" t="s">
        <v>163</v>
      </c>
      <c r="AJ37" s="112" t="s">
        <v>14979</v>
      </c>
    </row>
    <row r="38" spans="1:36">
      <c r="A38" s="112">
        <v>13</v>
      </c>
      <c r="B38" s="112" t="s">
        <v>186</v>
      </c>
      <c r="C38" s="112" t="s">
        <v>14978</v>
      </c>
      <c r="D38" s="112" t="s">
        <v>151</v>
      </c>
      <c r="E38" s="112" t="s">
        <v>150</v>
      </c>
      <c r="F38" s="112" t="s">
        <v>150</v>
      </c>
      <c r="G38" s="112">
        <v>1</v>
      </c>
      <c r="H38" s="112">
        <v>107</v>
      </c>
      <c r="I38" s="120">
        <v>0.93457943925233633</v>
      </c>
      <c r="J38" s="122">
        <f>G38+H38</f>
        <v>108</v>
      </c>
      <c r="K38" s="112">
        <v>0</v>
      </c>
      <c r="L38" s="112">
        <v>93</v>
      </c>
      <c r="M38" s="112">
        <v>0</v>
      </c>
      <c r="N38" s="112">
        <f>L38+K38</f>
        <v>93</v>
      </c>
      <c r="O38" s="112">
        <v>39</v>
      </c>
      <c r="P38" s="112">
        <v>99</v>
      </c>
      <c r="Q38" s="112">
        <v>0</v>
      </c>
      <c r="R38" s="120">
        <v>39.393939393939391</v>
      </c>
      <c r="S38" s="112">
        <f>(O38+P38)</f>
        <v>138</v>
      </c>
      <c r="T38" s="112">
        <v>82</v>
      </c>
      <c r="U38" s="112">
        <v>42</v>
      </c>
      <c r="V38" s="112">
        <v>84</v>
      </c>
      <c r="W38" s="120">
        <v>50</v>
      </c>
      <c r="X38" s="122">
        <f>U38+V38</f>
        <v>126</v>
      </c>
      <c r="Y38" s="112">
        <v>0</v>
      </c>
      <c r="Z38" s="112">
        <v>82</v>
      </c>
      <c r="AA38" s="112" t="s">
        <v>14977</v>
      </c>
      <c r="AB38" s="112" t="s">
        <v>1225</v>
      </c>
      <c r="AC38" s="112">
        <v>183701981</v>
      </c>
      <c r="AD38" s="112" t="s">
        <v>182</v>
      </c>
      <c r="AE38" s="112" t="s">
        <v>590</v>
      </c>
      <c r="AF38" s="112">
        <v>66529093</v>
      </c>
      <c r="AG38" s="112" t="s">
        <v>14976</v>
      </c>
      <c r="AH38" s="112" t="s">
        <v>179</v>
      </c>
      <c r="AI38" s="112" t="s">
        <v>178</v>
      </c>
      <c r="AJ38" s="112" t="s">
        <v>14975</v>
      </c>
    </row>
    <row r="39" spans="1:36">
      <c r="A39" s="112">
        <v>13</v>
      </c>
      <c r="B39" s="112" t="s">
        <v>186</v>
      </c>
      <c r="C39" s="112" t="s">
        <v>14974</v>
      </c>
      <c r="D39" s="112" t="s">
        <v>151</v>
      </c>
      <c r="E39" s="112" t="s">
        <v>151</v>
      </c>
      <c r="F39" s="112" t="s">
        <v>150</v>
      </c>
      <c r="G39" s="112">
        <v>0</v>
      </c>
      <c r="H39" s="112">
        <v>91</v>
      </c>
      <c r="I39" s="120">
        <v>0</v>
      </c>
      <c r="J39" s="122">
        <f>G39+H39</f>
        <v>91</v>
      </c>
      <c r="K39" s="112">
        <v>0</v>
      </c>
      <c r="L39" s="112">
        <v>113</v>
      </c>
      <c r="M39" s="112">
        <v>0</v>
      </c>
      <c r="N39" s="112">
        <f>L39+K39</f>
        <v>113</v>
      </c>
      <c r="O39" s="112">
        <v>0</v>
      </c>
      <c r="P39" s="112">
        <v>83</v>
      </c>
      <c r="Q39" s="112">
        <v>0</v>
      </c>
      <c r="R39" s="120">
        <v>0</v>
      </c>
      <c r="S39" s="112">
        <f>(O39+P39)</f>
        <v>83</v>
      </c>
      <c r="T39" s="112">
        <v>113</v>
      </c>
      <c r="U39" s="112">
        <v>29</v>
      </c>
      <c r="V39" s="112">
        <v>119</v>
      </c>
      <c r="W39" s="120">
        <v>24.369747899159663</v>
      </c>
      <c r="X39" s="122">
        <f>U39+V39</f>
        <v>148</v>
      </c>
      <c r="Y39" s="112">
        <v>0</v>
      </c>
      <c r="Z39" s="112">
        <v>109</v>
      </c>
      <c r="AA39" s="112" t="s">
        <v>14973</v>
      </c>
      <c r="AB39" s="112" t="s">
        <v>329</v>
      </c>
      <c r="AC39" s="112">
        <v>21960410</v>
      </c>
      <c r="AD39" s="112" t="s">
        <v>210</v>
      </c>
      <c r="AE39" s="112" t="s">
        <v>14972</v>
      </c>
      <c r="AF39" s="112">
        <v>110832837</v>
      </c>
      <c r="AG39" s="112" t="s">
        <v>14971</v>
      </c>
      <c r="AH39" s="112" t="s">
        <v>179</v>
      </c>
      <c r="AI39" s="112" t="s">
        <v>163</v>
      </c>
      <c r="AJ39" s="112" t="s">
        <v>14970</v>
      </c>
    </row>
    <row r="40" spans="1:36">
      <c r="A40" s="112">
        <v>13</v>
      </c>
      <c r="B40" s="112" t="s">
        <v>186</v>
      </c>
      <c r="C40" s="112" t="s">
        <v>14969</v>
      </c>
      <c r="D40" s="112" t="s">
        <v>151</v>
      </c>
      <c r="E40" s="112" t="s">
        <v>151</v>
      </c>
      <c r="F40" s="112" t="s">
        <v>150</v>
      </c>
      <c r="G40" s="112">
        <v>0</v>
      </c>
      <c r="H40" s="112">
        <v>100</v>
      </c>
      <c r="I40" s="120">
        <v>0</v>
      </c>
      <c r="J40" s="122">
        <f>G40+H40</f>
        <v>100</v>
      </c>
      <c r="K40" s="112">
        <v>1</v>
      </c>
      <c r="L40" s="112">
        <v>117</v>
      </c>
      <c r="M40" s="112">
        <v>0.85470085470085477</v>
      </c>
      <c r="N40" s="112">
        <f>L40+K40</f>
        <v>118</v>
      </c>
      <c r="O40" s="112">
        <v>0</v>
      </c>
      <c r="P40" s="112">
        <v>118</v>
      </c>
      <c r="Q40" s="112">
        <v>1</v>
      </c>
      <c r="R40" s="120">
        <v>0</v>
      </c>
      <c r="S40" s="112">
        <f>(O40+P40)</f>
        <v>118</v>
      </c>
      <c r="T40" s="112">
        <v>117</v>
      </c>
      <c r="U40" s="112">
        <v>22</v>
      </c>
      <c r="V40" s="112">
        <v>112</v>
      </c>
      <c r="W40" s="120">
        <v>19.642857142857142</v>
      </c>
      <c r="X40" s="122">
        <f>U40+V40</f>
        <v>134</v>
      </c>
      <c r="Y40" s="112">
        <v>0</v>
      </c>
      <c r="Z40" s="112">
        <v>110</v>
      </c>
      <c r="AA40" s="112" t="s">
        <v>14966</v>
      </c>
      <c r="AB40" s="112" t="s">
        <v>211</v>
      </c>
      <c r="AC40" s="112">
        <v>44039970</v>
      </c>
      <c r="AD40" s="112" t="s">
        <v>182</v>
      </c>
      <c r="AE40" s="112" t="s">
        <v>580</v>
      </c>
      <c r="AF40" s="112">
        <v>11967969</v>
      </c>
      <c r="AG40" s="112" t="s">
        <v>14965</v>
      </c>
      <c r="AH40" s="112" t="s">
        <v>194</v>
      </c>
      <c r="AI40" s="112" t="s">
        <v>178</v>
      </c>
      <c r="AJ40" s="112" t="s">
        <v>14968</v>
      </c>
    </row>
    <row r="41" spans="1:36">
      <c r="A41" s="112">
        <v>13</v>
      </c>
      <c r="B41" s="112" t="s">
        <v>186</v>
      </c>
      <c r="C41" s="112" t="s">
        <v>14967</v>
      </c>
      <c r="D41" s="112" t="s">
        <v>151</v>
      </c>
      <c r="E41" s="112" t="s">
        <v>151</v>
      </c>
      <c r="F41" s="112" t="s">
        <v>150</v>
      </c>
      <c r="G41" s="112">
        <v>0</v>
      </c>
      <c r="H41" s="112">
        <v>44</v>
      </c>
      <c r="I41" s="120">
        <v>0</v>
      </c>
      <c r="J41" s="122">
        <f>G41+H41</f>
        <v>44</v>
      </c>
      <c r="K41" s="112">
        <v>0</v>
      </c>
      <c r="L41" s="112">
        <v>44</v>
      </c>
      <c r="M41" s="112">
        <v>0</v>
      </c>
      <c r="N41" s="112">
        <f>L41+K41</f>
        <v>44</v>
      </c>
      <c r="O41" s="112">
        <v>0</v>
      </c>
      <c r="P41" s="112">
        <v>59</v>
      </c>
      <c r="Q41" s="112">
        <v>0</v>
      </c>
      <c r="R41" s="120">
        <v>0</v>
      </c>
      <c r="S41" s="112">
        <f>(O41+P41)</f>
        <v>59</v>
      </c>
      <c r="T41" s="112">
        <v>44</v>
      </c>
      <c r="U41" s="112">
        <v>11</v>
      </c>
      <c r="V41" s="112">
        <v>46</v>
      </c>
      <c r="W41" s="120">
        <v>23.913043478260871</v>
      </c>
      <c r="X41" s="122">
        <f>U41+V41</f>
        <v>57</v>
      </c>
      <c r="Y41" s="112">
        <v>0</v>
      </c>
      <c r="Z41" s="112">
        <v>42</v>
      </c>
      <c r="AA41" s="112" t="s">
        <v>14966</v>
      </c>
      <c r="AB41" s="112" t="s">
        <v>211</v>
      </c>
      <c r="AC41" s="112">
        <v>44065087</v>
      </c>
      <c r="AD41" s="112" t="s">
        <v>210</v>
      </c>
      <c r="AE41" s="112" t="s">
        <v>14678</v>
      </c>
      <c r="AF41" s="112">
        <v>11967969</v>
      </c>
      <c r="AG41" s="112" t="s">
        <v>14965</v>
      </c>
      <c r="AH41" s="112" t="s">
        <v>194</v>
      </c>
      <c r="AI41" s="112" t="s">
        <v>178</v>
      </c>
      <c r="AJ41" s="112" t="s">
        <v>14964</v>
      </c>
    </row>
    <row r="42" spans="1:36">
      <c r="A42" s="112">
        <v>13</v>
      </c>
      <c r="B42" s="112" t="s">
        <v>186</v>
      </c>
      <c r="C42" s="112" t="s">
        <v>14963</v>
      </c>
      <c r="D42" s="112" t="s">
        <v>151</v>
      </c>
      <c r="E42" s="112" t="s">
        <v>151</v>
      </c>
      <c r="F42" s="112" t="s">
        <v>150</v>
      </c>
      <c r="G42" s="112">
        <v>0</v>
      </c>
      <c r="H42" s="112">
        <v>161</v>
      </c>
      <c r="I42" s="120">
        <v>0</v>
      </c>
      <c r="J42" s="122">
        <f>G42+H42</f>
        <v>161</v>
      </c>
      <c r="K42" s="112">
        <v>0</v>
      </c>
      <c r="L42" s="112">
        <v>168</v>
      </c>
      <c r="M42" s="112">
        <v>0</v>
      </c>
      <c r="N42" s="112">
        <f>L42+K42</f>
        <v>168</v>
      </c>
      <c r="O42" s="112">
        <v>0</v>
      </c>
      <c r="P42" s="112">
        <v>133</v>
      </c>
      <c r="Q42" s="112">
        <v>0</v>
      </c>
      <c r="R42" s="120">
        <v>0</v>
      </c>
      <c r="S42" s="112">
        <f>(O42+P42)</f>
        <v>133</v>
      </c>
      <c r="T42" s="112">
        <v>168</v>
      </c>
      <c r="U42" s="112">
        <v>10</v>
      </c>
      <c r="V42" s="112">
        <v>159</v>
      </c>
      <c r="W42" s="120">
        <v>6.2893081761006293</v>
      </c>
      <c r="X42" s="122">
        <f>U42+V42</f>
        <v>169</v>
      </c>
      <c r="Y42" s="112">
        <v>0</v>
      </c>
      <c r="Z42" s="112">
        <v>146</v>
      </c>
      <c r="AA42" s="112" t="s">
        <v>14962</v>
      </c>
      <c r="AB42" s="112" t="s">
        <v>329</v>
      </c>
      <c r="AC42" s="112">
        <v>112182539</v>
      </c>
      <c r="AD42" s="112" t="s">
        <v>210</v>
      </c>
      <c r="AE42" s="112" t="s">
        <v>1046</v>
      </c>
      <c r="AF42" s="112">
        <v>211971008</v>
      </c>
      <c r="AG42" s="112" t="s">
        <v>14961</v>
      </c>
      <c r="AH42" s="112" t="s">
        <v>194</v>
      </c>
      <c r="AI42" s="112" t="s">
        <v>178</v>
      </c>
      <c r="AJ42" s="112" t="s">
        <v>14960</v>
      </c>
    </row>
    <row r="43" spans="1:36">
      <c r="A43" s="112">
        <v>13</v>
      </c>
      <c r="B43" s="112" t="s">
        <v>186</v>
      </c>
      <c r="C43" s="112" t="s">
        <v>14959</v>
      </c>
      <c r="D43" s="112" t="s">
        <v>151</v>
      </c>
      <c r="E43" s="112" t="s">
        <v>150</v>
      </c>
      <c r="F43" s="112" t="s">
        <v>150</v>
      </c>
      <c r="G43" s="112">
        <v>0</v>
      </c>
      <c r="H43" s="112">
        <v>91</v>
      </c>
      <c r="I43" s="120">
        <v>0</v>
      </c>
      <c r="J43" s="122">
        <f>G43+H43</f>
        <v>91</v>
      </c>
      <c r="K43" s="112">
        <v>0</v>
      </c>
      <c r="L43" s="112">
        <v>79</v>
      </c>
      <c r="M43" s="112">
        <v>0</v>
      </c>
      <c r="N43" s="112">
        <f>L43+K43</f>
        <v>79</v>
      </c>
      <c r="O43" s="112">
        <v>48</v>
      </c>
      <c r="P43" s="112">
        <v>112</v>
      </c>
      <c r="Q43" s="112">
        <v>0</v>
      </c>
      <c r="R43" s="120">
        <v>42.857142857142854</v>
      </c>
      <c r="S43" s="112">
        <f>(O43+P43)</f>
        <v>160</v>
      </c>
      <c r="T43" s="112">
        <v>72</v>
      </c>
      <c r="U43" s="112">
        <v>39</v>
      </c>
      <c r="V43" s="112">
        <v>107</v>
      </c>
      <c r="W43" s="120">
        <v>36.44859813084112</v>
      </c>
      <c r="X43" s="122">
        <f>U43+V43</f>
        <v>146</v>
      </c>
      <c r="Y43" s="112">
        <v>0</v>
      </c>
      <c r="Z43" s="112">
        <v>72</v>
      </c>
      <c r="AA43" s="112" t="s">
        <v>14958</v>
      </c>
      <c r="AB43" s="112" t="s">
        <v>234</v>
      </c>
      <c r="AC43" s="112">
        <v>7254655</v>
      </c>
      <c r="AD43" s="112" t="s">
        <v>210</v>
      </c>
      <c r="AE43" s="112" t="s">
        <v>14957</v>
      </c>
      <c r="AF43" s="112">
        <v>7661880</v>
      </c>
      <c r="AG43" s="112" t="s">
        <v>14956</v>
      </c>
      <c r="AH43" s="112" t="s">
        <v>163</v>
      </c>
      <c r="AI43" s="112" t="s">
        <v>179</v>
      </c>
      <c r="AJ43" s="112" t="s">
        <v>14955</v>
      </c>
    </row>
    <row r="44" spans="1:36">
      <c r="A44" s="112">
        <v>13</v>
      </c>
      <c r="B44" s="112" t="s">
        <v>186</v>
      </c>
      <c r="C44" s="112" t="s">
        <v>14954</v>
      </c>
      <c r="D44" s="112" t="s">
        <v>151</v>
      </c>
      <c r="E44" s="112" t="s">
        <v>151</v>
      </c>
      <c r="F44" s="112" t="s">
        <v>150</v>
      </c>
      <c r="G44" s="112">
        <v>0</v>
      </c>
      <c r="H44" s="112">
        <v>69</v>
      </c>
      <c r="I44" s="120">
        <v>0</v>
      </c>
      <c r="J44" s="122">
        <f>G44+H44</f>
        <v>69</v>
      </c>
      <c r="K44" s="112">
        <v>0</v>
      </c>
      <c r="L44" s="112">
        <v>71</v>
      </c>
      <c r="M44" s="112">
        <v>0</v>
      </c>
      <c r="N44" s="112">
        <f>L44+K44</f>
        <v>71</v>
      </c>
      <c r="O44" s="112">
        <v>0</v>
      </c>
      <c r="P44" s="112">
        <v>106</v>
      </c>
      <c r="Q44" s="112">
        <v>0</v>
      </c>
      <c r="R44" s="120">
        <v>0</v>
      </c>
      <c r="S44" s="112">
        <f>(O44+P44)</f>
        <v>106</v>
      </c>
      <c r="T44" s="112">
        <v>71</v>
      </c>
      <c r="U44" s="112">
        <v>10</v>
      </c>
      <c r="V44" s="112">
        <v>135</v>
      </c>
      <c r="W44" s="120">
        <v>7.4074074074074066</v>
      </c>
      <c r="X44" s="122">
        <f>U44+V44</f>
        <v>145</v>
      </c>
      <c r="Y44" s="112">
        <v>0</v>
      </c>
      <c r="Z44" s="112">
        <v>67</v>
      </c>
      <c r="AA44" s="112" t="s">
        <v>14953</v>
      </c>
      <c r="AB44" s="112" t="s">
        <v>211</v>
      </c>
      <c r="AC44" s="112">
        <v>220400027</v>
      </c>
      <c r="AD44" s="112" t="s">
        <v>210</v>
      </c>
      <c r="AE44" s="112" t="s">
        <v>14952</v>
      </c>
      <c r="AF44" s="112">
        <v>256773228</v>
      </c>
      <c r="AG44" s="112" t="s">
        <v>14951</v>
      </c>
      <c r="AH44" s="112" t="s">
        <v>194</v>
      </c>
      <c r="AI44" s="112" t="s">
        <v>178</v>
      </c>
      <c r="AJ44" s="112" t="s">
        <v>14950</v>
      </c>
    </row>
    <row r="45" spans="1:36">
      <c r="A45" s="112">
        <v>13</v>
      </c>
      <c r="B45" s="112" t="s">
        <v>186</v>
      </c>
      <c r="C45" s="112" t="s">
        <v>14949</v>
      </c>
      <c r="D45" s="112" t="s">
        <v>151</v>
      </c>
      <c r="E45" s="112" t="s">
        <v>151</v>
      </c>
      <c r="F45" s="112" t="s">
        <v>150</v>
      </c>
      <c r="G45" s="112">
        <v>0</v>
      </c>
      <c r="H45" s="112">
        <v>39</v>
      </c>
      <c r="I45" s="120">
        <v>0</v>
      </c>
      <c r="J45" s="122">
        <f>G45+H45</f>
        <v>39</v>
      </c>
      <c r="K45" s="112">
        <v>0</v>
      </c>
      <c r="L45" s="112">
        <v>47</v>
      </c>
      <c r="M45" s="112">
        <v>0</v>
      </c>
      <c r="N45" s="112">
        <f>L45+K45</f>
        <v>47</v>
      </c>
      <c r="O45" s="112">
        <v>1</v>
      </c>
      <c r="P45" s="112">
        <v>80</v>
      </c>
      <c r="Q45" s="112">
        <v>0</v>
      </c>
      <c r="R45" s="120">
        <v>1.25</v>
      </c>
      <c r="S45" s="112">
        <f>(O45+P45)</f>
        <v>81</v>
      </c>
      <c r="T45" s="112">
        <v>47</v>
      </c>
      <c r="U45" s="112">
        <v>6</v>
      </c>
      <c r="V45" s="112">
        <v>56</v>
      </c>
      <c r="W45" s="120">
        <v>10.714285714285714</v>
      </c>
      <c r="X45" s="122">
        <f>U45+V45</f>
        <v>62</v>
      </c>
      <c r="Y45" s="112">
        <v>0</v>
      </c>
      <c r="Z45" s="112">
        <v>46</v>
      </c>
      <c r="AA45" s="112" t="s">
        <v>14948</v>
      </c>
      <c r="AB45" s="112" t="s">
        <v>288</v>
      </c>
      <c r="AC45" s="112">
        <v>44072889</v>
      </c>
      <c r="AD45" s="112" t="s">
        <v>210</v>
      </c>
      <c r="AE45" s="112" t="s">
        <v>14947</v>
      </c>
      <c r="AF45" s="112">
        <v>149944424</v>
      </c>
      <c r="AG45" s="112" t="s">
        <v>14946</v>
      </c>
      <c r="AH45" s="112" t="s">
        <v>194</v>
      </c>
      <c r="AI45" s="112" t="s">
        <v>178</v>
      </c>
      <c r="AJ45" s="112" t="s">
        <v>14945</v>
      </c>
    </row>
    <row r="46" spans="1:36">
      <c r="A46" s="112">
        <v>13</v>
      </c>
      <c r="B46" s="112" t="s">
        <v>186</v>
      </c>
      <c r="C46" s="112" t="s">
        <v>14944</v>
      </c>
      <c r="D46" s="112" t="s">
        <v>151</v>
      </c>
      <c r="E46" s="112" t="s">
        <v>151</v>
      </c>
      <c r="F46" s="112" t="s">
        <v>150</v>
      </c>
      <c r="G46" s="112">
        <v>0</v>
      </c>
      <c r="H46" s="112">
        <v>144</v>
      </c>
      <c r="I46" s="120">
        <v>0</v>
      </c>
      <c r="J46" s="122">
        <f>G46+H46</f>
        <v>144</v>
      </c>
      <c r="K46" s="112">
        <v>0</v>
      </c>
      <c r="L46" s="112">
        <v>83</v>
      </c>
      <c r="M46" s="112">
        <v>0</v>
      </c>
      <c r="N46" s="112">
        <f>L46+K46</f>
        <v>83</v>
      </c>
      <c r="O46" s="112">
        <v>0</v>
      </c>
      <c r="P46" s="112">
        <v>145</v>
      </c>
      <c r="Q46" s="112">
        <v>0</v>
      </c>
      <c r="R46" s="120">
        <v>0</v>
      </c>
      <c r="S46" s="112">
        <f>(O46+P46)</f>
        <v>145</v>
      </c>
      <c r="T46" s="112">
        <v>83</v>
      </c>
      <c r="U46" s="112">
        <v>12</v>
      </c>
      <c r="V46" s="112">
        <v>176</v>
      </c>
      <c r="W46" s="120">
        <v>6.8181818181818175</v>
      </c>
      <c r="X46" s="122">
        <f>U46+V46</f>
        <v>188</v>
      </c>
      <c r="Y46" s="112">
        <v>0</v>
      </c>
      <c r="Z46" s="112">
        <v>83</v>
      </c>
      <c r="AA46" s="112" t="s">
        <v>14943</v>
      </c>
      <c r="AB46" s="112" t="s">
        <v>198</v>
      </c>
      <c r="AC46" s="112">
        <v>100490935</v>
      </c>
      <c r="AD46" s="112" t="s">
        <v>473</v>
      </c>
      <c r="AE46" s="112" t="s">
        <v>14942</v>
      </c>
      <c r="AF46" s="112">
        <v>7710112</v>
      </c>
      <c r="AG46" s="112" t="s">
        <v>14941</v>
      </c>
      <c r="AH46" s="112" t="s">
        <v>179</v>
      </c>
      <c r="AI46" s="112" t="s">
        <v>163</v>
      </c>
      <c r="AJ46" s="112" t="s">
        <v>14940</v>
      </c>
    </row>
    <row r="47" spans="1:36">
      <c r="A47" s="112">
        <v>13</v>
      </c>
      <c r="B47" s="112" t="s">
        <v>186</v>
      </c>
      <c r="C47" s="112" t="s">
        <v>14939</v>
      </c>
      <c r="D47" s="112" t="s">
        <v>151</v>
      </c>
      <c r="E47" s="112" t="s">
        <v>151</v>
      </c>
      <c r="F47" s="112" t="s">
        <v>150</v>
      </c>
      <c r="G47" s="112">
        <v>0</v>
      </c>
      <c r="H47" s="112">
        <v>106</v>
      </c>
      <c r="I47" s="120">
        <v>0</v>
      </c>
      <c r="J47" s="122">
        <f>G47+H47</f>
        <v>106</v>
      </c>
      <c r="K47" s="112">
        <v>0</v>
      </c>
      <c r="L47" s="112">
        <v>119</v>
      </c>
      <c r="M47" s="112">
        <v>0</v>
      </c>
      <c r="N47" s="112">
        <f>L47+K47</f>
        <v>119</v>
      </c>
      <c r="O47" s="112">
        <v>0</v>
      </c>
      <c r="P47" s="112">
        <v>82</v>
      </c>
      <c r="Q47" s="112">
        <v>0</v>
      </c>
      <c r="R47" s="120">
        <v>0</v>
      </c>
      <c r="S47" s="112">
        <f>(O47+P47)</f>
        <v>82</v>
      </c>
      <c r="T47" s="112">
        <v>119</v>
      </c>
      <c r="U47" s="112">
        <v>10</v>
      </c>
      <c r="V47" s="112">
        <v>80</v>
      </c>
      <c r="W47" s="120">
        <v>12.5</v>
      </c>
      <c r="X47" s="122">
        <f>U47+V47</f>
        <v>90</v>
      </c>
      <c r="Y47" s="112">
        <v>0</v>
      </c>
      <c r="Z47" s="112">
        <v>110</v>
      </c>
      <c r="AA47" s="112" t="s">
        <v>14938</v>
      </c>
      <c r="AB47" s="112" t="s">
        <v>246</v>
      </c>
      <c r="AC47" s="112">
        <v>80640844</v>
      </c>
      <c r="AD47" s="112" t="s">
        <v>210</v>
      </c>
      <c r="AE47" s="112" t="s">
        <v>14937</v>
      </c>
      <c r="AF47" s="112">
        <v>18640736</v>
      </c>
      <c r="AG47" s="112" t="s">
        <v>14936</v>
      </c>
      <c r="AH47" s="112" t="s">
        <v>179</v>
      </c>
      <c r="AI47" s="112" t="s">
        <v>163</v>
      </c>
      <c r="AJ47" s="112" t="s">
        <v>14935</v>
      </c>
    </row>
    <row r="48" spans="1:36">
      <c r="A48" s="112">
        <v>13</v>
      </c>
      <c r="B48" s="112" t="s">
        <v>186</v>
      </c>
      <c r="C48" s="112" t="s">
        <v>14934</v>
      </c>
      <c r="D48" s="112" t="s">
        <v>151</v>
      </c>
      <c r="E48" s="112" t="s">
        <v>151</v>
      </c>
      <c r="F48" s="112" t="s">
        <v>150</v>
      </c>
      <c r="G48" s="112">
        <v>0</v>
      </c>
      <c r="H48" s="112">
        <v>88</v>
      </c>
      <c r="I48" s="120">
        <v>0</v>
      </c>
      <c r="J48" s="122">
        <f>G48+H48</f>
        <v>88</v>
      </c>
      <c r="K48" s="112">
        <v>0</v>
      </c>
      <c r="L48" s="112">
        <v>100</v>
      </c>
      <c r="M48" s="112">
        <v>0</v>
      </c>
      <c r="N48" s="112">
        <f>L48+K48</f>
        <v>100</v>
      </c>
      <c r="O48" s="112">
        <v>2</v>
      </c>
      <c r="P48" s="112">
        <v>86</v>
      </c>
      <c r="Q48" s="112">
        <v>0</v>
      </c>
      <c r="R48" s="120">
        <v>2.3255813953488373</v>
      </c>
      <c r="S48" s="112">
        <f>(O48+P48)</f>
        <v>88</v>
      </c>
      <c r="T48" s="112">
        <v>99</v>
      </c>
      <c r="U48" s="112">
        <v>24</v>
      </c>
      <c r="V48" s="112">
        <v>88</v>
      </c>
      <c r="W48" s="120">
        <v>27.27272727272727</v>
      </c>
      <c r="X48" s="122">
        <f>U48+V48</f>
        <v>112</v>
      </c>
      <c r="Y48" s="112">
        <v>0</v>
      </c>
      <c r="Z48" s="112">
        <v>100</v>
      </c>
      <c r="AA48" s="112" t="s">
        <v>14933</v>
      </c>
      <c r="AB48" s="112" t="s">
        <v>183</v>
      </c>
      <c r="AC48" s="112">
        <v>185689574</v>
      </c>
      <c r="AD48" s="112" t="s">
        <v>210</v>
      </c>
      <c r="AE48" s="112" t="s">
        <v>14932</v>
      </c>
      <c r="AF48" s="112">
        <v>40807491</v>
      </c>
      <c r="AG48" s="112" t="s">
        <v>14931</v>
      </c>
      <c r="AH48" s="112" t="s">
        <v>194</v>
      </c>
      <c r="AI48" s="112" t="s">
        <v>178</v>
      </c>
      <c r="AJ48" s="112" t="s">
        <v>14930</v>
      </c>
    </row>
    <row r="49" spans="1:36">
      <c r="A49" s="112">
        <v>13</v>
      </c>
      <c r="B49" s="112" t="s">
        <v>186</v>
      </c>
      <c r="C49" s="112" t="s">
        <v>14929</v>
      </c>
      <c r="D49" s="112" t="s">
        <v>151</v>
      </c>
      <c r="E49" s="112" t="s">
        <v>151</v>
      </c>
      <c r="F49" s="112" t="s">
        <v>150</v>
      </c>
      <c r="G49" s="112">
        <v>0</v>
      </c>
      <c r="H49" s="112">
        <v>58</v>
      </c>
      <c r="I49" s="120">
        <v>0</v>
      </c>
      <c r="J49" s="122">
        <f>G49+H49</f>
        <v>58</v>
      </c>
      <c r="K49" s="112">
        <v>0</v>
      </c>
      <c r="L49" s="112">
        <v>88</v>
      </c>
      <c r="M49" s="112">
        <v>0</v>
      </c>
      <c r="N49" s="112">
        <f>L49+K49</f>
        <v>88</v>
      </c>
      <c r="O49" s="112">
        <v>2</v>
      </c>
      <c r="P49" s="112">
        <v>56</v>
      </c>
      <c r="Q49" s="112">
        <v>0</v>
      </c>
      <c r="R49" s="120">
        <v>3.5714285714285712</v>
      </c>
      <c r="S49" s="112">
        <f>(O49+P49)</f>
        <v>58</v>
      </c>
      <c r="T49" s="112">
        <v>88</v>
      </c>
      <c r="U49" s="112">
        <v>16</v>
      </c>
      <c r="V49" s="112">
        <v>53</v>
      </c>
      <c r="W49" s="120">
        <v>30.188679245283019</v>
      </c>
      <c r="X49" s="122">
        <f>U49+V49</f>
        <v>69</v>
      </c>
      <c r="Y49" s="112">
        <v>0</v>
      </c>
      <c r="Z49" s="112">
        <v>87</v>
      </c>
      <c r="AA49" s="112" t="s">
        <v>14928</v>
      </c>
      <c r="AB49" s="112" t="s">
        <v>211</v>
      </c>
      <c r="AC49" s="112">
        <v>223806314</v>
      </c>
      <c r="AD49" s="112" t="s">
        <v>210</v>
      </c>
      <c r="AE49" s="112" t="s">
        <v>14927</v>
      </c>
      <c r="AF49" s="112">
        <v>42794752</v>
      </c>
      <c r="AG49" s="112" t="s">
        <v>14926</v>
      </c>
      <c r="AH49" s="112" t="s">
        <v>179</v>
      </c>
      <c r="AI49" s="112" t="s">
        <v>163</v>
      </c>
      <c r="AJ49" s="112" t="s">
        <v>14925</v>
      </c>
    </row>
    <row r="50" spans="1:36">
      <c r="A50" s="112">
        <v>13</v>
      </c>
      <c r="B50" s="112" t="s">
        <v>186</v>
      </c>
      <c r="C50" s="112" t="s">
        <v>14924</v>
      </c>
      <c r="D50" s="112" t="s">
        <v>151</v>
      </c>
      <c r="E50" s="112" t="s">
        <v>151</v>
      </c>
      <c r="F50" s="112" t="s">
        <v>150</v>
      </c>
      <c r="G50" s="112">
        <v>0</v>
      </c>
      <c r="H50" s="112">
        <v>232</v>
      </c>
      <c r="I50" s="120">
        <v>0</v>
      </c>
      <c r="J50" s="122">
        <f>G50+H50</f>
        <v>232</v>
      </c>
      <c r="K50" s="112">
        <v>0</v>
      </c>
      <c r="L50" s="112">
        <v>226</v>
      </c>
      <c r="M50" s="112">
        <v>0</v>
      </c>
      <c r="N50" s="112">
        <f>L50+K50</f>
        <v>226</v>
      </c>
      <c r="O50" s="112">
        <v>0</v>
      </c>
      <c r="P50" s="112">
        <v>171</v>
      </c>
      <c r="Q50" s="112">
        <v>0</v>
      </c>
      <c r="R50" s="120">
        <v>0</v>
      </c>
      <c r="S50" s="112">
        <f>(O50+P50)</f>
        <v>171</v>
      </c>
      <c r="T50" s="112">
        <v>226</v>
      </c>
      <c r="U50" s="112">
        <v>33</v>
      </c>
      <c r="V50" s="112">
        <v>167</v>
      </c>
      <c r="W50" s="120">
        <v>19.760479041916167</v>
      </c>
      <c r="X50" s="122">
        <f>U50+V50</f>
        <v>200</v>
      </c>
      <c r="Y50" s="112">
        <v>0</v>
      </c>
      <c r="Z50" s="112">
        <v>208</v>
      </c>
      <c r="AA50" s="112" t="s">
        <v>14923</v>
      </c>
      <c r="AB50" s="112" t="s">
        <v>329</v>
      </c>
      <c r="AC50" s="112">
        <v>7476955</v>
      </c>
      <c r="AD50" s="112" t="s">
        <v>190</v>
      </c>
      <c r="AE50" s="112" t="s">
        <v>14922</v>
      </c>
      <c r="AF50" s="112">
        <v>122937307</v>
      </c>
      <c r="AG50" s="112" t="s">
        <v>14921</v>
      </c>
      <c r="AH50" s="112" t="s">
        <v>194</v>
      </c>
      <c r="AI50" s="112" t="s">
        <v>178</v>
      </c>
      <c r="AJ50" s="112" t="s">
        <v>14920</v>
      </c>
    </row>
    <row r="51" spans="1:36">
      <c r="A51" s="112">
        <v>13</v>
      </c>
      <c r="B51" s="112" t="s">
        <v>186</v>
      </c>
      <c r="C51" s="112" t="s">
        <v>14919</v>
      </c>
      <c r="D51" s="112" t="s">
        <v>151</v>
      </c>
      <c r="E51" s="112" t="s">
        <v>151</v>
      </c>
      <c r="F51" s="112" t="s">
        <v>150</v>
      </c>
      <c r="G51" s="112">
        <v>0</v>
      </c>
      <c r="H51" s="112">
        <v>65</v>
      </c>
      <c r="I51" s="120">
        <v>0</v>
      </c>
      <c r="J51" s="122">
        <f>G51+H51</f>
        <v>65</v>
      </c>
      <c r="K51" s="112">
        <v>0</v>
      </c>
      <c r="L51" s="112">
        <v>76</v>
      </c>
      <c r="M51" s="112">
        <v>0</v>
      </c>
      <c r="N51" s="112">
        <f>L51+K51</f>
        <v>76</v>
      </c>
      <c r="O51" s="112">
        <v>0</v>
      </c>
      <c r="P51" s="112">
        <v>67</v>
      </c>
      <c r="Q51" s="112">
        <v>0</v>
      </c>
      <c r="R51" s="120">
        <v>0</v>
      </c>
      <c r="S51" s="112">
        <f>(O51+P51)</f>
        <v>67</v>
      </c>
      <c r="T51" s="112">
        <v>76</v>
      </c>
      <c r="U51" s="112">
        <v>19</v>
      </c>
      <c r="V51" s="112">
        <v>91</v>
      </c>
      <c r="W51" s="120">
        <v>20.87912087912088</v>
      </c>
      <c r="X51" s="122">
        <f>U51+V51</f>
        <v>110</v>
      </c>
      <c r="Y51" s="112">
        <v>0</v>
      </c>
      <c r="Z51" s="112">
        <v>67</v>
      </c>
      <c r="AA51" s="112" t="s">
        <v>14916</v>
      </c>
      <c r="AB51" s="112" t="s">
        <v>329</v>
      </c>
      <c r="AC51" s="112">
        <v>52388172</v>
      </c>
      <c r="AD51" s="112" t="s">
        <v>182</v>
      </c>
      <c r="AE51" s="112" t="s">
        <v>203</v>
      </c>
      <c r="AF51" s="112">
        <v>4757720</v>
      </c>
      <c r="AG51" s="112" t="s">
        <v>14915</v>
      </c>
      <c r="AH51" s="112" t="s">
        <v>194</v>
      </c>
      <c r="AI51" s="112" t="s">
        <v>178</v>
      </c>
      <c r="AJ51" s="112" t="s">
        <v>14918</v>
      </c>
    </row>
    <row r="52" spans="1:36">
      <c r="A52" s="112">
        <v>13</v>
      </c>
      <c r="B52" s="112" t="s">
        <v>186</v>
      </c>
      <c r="C52" s="112" t="s">
        <v>14917</v>
      </c>
      <c r="D52" s="112" t="s">
        <v>151</v>
      </c>
      <c r="E52" s="112" t="s">
        <v>151</v>
      </c>
      <c r="F52" s="112" t="s">
        <v>150</v>
      </c>
      <c r="G52" s="112">
        <v>0</v>
      </c>
      <c r="H52" s="112">
        <v>62</v>
      </c>
      <c r="I52" s="120">
        <v>0</v>
      </c>
      <c r="J52" s="122">
        <f>G52+H52</f>
        <v>62</v>
      </c>
      <c r="K52" s="112">
        <v>0</v>
      </c>
      <c r="L52" s="112">
        <v>74</v>
      </c>
      <c r="M52" s="112">
        <v>0</v>
      </c>
      <c r="N52" s="112">
        <f>L52+K52</f>
        <v>74</v>
      </c>
      <c r="O52" s="112">
        <v>0</v>
      </c>
      <c r="P52" s="112">
        <v>65</v>
      </c>
      <c r="Q52" s="112">
        <v>0</v>
      </c>
      <c r="R52" s="120">
        <v>0</v>
      </c>
      <c r="S52" s="112">
        <f>(O52+P52)</f>
        <v>65</v>
      </c>
      <c r="T52" s="112">
        <v>74</v>
      </c>
      <c r="U52" s="112">
        <v>19</v>
      </c>
      <c r="V52" s="112">
        <v>90</v>
      </c>
      <c r="W52" s="120">
        <v>21.111111111111111</v>
      </c>
      <c r="X52" s="122">
        <f>U52+V52</f>
        <v>109</v>
      </c>
      <c r="Y52" s="112">
        <v>0</v>
      </c>
      <c r="Z52" s="112">
        <v>65</v>
      </c>
      <c r="AA52" s="112" t="s">
        <v>14916</v>
      </c>
      <c r="AB52" s="112" t="s">
        <v>329</v>
      </c>
      <c r="AC52" s="112">
        <v>52388173</v>
      </c>
      <c r="AD52" s="112" t="s">
        <v>182</v>
      </c>
      <c r="AE52" s="112" t="s">
        <v>203</v>
      </c>
      <c r="AF52" s="112">
        <v>4757720</v>
      </c>
      <c r="AG52" s="112" t="s">
        <v>14915</v>
      </c>
      <c r="AH52" s="112" t="s">
        <v>194</v>
      </c>
      <c r="AI52" s="112" t="s">
        <v>178</v>
      </c>
      <c r="AJ52" s="112" t="s">
        <v>14914</v>
      </c>
    </row>
    <row r="53" spans="1:36">
      <c r="A53" s="112">
        <v>13</v>
      </c>
      <c r="B53" s="112" t="s">
        <v>186</v>
      </c>
      <c r="C53" s="112" t="s">
        <v>14913</v>
      </c>
      <c r="D53" s="112" t="s">
        <v>151</v>
      </c>
      <c r="E53" s="112" t="s">
        <v>151</v>
      </c>
      <c r="F53" s="112" t="s">
        <v>150</v>
      </c>
      <c r="G53" s="112">
        <v>0</v>
      </c>
      <c r="H53" s="112">
        <v>53</v>
      </c>
      <c r="I53" s="120">
        <v>0</v>
      </c>
      <c r="J53" s="122">
        <f>G53+H53</f>
        <v>53</v>
      </c>
      <c r="K53" s="112">
        <v>1</v>
      </c>
      <c r="L53" s="112">
        <v>61</v>
      </c>
      <c r="M53" s="112">
        <v>1.639344262295082</v>
      </c>
      <c r="N53" s="112">
        <f>L53+K53</f>
        <v>62</v>
      </c>
      <c r="O53" s="112">
        <v>0</v>
      </c>
      <c r="P53" s="112">
        <v>64</v>
      </c>
      <c r="Q53" s="112">
        <v>1</v>
      </c>
      <c r="R53" s="120">
        <v>0</v>
      </c>
      <c r="S53" s="112">
        <f>(O53+P53)</f>
        <v>64</v>
      </c>
      <c r="T53" s="112">
        <v>61</v>
      </c>
      <c r="U53" s="112">
        <v>30</v>
      </c>
      <c r="V53" s="112">
        <v>107</v>
      </c>
      <c r="W53" s="120">
        <v>28.037383177570092</v>
      </c>
      <c r="X53" s="122">
        <f>U53+V53</f>
        <v>137</v>
      </c>
      <c r="Y53" s="112">
        <v>0</v>
      </c>
      <c r="Z53" s="112">
        <v>57</v>
      </c>
      <c r="AA53" s="112" t="s">
        <v>14912</v>
      </c>
      <c r="AB53" s="112" t="s">
        <v>407</v>
      </c>
      <c r="AC53" s="112">
        <v>128077017</v>
      </c>
      <c r="AD53" s="112" t="s">
        <v>299</v>
      </c>
      <c r="AE53" s="112" t="s">
        <v>298</v>
      </c>
      <c r="AF53" s="112">
        <v>73747885</v>
      </c>
      <c r="AG53" s="112" t="s">
        <v>14911</v>
      </c>
      <c r="AH53" s="112" t="s">
        <v>194</v>
      </c>
      <c r="AI53" s="112" t="s">
        <v>178</v>
      </c>
      <c r="AJ53" s="112" t="s">
        <v>14910</v>
      </c>
    </row>
    <row r="54" spans="1:36">
      <c r="A54" s="112">
        <v>13</v>
      </c>
      <c r="B54" s="112" t="s">
        <v>186</v>
      </c>
      <c r="C54" s="112" t="s">
        <v>14909</v>
      </c>
      <c r="D54" s="112" t="s">
        <v>151</v>
      </c>
      <c r="E54" s="112" t="s">
        <v>151</v>
      </c>
      <c r="F54" s="112" t="s">
        <v>150</v>
      </c>
      <c r="G54" s="112">
        <v>0</v>
      </c>
      <c r="H54" s="112">
        <v>172</v>
      </c>
      <c r="I54" s="120">
        <v>0</v>
      </c>
      <c r="J54" s="122">
        <f>G54+H54</f>
        <v>172</v>
      </c>
      <c r="K54" s="112">
        <v>1</v>
      </c>
      <c r="L54" s="112">
        <v>167</v>
      </c>
      <c r="M54" s="112">
        <v>0.5988023952095809</v>
      </c>
      <c r="N54" s="112">
        <f>L54+K54</f>
        <v>168</v>
      </c>
      <c r="O54" s="112">
        <v>0</v>
      </c>
      <c r="P54" s="112">
        <v>110</v>
      </c>
      <c r="Q54" s="112">
        <v>1</v>
      </c>
      <c r="R54" s="120">
        <v>0</v>
      </c>
      <c r="S54" s="112">
        <f>(O54+P54)</f>
        <v>110</v>
      </c>
      <c r="T54" s="112">
        <v>167</v>
      </c>
      <c r="U54" s="112">
        <v>14</v>
      </c>
      <c r="V54" s="112">
        <v>144</v>
      </c>
      <c r="W54" s="120">
        <v>9.7222222222222232</v>
      </c>
      <c r="X54" s="122">
        <f>U54+V54</f>
        <v>158</v>
      </c>
      <c r="Y54" s="112">
        <v>1</v>
      </c>
      <c r="Z54" s="112">
        <v>158</v>
      </c>
      <c r="AA54" s="112" t="s">
        <v>14908</v>
      </c>
      <c r="AB54" s="112" t="s">
        <v>246</v>
      </c>
      <c r="AC54" s="112">
        <v>156940500</v>
      </c>
      <c r="AD54" s="112" t="s">
        <v>210</v>
      </c>
      <c r="AE54" s="112" t="s">
        <v>14907</v>
      </c>
      <c r="AF54" s="112">
        <v>15451844</v>
      </c>
      <c r="AG54" s="112" t="s">
        <v>14906</v>
      </c>
      <c r="AH54" s="112" t="s">
        <v>194</v>
      </c>
      <c r="AI54" s="112" t="s">
        <v>178</v>
      </c>
      <c r="AJ54" s="112" t="s">
        <v>14905</v>
      </c>
    </row>
    <row r="55" spans="1:36">
      <c r="A55" s="112">
        <v>13</v>
      </c>
      <c r="B55" s="112" t="s">
        <v>186</v>
      </c>
      <c r="C55" s="112" t="s">
        <v>14904</v>
      </c>
      <c r="D55" s="112" t="s">
        <v>151</v>
      </c>
      <c r="E55" s="112" t="s">
        <v>151</v>
      </c>
      <c r="F55" s="112" t="s">
        <v>150</v>
      </c>
      <c r="G55" s="112">
        <v>0</v>
      </c>
      <c r="H55" s="112">
        <v>33</v>
      </c>
      <c r="I55" s="120">
        <v>0</v>
      </c>
      <c r="J55" s="122">
        <f>G55+H55</f>
        <v>33</v>
      </c>
      <c r="K55" s="112">
        <v>0</v>
      </c>
      <c r="L55" s="112">
        <v>30</v>
      </c>
      <c r="M55" s="112">
        <v>0</v>
      </c>
      <c r="N55" s="112">
        <f>L55+K55</f>
        <v>30</v>
      </c>
      <c r="O55" s="112">
        <v>0</v>
      </c>
      <c r="P55" s="112">
        <v>83</v>
      </c>
      <c r="Q55" s="112">
        <v>0</v>
      </c>
      <c r="R55" s="120">
        <v>0</v>
      </c>
      <c r="S55" s="112">
        <f>(O55+P55)</f>
        <v>83</v>
      </c>
      <c r="T55" s="112">
        <v>30</v>
      </c>
      <c r="U55" s="112">
        <v>9</v>
      </c>
      <c r="V55" s="112">
        <v>51</v>
      </c>
      <c r="W55" s="120">
        <v>17.647058823529413</v>
      </c>
      <c r="X55" s="122">
        <f>U55+V55</f>
        <v>60</v>
      </c>
      <c r="Y55" s="112">
        <v>0</v>
      </c>
      <c r="Z55" s="112">
        <v>30</v>
      </c>
      <c r="AA55" s="112" t="s">
        <v>14903</v>
      </c>
      <c r="AB55" s="112" t="s">
        <v>211</v>
      </c>
      <c r="AC55" s="112">
        <v>207431994</v>
      </c>
      <c r="AD55" s="112" t="s">
        <v>210</v>
      </c>
      <c r="AE55" s="112" t="s">
        <v>14902</v>
      </c>
      <c r="AF55" s="112">
        <v>4501913</v>
      </c>
      <c r="AG55" s="112" t="s">
        <v>14901</v>
      </c>
      <c r="AH55" s="112" t="s">
        <v>179</v>
      </c>
      <c r="AI55" s="112" t="s">
        <v>194</v>
      </c>
      <c r="AJ55" s="112" t="s">
        <v>14900</v>
      </c>
    </row>
    <row r="56" spans="1:36">
      <c r="A56" s="112">
        <v>13</v>
      </c>
      <c r="B56" s="112" t="s">
        <v>186</v>
      </c>
      <c r="C56" s="112" t="s">
        <v>14899</v>
      </c>
      <c r="D56" s="112" t="s">
        <v>151</v>
      </c>
      <c r="E56" s="112" t="s">
        <v>151</v>
      </c>
      <c r="F56" s="112" t="s">
        <v>150</v>
      </c>
      <c r="G56" s="112">
        <v>0</v>
      </c>
      <c r="H56" s="112">
        <v>96</v>
      </c>
      <c r="I56" s="120">
        <v>0</v>
      </c>
      <c r="J56" s="122">
        <f>G56+H56</f>
        <v>96</v>
      </c>
      <c r="K56" s="112">
        <v>0</v>
      </c>
      <c r="L56" s="112">
        <v>84</v>
      </c>
      <c r="M56" s="112">
        <v>0</v>
      </c>
      <c r="N56" s="112">
        <f>L56+K56</f>
        <v>84</v>
      </c>
      <c r="O56" s="112">
        <v>0</v>
      </c>
      <c r="P56" s="112">
        <v>152</v>
      </c>
      <c r="Q56" s="112">
        <v>0</v>
      </c>
      <c r="R56" s="120">
        <v>0</v>
      </c>
      <c r="S56" s="112">
        <f>(O56+P56)</f>
        <v>152</v>
      </c>
      <c r="T56" s="112">
        <v>84</v>
      </c>
      <c r="U56" s="112">
        <v>27</v>
      </c>
      <c r="V56" s="112">
        <v>120</v>
      </c>
      <c r="W56" s="120">
        <v>22.5</v>
      </c>
      <c r="X56" s="122">
        <f>U56+V56</f>
        <v>147</v>
      </c>
      <c r="Y56" s="112">
        <v>0</v>
      </c>
      <c r="Z56" s="112">
        <v>71</v>
      </c>
      <c r="AA56" s="112" t="s">
        <v>14898</v>
      </c>
      <c r="AB56" s="112" t="s">
        <v>1426</v>
      </c>
      <c r="AC56" s="112">
        <v>3651879</v>
      </c>
      <c r="AD56" s="112" t="s">
        <v>158</v>
      </c>
      <c r="AE56" s="112" t="s">
        <v>14897</v>
      </c>
      <c r="AF56" s="112">
        <v>18252045</v>
      </c>
      <c r="AG56" s="112" t="s">
        <v>14896</v>
      </c>
      <c r="AH56" s="112" t="s">
        <v>194</v>
      </c>
      <c r="AI56" s="112" t="s">
        <v>178</v>
      </c>
      <c r="AJ56" s="112" t="s">
        <v>14895</v>
      </c>
    </row>
    <row r="57" spans="1:36">
      <c r="A57" s="112">
        <v>13</v>
      </c>
      <c r="B57" s="112" t="s">
        <v>186</v>
      </c>
      <c r="C57" s="112" t="s">
        <v>14894</v>
      </c>
      <c r="D57" s="112" t="s">
        <v>151</v>
      </c>
      <c r="E57" s="112" t="s">
        <v>151</v>
      </c>
      <c r="F57" s="112" t="s">
        <v>150</v>
      </c>
      <c r="G57" s="112">
        <v>0</v>
      </c>
      <c r="H57" s="112">
        <v>35</v>
      </c>
      <c r="I57" s="120">
        <v>0</v>
      </c>
      <c r="J57" s="122">
        <f>G57+H57</f>
        <v>35</v>
      </c>
      <c r="K57" s="112">
        <v>0</v>
      </c>
      <c r="L57" s="112">
        <v>39</v>
      </c>
      <c r="M57" s="112">
        <v>0</v>
      </c>
      <c r="N57" s="112">
        <f>L57+K57</f>
        <v>39</v>
      </c>
      <c r="O57" s="112">
        <v>1</v>
      </c>
      <c r="P57" s="112">
        <v>50</v>
      </c>
      <c r="Q57" s="112">
        <v>0</v>
      </c>
      <c r="R57" s="120">
        <v>2</v>
      </c>
      <c r="S57" s="112">
        <f>(O57+P57)</f>
        <v>51</v>
      </c>
      <c r="T57" s="112">
        <v>39</v>
      </c>
      <c r="U57" s="112">
        <v>20</v>
      </c>
      <c r="V57" s="112">
        <v>59</v>
      </c>
      <c r="W57" s="120">
        <v>33.898305084745758</v>
      </c>
      <c r="X57" s="122">
        <f>U57+V57</f>
        <v>79</v>
      </c>
      <c r="Y57" s="112">
        <v>0</v>
      </c>
      <c r="Z57" s="112">
        <v>34</v>
      </c>
      <c r="AA57" s="112" t="s">
        <v>14893</v>
      </c>
      <c r="AB57" s="112" t="s">
        <v>228</v>
      </c>
      <c r="AC57" s="112">
        <v>28338511</v>
      </c>
      <c r="AD57" s="112" t="s">
        <v>210</v>
      </c>
      <c r="AE57" s="112" t="s">
        <v>786</v>
      </c>
      <c r="AF57" s="112">
        <v>195539372</v>
      </c>
      <c r="AG57" s="112" t="s">
        <v>14892</v>
      </c>
      <c r="AH57" s="112" t="s">
        <v>194</v>
      </c>
      <c r="AI57" s="112" t="s">
        <v>178</v>
      </c>
      <c r="AJ57" s="112" t="s">
        <v>14891</v>
      </c>
    </row>
    <row r="58" spans="1:36">
      <c r="A58" s="112">
        <v>13</v>
      </c>
      <c r="B58" s="112" t="s">
        <v>186</v>
      </c>
      <c r="C58" s="112" t="s">
        <v>14890</v>
      </c>
      <c r="D58" s="112" t="s">
        <v>151</v>
      </c>
      <c r="E58" s="112" t="s">
        <v>151</v>
      </c>
      <c r="F58" s="112" t="s">
        <v>150</v>
      </c>
      <c r="G58" s="112">
        <v>0</v>
      </c>
      <c r="H58" s="112">
        <v>98</v>
      </c>
      <c r="I58" s="120">
        <v>0</v>
      </c>
      <c r="J58" s="122">
        <f>G58+H58</f>
        <v>98</v>
      </c>
      <c r="K58" s="112">
        <v>0</v>
      </c>
      <c r="L58" s="112">
        <v>88</v>
      </c>
      <c r="M58" s="112">
        <v>0</v>
      </c>
      <c r="N58" s="112">
        <f>L58+K58</f>
        <v>88</v>
      </c>
      <c r="O58" s="112">
        <v>0</v>
      </c>
      <c r="P58" s="112">
        <v>126</v>
      </c>
      <c r="Q58" s="112">
        <v>0</v>
      </c>
      <c r="R58" s="120">
        <v>0</v>
      </c>
      <c r="S58" s="112">
        <f>(O58+P58)</f>
        <v>126</v>
      </c>
      <c r="T58" s="112">
        <v>88</v>
      </c>
      <c r="U58" s="112">
        <v>10</v>
      </c>
      <c r="V58" s="112">
        <v>104</v>
      </c>
      <c r="W58" s="120">
        <v>9.6153846153846168</v>
      </c>
      <c r="X58" s="122">
        <f>U58+V58</f>
        <v>114</v>
      </c>
      <c r="Y58" s="112">
        <v>0</v>
      </c>
      <c r="Z58" s="112">
        <v>88</v>
      </c>
      <c r="AA58" s="112" t="s">
        <v>14889</v>
      </c>
      <c r="AB58" s="112" t="s">
        <v>183</v>
      </c>
      <c r="AC58" s="112">
        <v>100242492</v>
      </c>
      <c r="AD58" s="112" t="s">
        <v>299</v>
      </c>
      <c r="AE58" s="112" t="s">
        <v>298</v>
      </c>
      <c r="AF58" s="112">
        <v>34577061</v>
      </c>
      <c r="AG58" s="112" t="s">
        <v>14888</v>
      </c>
      <c r="AH58" s="112" t="s">
        <v>179</v>
      </c>
      <c r="AI58" s="112" t="s">
        <v>163</v>
      </c>
      <c r="AJ58" s="112" t="s">
        <v>14887</v>
      </c>
    </row>
    <row r="59" spans="1:36">
      <c r="A59" s="112">
        <v>13</v>
      </c>
      <c r="B59" s="112" t="s">
        <v>186</v>
      </c>
      <c r="C59" s="112" t="s">
        <v>14886</v>
      </c>
      <c r="D59" s="112" t="s">
        <v>151</v>
      </c>
      <c r="E59" s="112" t="s">
        <v>151</v>
      </c>
      <c r="F59" s="112" t="s">
        <v>150</v>
      </c>
      <c r="G59" s="112">
        <v>0</v>
      </c>
      <c r="H59" s="112">
        <v>54</v>
      </c>
      <c r="I59" s="120">
        <v>0</v>
      </c>
      <c r="J59" s="122">
        <f>G59+H59</f>
        <v>54</v>
      </c>
      <c r="K59" s="112">
        <v>0</v>
      </c>
      <c r="L59" s="112">
        <v>46</v>
      </c>
      <c r="M59" s="112">
        <v>0</v>
      </c>
      <c r="N59" s="112">
        <f>L59+K59</f>
        <v>46</v>
      </c>
      <c r="O59" s="112">
        <v>0</v>
      </c>
      <c r="P59" s="112">
        <v>51</v>
      </c>
      <c r="Q59" s="112">
        <v>0</v>
      </c>
      <c r="R59" s="120">
        <v>0</v>
      </c>
      <c r="S59" s="112">
        <f>(O59+P59)</f>
        <v>51</v>
      </c>
      <c r="T59" s="112">
        <v>46</v>
      </c>
      <c r="U59" s="112">
        <v>8</v>
      </c>
      <c r="V59" s="112">
        <v>57</v>
      </c>
      <c r="W59" s="120">
        <v>14.035087719298245</v>
      </c>
      <c r="X59" s="122">
        <f>U59+V59</f>
        <v>65</v>
      </c>
      <c r="Y59" s="112">
        <v>0</v>
      </c>
      <c r="Z59" s="112">
        <v>45</v>
      </c>
      <c r="AA59" s="112" t="s">
        <v>14885</v>
      </c>
      <c r="AB59" s="112" t="s">
        <v>234</v>
      </c>
      <c r="AC59" s="112">
        <v>15848654</v>
      </c>
      <c r="AD59" s="112" t="s">
        <v>210</v>
      </c>
      <c r="AE59" s="112" t="s">
        <v>14884</v>
      </c>
      <c r="AF59" s="112">
        <v>4501951</v>
      </c>
      <c r="AG59" s="112" t="s">
        <v>14883</v>
      </c>
      <c r="AH59" s="112" t="s">
        <v>194</v>
      </c>
      <c r="AI59" s="112" t="s">
        <v>178</v>
      </c>
      <c r="AJ59" s="112" t="s">
        <v>14882</v>
      </c>
    </row>
    <row r="60" spans="1:36">
      <c r="A60" s="112">
        <v>13</v>
      </c>
      <c r="B60" s="112" t="s">
        <v>186</v>
      </c>
      <c r="C60" s="112" t="s">
        <v>14881</v>
      </c>
      <c r="D60" s="112" t="s">
        <v>151</v>
      </c>
      <c r="E60" s="112" t="s">
        <v>151</v>
      </c>
      <c r="F60" s="112" t="s">
        <v>150</v>
      </c>
      <c r="G60" s="112">
        <v>0</v>
      </c>
      <c r="H60" s="112">
        <v>20</v>
      </c>
      <c r="I60" s="120">
        <v>0</v>
      </c>
      <c r="J60" s="122">
        <f>G60+H60</f>
        <v>20</v>
      </c>
      <c r="K60" s="112">
        <v>0</v>
      </c>
      <c r="L60" s="112">
        <v>37</v>
      </c>
      <c r="M60" s="112">
        <v>0</v>
      </c>
      <c r="N60" s="112">
        <f>L60+K60</f>
        <v>37</v>
      </c>
      <c r="O60" s="112">
        <v>0</v>
      </c>
      <c r="P60" s="112">
        <v>31</v>
      </c>
      <c r="Q60" s="112">
        <v>0</v>
      </c>
      <c r="R60" s="120">
        <v>0</v>
      </c>
      <c r="S60" s="112">
        <f>(O60+P60)</f>
        <v>31</v>
      </c>
      <c r="T60" s="112">
        <v>37</v>
      </c>
      <c r="U60" s="112">
        <v>10</v>
      </c>
      <c r="V60" s="112">
        <v>36</v>
      </c>
      <c r="W60" s="120">
        <v>27.777777777777779</v>
      </c>
      <c r="X60" s="122">
        <f>U60+V60</f>
        <v>46</v>
      </c>
      <c r="Y60" s="112">
        <v>0</v>
      </c>
      <c r="Z60" s="112">
        <v>35</v>
      </c>
      <c r="AA60" s="112" t="s">
        <v>14874</v>
      </c>
      <c r="AB60" s="112" t="s">
        <v>148</v>
      </c>
      <c r="AC60" s="112">
        <v>148035177</v>
      </c>
      <c r="AD60" s="112" t="s">
        <v>210</v>
      </c>
      <c r="AE60" s="112" t="s">
        <v>14880</v>
      </c>
      <c r="AF60" s="112">
        <v>87162461</v>
      </c>
      <c r="AG60" s="112" t="s">
        <v>14873</v>
      </c>
      <c r="AH60" s="112" t="s">
        <v>179</v>
      </c>
      <c r="AI60" s="112" t="s">
        <v>163</v>
      </c>
      <c r="AJ60" s="112" t="s">
        <v>14879</v>
      </c>
    </row>
    <row r="61" spans="1:36">
      <c r="A61" s="112">
        <v>13</v>
      </c>
      <c r="B61" s="112" t="s">
        <v>186</v>
      </c>
      <c r="C61" s="112" t="s">
        <v>14878</v>
      </c>
      <c r="D61" s="112" t="s">
        <v>151</v>
      </c>
      <c r="E61" s="112" t="s">
        <v>151</v>
      </c>
      <c r="F61" s="112" t="s">
        <v>150</v>
      </c>
      <c r="G61" s="112">
        <v>0</v>
      </c>
      <c r="H61" s="112">
        <v>73</v>
      </c>
      <c r="I61" s="120">
        <v>0</v>
      </c>
      <c r="J61" s="122">
        <f>G61+H61</f>
        <v>73</v>
      </c>
      <c r="K61" s="112">
        <v>0</v>
      </c>
      <c r="L61" s="112">
        <v>62</v>
      </c>
      <c r="M61" s="112">
        <v>0</v>
      </c>
      <c r="N61" s="112">
        <f>L61+K61</f>
        <v>62</v>
      </c>
      <c r="O61" s="112">
        <v>0</v>
      </c>
      <c r="P61" s="112">
        <v>87</v>
      </c>
      <c r="Q61" s="112">
        <v>0</v>
      </c>
      <c r="R61" s="120">
        <v>0</v>
      </c>
      <c r="S61" s="112">
        <f>(O61+P61)</f>
        <v>87</v>
      </c>
      <c r="T61" s="112">
        <v>62</v>
      </c>
      <c r="U61" s="112">
        <v>13</v>
      </c>
      <c r="V61" s="112">
        <v>69</v>
      </c>
      <c r="W61" s="120">
        <v>18.840579710144929</v>
      </c>
      <c r="X61" s="122">
        <f>U61+V61</f>
        <v>82</v>
      </c>
      <c r="Y61" s="112">
        <v>0</v>
      </c>
      <c r="Z61" s="112">
        <v>59</v>
      </c>
      <c r="AA61" s="112" t="s">
        <v>14874</v>
      </c>
      <c r="AB61" s="112" t="s">
        <v>148</v>
      </c>
      <c r="AC61" s="112">
        <v>148068986</v>
      </c>
      <c r="AD61" s="112" t="s">
        <v>210</v>
      </c>
      <c r="AE61" s="112" t="s">
        <v>14877</v>
      </c>
      <c r="AF61" s="112">
        <v>87162461</v>
      </c>
      <c r="AG61" s="112" t="s">
        <v>14873</v>
      </c>
      <c r="AH61" s="112" t="s">
        <v>179</v>
      </c>
      <c r="AI61" s="112" t="s">
        <v>163</v>
      </c>
      <c r="AJ61" s="112" t="s">
        <v>14876</v>
      </c>
    </row>
    <row r="62" spans="1:36">
      <c r="A62" s="112">
        <v>13</v>
      </c>
      <c r="B62" s="112" t="s">
        <v>186</v>
      </c>
      <c r="C62" s="112" t="s">
        <v>14875</v>
      </c>
      <c r="D62" s="112" t="s">
        <v>151</v>
      </c>
      <c r="E62" s="112" t="s">
        <v>151</v>
      </c>
      <c r="F62" s="112" t="s">
        <v>150</v>
      </c>
      <c r="G62" s="112">
        <v>0</v>
      </c>
      <c r="H62" s="112">
        <v>90</v>
      </c>
      <c r="I62" s="120">
        <v>0</v>
      </c>
      <c r="J62" s="122">
        <f>G62+H62</f>
        <v>90</v>
      </c>
      <c r="K62" s="112">
        <v>0</v>
      </c>
      <c r="L62" s="112">
        <v>87</v>
      </c>
      <c r="M62" s="112">
        <v>0</v>
      </c>
      <c r="N62" s="112">
        <f>L62+K62</f>
        <v>87</v>
      </c>
      <c r="O62" s="112">
        <v>0</v>
      </c>
      <c r="P62" s="112">
        <v>108</v>
      </c>
      <c r="Q62" s="112">
        <v>0</v>
      </c>
      <c r="R62" s="120">
        <v>0</v>
      </c>
      <c r="S62" s="112">
        <f>(O62+P62)</f>
        <v>108</v>
      </c>
      <c r="T62" s="112">
        <v>87</v>
      </c>
      <c r="U62" s="112">
        <v>7</v>
      </c>
      <c r="V62" s="112">
        <v>69</v>
      </c>
      <c r="W62" s="120">
        <v>10.144927536231885</v>
      </c>
      <c r="X62" s="122">
        <f>U62+V62</f>
        <v>76</v>
      </c>
      <c r="Y62" s="112">
        <v>0</v>
      </c>
      <c r="Z62" s="112">
        <v>85</v>
      </c>
      <c r="AA62" s="112" t="s">
        <v>14874</v>
      </c>
      <c r="AB62" s="112" t="s">
        <v>148</v>
      </c>
      <c r="AC62" s="112">
        <v>148072915</v>
      </c>
      <c r="AD62" s="112" t="s">
        <v>182</v>
      </c>
      <c r="AE62" s="112" t="s">
        <v>4923</v>
      </c>
      <c r="AF62" s="112">
        <v>87162461</v>
      </c>
      <c r="AG62" s="112" t="s">
        <v>14873</v>
      </c>
      <c r="AH62" s="112" t="s">
        <v>179</v>
      </c>
      <c r="AI62" s="112" t="s">
        <v>163</v>
      </c>
      <c r="AJ62" s="112" t="s">
        <v>14872</v>
      </c>
    </row>
    <row r="63" spans="1:36">
      <c r="A63" s="112">
        <v>13</v>
      </c>
      <c r="B63" s="112" t="s">
        <v>186</v>
      </c>
      <c r="C63" s="112" t="s">
        <v>14871</v>
      </c>
      <c r="D63" s="112" t="s">
        <v>151</v>
      </c>
      <c r="E63" s="112" t="s">
        <v>151</v>
      </c>
      <c r="F63" s="112" t="s">
        <v>150</v>
      </c>
      <c r="G63" s="112">
        <v>0</v>
      </c>
      <c r="H63" s="112">
        <v>51</v>
      </c>
      <c r="I63" s="120">
        <v>0</v>
      </c>
      <c r="J63" s="122">
        <f>G63+H63</f>
        <v>51</v>
      </c>
      <c r="K63" s="112">
        <v>0</v>
      </c>
      <c r="L63" s="112">
        <v>54</v>
      </c>
      <c r="M63" s="112">
        <v>0</v>
      </c>
      <c r="N63" s="112">
        <f>L63+K63</f>
        <v>54</v>
      </c>
      <c r="O63" s="112">
        <v>0</v>
      </c>
      <c r="P63" s="112">
        <v>64</v>
      </c>
      <c r="Q63" s="112">
        <v>0</v>
      </c>
      <c r="R63" s="120">
        <v>0</v>
      </c>
      <c r="S63" s="112">
        <f>(O63+P63)</f>
        <v>64</v>
      </c>
      <c r="T63" s="112">
        <v>54</v>
      </c>
      <c r="U63" s="112">
        <v>20</v>
      </c>
      <c r="V63" s="112">
        <v>78</v>
      </c>
      <c r="W63" s="120">
        <v>25.641025641025639</v>
      </c>
      <c r="X63" s="122">
        <f>U63+V63</f>
        <v>98</v>
      </c>
      <c r="Y63" s="112">
        <v>0</v>
      </c>
      <c r="Z63" s="112">
        <v>49</v>
      </c>
      <c r="AA63" s="112" t="s">
        <v>14870</v>
      </c>
      <c r="AB63" s="112" t="s">
        <v>1837</v>
      </c>
      <c r="AC63" s="112">
        <v>12344173</v>
      </c>
      <c r="AD63" s="112" t="s">
        <v>190</v>
      </c>
      <c r="AE63" s="112" t="s">
        <v>14869</v>
      </c>
      <c r="AF63" s="112">
        <v>300192933</v>
      </c>
      <c r="AG63" s="112" t="s">
        <v>14868</v>
      </c>
      <c r="AH63" s="112" t="s">
        <v>194</v>
      </c>
      <c r="AI63" s="112" t="s">
        <v>178</v>
      </c>
      <c r="AJ63" s="112" t="s">
        <v>14867</v>
      </c>
    </row>
    <row r="64" spans="1:36">
      <c r="A64" s="112">
        <v>13</v>
      </c>
      <c r="B64" s="112" t="s">
        <v>186</v>
      </c>
      <c r="C64" s="112" t="s">
        <v>14866</v>
      </c>
      <c r="D64" s="112" t="s">
        <v>151</v>
      </c>
      <c r="E64" s="112" t="s">
        <v>151</v>
      </c>
      <c r="F64" s="112" t="s">
        <v>150</v>
      </c>
      <c r="G64" s="112">
        <v>0</v>
      </c>
      <c r="H64" s="112">
        <v>433</v>
      </c>
      <c r="I64" s="120">
        <v>0</v>
      </c>
      <c r="J64" s="122">
        <f>G64+H64</f>
        <v>433</v>
      </c>
      <c r="K64" s="112">
        <v>0</v>
      </c>
      <c r="L64" s="112">
        <v>467</v>
      </c>
      <c r="M64" s="112">
        <v>0</v>
      </c>
      <c r="N64" s="112">
        <f>L64+K64</f>
        <v>467</v>
      </c>
      <c r="O64" s="112">
        <v>0</v>
      </c>
      <c r="P64" s="112">
        <v>266</v>
      </c>
      <c r="Q64" s="112">
        <v>0</v>
      </c>
      <c r="R64" s="120">
        <v>0</v>
      </c>
      <c r="S64" s="112">
        <f>(O64+P64)</f>
        <v>266</v>
      </c>
      <c r="T64" s="112">
        <v>467</v>
      </c>
      <c r="U64" s="112">
        <v>21</v>
      </c>
      <c r="V64" s="112">
        <v>391</v>
      </c>
      <c r="W64" s="120">
        <v>5.3708439897698215</v>
      </c>
      <c r="X64" s="122">
        <f>U64+V64</f>
        <v>412</v>
      </c>
      <c r="Y64" s="112">
        <v>0</v>
      </c>
      <c r="Z64" s="112">
        <v>422</v>
      </c>
      <c r="AA64" s="112" t="s">
        <v>14865</v>
      </c>
      <c r="AB64" s="112" t="s">
        <v>407</v>
      </c>
      <c r="AC64" s="112">
        <v>88768846</v>
      </c>
      <c r="AD64" s="112" t="s">
        <v>190</v>
      </c>
      <c r="AE64" s="112" t="s">
        <v>14864</v>
      </c>
      <c r="AF64" s="112">
        <v>148806877</v>
      </c>
      <c r="AG64" s="112" t="s">
        <v>14863</v>
      </c>
      <c r="AH64" s="112" t="s">
        <v>194</v>
      </c>
      <c r="AI64" s="112" t="s">
        <v>178</v>
      </c>
      <c r="AJ64" s="112" t="s">
        <v>14862</v>
      </c>
    </row>
    <row r="65" spans="1:36">
      <c r="A65" s="112">
        <v>13</v>
      </c>
      <c r="B65" s="112" t="s">
        <v>186</v>
      </c>
      <c r="C65" s="112" t="s">
        <v>14861</v>
      </c>
      <c r="D65" s="112" t="s">
        <v>151</v>
      </c>
      <c r="E65" s="112" t="s">
        <v>151</v>
      </c>
      <c r="F65" s="112" t="s">
        <v>150</v>
      </c>
      <c r="G65" s="112">
        <v>0</v>
      </c>
      <c r="H65" s="112">
        <v>386</v>
      </c>
      <c r="I65" s="120">
        <v>0</v>
      </c>
      <c r="J65" s="122">
        <f>G65+H65</f>
        <v>386</v>
      </c>
      <c r="K65" s="112">
        <v>0</v>
      </c>
      <c r="L65" s="112">
        <v>377</v>
      </c>
      <c r="M65" s="112">
        <v>0</v>
      </c>
      <c r="N65" s="112">
        <f>L65+K65</f>
        <v>377</v>
      </c>
      <c r="O65" s="112">
        <v>0</v>
      </c>
      <c r="P65" s="112">
        <v>240</v>
      </c>
      <c r="Q65" s="112">
        <v>0</v>
      </c>
      <c r="R65" s="120">
        <v>0</v>
      </c>
      <c r="S65" s="112">
        <f>(O65+P65)</f>
        <v>240</v>
      </c>
      <c r="T65" s="112">
        <v>377</v>
      </c>
      <c r="U65" s="112">
        <v>18</v>
      </c>
      <c r="V65" s="112">
        <v>152</v>
      </c>
      <c r="W65" s="120">
        <v>11.842105263157894</v>
      </c>
      <c r="X65" s="122">
        <f>U65+V65</f>
        <v>170</v>
      </c>
      <c r="Y65" s="112">
        <v>0</v>
      </c>
      <c r="Z65" s="112">
        <v>155</v>
      </c>
      <c r="AA65" s="112" t="s">
        <v>14860</v>
      </c>
      <c r="AB65" s="112" t="s">
        <v>407</v>
      </c>
      <c r="AC65" s="112">
        <v>51465525</v>
      </c>
      <c r="AD65" s="112" t="s">
        <v>473</v>
      </c>
      <c r="AE65" s="112" t="s">
        <v>14859</v>
      </c>
      <c r="AF65" s="112">
        <v>117956373</v>
      </c>
      <c r="AG65" s="112" t="s">
        <v>14858</v>
      </c>
      <c r="AH65" s="112" t="s">
        <v>179</v>
      </c>
      <c r="AI65" s="112" t="s">
        <v>163</v>
      </c>
      <c r="AJ65" s="112" t="s">
        <v>14857</v>
      </c>
    </row>
    <row r="66" spans="1:36">
      <c r="A66" s="112">
        <v>13</v>
      </c>
      <c r="B66" s="112" t="s">
        <v>186</v>
      </c>
      <c r="C66" s="112" t="s">
        <v>14856</v>
      </c>
      <c r="D66" s="112" t="s">
        <v>151</v>
      </c>
      <c r="E66" s="112" t="s">
        <v>151</v>
      </c>
      <c r="F66" s="112" t="s">
        <v>150</v>
      </c>
      <c r="G66" s="112">
        <v>0</v>
      </c>
      <c r="H66" s="112">
        <v>45</v>
      </c>
      <c r="I66" s="120">
        <v>0</v>
      </c>
      <c r="J66" s="122">
        <f>G66+H66</f>
        <v>45</v>
      </c>
      <c r="K66" s="112">
        <v>0</v>
      </c>
      <c r="L66" s="112">
        <v>56</v>
      </c>
      <c r="M66" s="112">
        <v>0</v>
      </c>
      <c r="N66" s="112">
        <f>L66+K66</f>
        <v>56</v>
      </c>
      <c r="O66" s="112">
        <v>0</v>
      </c>
      <c r="P66" s="112">
        <v>91</v>
      </c>
      <c r="Q66" s="112">
        <v>0</v>
      </c>
      <c r="R66" s="120">
        <v>0</v>
      </c>
      <c r="S66" s="112">
        <f>(O66+P66)</f>
        <v>91</v>
      </c>
      <c r="T66" s="112">
        <v>56</v>
      </c>
      <c r="U66" s="112">
        <v>8</v>
      </c>
      <c r="V66" s="112">
        <v>75</v>
      </c>
      <c r="W66" s="120">
        <v>10.666666666666668</v>
      </c>
      <c r="X66" s="122">
        <f>U66+V66</f>
        <v>83</v>
      </c>
      <c r="Y66" s="112">
        <v>0</v>
      </c>
      <c r="Z66" s="112">
        <v>56</v>
      </c>
      <c r="AA66" s="112" t="s">
        <v>14855</v>
      </c>
      <c r="AB66" s="112" t="s">
        <v>217</v>
      </c>
      <c r="AC66" s="112">
        <v>100336393</v>
      </c>
      <c r="AD66" s="112" t="s">
        <v>210</v>
      </c>
      <c r="AE66" s="112" t="s">
        <v>14854</v>
      </c>
      <c r="AF66" s="112">
        <v>116734860</v>
      </c>
      <c r="AG66" s="112" t="s">
        <v>14853</v>
      </c>
      <c r="AH66" s="112" t="s">
        <v>194</v>
      </c>
      <c r="AI66" s="112" t="s">
        <v>178</v>
      </c>
      <c r="AJ66" s="112" t="s">
        <v>14852</v>
      </c>
    </row>
    <row r="67" spans="1:36">
      <c r="A67" s="112">
        <v>13</v>
      </c>
      <c r="B67" s="112" t="s">
        <v>186</v>
      </c>
      <c r="C67" s="112" t="s">
        <v>14851</v>
      </c>
      <c r="D67" s="112" t="s">
        <v>151</v>
      </c>
      <c r="E67" s="112" t="s">
        <v>151</v>
      </c>
      <c r="F67" s="112" t="s">
        <v>150</v>
      </c>
      <c r="G67" s="112">
        <v>0</v>
      </c>
      <c r="H67" s="112">
        <v>29</v>
      </c>
      <c r="I67" s="120">
        <v>0</v>
      </c>
      <c r="J67" s="122">
        <f>G67+H67</f>
        <v>29</v>
      </c>
      <c r="K67" s="112">
        <v>0</v>
      </c>
      <c r="L67" s="112">
        <v>36</v>
      </c>
      <c r="M67" s="112">
        <v>0</v>
      </c>
      <c r="N67" s="112">
        <f>L67+K67</f>
        <v>36</v>
      </c>
      <c r="O67" s="112">
        <v>0</v>
      </c>
      <c r="P67" s="112">
        <v>32</v>
      </c>
      <c r="Q67" s="112">
        <v>0</v>
      </c>
      <c r="R67" s="120">
        <v>0</v>
      </c>
      <c r="S67" s="112">
        <f>(O67+P67)</f>
        <v>32</v>
      </c>
      <c r="T67" s="112">
        <v>36</v>
      </c>
      <c r="U67" s="112">
        <v>6</v>
      </c>
      <c r="V67" s="112">
        <v>49</v>
      </c>
      <c r="W67" s="120">
        <v>12.244897959183673</v>
      </c>
      <c r="X67" s="122">
        <f>U67+V67</f>
        <v>55</v>
      </c>
      <c r="Y67" s="112">
        <v>0</v>
      </c>
      <c r="Z67" s="112">
        <v>35</v>
      </c>
      <c r="AA67" s="112" t="s">
        <v>14850</v>
      </c>
      <c r="AB67" s="112" t="s">
        <v>204</v>
      </c>
      <c r="AC67" s="112">
        <v>161653257</v>
      </c>
      <c r="AD67" s="112" t="s">
        <v>299</v>
      </c>
      <c r="AE67" s="112" t="s">
        <v>781</v>
      </c>
      <c r="AF67" s="112">
        <v>9910392</v>
      </c>
      <c r="AG67" s="112" t="s">
        <v>14849</v>
      </c>
      <c r="AH67" s="112" t="s">
        <v>179</v>
      </c>
      <c r="AI67" s="112" t="s">
        <v>163</v>
      </c>
      <c r="AJ67" s="112" t="s">
        <v>14848</v>
      </c>
    </row>
    <row r="68" spans="1:36">
      <c r="A68" s="112">
        <v>13</v>
      </c>
      <c r="B68" s="112" t="s">
        <v>186</v>
      </c>
      <c r="C68" s="112" t="s">
        <v>14847</v>
      </c>
      <c r="D68" s="112" t="s">
        <v>151</v>
      </c>
      <c r="E68" s="112" t="s">
        <v>151</v>
      </c>
      <c r="F68" s="112" t="s">
        <v>150</v>
      </c>
      <c r="G68" s="112">
        <v>0</v>
      </c>
      <c r="H68" s="112">
        <v>67</v>
      </c>
      <c r="I68" s="120">
        <v>0</v>
      </c>
      <c r="J68" s="122">
        <f>G68+H68</f>
        <v>67</v>
      </c>
      <c r="K68" s="112">
        <v>0</v>
      </c>
      <c r="L68" s="112">
        <v>67</v>
      </c>
      <c r="M68" s="112">
        <v>0</v>
      </c>
      <c r="N68" s="112">
        <f>L68+K68</f>
        <v>67</v>
      </c>
      <c r="O68" s="112">
        <v>2</v>
      </c>
      <c r="P68" s="112">
        <v>90</v>
      </c>
      <c r="Q68" s="112">
        <v>0</v>
      </c>
      <c r="R68" s="120">
        <v>2.2222222222222223</v>
      </c>
      <c r="S68" s="112">
        <f>(O68+P68)</f>
        <v>92</v>
      </c>
      <c r="T68" s="112">
        <v>67</v>
      </c>
      <c r="U68" s="112">
        <v>20</v>
      </c>
      <c r="V68" s="112">
        <v>83</v>
      </c>
      <c r="W68" s="120">
        <v>24.096385542168676</v>
      </c>
      <c r="X68" s="122">
        <f>U68+V68</f>
        <v>103</v>
      </c>
      <c r="Y68" s="112">
        <v>0</v>
      </c>
      <c r="Z68" s="112">
        <v>65</v>
      </c>
      <c r="AA68" s="112" t="s">
        <v>5597</v>
      </c>
      <c r="AB68" s="112" t="s">
        <v>217</v>
      </c>
      <c r="AC68" s="112">
        <v>981169</v>
      </c>
      <c r="AD68" s="112" t="s">
        <v>190</v>
      </c>
      <c r="AE68" s="112" t="s">
        <v>14846</v>
      </c>
      <c r="AF68" s="112">
        <v>54873613</v>
      </c>
      <c r="AG68" s="112" t="s">
        <v>5595</v>
      </c>
      <c r="AH68" s="112" t="s">
        <v>194</v>
      </c>
      <c r="AI68" s="112" t="s">
        <v>178</v>
      </c>
      <c r="AJ68" s="112" t="s">
        <v>14845</v>
      </c>
    </row>
    <row r="69" spans="1:36">
      <c r="A69" s="112">
        <v>13</v>
      </c>
      <c r="B69" s="112" t="s">
        <v>186</v>
      </c>
      <c r="C69" s="112" t="s">
        <v>14844</v>
      </c>
      <c r="D69" s="112" t="s">
        <v>151</v>
      </c>
      <c r="E69" s="112" t="s">
        <v>150</v>
      </c>
      <c r="F69" s="112" t="s">
        <v>150</v>
      </c>
      <c r="G69" s="112">
        <v>0</v>
      </c>
      <c r="H69" s="112">
        <v>66</v>
      </c>
      <c r="I69" s="120">
        <v>0</v>
      </c>
      <c r="J69" s="122">
        <f>G69+H69</f>
        <v>66</v>
      </c>
      <c r="K69" s="112">
        <v>0</v>
      </c>
      <c r="L69" s="112">
        <v>81</v>
      </c>
      <c r="M69" s="112">
        <v>0</v>
      </c>
      <c r="N69" s="112">
        <f>L69+K69</f>
        <v>81</v>
      </c>
      <c r="O69" s="112">
        <v>42</v>
      </c>
      <c r="P69" s="112">
        <v>101</v>
      </c>
      <c r="Q69" s="112">
        <v>0</v>
      </c>
      <c r="R69" s="120">
        <v>41.584158415841586</v>
      </c>
      <c r="S69" s="112">
        <f>(O69+P69)</f>
        <v>143</v>
      </c>
      <c r="T69" s="112">
        <v>76</v>
      </c>
      <c r="U69" s="112">
        <v>49</v>
      </c>
      <c r="V69" s="112">
        <v>94</v>
      </c>
      <c r="W69" s="120">
        <v>52.12765957446809</v>
      </c>
      <c r="X69" s="122">
        <f>U69+V69</f>
        <v>143</v>
      </c>
      <c r="Y69" s="112">
        <v>0</v>
      </c>
      <c r="Z69" s="112">
        <v>76</v>
      </c>
      <c r="AA69" s="112" t="s">
        <v>14843</v>
      </c>
      <c r="AB69" s="112" t="s">
        <v>1225</v>
      </c>
      <c r="AC69" s="112">
        <v>148425810</v>
      </c>
      <c r="AD69" s="112" t="s">
        <v>299</v>
      </c>
      <c r="AE69" s="112" t="s">
        <v>299</v>
      </c>
      <c r="AF69" s="112">
        <v>14043064</v>
      </c>
      <c r="AG69" s="112" t="s">
        <v>14842</v>
      </c>
      <c r="AH69" s="112" t="s">
        <v>163</v>
      </c>
      <c r="AI69" s="112" t="s">
        <v>179</v>
      </c>
      <c r="AJ69" s="112" t="s">
        <v>14841</v>
      </c>
    </row>
    <row r="70" spans="1:36">
      <c r="A70" s="112">
        <v>13</v>
      </c>
      <c r="B70" s="112" t="s">
        <v>186</v>
      </c>
      <c r="C70" s="112" t="s">
        <v>14840</v>
      </c>
      <c r="D70" s="112" t="s">
        <v>151</v>
      </c>
      <c r="E70" s="112" t="s">
        <v>151</v>
      </c>
      <c r="F70" s="112" t="s">
        <v>150</v>
      </c>
      <c r="G70" s="112">
        <v>0</v>
      </c>
      <c r="H70" s="112">
        <v>55</v>
      </c>
      <c r="I70" s="120">
        <v>0</v>
      </c>
      <c r="J70" s="122">
        <f>G70+H70</f>
        <v>55</v>
      </c>
      <c r="K70" s="112">
        <v>1</v>
      </c>
      <c r="L70" s="112">
        <v>51</v>
      </c>
      <c r="M70" s="112">
        <v>1.9607843137254901</v>
      </c>
      <c r="N70" s="112">
        <f>L70+K70</f>
        <v>52</v>
      </c>
      <c r="O70" s="112">
        <v>0</v>
      </c>
      <c r="P70" s="112">
        <v>103</v>
      </c>
      <c r="Q70" s="112">
        <v>1</v>
      </c>
      <c r="R70" s="120">
        <v>0</v>
      </c>
      <c r="S70" s="112">
        <f>(O70+P70)</f>
        <v>103</v>
      </c>
      <c r="T70" s="112">
        <v>51</v>
      </c>
      <c r="U70" s="112">
        <v>20</v>
      </c>
      <c r="V70" s="112">
        <v>100</v>
      </c>
      <c r="W70" s="120">
        <v>20</v>
      </c>
      <c r="X70" s="122">
        <f>U70+V70</f>
        <v>120</v>
      </c>
      <c r="Y70" s="112">
        <v>1</v>
      </c>
      <c r="Z70" s="112">
        <v>50</v>
      </c>
      <c r="AA70" s="112" t="s">
        <v>14839</v>
      </c>
      <c r="AB70" s="112" t="s">
        <v>246</v>
      </c>
      <c r="AC70" s="112">
        <v>428112</v>
      </c>
      <c r="AD70" s="112" t="s">
        <v>210</v>
      </c>
      <c r="AE70" s="112" t="s">
        <v>287</v>
      </c>
      <c r="AF70" s="112">
        <v>115430245</v>
      </c>
      <c r="AG70" s="112" t="s">
        <v>14838</v>
      </c>
      <c r="AH70" s="112" t="s">
        <v>194</v>
      </c>
      <c r="AI70" s="112" t="s">
        <v>178</v>
      </c>
      <c r="AJ70" s="112" t="s">
        <v>14837</v>
      </c>
    </row>
    <row r="71" spans="1:36">
      <c r="A71" s="112">
        <v>13</v>
      </c>
      <c r="B71" s="112" t="s">
        <v>186</v>
      </c>
      <c r="C71" s="112" t="s">
        <v>14836</v>
      </c>
      <c r="D71" s="112" t="s">
        <v>151</v>
      </c>
      <c r="E71" s="112" t="s">
        <v>151</v>
      </c>
      <c r="F71" s="112" t="s">
        <v>150</v>
      </c>
      <c r="G71" s="112">
        <v>0</v>
      </c>
      <c r="H71" s="112">
        <v>111</v>
      </c>
      <c r="I71" s="120">
        <v>0</v>
      </c>
      <c r="J71" s="122">
        <f>G71+H71</f>
        <v>111</v>
      </c>
      <c r="K71" s="112">
        <v>0</v>
      </c>
      <c r="L71" s="112">
        <v>114</v>
      </c>
      <c r="M71" s="112">
        <v>0</v>
      </c>
      <c r="N71" s="112">
        <f>L71+K71</f>
        <v>114</v>
      </c>
      <c r="O71" s="112">
        <v>0</v>
      </c>
      <c r="P71" s="112">
        <v>114</v>
      </c>
      <c r="Q71" s="112">
        <v>0</v>
      </c>
      <c r="R71" s="120">
        <v>0</v>
      </c>
      <c r="S71" s="112">
        <f>(O71+P71)</f>
        <v>114</v>
      </c>
      <c r="T71" s="112">
        <v>114</v>
      </c>
      <c r="U71" s="112">
        <v>10</v>
      </c>
      <c r="V71" s="112">
        <v>110</v>
      </c>
      <c r="W71" s="120">
        <v>9.0909090909090917</v>
      </c>
      <c r="X71" s="122">
        <f>U71+V71</f>
        <v>120</v>
      </c>
      <c r="Y71" s="112">
        <v>0</v>
      </c>
      <c r="Z71" s="112">
        <v>113</v>
      </c>
      <c r="AA71" s="112" t="s">
        <v>14835</v>
      </c>
      <c r="AB71" s="112" t="s">
        <v>159</v>
      </c>
      <c r="AC71" s="112">
        <v>133998463</v>
      </c>
      <c r="AD71" s="112" t="s">
        <v>182</v>
      </c>
      <c r="AE71" s="112" t="s">
        <v>391</v>
      </c>
      <c r="AF71" s="112">
        <v>13899241</v>
      </c>
      <c r="AG71" s="112" t="s">
        <v>14834</v>
      </c>
      <c r="AH71" s="112" t="s">
        <v>194</v>
      </c>
      <c r="AI71" s="112" t="s">
        <v>178</v>
      </c>
      <c r="AJ71" s="112" t="s">
        <v>14833</v>
      </c>
    </row>
    <row r="72" spans="1:36">
      <c r="A72" s="112">
        <v>13</v>
      </c>
      <c r="B72" s="112" t="s">
        <v>186</v>
      </c>
      <c r="C72" s="112" t="s">
        <v>14832</v>
      </c>
      <c r="D72" s="112" t="s">
        <v>151</v>
      </c>
      <c r="E72" s="112" t="s">
        <v>151</v>
      </c>
      <c r="F72" s="112" t="s">
        <v>150</v>
      </c>
      <c r="G72" s="112">
        <v>0</v>
      </c>
      <c r="H72" s="112">
        <v>117</v>
      </c>
      <c r="I72" s="120">
        <v>0</v>
      </c>
      <c r="J72" s="122">
        <f>G72+H72</f>
        <v>117</v>
      </c>
      <c r="K72" s="112">
        <v>0</v>
      </c>
      <c r="L72" s="112">
        <v>91</v>
      </c>
      <c r="M72" s="112">
        <v>0</v>
      </c>
      <c r="N72" s="112">
        <f>L72+K72</f>
        <v>91</v>
      </c>
      <c r="O72" s="112">
        <v>0</v>
      </c>
      <c r="P72" s="112">
        <v>90</v>
      </c>
      <c r="Q72" s="112">
        <v>0</v>
      </c>
      <c r="R72" s="120">
        <v>0</v>
      </c>
      <c r="S72" s="112">
        <f>(O72+P72)</f>
        <v>90</v>
      </c>
      <c r="T72" s="112">
        <v>91</v>
      </c>
      <c r="U72" s="112">
        <v>9</v>
      </c>
      <c r="V72" s="112">
        <v>79</v>
      </c>
      <c r="W72" s="120">
        <v>11.39240506329114</v>
      </c>
      <c r="X72" s="122">
        <f>U72+V72</f>
        <v>88</v>
      </c>
      <c r="Y72" s="112">
        <v>0</v>
      </c>
      <c r="Z72" s="112">
        <v>77</v>
      </c>
      <c r="AA72" s="112" t="s">
        <v>14831</v>
      </c>
      <c r="AB72" s="112" t="s">
        <v>217</v>
      </c>
      <c r="AC72" s="112">
        <v>77748597</v>
      </c>
      <c r="AD72" s="112" t="s">
        <v>299</v>
      </c>
      <c r="AE72" s="112" t="s">
        <v>299</v>
      </c>
      <c r="AF72" s="112">
        <v>28144899</v>
      </c>
      <c r="AG72" s="112" t="s">
        <v>14830</v>
      </c>
      <c r="AH72" s="112" t="s">
        <v>194</v>
      </c>
      <c r="AI72" s="112" t="s">
        <v>178</v>
      </c>
      <c r="AJ72" s="112" t="s">
        <v>14829</v>
      </c>
    </row>
    <row r="73" spans="1:36">
      <c r="A73" s="112">
        <v>13</v>
      </c>
      <c r="B73" s="112" t="s">
        <v>186</v>
      </c>
      <c r="C73" s="112" t="s">
        <v>14828</v>
      </c>
      <c r="D73" s="112" t="s">
        <v>151</v>
      </c>
      <c r="E73" s="112" t="s">
        <v>151</v>
      </c>
      <c r="F73" s="112" t="s">
        <v>150</v>
      </c>
      <c r="G73" s="112">
        <v>0</v>
      </c>
      <c r="H73" s="112">
        <v>146</v>
      </c>
      <c r="I73" s="120">
        <v>0</v>
      </c>
      <c r="J73" s="122">
        <f>G73+H73</f>
        <v>146</v>
      </c>
      <c r="K73" s="112">
        <v>0</v>
      </c>
      <c r="L73" s="112">
        <v>126</v>
      </c>
      <c r="M73" s="112">
        <v>0</v>
      </c>
      <c r="N73" s="112">
        <f>L73+K73</f>
        <v>126</v>
      </c>
      <c r="O73" s="112">
        <v>0</v>
      </c>
      <c r="P73" s="112">
        <v>96</v>
      </c>
      <c r="Q73" s="112">
        <v>0</v>
      </c>
      <c r="R73" s="120">
        <v>0</v>
      </c>
      <c r="S73" s="112">
        <f>(O73+P73)</f>
        <v>96</v>
      </c>
      <c r="T73" s="112">
        <v>126</v>
      </c>
      <c r="U73" s="112">
        <v>17</v>
      </c>
      <c r="V73" s="112">
        <v>118</v>
      </c>
      <c r="W73" s="120">
        <v>14.40677966101695</v>
      </c>
      <c r="X73" s="122">
        <f>U73+V73</f>
        <v>135</v>
      </c>
      <c r="Y73" s="112">
        <v>0</v>
      </c>
      <c r="Z73" s="112">
        <v>111</v>
      </c>
      <c r="AA73" s="112" t="s">
        <v>14824</v>
      </c>
      <c r="AB73" s="112" t="s">
        <v>204</v>
      </c>
      <c r="AC73" s="112">
        <v>151670810</v>
      </c>
      <c r="AD73" s="112" t="s">
        <v>190</v>
      </c>
      <c r="AE73" s="112" t="s">
        <v>14827</v>
      </c>
      <c r="AF73" s="112">
        <v>21493022</v>
      </c>
      <c r="AG73" s="112" t="s">
        <v>14822</v>
      </c>
      <c r="AH73" s="112" t="s">
        <v>194</v>
      </c>
      <c r="AI73" s="112" t="s">
        <v>178</v>
      </c>
      <c r="AJ73" s="112" t="s">
        <v>14826</v>
      </c>
    </row>
    <row r="74" spans="1:36">
      <c r="A74" s="112">
        <v>13</v>
      </c>
      <c r="B74" s="112" t="s">
        <v>186</v>
      </c>
      <c r="C74" s="112" t="s">
        <v>14825</v>
      </c>
      <c r="D74" s="112" t="s">
        <v>151</v>
      </c>
      <c r="E74" s="112" t="s">
        <v>151</v>
      </c>
      <c r="F74" s="112" t="s">
        <v>150</v>
      </c>
      <c r="G74" s="112">
        <v>0</v>
      </c>
      <c r="H74" s="112">
        <v>124</v>
      </c>
      <c r="I74" s="120">
        <v>0</v>
      </c>
      <c r="J74" s="122">
        <f>G74+H74</f>
        <v>124</v>
      </c>
      <c r="K74" s="112">
        <v>0</v>
      </c>
      <c r="L74" s="112">
        <v>112</v>
      </c>
      <c r="M74" s="112">
        <v>0</v>
      </c>
      <c r="N74" s="112">
        <f>L74+K74</f>
        <v>112</v>
      </c>
      <c r="O74" s="112">
        <v>0</v>
      </c>
      <c r="P74" s="112">
        <v>82</v>
      </c>
      <c r="Q74" s="112">
        <v>0</v>
      </c>
      <c r="R74" s="120">
        <v>0</v>
      </c>
      <c r="S74" s="112">
        <f>(O74+P74)</f>
        <v>82</v>
      </c>
      <c r="T74" s="112">
        <v>112</v>
      </c>
      <c r="U74" s="112">
        <v>14</v>
      </c>
      <c r="V74" s="112">
        <v>76</v>
      </c>
      <c r="W74" s="120">
        <v>18.421052631578945</v>
      </c>
      <c r="X74" s="122">
        <f>U74+V74</f>
        <v>90</v>
      </c>
      <c r="Y74" s="112">
        <v>0</v>
      </c>
      <c r="Z74" s="112">
        <v>107</v>
      </c>
      <c r="AA74" s="112" t="s">
        <v>14824</v>
      </c>
      <c r="AB74" s="112" t="s">
        <v>204</v>
      </c>
      <c r="AC74" s="112">
        <v>151674611</v>
      </c>
      <c r="AD74" s="112" t="s">
        <v>190</v>
      </c>
      <c r="AE74" s="112" t="s">
        <v>14823</v>
      </c>
      <c r="AF74" s="112">
        <v>21493022</v>
      </c>
      <c r="AG74" s="112" t="s">
        <v>14822</v>
      </c>
      <c r="AH74" s="112" t="s">
        <v>179</v>
      </c>
      <c r="AI74" s="112" t="s">
        <v>163</v>
      </c>
      <c r="AJ74" s="112" t="s">
        <v>14821</v>
      </c>
    </row>
    <row r="75" spans="1:36">
      <c r="A75" s="112">
        <v>13</v>
      </c>
      <c r="B75" s="112" t="s">
        <v>186</v>
      </c>
      <c r="C75" s="112" t="s">
        <v>14820</v>
      </c>
      <c r="D75" s="112" t="s">
        <v>151</v>
      </c>
      <c r="E75" s="112" t="s">
        <v>151</v>
      </c>
      <c r="F75" s="112" t="s">
        <v>150</v>
      </c>
      <c r="G75" s="112">
        <v>0</v>
      </c>
      <c r="H75" s="112">
        <v>23</v>
      </c>
      <c r="I75" s="120">
        <v>0</v>
      </c>
      <c r="J75" s="122">
        <f>G75+H75</f>
        <v>23</v>
      </c>
      <c r="K75" s="112">
        <v>0</v>
      </c>
      <c r="L75" s="112">
        <v>39</v>
      </c>
      <c r="M75" s="112">
        <v>0</v>
      </c>
      <c r="N75" s="112">
        <f>L75+K75</f>
        <v>39</v>
      </c>
      <c r="O75" s="112">
        <v>1</v>
      </c>
      <c r="P75" s="112">
        <v>18</v>
      </c>
      <c r="Q75" s="112">
        <v>0</v>
      </c>
      <c r="R75" s="120">
        <v>5.5555555555555554</v>
      </c>
      <c r="S75" s="112">
        <f>(O75+P75)</f>
        <v>19</v>
      </c>
      <c r="T75" s="112">
        <v>39</v>
      </c>
      <c r="U75" s="112">
        <v>13</v>
      </c>
      <c r="V75" s="112">
        <v>27</v>
      </c>
      <c r="W75" s="120">
        <v>48.148148148148145</v>
      </c>
      <c r="X75" s="122">
        <f>U75+V75</f>
        <v>40</v>
      </c>
      <c r="Y75" s="112">
        <v>0</v>
      </c>
      <c r="Z75" s="112">
        <v>36</v>
      </c>
      <c r="AA75" s="112" t="s">
        <v>2752</v>
      </c>
      <c r="AB75" s="112" t="s">
        <v>148</v>
      </c>
      <c r="AC75" s="112">
        <v>49964919</v>
      </c>
      <c r="AD75" s="112" t="s">
        <v>299</v>
      </c>
      <c r="AE75" s="112" t="s">
        <v>299</v>
      </c>
      <c r="AF75" s="112">
        <v>21493039</v>
      </c>
      <c r="AG75" s="112" t="s">
        <v>14819</v>
      </c>
      <c r="AH75" s="112" t="s">
        <v>179</v>
      </c>
      <c r="AI75" s="112" t="s">
        <v>163</v>
      </c>
      <c r="AJ75" s="112" t="s">
        <v>14818</v>
      </c>
    </row>
    <row r="76" spans="1:36">
      <c r="A76" s="112">
        <v>13</v>
      </c>
      <c r="B76" s="112" t="s">
        <v>186</v>
      </c>
      <c r="C76" s="112" t="s">
        <v>14817</v>
      </c>
      <c r="D76" s="112" t="s">
        <v>151</v>
      </c>
      <c r="E76" s="112" t="s">
        <v>151</v>
      </c>
      <c r="F76" s="112" t="s">
        <v>150</v>
      </c>
      <c r="G76" s="112">
        <v>0</v>
      </c>
      <c r="H76" s="112">
        <v>104</v>
      </c>
      <c r="I76" s="120">
        <v>0</v>
      </c>
      <c r="J76" s="122">
        <f>G76+H76</f>
        <v>104</v>
      </c>
      <c r="K76" s="112">
        <v>0</v>
      </c>
      <c r="L76" s="112">
        <v>98</v>
      </c>
      <c r="M76" s="112">
        <v>0</v>
      </c>
      <c r="N76" s="112">
        <f>L76+K76</f>
        <v>98</v>
      </c>
      <c r="O76" s="112">
        <v>1</v>
      </c>
      <c r="P76" s="112">
        <v>109</v>
      </c>
      <c r="Q76" s="112">
        <v>0</v>
      </c>
      <c r="R76" s="120">
        <v>0.91743119266055051</v>
      </c>
      <c r="S76" s="112">
        <f>(O76+P76)</f>
        <v>110</v>
      </c>
      <c r="T76" s="112">
        <v>98</v>
      </c>
      <c r="U76" s="112">
        <v>13</v>
      </c>
      <c r="V76" s="112">
        <v>105</v>
      </c>
      <c r="W76" s="120">
        <v>12.380952380952381</v>
      </c>
      <c r="X76" s="122">
        <f>U76+V76</f>
        <v>118</v>
      </c>
      <c r="Y76" s="112">
        <v>0</v>
      </c>
      <c r="Z76" s="112">
        <v>93</v>
      </c>
      <c r="AA76" s="112" t="s">
        <v>14813</v>
      </c>
      <c r="AB76" s="112" t="s">
        <v>198</v>
      </c>
      <c r="AC76" s="112">
        <v>137761289</v>
      </c>
      <c r="AD76" s="112" t="s">
        <v>210</v>
      </c>
      <c r="AE76" s="112" t="s">
        <v>14816</v>
      </c>
      <c r="AF76" s="112">
        <v>5174695</v>
      </c>
      <c r="AG76" s="112" t="s">
        <v>14811</v>
      </c>
      <c r="AH76" s="112" t="s">
        <v>194</v>
      </c>
      <c r="AI76" s="112" t="s">
        <v>178</v>
      </c>
      <c r="AJ76" s="112" t="s">
        <v>14815</v>
      </c>
    </row>
    <row r="77" spans="1:36">
      <c r="A77" s="112">
        <v>13</v>
      </c>
      <c r="B77" s="112" t="s">
        <v>186</v>
      </c>
      <c r="C77" s="112" t="s">
        <v>14814</v>
      </c>
      <c r="D77" s="112" t="s">
        <v>151</v>
      </c>
      <c r="E77" s="112" t="s">
        <v>151</v>
      </c>
      <c r="F77" s="112" t="s">
        <v>150</v>
      </c>
      <c r="G77" s="112">
        <v>0</v>
      </c>
      <c r="H77" s="112">
        <v>53</v>
      </c>
      <c r="I77" s="120">
        <v>0</v>
      </c>
      <c r="J77" s="122">
        <f>G77+H77</f>
        <v>53</v>
      </c>
      <c r="K77" s="112">
        <v>0</v>
      </c>
      <c r="L77" s="112">
        <v>78</v>
      </c>
      <c r="M77" s="112">
        <v>0</v>
      </c>
      <c r="N77" s="112">
        <f>L77+K77</f>
        <v>78</v>
      </c>
      <c r="O77" s="112">
        <v>1</v>
      </c>
      <c r="P77" s="112">
        <v>112</v>
      </c>
      <c r="Q77" s="112">
        <v>0</v>
      </c>
      <c r="R77" s="120">
        <v>0.89285714285714279</v>
      </c>
      <c r="S77" s="112">
        <f>(O77+P77)</f>
        <v>113</v>
      </c>
      <c r="T77" s="112">
        <v>78</v>
      </c>
      <c r="U77" s="112">
        <v>15</v>
      </c>
      <c r="V77" s="112">
        <v>63</v>
      </c>
      <c r="W77" s="120">
        <v>23.809523809523807</v>
      </c>
      <c r="X77" s="122">
        <f>U77+V77</f>
        <v>78</v>
      </c>
      <c r="Y77" s="112">
        <v>0</v>
      </c>
      <c r="Z77" s="112">
        <v>76</v>
      </c>
      <c r="AA77" s="112" t="s">
        <v>14813</v>
      </c>
      <c r="AB77" s="112" t="s">
        <v>198</v>
      </c>
      <c r="AC77" s="112">
        <v>137792252</v>
      </c>
      <c r="AD77" s="112" t="s">
        <v>210</v>
      </c>
      <c r="AE77" s="112" t="s">
        <v>14812</v>
      </c>
      <c r="AF77" s="112">
        <v>5174695</v>
      </c>
      <c r="AG77" s="112" t="s">
        <v>14811</v>
      </c>
      <c r="AH77" s="112" t="s">
        <v>194</v>
      </c>
      <c r="AI77" s="112" t="s">
        <v>178</v>
      </c>
      <c r="AJ77" s="112" t="s">
        <v>14810</v>
      </c>
    </row>
    <row r="78" spans="1:36">
      <c r="A78" s="112">
        <v>13</v>
      </c>
      <c r="B78" s="112" t="s">
        <v>186</v>
      </c>
      <c r="C78" s="112" t="s">
        <v>14809</v>
      </c>
      <c r="D78" s="112" t="s">
        <v>151</v>
      </c>
      <c r="E78" s="112" t="s">
        <v>151</v>
      </c>
      <c r="F78" s="112" t="s">
        <v>150</v>
      </c>
      <c r="G78" s="112">
        <v>0</v>
      </c>
      <c r="H78" s="112">
        <v>57</v>
      </c>
      <c r="I78" s="120">
        <v>0</v>
      </c>
      <c r="J78" s="122">
        <f>G78+H78</f>
        <v>57</v>
      </c>
      <c r="K78" s="112">
        <v>0</v>
      </c>
      <c r="L78" s="112">
        <v>58</v>
      </c>
      <c r="M78" s="112">
        <v>0</v>
      </c>
      <c r="N78" s="112">
        <f>L78+K78</f>
        <v>58</v>
      </c>
      <c r="O78" s="112">
        <v>0</v>
      </c>
      <c r="P78" s="112">
        <v>46</v>
      </c>
      <c r="Q78" s="112">
        <v>0</v>
      </c>
      <c r="R78" s="120">
        <v>0</v>
      </c>
      <c r="S78" s="112">
        <f>(O78+P78)</f>
        <v>46</v>
      </c>
      <c r="T78" s="112">
        <v>58</v>
      </c>
      <c r="U78" s="112">
        <v>11</v>
      </c>
      <c r="V78" s="112">
        <v>54</v>
      </c>
      <c r="W78" s="120">
        <v>20.37037037037037</v>
      </c>
      <c r="X78" s="122">
        <f>U78+V78</f>
        <v>65</v>
      </c>
      <c r="Y78" s="112">
        <v>0</v>
      </c>
      <c r="Z78" s="112">
        <v>56</v>
      </c>
      <c r="AA78" s="112" t="s">
        <v>2272</v>
      </c>
      <c r="AB78" s="112" t="s">
        <v>449</v>
      </c>
      <c r="AC78" s="112">
        <v>105246462</v>
      </c>
      <c r="AD78" s="112" t="s">
        <v>190</v>
      </c>
      <c r="AE78" s="112" t="s">
        <v>14808</v>
      </c>
      <c r="AF78" s="112">
        <v>62241011</v>
      </c>
      <c r="AG78" s="112" t="s">
        <v>2271</v>
      </c>
      <c r="AH78" s="112" t="s">
        <v>179</v>
      </c>
      <c r="AI78" s="112" t="s">
        <v>163</v>
      </c>
      <c r="AJ78" s="112" t="s">
        <v>14807</v>
      </c>
    </row>
    <row r="79" spans="1:36">
      <c r="A79" s="112">
        <v>13</v>
      </c>
      <c r="B79" s="112" t="s">
        <v>186</v>
      </c>
      <c r="C79" s="112" t="s">
        <v>14806</v>
      </c>
      <c r="D79" s="112" t="s">
        <v>151</v>
      </c>
      <c r="E79" s="112" t="s">
        <v>151</v>
      </c>
      <c r="F79" s="112" t="s">
        <v>150</v>
      </c>
      <c r="G79" s="112">
        <v>0</v>
      </c>
      <c r="H79" s="112">
        <v>55</v>
      </c>
      <c r="I79" s="120">
        <v>0</v>
      </c>
      <c r="J79" s="122">
        <f>G79+H79</f>
        <v>55</v>
      </c>
      <c r="K79" s="112">
        <v>0</v>
      </c>
      <c r="L79" s="112">
        <v>55</v>
      </c>
      <c r="M79" s="112">
        <v>0</v>
      </c>
      <c r="N79" s="112">
        <f>L79+K79</f>
        <v>55</v>
      </c>
      <c r="O79" s="112">
        <v>0</v>
      </c>
      <c r="P79" s="112">
        <v>40</v>
      </c>
      <c r="Q79" s="112">
        <v>0</v>
      </c>
      <c r="R79" s="120">
        <v>0</v>
      </c>
      <c r="S79" s="112">
        <f>(O79+P79)</f>
        <v>40</v>
      </c>
      <c r="T79" s="112">
        <v>55</v>
      </c>
      <c r="U79" s="112">
        <v>20</v>
      </c>
      <c r="V79" s="112">
        <v>69</v>
      </c>
      <c r="W79" s="120">
        <v>28.985507246376812</v>
      </c>
      <c r="X79" s="122">
        <f>U79+V79</f>
        <v>89</v>
      </c>
      <c r="Y79" s="112">
        <v>0</v>
      </c>
      <c r="Z79" s="112">
        <v>53</v>
      </c>
      <c r="AA79" s="112" t="s">
        <v>5035</v>
      </c>
      <c r="AB79" s="112" t="s">
        <v>329</v>
      </c>
      <c r="AC79" s="112">
        <v>105425571</v>
      </c>
      <c r="AD79" s="112" t="s">
        <v>210</v>
      </c>
      <c r="AE79" s="112" t="s">
        <v>14805</v>
      </c>
      <c r="AF79" s="112">
        <v>238814322</v>
      </c>
      <c r="AG79" s="112" t="s">
        <v>5033</v>
      </c>
      <c r="AH79" s="112" t="s">
        <v>194</v>
      </c>
      <c r="AI79" s="112" t="s">
        <v>178</v>
      </c>
      <c r="AJ79" s="112" t="s">
        <v>14804</v>
      </c>
    </row>
    <row r="80" spans="1:36">
      <c r="A80" s="112">
        <v>13</v>
      </c>
      <c r="B80" s="112" t="s">
        <v>186</v>
      </c>
      <c r="C80" s="112" t="s">
        <v>14803</v>
      </c>
      <c r="D80" s="112" t="s">
        <v>151</v>
      </c>
      <c r="E80" s="112" t="s">
        <v>151</v>
      </c>
      <c r="F80" s="112" t="s">
        <v>150</v>
      </c>
      <c r="G80" s="112">
        <v>0</v>
      </c>
      <c r="H80" s="112">
        <v>37</v>
      </c>
      <c r="I80" s="120">
        <v>0</v>
      </c>
      <c r="J80" s="122">
        <f>G80+H80</f>
        <v>37</v>
      </c>
      <c r="K80" s="112">
        <v>0</v>
      </c>
      <c r="L80" s="112">
        <v>32</v>
      </c>
      <c r="M80" s="112">
        <v>0</v>
      </c>
      <c r="N80" s="112">
        <f>L80+K80</f>
        <v>32</v>
      </c>
      <c r="O80" s="112">
        <v>0</v>
      </c>
      <c r="P80" s="112">
        <v>66</v>
      </c>
      <c r="Q80" s="112">
        <v>0</v>
      </c>
      <c r="R80" s="120">
        <v>0</v>
      </c>
      <c r="S80" s="112">
        <f>(O80+P80)</f>
        <v>66</v>
      </c>
      <c r="T80" s="112">
        <v>32</v>
      </c>
      <c r="U80" s="112">
        <v>5</v>
      </c>
      <c r="V80" s="112">
        <v>43</v>
      </c>
      <c r="W80" s="120">
        <v>11.627906976744185</v>
      </c>
      <c r="X80" s="122">
        <f>U80+V80</f>
        <v>48</v>
      </c>
      <c r="Y80" s="112">
        <v>0</v>
      </c>
      <c r="Z80" s="112">
        <v>31</v>
      </c>
      <c r="AA80" s="112" t="s">
        <v>5035</v>
      </c>
      <c r="AB80" s="112" t="s">
        <v>329</v>
      </c>
      <c r="AC80" s="112">
        <v>105445975</v>
      </c>
      <c r="AD80" s="112" t="s">
        <v>190</v>
      </c>
      <c r="AE80" s="112" t="s">
        <v>14802</v>
      </c>
      <c r="AF80" s="112">
        <v>238814322</v>
      </c>
      <c r="AG80" s="112" t="s">
        <v>5033</v>
      </c>
      <c r="AH80" s="112" t="s">
        <v>179</v>
      </c>
      <c r="AI80" s="112" t="s">
        <v>163</v>
      </c>
      <c r="AJ80" s="112" t="s">
        <v>14801</v>
      </c>
    </row>
    <row r="81" spans="1:36">
      <c r="A81" s="112">
        <v>13</v>
      </c>
      <c r="B81" s="112" t="s">
        <v>186</v>
      </c>
      <c r="C81" s="112" t="s">
        <v>14800</v>
      </c>
      <c r="D81" s="112" t="s">
        <v>151</v>
      </c>
      <c r="E81" s="112" t="s">
        <v>151</v>
      </c>
      <c r="F81" s="112" t="s">
        <v>150</v>
      </c>
      <c r="G81" s="112">
        <v>0</v>
      </c>
      <c r="H81" s="112">
        <v>99</v>
      </c>
      <c r="I81" s="120">
        <v>0</v>
      </c>
      <c r="J81" s="122">
        <f>G81+H81</f>
        <v>99</v>
      </c>
      <c r="K81" s="112">
        <v>0</v>
      </c>
      <c r="L81" s="112">
        <v>87</v>
      </c>
      <c r="M81" s="112">
        <v>0</v>
      </c>
      <c r="N81" s="112">
        <f>L81+K81</f>
        <v>87</v>
      </c>
      <c r="O81" s="112">
        <v>0</v>
      </c>
      <c r="P81" s="112">
        <v>99</v>
      </c>
      <c r="Q81" s="112">
        <v>0</v>
      </c>
      <c r="R81" s="120">
        <v>0</v>
      </c>
      <c r="S81" s="112">
        <f>(O81+P81)</f>
        <v>99</v>
      </c>
      <c r="T81" s="112">
        <v>87</v>
      </c>
      <c r="U81" s="112">
        <v>27</v>
      </c>
      <c r="V81" s="112">
        <v>113</v>
      </c>
      <c r="W81" s="120">
        <v>23.893805309734514</v>
      </c>
      <c r="X81" s="122">
        <f>U81+V81</f>
        <v>140</v>
      </c>
      <c r="Y81" s="112">
        <v>0</v>
      </c>
      <c r="Z81" s="112">
        <v>78</v>
      </c>
      <c r="AA81" s="112" t="s">
        <v>14799</v>
      </c>
      <c r="AB81" s="112" t="s">
        <v>211</v>
      </c>
      <c r="AC81" s="112">
        <v>73835676</v>
      </c>
      <c r="AD81" s="112" t="s">
        <v>210</v>
      </c>
      <c r="AE81" s="112" t="s">
        <v>14798</v>
      </c>
      <c r="AF81" s="112">
        <v>110349786</v>
      </c>
      <c r="AG81" s="112" t="s">
        <v>14797</v>
      </c>
      <c r="AH81" s="112" t="s">
        <v>179</v>
      </c>
      <c r="AI81" s="112" t="s">
        <v>163</v>
      </c>
      <c r="AJ81" s="112" t="s">
        <v>14796</v>
      </c>
    </row>
    <row r="82" spans="1:36">
      <c r="A82" s="112">
        <v>13</v>
      </c>
      <c r="B82" s="112" t="s">
        <v>186</v>
      </c>
      <c r="C82" s="112" t="s">
        <v>14795</v>
      </c>
      <c r="D82" s="112" t="s">
        <v>151</v>
      </c>
      <c r="E82" s="112" t="s">
        <v>151</v>
      </c>
      <c r="F82" s="112" t="s">
        <v>150</v>
      </c>
      <c r="G82" s="112">
        <v>0</v>
      </c>
      <c r="H82" s="112">
        <v>32</v>
      </c>
      <c r="I82" s="120">
        <v>0</v>
      </c>
      <c r="J82" s="122">
        <f>G82+H82</f>
        <v>32</v>
      </c>
      <c r="K82" s="112">
        <v>0</v>
      </c>
      <c r="L82" s="112">
        <v>34</v>
      </c>
      <c r="M82" s="112">
        <v>0</v>
      </c>
      <c r="N82" s="112">
        <f>L82+K82</f>
        <v>34</v>
      </c>
      <c r="O82" s="112">
        <v>0</v>
      </c>
      <c r="P82" s="112">
        <v>103</v>
      </c>
      <c r="Q82" s="112">
        <v>0</v>
      </c>
      <c r="R82" s="120">
        <v>0</v>
      </c>
      <c r="S82" s="112">
        <f>(O82+P82)</f>
        <v>103</v>
      </c>
      <c r="T82" s="112">
        <v>34</v>
      </c>
      <c r="U82" s="112">
        <v>11</v>
      </c>
      <c r="V82" s="112">
        <v>66</v>
      </c>
      <c r="W82" s="120">
        <v>16.666666666666664</v>
      </c>
      <c r="X82" s="122">
        <f>U82+V82</f>
        <v>77</v>
      </c>
      <c r="Y82" s="112">
        <v>0</v>
      </c>
      <c r="Z82" s="112">
        <v>32</v>
      </c>
      <c r="AA82" s="112" t="s">
        <v>2533</v>
      </c>
      <c r="AB82" s="112" t="s">
        <v>407</v>
      </c>
      <c r="AC82" s="112">
        <v>45939226</v>
      </c>
      <c r="AD82" s="112" t="s">
        <v>210</v>
      </c>
      <c r="AE82" s="112" t="s">
        <v>14794</v>
      </c>
      <c r="AF82" s="112">
        <v>4502057</v>
      </c>
      <c r="AG82" s="112" t="s">
        <v>2531</v>
      </c>
      <c r="AH82" s="112" t="s">
        <v>179</v>
      </c>
      <c r="AI82" s="112" t="s">
        <v>163</v>
      </c>
      <c r="AJ82" s="112" t="s">
        <v>14793</v>
      </c>
    </row>
    <row r="83" spans="1:36">
      <c r="A83" s="112">
        <v>13</v>
      </c>
      <c r="B83" s="112" t="s">
        <v>186</v>
      </c>
      <c r="C83" s="112" t="s">
        <v>14792</v>
      </c>
      <c r="D83" s="112" t="s">
        <v>151</v>
      </c>
      <c r="E83" s="112" t="s">
        <v>151</v>
      </c>
      <c r="F83" s="112" t="s">
        <v>150</v>
      </c>
      <c r="G83" s="112">
        <v>0</v>
      </c>
      <c r="H83" s="112">
        <v>83</v>
      </c>
      <c r="I83" s="120">
        <v>0</v>
      </c>
      <c r="J83" s="122">
        <f>G83+H83</f>
        <v>83</v>
      </c>
      <c r="K83" s="112">
        <v>1</v>
      </c>
      <c r="L83" s="112">
        <v>95</v>
      </c>
      <c r="M83" s="112">
        <v>1.0526315789473684</v>
      </c>
      <c r="N83" s="112">
        <f>L83+K83</f>
        <v>96</v>
      </c>
      <c r="O83" s="112">
        <v>0</v>
      </c>
      <c r="P83" s="112">
        <v>175</v>
      </c>
      <c r="Q83" s="112">
        <v>1</v>
      </c>
      <c r="R83" s="120">
        <v>0</v>
      </c>
      <c r="S83" s="112">
        <f>(O83+P83)</f>
        <v>175</v>
      </c>
      <c r="T83" s="112">
        <v>95</v>
      </c>
      <c r="U83" s="112">
        <v>13</v>
      </c>
      <c r="V83" s="112">
        <v>155</v>
      </c>
      <c r="W83" s="120">
        <v>8.3870967741935498</v>
      </c>
      <c r="X83" s="122">
        <f>U83+V83</f>
        <v>168</v>
      </c>
      <c r="Y83" s="112">
        <v>0</v>
      </c>
      <c r="Z83" s="112">
        <v>89</v>
      </c>
      <c r="AA83" s="112" t="s">
        <v>14791</v>
      </c>
      <c r="AB83" s="112" t="s">
        <v>211</v>
      </c>
      <c r="AC83" s="112">
        <v>233275208</v>
      </c>
      <c r="AD83" s="112" t="s">
        <v>182</v>
      </c>
      <c r="AE83" s="112" t="s">
        <v>308</v>
      </c>
      <c r="AF83" s="112">
        <v>157266296</v>
      </c>
      <c r="AG83" s="112" t="s">
        <v>14790</v>
      </c>
      <c r="AH83" s="112" t="s">
        <v>179</v>
      </c>
      <c r="AI83" s="112" t="s">
        <v>163</v>
      </c>
      <c r="AJ83" s="112" t="s">
        <v>14789</v>
      </c>
    </row>
    <row r="84" spans="1:36">
      <c r="A84" s="112">
        <v>13</v>
      </c>
      <c r="B84" s="112" t="s">
        <v>186</v>
      </c>
      <c r="C84" s="112" t="s">
        <v>14788</v>
      </c>
      <c r="D84" s="112" t="s">
        <v>151</v>
      </c>
      <c r="E84" s="112" t="s">
        <v>150</v>
      </c>
      <c r="F84" s="112" t="s">
        <v>150</v>
      </c>
      <c r="G84" s="112">
        <v>0</v>
      </c>
      <c r="H84" s="112">
        <v>164</v>
      </c>
      <c r="I84" s="120">
        <v>0</v>
      </c>
      <c r="J84" s="122">
        <f>G84+H84</f>
        <v>164</v>
      </c>
      <c r="K84" s="112">
        <v>0</v>
      </c>
      <c r="L84" s="112">
        <v>181</v>
      </c>
      <c r="M84" s="112">
        <v>0</v>
      </c>
      <c r="N84" s="112">
        <f>L84+K84</f>
        <v>181</v>
      </c>
      <c r="O84" s="112">
        <v>108</v>
      </c>
      <c r="P84" s="112">
        <v>224</v>
      </c>
      <c r="Q84" s="112">
        <v>0</v>
      </c>
      <c r="R84" s="120">
        <v>48.214285714285715</v>
      </c>
      <c r="S84" s="112">
        <f>(O84+P84)</f>
        <v>332</v>
      </c>
      <c r="T84" s="112">
        <v>170</v>
      </c>
      <c r="U84" s="112">
        <v>110</v>
      </c>
      <c r="V84" s="112">
        <v>233</v>
      </c>
      <c r="W84" s="120">
        <v>47.210300429184549</v>
      </c>
      <c r="X84" s="122">
        <f>U84+V84</f>
        <v>343</v>
      </c>
      <c r="Y84" s="112">
        <v>0</v>
      </c>
      <c r="Z84" s="112">
        <v>170</v>
      </c>
      <c r="AA84" s="112" t="s">
        <v>14787</v>
      </c>
      <c r="AB84" s="112" t="s">
        <v>183</v>
      </c>
      <c r="AC84" s="112">
        <v>71472606</v>
      </c>
      <c r="AD84" s="112" t="s">
        <v>182</v>
      </c>
      <c r="AE84" s="112" t="s">
        <v>580</v>
      </c>
      <c r="AF84" s="112">
        <v>7706067</v>
      </c>
      <c r="AG84" s="112" t="s">
        <v>14786</v>
      </c>
      <c r="AH84" s="112" t="s">
        <v>178</v>
      </c>
      <c r="AI84" s="112" t="s">
        <v>194</v>
      </c>
      <c r="AJ84" s="112" t="s">
        <v>14785</v>
      </c>
    </row>
    <row r="85" spans="1:36">
      <c r="A85" s="112">
        <v>13</v>
      </c>
      <c r="B85" s="112" t="s">
        <v>186</v>
      </c>
      <c r="C85" s="112" t="s">
        <v>14784</v>
      </c>
      <c r="D85" s="112" t="s">
        <v>151</v>
      </c>
      <c r="E85" s="112" t="s">
        <v>151</v>
      </c>
      <c r="F85" s="112" t="s">
        <v>150</v>
      </c>
      <c r="G85" s="112">
        <v>0</v>
      </c>
      <c r="H85" s="112">
        <v>225</v>
      </c>
      <c r="I85" s="120">
        <v>0</v>
      </c>
      <c r="J85" s="122">
        <f>G85+H85</f>
        <v>225</v>
      </c>
      <c r="K85" s="112">
        <v>0</v>
      </c>
      <c r="L85" s="112">
        <v>248</v>
      </c>
      <c r="M85" s="112">
        <v>0</v>
      </c>
      <c r="N85" s="112">
        <f>L85+K85</f>
        <v>248</v>
      </c>
      <c r="O85" s="112">
        <v>0</v>
      </c>
      <c r="P85" s="112">
        <v>172</v>
      </c>
      <c r="Q85" s="112">
        <v>0</v>
      </c>
      <c r="R85" s="120">
        <v>0</v>
      </c>
      <c r="S85" s="112">
        <f>(O85+P85)</f>
        <v>172</v>
      </c>
      <c r="T85" s="112">
        <v>248</v>
      </c>
      <c r="U85" s="112">
        <v>12</v>
      </c>
      <c r="V85" s="112">
        <v>179</v>
      </c>
      <c r="W85" s="120">
        <v>6.7039106145251397</v>
      </c>
      <c r="X85" s="122">
        <f>U85+V85</f>
        <v>191</v>
      </c>
      <c r="Y85" s="112">
        <v>0</v>
      </c>
      <c r="Z85" s="112">
        <v>233</v>
      </c>
      <c r="AA85" s="112" t="s">
        <v>14783</v>
      </c>
      <c r="AB85" s="112" t="s">
        <v>1225</v>
      </c>
      <c r="AC85" s="112">
        <v>134076068</v>
      </c>
      <c r="AD85" s="112" t="s">
        <v>182</v>
      </c>
      <c r="AE85" s="112" t="s">
        <v>203</v>
      </c>
      <c r="AF85" s="112">
        <v>32484977</v>
      </c>
      <c r="AG85" s="112" t="s">
        <v>14782</v>
      </c>
      <c r="AH85" s="112" t="s">
        <v>179</v>
      </c>
      <c r="AI85" s="112" t="s">
        <v>163</v>
      </c>
      <c r="AJ85" s="112" t="s">
        <v>14781</v>
      </c>
    </row>
    <row r="86" spans="1:36">
      <c r="A86" s="112">
        <v>13</v>
      </c>
      <c r="B86" s="112" t="s">
        <v>186</v>
      </c>
      <c r="C86" s="112" t="s">
        <v>14780</v>
      </c>
      <c r="D86" s="112" t="s">
        <v>151</v>
      </c>
      <c r="E86" s="112" t="s">
        <v>151</v>
      </c>
      <c r="F86" s="112" t="s">
        <v>150</v>
      </c>
      <c r="G86" s="112">
        <v>0</v>
      </c>
      <c r="H86" s="112">
        <v>90</v>
      </c>
      <c r="I86" s="120">
        <v>0</v>
      </c>
      <c r="J86" s="122">
        <f>G86+H86</f>
        <v>90</v>
      </c>
      <c r="K86" s="112">
        <v>0</v>
      </c>
      <c r="L86" s="112">
        <v>123</v>
      </c>
      <c r="M86" s="112">
        <v>0</v>
      </c>
      <c r="N86" s="112">
        <f>L86+K86</f>
        <v>123</v>
      </c>
      <c r="O86" s="112">
        <v>0</v>
      </c>
      <c r="P86" s="112">
        <v>99</v>
      </c>
      <c r="Q86" s="112">
        <v>0</v>
      </c>
      <c r="R86" s="120">
        <v>0</v>
      </c>
      <c r="S86" s="112">
        <f>(O86+P86)</f>
        <v>99</v>
      </c>
      <c r="T86" s="112">
        <v>123</v>
      </c>
      <c r="U86" s="112">
        <v>10</v>
      </c>
      <c r="V86" s="112">
        <v>34</v>
      </c>
      <c r="W86" s="120">
        <v>29.411764705882355</v>
      </c>
      <c r="X86" s="122">
        <f>U86+V86</f>
        <v>44</v>
      </c>
      <c r="Y86" s="112">
        <v>0</v>
      </c>
      <c r="Z86" s="112">
        <v>21</v>
      </c>
      <c r="AA86" s="112" t="s">
        <v>5882</v>
      </c>
      <c r="AB86" s="112" t="s">
        <v>211</v>
      </c>
      <c r="AC86" s="112">
        <v>112550014</v>
      </c>
      <c r="AD86" s="112" t="s">
        <v>210</v>
      </c>
      <c r="AE86" s="112" t="s">
        <v>14779</v>
      </c>
      <c r="AF86" s="112">
        <v>12056971</v>
      </c>
      <c r="AG86" s="112" t="s">
        <v>5880</v>
      </c>
      <c r="AH86" s="112" t="s">
        <v>179</v>
      </c>
      <c r="AI86" s="112" t="s">
        <v>163</v>
      </c>
      <c r="AJ86" s="112" t="s">
        <v>14778</v>
      </c>
    </row>
    <row r="87" spans="1:36">
      <c r="A87" s="112">
        <v>13</v>
      </c>
      <c r="B87" s="112" t="s">
        <v>186</v>
      </c>
      <c r="C87" s="112" t="s">
        <v>14777</v>
      </c>
      <c r="D87" s="112" t="s">
        <v>151</v>
      </c>
      <c r="E87" s="112" t="s">
        <v>151</v>
      </c>
      <c r="F87" s="112" t="s">
        <v>150</v>
      </c>
      <c r="G87" s="112">
        <v>0</v>
      </c>
      <c r="H87" s="112">
        <v>77</v>
      </c>
      <c r="I87" s="120">
        <v>0</v>
      </c>
      <c r="J87" s="122">
        <f>G87+H87</f>
        <v>77</v>
      </c>
      <c r="K87" s="112">
        <v>0</v>
      </c>
      <c r="L87" s="112">
        <v>73</v>
      </c>
      <c r="M87" s="112">
        <v>0</v>
      </c>
      <c r="N87" s="112">
        <f>L87+K87</f>
        <v>73</v>
      </c>
      <c r="O87" s="112">
        <v>2</v>
      </c>
      <c r="P87" s="112">
        <v>155</v>
      </c>
      <c r="Q87" s="112">
        <v>0</v>
      </c>
      <c r="R87" s="120">
        <v>1.2903225806451613</v>
      </c>
      <c r="S87" s="112">
        <f>(O87+P87)</f>
        <v>157</v>
      </c>
      <c r="T87" s="112">
        <v>73</v>
      </c>
      <c r="U87" s="112">
        <v>40</v>
      </c>
      <c r="V87" s="112">
        <v>137</v>
      </c>
      <c r="W87" s="120">
        <v>29.197080291970799</v>
      </c>
      <c r="X87" s="122">
        <f>U87+V87</f>
        <v>177</v>
      </c>
      <c r="Y87" s="112">
        <v>0</v>
      </c>
      <c r="Z87" s="112">
        <v>67</v>
      </c>
      <c r="AA87" s="112" t="s">
        <v>7892</v>
      </c>
      <c r="AB87" s="112" t="s">
        <v>183</v>
      </c>
      <c r="AC87" s="112">
        <v>114186054</v>
      </c>
      <c r="AD87" s="112" t="s">
        <v>210</v>
      </c>
      <c r="AE87" s="112" t="s">
        <v>14776</v>
      </c>
      <c r="AF87" s="112">
        <v>52426735</v>
      </c>
      <c r="AG87" s="112" t="s">
        <v>7890</v>
      </c>
      <c r="AH87" s="112" t="s">
        <v>179</v>
      </c>
      <c r="AI87" s="112" t="s">
        <v>163</v>
      </c>
      <c r="AJ87" s="112" t="s">
        <v>14775</v>
      </c>
    </row>
    <row r="88" spans="1:36">
      <c r="A88" s="112">
        <v>13</v>
      </c>
      <c r="B88" s="112" t="s">
        <v>186</v>
      </c>
      <c r="C88" s="112" t="s">
        <v>14774</v>
      </c>
      <c r="D88" s="112" t="s">
        <v>151</v>
      </c>
      <c r="E88" s="112" t="s">
        <v>151</v>
      </c>
      <c r="F88" s="112" t="s">
        <v>150</v>
      </c>
      <c r="G88" s="112">
        <v>0</v>
      </c>
      <c r="H88" s="112">
        <v>179</v>
      </c>
      <c r="I88" s="120">
        <v>0</v>
      </c>
      <c r="J88" s="122">
        <f>G88+H88</f>
        <v>179</v>
      </c>
      <c r="K88" s="112">
        <v>0</v>
      </c>
      <c r="L88" s="112">
        <v>219</v>
      </c>
      <c r="M88" s="112">
        <v>0</v>
      </c>
      <c r="N88" s="112">
        <f>L88+K88</f>
        <v>219</v>
      </c>
      <c r="O88" s="112">
        <v>0</v>
      </c>
      <c r="P88" s="112">
        <v>147</v>
      </c>
      <c r="Q88" s="112">
        <v>0</v>
      </c>
      <c r="R88" s="120">
        <v>0</v>
      </c>
      <c r="S88" s="112">
        <f>(O88+P88)</f>
        <v>147</v>
      </c>
      <c r="T88" s="112">
        <v>219</v>
      </c>
      <c r="U88" s="112">
        <v>9</v>
      </c>
      <c r="V88" s="112">
        <v>175</v>
      </c>
      <c r="W88" s="120">
        <v>5.1428571428571423</v>
      </c>
      <c r="X88" s="122">
        <f>U88+V88</f>
        <v>184</v>
      </c>
      <c r="Y88" s="112">
        <v>0</v>
      </c>
      <c r="Z88" s="112">
        <v>211</v>
      </c>
      <c r="AA88" s="112" t="s">
        <v>2528</v>
      </c>
      <c r="AB88" s="112" t="s">
        <v>407</v>
      </c>
      <c r="AC88" s="112">
        <v>61832967</v>
      </c>
      <c r="AD88" s="112" t="s">
        <v>210</v>
      </c>
      <c r="AE88" s="112" t="s">
        <v>14773</v>
      </c>
      <c r="AF88" s="112">
        <v>32967601</v>
      </c>
      <c r="AG88" s="112" t="s">
        <v>2526</v>
      </c>
      <c r="AH88" s="112" t="s">
        <v>179</v>
      </c>
      <c r="AI88" s="112" t="s">
        <v>163</v>
      </c>
      <c r="AJ88" s="112" t="s">
        <v>14772</v>
      </c>
    </row>
    <row r="89" spans="1:36">
      <c r="A89" s="112">
        <v>13</v>
      </c>
      <c r="B89" s="112" t="s">
        <v>186</v>
      </c>
      <c r="C89" s="112" t="s">
        <v>14771</v>
      </c>
      <c r="D89" s="112" t="s">
        <v>151</v>
      </c>
      <c r="E89" s="112" t="s">
        <v>151</v>
      </c>
      <c r="F89" s="112" t="s">
        <v>150</v>
      </c>
      <c r="G89" s="112">
        <v>0</v>
      </c>
      <c r="H89" s="112">
        <v>107</v>
      </c>
      <c r="I89" s="120">
        <v>0</v>
      </c>
      <c r="J89" s="122">
        <f>G89+H89</f>
        <v>107</v>
      </c>
      <c r="K89" s="112">
        <v>0</v>
      </c>
      <c r="L89" s="112">
        <v>146</v>
      </c>
      <c r="M89" s="112">
        <v>0</v>
      </c>
      <c r="N89" s="112">
        <f>L89+K89</f>
        <v>146</v>
      </c>
      <c r="O89" s="112">
        <v>3</v>
      </c>
      <c r="P89" s="112">
        <v>109</v>
      </c>
      <c r="Q89" s="112">
        <v>0</v>
      </c>
      <c r="R89" s="120">
        <v>2.7522935779816518</v>
      </c>
      <c r="S89" s="112">
        <f>(O89+P89)</f>
        <v>112</v>
      </c>
      <c r="T89" s="112">
        <v>130</v>
      </c>
      <c r="U89" s="112">
        <v>40</v>
      </c>
      <c r="V89" s="112">
        <v>156</v>
      </c>
      <c r="W89" s="120">
        <v>25.641025641025639</v>
      </c>
      <c r="X89" s="122">
        <f>U89+V89</f>
        <v>196</v>
      </c>
      <c r="Y89" s="112">
        <v>0</v>
      </c>
      <c r="Z89" s="112">
        <v>130</v>
      </c>
      <c r="AA89" s="112" t="s">
        <v>2528</v>
      </c>
      <c r="AB89" s="112" t="s">
        <v>407</v>
      </c>
      <c r="AC89" s="112">
        <v>61834890</v>
      </c>
      <c r="AD89" s="112" t="s">
        <v>210</v>
      </c>
      <c r="AE89" s="112" t="s">
        <v>14770</v>
      </c>
      <c r="AF89" s="112">
        <v>32967601</v>
      </c>
      <c r="AG89" s="112" t="s">
        <v>2526</v>
      </c>
      <c r="AH89" s="112" t="s">
        <v>194</v>
      </c>
      <c r="AI89" s="112" t="s">
        <v>178</v>
      </c>
      <c r="AJ89" s="112" t="s">
        <v>14769</v>
      </c>
    </row>
    <row r="90" spans="1:36">
      <c r="A90" s="112">
        <v>13</v>
      </c>
      <c r="B90" s="112" t="s">
        <v>186</v>
      </c>
      <c r="C90" s="112" t="s">
        <v>14768</v>
      </c>
      <c r="D90" s="112" t="s">
        <v>151</v>
      </c>
      <c r="E90" s="112" t="s">
        <v>151</v>
      </c>
      <c r="F90" s="112" t="s">
        <v>150</v>
      </c>
      <c r="G90" s="112">
        <v>0</v>
      </c>
      <c r="H90" s="112">
        <v>95</v>
      </c>
      <c r="I90" s="120">
        <v>0</v>
      </c>
      <c r="J90" s="122">
        <f>G90+H90</f>
        <v>95</v>
      </c>
      <c r="K90" s="112">
        <v>1</v>
      </c>
      <c r="L90" s="112">
        <v>106</v>
      </c>
      <c r="M90" s="112">
        <v>0.94339622641509435</v>
      </c>
      <c r="N90" s="112">
        <f>L90+K90</f>
        <v>107</v>
      </c>
      <c r="O90" s="112">
        <v>0</v>
      </c>
      <c r="P90" s="112">
        <v>107</v>
      </c>
      <c r="Q90" s="112">
        <v>1</v>
      </c>
      <c r="R90" s="120">
        <v>0</v>
      </c>
      <c r="S90" s="112">
        <f>(O90+P90)</f>
        <v>107</v>
      </c>
      <c r="T90" s="112">
        <v>106</v>
      </c>
      <c r="U90" s="112">
        <v>33</v>
      </c>
      <c r="V90" s="112">
        <v>134</v>
      </c>
      <c r="W90" s="120">
        <v>24.626865671641792</v>
      </c>
      <c r="X90" s="122">
        <f>U90+V90</f>
        <v>167</v>
      </c>
      <c r="Y90" s="112">
        <v>0</v>
      </c>
      <c r="Z90" s="112">
        <v>105</v>
      </c>
      <c r="AA90" s="112" t="s">
        <v>14767</v>
      </c>
      <c r="AB90" s="112" t="s">
        <v>246</v>
      </c>
      <c r="AC90" s="112">
        <v>14705963</v>
      </c>
      <c r="AD90" s="112" t="s">
        <v>182</v>
      </c>
      <c r="AE90" s="112" t="s">
        <v>2775</v>
      </c>
      <c r="AF90" s="112">
        <v>16905507</v>
      </c>
      <c r="AG90" s="112" t="s">
        <v>14766</v>
      </c>
      <c r="AH90" s="112" t="s">
        <v>179</v>
      </c>
      <c r="AI90" s="112" t="s">
        <v>163</v>
      </c>
      <c r="AJ90" s="112" t="s">
        <v>14765</v>
      </c>
    </row>
    <row r="91" spans="1:36">
      <c r="A91" s="112">
        <v>13</v>
      </c>
      <c r="B91" s="112" t="s">
        <v>186</v>
      </c>
      <c r="C91" s="112" t="s">
        <v>14764</v>
      </c>
      <c r="D91" s="112" t="s">
        <v>151</v>
      </c>
      <c r="E91" s="112" t="s">
        <v>151</v>
      </c>
      <c r="F91" s="112" t="s">
        <v>150</v>
      </c>
      <c r="G91" s="112">
        <v>0</v>
      </c>
      <c r="H91" s="112">
        <v>101</v>
      </c>
      <c r="I91" s="120">
        <v>0</v>
      </c>
      <c r="J91" s="122">
        <f>G91+H91</f>
        <v>101</v>
      </c>
      <c r="K91" s="112">
        <v>0</v>
      </c>
      <c r="L91" s="112">
        <v>77</v>
      </c>
      <c r="M91" s="112">
        <v>0</v>
      </c>
      <c r="N91" s="112">
        <f>L91+K91</f>
        <v>77</v>
      </c>
      <c r="O91" s="112">
        <v>0</v>
      </c>
      <c r="P91" s="112">
        <v>124</v>
      </c>
      <c r="Q91" s="112">
        <v>0</v>
      </c>
      <c r="R91" s="120">
        <v>0</v>
      </c>
      <c r="S91" s="112">
        <f>(O91+P91)</f>
        <v>124</v>
      </c>
      <c r="T91" s="112">
        <v>77</v>
      </c>
      <c r="U91" s="112">
        <v>19</v>
      </c>
      <c r="V91" s="112">
        <v>95</v>
      </c>
      <c r="W91" s="120">
        <v>20</v>
      </c>
      <c r="X91" s="122">
        <f>U91+V91</f>
        <v>114</v>
      </c>
      <c r="Y91" s="112">
        <v>0</v>
      </c>
      <c r="Z91" s="112">
        <v>75</v>
      </c>
      <c r="AA91" s="112" t="s">
        <v>14763</v>
      </c>
      <c r="AB91" s="112" t="s">
        <v>198</v>
      </c>
      <c r="AC91" s="112">
        <v>91972482</v>
      </c>
      <c r="AD91" s="112" t="s">
        <v>210</v>
      </c>
      <c r="AE91" s="112" t="s">
        <v>14762</v>
      </c>
      <c r="AF91" s="112">
        <v>148596953</v>
      </c>
      <c r="AG91" s="112" t="s">
        <v>14761</v>
      </c>
      <c r="AH91" s="112" t="s">
        <v>194</v>
      </c>
      <c r="AI91" s="112" t="s">
        <v>179</v>
      </c>
      <c r="AJ91" s="112" t="s">
        <v>14760</v>
      </c>
    </row>
    <row r="92" spans="1:36">
      <c r="A92" s="112">
        <v>13</v>
      </c>
      <c r="B92" s="112" t="s">
        <v>186</v>
      </c>
      <c r="C92" s="112" t="s">
        <v>14759</v>
      </c>
      <c r="D92" s="112" t="s">
        <v>151</v>
      </c>
      <c r="E92" s="112" t="s">
        <v>151</v>
      </c>
      <c r="F92" s="112" t="s">
        <v>150</v>
      </c>
      <c r="G92" s="112">
        <v>0</v>
      </c>
      <c r="H92" s="112">
        <v>38</v>
      </c>
      <c r="I92" s="120">
        <v>0</v>
      </c>
      <c r="J92" s="122">
        <f>G92+H92</f>
        <v>38</v>
      </c>
      <c r="K92" s="112">
        <v>0</v>
      </c>
      <c r="L92" s="112">
        <v>45</v>
      </c>
      <c r="M92" s="112">
        <v>0</v>
      </c>
      <c r="N92" s="112">
        <f>L92+K92</f>
        <v>45</v>
      </c>
      <c r="O92" s="112">
        <v>0</v>
      </c>
      <c r="P92" s="112">
        <v>32</v>
      </c>
      <c r="Q92" s="112">
        <v>0</v>
      </c>
      <c r="R92" s="120">
        <v>0</v>
      </c>
      <c r="S92" s="112">
        <f>(O92+P92)</f>
        <v>32</v>
      </c>
      <c r="T92" s="112">
        <v>45</v>
      </c>
      <c r="U92" s="112">
        <v>11</v>
      </c>
      <c r="V92" s="112">
        <v>34</v>
      </c>
      <c r="W92" s="120">
        <v>32.352941176470587</v>
      </c>
      <c r="X92" s="122">
        <f>U92+V92</f>
        <v>45</v>
      </c>
      <c r="Y92" s="112">
        <v>0</v>
      </c>
      <c r="Z92" s="112">
        <v>45</v>
      </c>
      <c r="AA92" s="112" t="s">
        <v>14758</v>
      </c>
      <c r="AB92" s="112" t="s">
        <v>1837</v>
      </c>
      <c r="AC92" s="112">
        <v>21181228</v>
      </c>
      <c r="AD92" s="112" t="s">
        <v>210</v>
      </c>
      <c r="AE92" s="112" t="s">
        <v>11548</v>
      </c>
      <c r="AF92" s="112">
        <v>70995267</v>
      </c>
      <c r="AG92" s="112" t="s">
        <v>14757</v>
      </c>
      <c r="AH92" s="112" t="s">
        <v>179</v>
      </c>
      <c r="AI92" s="112" t="s">
        <v>163</v>
      </c>
      <c r="AJ92" s="112" t="s">
        <v>14756</v>
      </c>
    </row>
    <row r="93" spans="1:36">
      <c r="A93" s="112">
        <v>13</v>
      </c>
      <c r="B93" s="112" t="s">
        <v>186</v>
      </c>
      <c r="C93" s="112" t="s">
        <v>14755</v>
      </c>
      <c r="D93" s="112" t="s">
        <v>151</v>
      </c>
      <c r="E93" s="112" t="s">
        <v>151</v>
      </c>
      <c r="F93" s="112" t="s">
        <v>150</v>
      </c>
      <c r="G93" s="112">
        <v>0</v>
      </c>
      <c r="H93" s="112">
        <v>59</v>
      </c>
      <c r="I93" s="120">
        <v>0</v>
      </c>
      <c r="J93" s="122">
        <f>G93+H93</f>
        <v>59</v>
      </c>
      <c r="K93" s="112">
        <v>0</v>
      </c>
      <c r="L93" s="112">
        <v>51</v>
      </c>
      <c r="M93" s="112">
        <v>0</v>
      </c>
      <c r="N93" s="112">
        <f>L93+K93</f>
        <v>51</v>
      </c>
      <c r="O93" s="112">
        <v>0</v>
      </c>
      <c r="P93" s="112">
        <v>41</v>
      </c>
      <c r="Q93" s="112">
        <v>0</v>
      </c>
      <c r="R93" s="120">
        <v>0</v>
      </c>
      <c r="S93" s="112">
        <f>(O93+P93)</f>
        <v>41</v>
      </c>
      <c r="T93" s="112">
        <v>51</v>
      </c>
      <c r="U93" s="112">
        <v>9</v>
      </c>
      <c r="V93" s="112">
        <v>86</v>
      </c>
      <c r="W93" s="120">
        <v>10.465116279069768</v>
      </c>
      <c r="X93" s="122">
        <f>U93+V93</f>
        <v>95</v>
      </c>
      <c r="Y93" s="112">
        <v>0</v>
      </c>
      <c r="Z93" s="112">
        <v>51</v>
      </c>
      <c r="AA93" s="112" t="s">
        <v>14751</v>
      </c>
      <c r="AB93" s="112" t="s">
        <v>329</v>
      </c>
      <c r="AC93" s="112">
        <v>5685175</v>
      </c>
      <c r="AD93" s="112" t="s">
        <v>210</v>
      </c>
      <c r="AE93" s="112" t="s">
        <v>14754</v>
      </c>
      <c r="AF93" s="112">
        <v>209862785</v>
      </c>
      <c r="AG93" s="112" t="s">
        <v>14749</v>
      </c>
      <c r="AH93" s="112" t="s">
        <v>194</v>
      </c>
      <c r="AI93" s="112" t="s">
        <v>179</v>
      </c>
      <c r="AJ93" s="112" t="s">
        <v>14753</v>
      </c>
    </row>
    <row r="94" spans="1:36">
      <c r="A94" s="112">
        <v>13</v>
      </c>
      <c r="B94" s="112" t="s">
        <v>186</v>
      </c>
      <c r="C94" s="112" t="s">
        <v>14752</v>
      </c>
      <c r="D94" s="112" t="s">
        <v>151</v>
      </c>
      <c r="E94" s="112" t="s">
        <v>151</v>
      </c>
      <c r="F94" s="112" t="s">
        <v>150</v>
      </c>
      <c r="G94" s="112">
        <v>0</v>
      </c>
      <c r="H94" s="112">
        <v>99</v>
      </c>
      <c r="I94" s="120">
        <v>0</v>
      </c>
      <c r="J94" s="122">
        <f>G94+H94</f>
        <v>99</v>
      </c>
      <c r="K94" s="112">
        <v>0</v>
      </c>
      <c r="L94" s="112">
        <v>91</v>
      </c>
      <c r="M94" s="112">
        <v>0</v>
      </c>
      <c r="N94" s="112">
        <f>L94+K94</f>
        <v>91</v>
      </c>
      <c r="O94" s="112">
        <v>0</v>
      </c>
      <c r="P94" s="112">
        <v>93</v>
      </c>
      <c r="Q94" s="112">
        <v>0</v>
      </c>
      <c r="R94" s="120">
        <v>0</v>
      </c>
      <c r="S94" s="112">
        <f>(O94+P94)</f>
        <v>93</v>
      </c>
      <c r="T94" s="112">
        <v>91</v>
      </c>
      <c r="U94" s="112">
        <v>32</v>
      </c>
      <c r="V94" s="112">
        <v>107</v>
      </c>
      <c r="W94" s="120">
        <v>29.906542056074763</v>
      </c>
      <c r="X94" s="122">
        <f>U94+V94</f>
        <v>139</v>
      </c>
      <c r="Y94" s="112">
        <v>0</v>
      </c>
      <c r="Z94" s="112">
        <v>84</v>
      </c>
      <c r="AA94" s="112" t="s">
        <v>14751</v>
      </c>
      <c r="AB94" s="112" t="s">
        <v>329</v>
      </c>
      <c r="AC94" s="112">
        <v>5853390</v>
      </c>
      <c r="AD94" s="112" t="s">
        <v>190</v>
      </c>
      <c r="AE94" s="112" t="s">
        <v>14750</v>
      </c>
      <c r="AF94" s="112">
        <v>209862785</v>
      </c>
      <c r="AG94" s="112" t="s">
        <v>14749</v>
      </c>
      <c r="AH94" s="112" t="s">
        <v>179</v>
      </c>
      <c r="AI94" s="112" t="s">
        <v>163</v>
      </c>
      <c r="AJ94" s="112" t="s">
        <v>14748</v>
      </c>
    </row>
    <row r="95" spans="1:36">
      <c r="A95" s="112">
        <v>13</v>
      </c>
      <c r="B95" s="112" t="s">
        <v>186</v>
      </c>
      <c r="C95" s="112" t="s">
        <v>14747</v>
      </c>
      <c r="D95" s="112" t="s">
        <v>151</v>
      </c>
      <c r="E95" s="112" t="s">
        <v>151</v>
      </c>
      <c r="F95" s="112" t="s">
        <v>150</v>
      </c>
      <c r="G95" s="112">
        <v>0</v>
      </c>
      <c r="H95" s="112">
        <v>42</v>
      </c>
      <c r="I95" s="120">
        <v>0</v>
      </c>
      <c r="J95" s="122">
        <f>G95+H95</f>
        <v>42</v>
      </c>
      <c r="K95" s="112">
        <v>0</v>
      </c>
      <c r="L95" s="112">
        <v>53</v>
      </c>
      <c r="M95" s="112">
        <v>0</v>
      </c>
      <c r="N95" s="112">
        <f>L95+K95</f>
        <v>53</v>
      </c>
      <c r="O95" s="112">
        <v>0</v>
      </c>
      <c r="P95" s="112">
        <v>64</v>
      </c>
      <c r="Q95" s="112">
        <v>0</v>
      </c>
      <c r="R95" s="120">
        <v>0</v>
      </c>
      <c r="S95" s="112">
        <f>(O95+P95)</f>
        <v>64</v>
      </c>
      <c r="T95" s="112">
        <v>53</v>
      </c>
      <c r="U95" s="112">
        <v>6</v>
      </c>
      <c r="V95" s="112">
        <v>60</v>
      </c>
      <c r="W95" s="120">
        <v>10</v>
      </c>
      <c r="X95" s="122">
        <f>U95+V95</f>
        <v>66</v>
      </c>
      <c r="Y95" s="112">
        <v>0</v>
      </c>
      <c r="Z95" s="112">
        <v>53</v>
      </c>
      <c r="AA95" s="112" t="s">
        <v>14746</v>
      </c>
      <c r="AB95" s="112" t="s">
        <v>329</v>
      </c>
      <c r="AC95" s="112">
        <v>101295499</v>
      </c>
      <c r="AD95" s="112" t="s">
        <v>299</v>
      </c>
      <c r="AE95" s="112" t="s">
        <v>781</v>
      </c>
      <c r="AF95" s="112">
        <v>218084958</v>
      </c>
      <c r="AG95" s="112" t="s">
        <v>14745</v>
      </c>
      <c r="AH95" s="112" t="s">
        <v>194</v>
      </c>
      <c r="AI95" s="112" t="s">
        <v>178</v>
      </c>
      <c r="AJ95" s="112" t="s">
        <v>14744</v>
      </c>
    </row>
    <row r="96" spans="1:36">
      <c r="A96" s="112">
        <v>13</v>
      </c>
      <c r="B96" s="112" t="s">
        <v>186</v>
      </c>
      <c r="C96" s="112" t="s">
        <v>14743</v>
      </c>
      <c r="D96" s="112" t="s">
        <v>151</v>
      </c>
      <c r="E96" s="112" t="s">
        <v>151</v>
      </c>
      <c r="F96" s="112" t="s">
        <v>150</v>
      </c>
      <c r="G96" s="112">
        <v>0</v>
      </c>
      <c r="H96" s="112">
        <v>58</v>
      </c>
      <c r="I96" s="120">
        <v>0</v>
      </c>
      <c r="J96" s="122">
        <f>G96+H96</f>
        <v>58</v>
      </c>
      <c r="K96" s="112">
        <v>0</v>
      </c>
      <c r="L96" s="112">
        <v>87</v>
      </c>
      <c r="M96" s="112">
        <v>0</v>
      </c>
      <c r="N96" s="112">
        <f>L96+K96</f>
        <v>87</v>
      </c>
      <c r="O96" s="112">
        <v>0</v>
      </c>
      <c r="P96" s="112">
        <v>132</v>
      </c>
      <c r="Q96" s="112">
        <v>0</v>
      </c>
      <c r="R96" s="120">
        <v>0</v>
      </c>
      <c r="S96" s="112">
        <f>(O96+P96)</f>
        <v>132</v>
      </c>
      <c r="T96" s="112">
        <v>87</v>
      </c>
      <c r="U96" s="112">
        <v>11</v>
      </c>
      <c r="V96" s="112">
        <v>99</v>
      </c>
      <c r="W96" s="120">
        <v>11.111111111111111</v>
      </c>
      <c r="X96" s="122">
        <f>U96+V96</f>
        <v>110</v>
      </c>
      <c r="Y96" s="112">
        <v>0</v>
      </c>
      <c r="Z96" s="112">
        <v>85</v>
      </c>
      <c r="AA96" s="112" t="s">
        <v>7732</v>
      </c>
      <c r="AB96" s="112" t="s">
        <v>288</v>
      </c>
      <c r="AC96" s="112">
        <v>22272376</v>
      </c>
      <c r="AD96" s="112" t="s">
        <v>210</v>
      </c>
      <c r="AE96" s="112" t="s">
        <v>14742</v>
      </c>
      <c r="AF96" s="112">
        <v>47106048</v>
      </c>
      <c r="AG96" s="112" t="s">
        <v>7730</v>
      </c>
      <c r="AH96" s="112" t="s">
        <v>194</v>
      </c>
      <c r="AI96" s="112" t="s">
        <v>178</v>
      </c>
      <c r="AJ96" s="112" t="s">
        <v>14741</v>
      </c>
    </row>
    <row r="97" spans="1:36">
      <c r="A97" s="112">
        <v>13</v>
      </c>
      <c r="B97" s="112" t="s">
        <v>186</v>
      </c>
      <c r="C97" s="112" t="s">
        <v>14740</v>
      </c>
      <c r="D97" s="112" t="s">
        <v>151</v>
      </c>
      <c r="E97" s="112" t="s">
        <v>151</v>
      </c>
      <c r="F97" s="112" t="s">
        <v>150</v>
      </c>
      <c r="G97" s="112">
        <v>0</v>
      </c>
      <c r="H97" s="112">
        <v>44</v>
      </c>
      <c r="I97" s="120">
        <v>0</v>
      </c>
      <c r="J97" s="122">
        <f>G97+H97</f>
        <v>44</v>
      </c>
      <c r="K97" s="112">
        <v>0</v>
      </c>
      <c r="L97" s="112">
        <v>75</v>
      </c>
      <c r="M97" s="112">
        <v>0</v>
      </c>
      <c r="N97" s="112">
        <f>L97+K97</f>
        <v>75</v>
      </c>
      <c r="O97" s="112">
        <v>0</v>
      </c>
      <c r="P97" s="112">
        <v>109</v>
      </c>
      <c r="Q97" s="112">
        <v>0</v>
      </c>
      <c r="R97" s="120">
        <v>0</v>
      </c>
      <c r="S97" s="112">
        <f>(O97+P97)</f>
        <v>109</v>
      </c>
      <c r="T97" s="112">
        <v>75</v>
      </c>
      <c r="U97" s="112">
        <v>26</v>
      </c>
      <c r="V97" s="112">
        <v>92</v>
      </c>
      <c r="W97" s="120">
        <v>28.260869565217391</v>
      </c>
      <c r="X97" s="122">
        <f>U97+V97</f>
        <v>118</v>
      </c>
      <c r="Y97" s="112">
        <v>0</v>
      </c>
      <c r="Z97" s="112">
        <v>63</v>
      </c>
      <c r="AA97" s="112" t="s">
        <v>14739</v>
      </c>
      <c r="AB97" s="112" t="s">
        <v>211</v>
      </c>
      <c r="AC97" s="112">
        <v>242130666</v>
      </c>
      <c r="AD97" s="112" t="s">
        <v>210</v>
      </c>
      <c r="AE97" s="112" t="s">
        <v>14738</v>
      </c>
      <c r="AF97" s="112">
        <v>145207958</v>
      </c>
      <c r="AG97" s="112" t="s">
        <v>14737</v>
      </c>
      <c r="AH97" s="112" t="s">
        <v>179</v>
      </c>
      <c r="AI97" s="112" t="s">
        <v>163</v>
      </c>
      <c r="AJ97" s="112" t="s">
        <v>14736</v>
      </c>
    </row>
    <row r="98" spans="1:36">
      <c r="A98" s="112">
        <v>13</v>
      </c>
      <c r="B98" s="112" t="s">
        <v>186</v>
      </c>
      <c r="C98" s="112" t="s">
        <v>14735</v>
      </c>
      <c r="D98" s="112" t="s">
        <v>151</v>
      </c>
      <c r="E98" s="112" t="s">
        <v>151</v>
      </c>
      <c r="F98" s="112" t="s">
        <v>150</v>
      </c>
      <c r="G98" s="112">
        <v>0</v>
      </c>
      <c r="H98" s="112">
        <v>136</v>
      </c>
      <c r="I98" s="120">
        <v>0</v>
      </c>
      <c r="J98" s="122">
        <f>G98+H98</f>
        <v>136</v>
      </c>
      <c r="K98" s="112">
        <v>0</v>
      </c>
      <c r="L98" s="112">
        <v>170</v>
      </c>
      <c r="M98" s="112">
        <v>0</v>
      </c>
      <c r="N98" s="112">
        <f>L98+K98</f>
        <v>170</v>
      </c>
      <c r="O98" s="112">
        <v>2</v>
      </c>
      <c r="P98" s="112">
        <v>172</v>
      </c>
      <c r="Q98" s="112">
        <v>0</v>
      </c>
      <c r="R98" s="120">
        <v>1.1627906976744187</v>
      </c>
      <c r="S98" s="112">
        <f>(O98+P98)</f>
        <v>174</v>
      </c>
      <c r="T98" s="112">
        <v>159</v>
      </c>
      <c r="U98" s="112">
        <v>35</v>
      </c>
      <c r="V98" s="112">
        <v>139</v>
      </c>
      <c r="W98" s="120">
        <v>25.179856115107913</v>
      </c>
      <c r="X98" s="122">
        <f>U98+V98</f>
        <v>174</v>
      </c>
      <c r="Y98" s="112">
        <v>0</v>
      </c>
      <c r="Z98" s="112">
        <v>156</v>
      </c>
      <c r="AA98" s="112" t="s">
        <v>14734</v>
      </c>
      <c r="AB98" s="112" t="s">
        <v>329</v>
      </c>
      <c r="AC98" s="112">
        <v>48866482</v>
      </c>
      <c r="AD98" s="112" t="s">
        <v>210</v>
      </c>
      <c r="AE98" s="112" t="s">
        <v>14733</v>
      </c>
      <c r="AF98" s="112">
        <v>21071028</v>
      </c>
      <c r="AG98" s="112" t="s">
        <v>14732</v>
      </c>
      <c r="AH98" s="112" t="s">
        <v>179</v>
      </c>
      <c r="AI98" s="112" t="s">
        <v>163</v>
      </c>
      <c r="AJ98" s="112" t="s">
        <v>14731</v>
      </c>
    </row>
    <row r="99" spans="1:36">
      <c r="A99" s="112">
        <v>13</v>
      </c>
      <c r="B99" s="112" t="s">
        <v>186</v>
      </c>
      <c r="C99" s="112" t="s">
        <v>14730</v>
      </c>
      <c r="D99" s="112" t="s">
        <v>151</v>
      </c>
      <c r="E99" s="112" t="s">
        <v>151</v>
      </c>
      <c r="F99" s="112" t="s">
        <v>150</v>
      </c>
      <c r="G99" s="112">
        <v>0</v>
      </c>
      <c r="H99" s="112">
        <v>237</v>
      </c>
      <c r="I99" s="120">
        <v>0</v>
      </c>
      <c r="J99" s="122">
        <f>G99+H99</f>
        <v>237</v>
      </c>
      <c r="K99" s="112">
        <v>0</v>
      </c>
      <c r="L99" s="112">
        <v>196</v>
      </c>
      <c r="M99" s="112">
        <v>0</v>
      </c>
      <c r="N99" s="112">
        <f>L99+K99</f>
        <v>196</v>
      </c>
      <c r="O99" s="112">
        <v>0</v>
      </c>
      <c r="P99" s="112">
        <v>235</v>
      </c>
      <c r="Q99" s="112">
        <v>0</v>
      </c>
      <c r="R99" s="120">
        <v>0</v>
      </c>
      <c r="S99" s="112">
        <f>(O99+P99)</f>
        <v>235</v>
      </c>
      <c r="T99" s="112">
        <v>196</v>
      </c>
      <c r="U99" s="112">
        <v>17</v>
      </c>
      <c r="V99" s="112">
        <v>294</v>
      </c>
      <c r="W99" s="120">
        <v>5.7823129251700678</v>
      </c>
      <c r="X99" s="122">
        <f>U99+V99</f>
        <v>311</v>
      </c>
      <c r="Y99" s="112">
        <v>0</v>
      </c>
      <c r="Z99" s="112">
        <v>154</v>
      </c>
      <c r="AA99" s="112" t="s">
        <v>14729</v>
      </c>
      <c r="AB99" s="112" t="s">
        <v>234</v>
      </c>
      <c r="AC99" s="112">
        <v>41003862</v>
      </c>
      <c r="AD99" s="112" t="s">
        <v>473</v>
      </c>
      <c r="AE99" s="112" t="s">
        <v>2195</v>
      </c>
      <c r="AF99" s="112">
        <v>4502119</v>
      </c>
      <c r="AG99" s="112" t="s">
        <v>14728</v>
      </c>
      <c r="AH99" s="112" t="s">
        <v>194</v>
      </c>
      <c r="AI99" s="112" t="s">
        <v>178</v>
      </c>
      <c r="AJ99" s="112" t="s">
        <v>14727</v>
      </c>
    </row>
    <row r="100" spans="1:36">
      <c r="A100" s="112">
        <v>13</v>
      </c>
      <c r="B100" s="112" t="s">
        <v>186</v>
      </c>
      <c r="C100" s="112" t="s">
        <v>14726</v>
      </c>
      <c r="D100" s="112" t="s">
        <v>151</v>
      </c>
      <c r="E100" s="112" t="s">
        <v>151</v>
      </c>
      <c r="F100" s="112" t="s">
        <v>150</v>
      </c>
      <c r="G100" s="112">
        <v>0</v>
      </c>
      <c r="H100" s="112">
        <v>81</v>
      </c>
      <c r="I100" s="120">
        <v>0</v>
      </c>
      <c r="J100" s="122">
        <f>G100+H100</f>
        <v>81</v>
      </c>
      <c r="K100" s="112">
        <v>0</v>
      </c>
      <c r="L100" s="112">
        <v>73</v>
      </c>
      <c r="M100" s="112">
        <v>0</v>
      </c>
      <c r="N100" s="112">
        <f>L100+K100</f>
        <v>73</v>
      </c>
      <c r="O100" s="112">
        <v>0</v>
      </c>
      <c r="P100" s="112">
        <v>136</v>
      </c>
      <c r="Q100" s="112">
        <v>0</v>
      </c>
      <c r="R100" s="120">
        <v>0</v>
      </c>
      <c r="S100" s="112">
        <f>(O100+P100)</f>
        <v>136</v>
      </c>
      <c r="T100" s="112">
        <v>73</v>
      </c>
      <c r="U100" s="112">
        <v>23</v>
      </c>
      <c r="V100" s="112">
        <v>129</v>
      </c>
      <c r="W100" s="120">
        <v>17.829457364341085</v>
      </c>
      <c r="X100" s="122">
        <f>U100+V100</f>
        <v>152</v>
      </c>
      <c r="Y100" s="112">
        <v>0</v>
      </c>
      <c r="Z100" s="112">
        <v>58</v>
      </c>
      <c r="AA100" s="112" t="s">
        <v>4304</v>
      </c>
      <c r="AB100" s="112" t="s">
        <v>240</v>
      </c>
      <c r="AC100" s="112">
        <v>16339652</v>
      </c>
      <c r="AD100" s="112" t="s">
        <v>190</v>
      </c>
      <c r="AE100" s="112" t="s">
        <v>14725</v>
      </c>
      <c r="AF100" s="112">
        <v>194473724</v>
      </c>
      <c r="AG100" s="112" t="s">
        <v>4303</v>
      </c>
      <c r="AH100" s="112" t="s">
        <v>194</v>
      </c>
      <c r="AI100" s="112" t="s">
        <v>178</v>
      </c>
      <c r="AJ100" s="112" t="s">
        <v>14724</v>
      </c>
    </row>
    <row r="101" spans="1:36">
      <c r="A101" s="112">
        <v>13</v>
      </c>
      <c r="B101" s="112" t="s">
        <v>186</v>
      </c>
      <c r="C101" s="112" t="s">
        <v>14723</v>
      </c>
      <c r="D101" s="112" t="s">
        <v>151</v>
      </c>
      <c r="E101" s="112" t="s">
        <v>151</v>
      </c>
      <c r="F101" s="112" t="s">
        <v>150</v>
      </c>
      <c r="G101" s="112">
        <v>0</v>
      </c>
      <c r="H101" s="112">
        <v>97</v>
      </c>
      <c r="I101" s="120">
        <v>0</v>
      </c>
      <c r="J101" s="122">
        <f>G101+H101</f>
        <v>97</v>
      </c>
      <c r="K101" s="112">
        <v>0</v>
      </c>
      <c r="L101" s="112">
        <v>97</v>
      </c>
      <c r="M101" s="112">
        <v>0</v>
      </c>
      <c r="N101" s="112">
        <f>L101+K101</f>
        <v>97</v>
      </c>
      <c r="O101" s="112">
        <v>0</v>
      </c>
      <c r="P101" s="112">
        <v>112</v>
      </c>
      <c r="Q101" s="112">
        <v>0</v>
      </c>
      <c r="R101" s="120">
        <v>0</v>
      </c>
      <c r="S101" s="112">
        <f>(O101+P101)</f>
        <v>112</v>
      </c>
      <c r="T101" s="112">
        <v>97</v>
      </c>
      <c r="U101" s="112">
        <v>33</v>
      </c>
      <c r="V101" s="112">
        <v>116</v>
      </c>
      <c r="W101" s="120">
        <v>28.448275862068968</v>
      </c>
      <c r="X101" s="122">
        <f>U101+V101</f>
        <v>149</v>
      </c>
      <c r="Y101" s="112">
        <v>0</v>
      </c>
      <c r="Z101" s="112">
        <v>85</v>
      </c>
      <c r="AA101" s="112" t="s">
        <v>14722</v>
      </c>
      <c r="AB101" s="112" t="s">
        <v>159</v>
      </c>
      <c r="AC101" s="112">
        <v>72047535</v>
      </c>
      <c r="AD101" s="112" t="s">
        <v>210</v>
      </c>
      <c r="AE101" s="112" t="s">
        <v>14721</v>
      </c>
      <c r="AF101" s="112">
        <v>22035548</v>
      </c>
      <c r="AG101" s="112" t="s">
        <v>14720</v>
      </c>
      <c r="AH101" s="112" t="s">
        <v>179</v>
      </c>
      <c r="AI101" s="112" t="s">
        <v>163</v>
      </c>
      <c r="AJ101" s="112" t="s">
        <v>14719</v>
      </c>
    </row>
    <row r="102" spans="1:36">
      <c r="A102" s="112">
        <v>13</v>
      </c>
      <c r="B102" s="112" t="s">
        <v>186</v>
      </c>
      <c r="C102" s="112" t="s">
        <v>14718</v>
      </c>
      <c r="D102" s="112" t="s">
        <v>151</v>
      </c>
      <c r="E102" s="112" t="s">
        <v>151</v>
      </c>
      <c r="F102" s="112" t="s">
        <v>150</v>
      </c>
      <c r="G102" s="112">
        <v>0</v>
      </c>
      <c r="H102" s="112">
        <v>51</v>
      </c>
      <c r="I102" s="120">
        <v>0</v>
      </c>
      <c r="J102" s="122">
        <f>G102+H102</f>
        <v>51</v>
      </c>
      <c r="K102" s="112">
        <v>0</v>
      </c>
      <c r="L102" s="112">
        <v>47</v>
      </c>
      <c r="M102" s="112">
        <v>0</v>
      </c>
      <c r="N102" s="112">
        <f>L102+K102</f>
        <v>47</v>
      </c>
      <c r="O102" s="112">
        <v>0</v>
      </c>
      <c r="P102" s="112">
        <v>81</v>
      </c>
      <c r="Q102" s="112">
        <v>0</v>
      </c>
      <c r="R102" s="120">
        <v>0</v>
      </c>
      <c r="S102" s="112">
        <f>(O102+P102)</f>
        <v>81</v>
      </c>
      <c r="T102" s="112">
        <v>47</v>
      </c>
      <c r="U102" s="112">
        <v>13</v>
      </c>
      <c r="V102" s="112">
        <v>61</v>
      </c>
      <c r="W102" s="120">
        <v>21.311475409836063</v>
      </c>
      <c r="X102" s="122">
        <f>U102+V102</f>
        <v>74</v>
      </c>
      <c r="Y102" s="112">
        <v>0</v>
      </c>
      <c r="Z102" s="112">
        <v>41</v>
      </c>
      <c r="AA102" s="112" t="s">
        <v>14717</v>
      </c>
      <c r="AB102" s="112" t="s">
        <v>1426</v>
      </c>
      <c r="AC102" s="112">
        <v>57036150</v>
      </c>
      <c r="AD102" s="112" t="s">
        <v>210</v>
      </c>
      <c r="AE102" s="112" t="s">
        <v>14716</v>
      </c>
      <c r="AF102" s="112">
        <v>23503291</v>
      </c>
      <c r="AG102" s="112" t="s">
        <v>14715</v>
      </c>
      <c r="AH102" s="112" t="s">
        <v>179</v>
      </c>
      <c r="AI102" s="112" t="s">
        <v>163</v>
      </c>
      <c r="AJ102" s="112" t="s">
        <v>14714</v>
      </c>
    </row>
    <row r="103" spans="1:36">
      <c r="A103" s="112">
        <v>13</v>
      </c>
      <c r="B103" s="112" t="s">
        <v>186</v>
      </c>
      <c r="C103" s="112" t="s">
        <v>14713</v>
      </c>
      <c r="D103" s="112" t="s">
        <v>151</v>
      </c>
      <c r="E103" s="112" t="s">
        <v>151</v>
      </c>
      <c r="F103" s="112" t="s">
        <v>150</v>
      </c>
      <c r="G103" s="112">
        <v>0</v>
      </c>
      <c r="H103" s="112">
        <v>11</v>
      </c>
      <c r="I103" s="120">
        <v>0</v>
      </c>
      <c r="J103" s="122">
        <f>G103+H103</f>
        <v>11</v>
      </c>
      <c r="K103" s="112">
        <v>0</v>
      </c>
      <c r="L103" s="112">
        <v>17</v>
      </c>
      <c r="M103" s="112">
        <v>0</v>
      </c>
      <c r="N103" s="112">
        <f>L103+K103</f>
        <v>17</v>
      </c>
      <c r="O103" s="112">
        <v>0</v>
      </c>
      <c r="P103" s="112">
        <v>37</v>
      </c>
      <c r="Q103" s="112">
        <v>0</v>
      </c>
      <c r="R103" s="120">
        <v>0</v>
      </c>
      <c r="S103" s="112">
        <f>(O103+P103)</f>
        <v>37</v>
      </c>
      <c r="T103" s="112">
        <v>17</v>
      </c>
      <c r="U103" s="112">
        <v>11</v>
      </c>
      <c r="V103" s="112">
        <v>31</v>
      </c>
      <c r="W103" s="120">
        <v>35.483870967741936</v>
      </c>
      <c r="X103" s="122">
        <f>U103+V103</f>
        <v>42</v>
      </c>
      <c r="Y103" s="112">
        <v>0</v>
      </c>
      <c r="Z103" s="112">
        <v>17</v>
      </c>
      <c r="AA103" s="112" t="s">
        <v>14712</v>
      </c>
      <c r="AB103" s="112" t="s">
        <v>217</v>
      </c>
      <c r="AC103" s="112">
        <v>10490210</v>
      </c>
      <c r="AD103" s="112" t="s">
        <v>299</v>
      </c>
      <c r="AE103" s="112" t="s">
        <v>298</v>
      </c>
      <c r="AF103" s="112">
        <v>38348374</v>
      </c>
      <c r="AG103" s="112" t="s">
        <v>14711</v>
      </c>
      <c r="AH103" s="112" t="s">
        <v>194</v>
      </c>
      <c r="AI103" s="112" t="s">
        <v>178</v>
      </c>
      <c r="AJ103" s="112" t="s">
        <v>14710</v>
      </c>
    </row>
    <row r="104" spans="1:36">
      <c r="A104" s="112">
        <v>13</v>
      </c>
      <c r="B104" s="112" t="s">
        <v>186</v>
      </c>
      <c r="C104" s="112" t="s">
        <v>14709</v>
      </c>
      <c r="D104" s="112" t="s">
        <v>151</v>
      </c>
      <c r="E104" s="112" t="s">
        <v>151</v>
      </c>
      <c r="F104" s="112" t="s">
        <v>150</v>
      </c>
      <c r="G104" s="112">
        <v>0</v>
      </c>
      <c r="H104" s="112">
        <v>35</v>
      </c>
      <c r="I104" s="120">
        <v>0</v>
      </c>
      <c r="J104" s="122">
        <f>G104+H104</f>
        <v>35</v>
      </c>
      <c r="K104" s="112">
        <v>0</v>
      </c>
      <c r="L104" s="112">
        <v>32</v>
      </c>
      <c r="M104" s="112">
        <v>0</v>
      </c>
      <c r="N104" s="112">
        <f>L104+K104</f>
        <v>32</v>
      </c>
      <c r="O104" s="112">
        <v>0</v>
      </c>
      <c r="P104" s="112">
        <v>87</v>
      </c>
      <c r="Q104" s="112">
        <v>0</v>
      </c>
      <c r="R104" s="120">
        <v>0</v>
      </c>
      <c r="S104" s="112">
        <f>(O104+P104)</f>
        <v>87</v>
      </c>
      <c r="T104" s="112">
        <v>32</v>
      </c>
      <c r="U104" s="112">
        <v>17</v>
      </c>
      <c r="V104" s="112">
        <v>78</v>
      </c>
      <c r="W104" s="120">
        <v>21.794871794871796</v>
      </c>
      <c r="X104" s="122">
        <f>U104+V104</f>
        <v>95</v>
      </c>
      <c r="Y104" s="112">
        <v>0</v>
      </c>
      <c r="Z104" s="112">
        <v>32</v>
      </c>
      <c r="AA104" s="112" t="s">
        <v>14708</v>
      </c>
      <c r="AB104" s="112" t="s">
        <v>288</v>
      </c>
      <c r="AC104" s="112">
        <v>116661375</v>
      </c>
      <c r="AD104" s="112" t="s">
        <v>190</v>
      </c>
      <c r="AE104" s="112" t="s">
        <v>14707</v>
      </c>
      <c r="AF104" s="112">
        <v>63079709</v>
      </c>
      <c r="AG104" s="112" t="s">
        <v>14706</v>
      </c>
      <c r="AH104" s="112" t="s">
        <v>179</v>
      </c>
      <c r="AI104" s="112" t="s">
        <v>194</v>
      </c>
      <c r="AJ104" s="112" t="s">
        <v>14705</v>
      </c>
    </row>
    <row r="105" spans="1:36">
      <c r="A105" s="112">
        <v>13</v>
      </c>
      <c r="B105" s="112" t="s">
        <v>186</v>
      </c>
      <c r="C105" s="112" t="s">
        <v>14704</v>
      </c>
      <c r="D105" s="112" t="s">
        <v>151</v>
      </c>
      <c r="E105" s="112" t="s">
        <v>151</v>
      </c>
      <c r="F105" s="112" t="s">
        <v>150</v>
      </c>
      <c r="G105" s="112">
        <v>1</v>
      </c>
      <c r="H105" s="112">
        <v>125</v>
      </c>
      <c r="I105" s="120">
        <v>0.8</v>
      </c>
      <c r="J105" s="122">
        <f>G105+H105</f>
        <v>126</v>
      </c>
      <c r="K105" s="112">
        <v>0</v>
      </c>
      <c r="L105" s="112">
        <v>103</v>
      </c>
      <c r="M105" s="112">
        <v>0</v>
      </c>
      <c r="N105" s="112">
        <f>L105+K105</f>
        <v>103</v>
      </c>
      <c r="O105" s="112">
        <v>0</v>
      </c>
      <c r="P105" s="112">
        <v>104</v>
      </c>
      <c r="Q105" s="112">
        <v>0</v>
      </c>
      <c r="R105" s="120">
        <v>0</v>
      </c>
      <c r="S105" s="112">
        <f>(O105+P105)</f>
        <v>104</v>
      </c>
      <c r="T105" s="112">
        <v>103</v>
      </c>
      <c r="U105" s="112">
        <v>11</v>
      </c>
      <c r="V105" s="112">
        <v>118</v>
      </c>
      <c r="W105" s="120">
        <v>9.3220338983050848</v>
      </c>
      <c r="X105" s="122">
        <f>U105+V105</f>
        <v>129</v>
      </c>
      <c r="Y105" s="112">
        <v>0</v>
      </c>
      <c r="Z105" s="112">
        <v>102</v>
      </c>
      <c r="AA105" s="112" t="s">
        <v>6694</v>
      </c>
      <c r="AB105" s="112" t="s">
        <v>211</v>
      </c>
      <c r="AC105" s="112">
        <v>21228171</v>
      </c>
      <c r="AD105" s="112" t="s">
        <v>210</v>
      </c>
      <c r="AE105" s="112" t="s">
        <v>14703</v>
      </c>
      <c r="AF105" s="112">
        <v>105990532</v>
      </c>
      <c r="AG105" s="112" t="s">
        <v>6691</v>
      </c>
      <c r="AH105" s="112" t="s">
        <v>194</v>
      </c>
      <c r="AI105" s="112" t="s">
        <v>178</v>
      </c>
      <c r="AJ105" s="112" t="s">
        <v>14702</v>
      </c>
    </row>
    <row r="106" spans="1:36">
      <c r="A106" s="112">
        <v>13</v>
      </c>
      <c r="B106" s="112" t="s">
        <v>186</v>
      </c>
      <c r="C106" s="112" t="s">
        <v>14701</v>
      </c>
      <c r="D106" s="112" t="s">
        <v>151</v>
      </c>
      <c r="E106" s="112" t="s">
        <v>151</v>
      </c>
      <c r="F106" s="112" t="s">
        <v>150</v>
      </c>
      <c r="G106" s="112">
        <v>0</v>
      </c>
      <c r="H106" s="112">
        <v>55</v>
      </c>
      <c r="I106" s="120">
        <v>0</v>
      </c>
      <c r="J106" s="122">
        <f>G106+H106</f>
        <v>55</v>
      </c>
      <c r="K106" s="112">
        <v>0</v>
      </c>
      <c r="L106" s="112">
        <v>54</v>
      </c>
      <c r="M106" s="112">
        <v>0</v>
      </c>
      <c r="N106" s="112">
        <f>L106+K106</f>
        <v>54</v>
      </c>
      <c r="O106" s="112">
        <v>0</v>
      </c>
      <c r="P106" s="112">
        <v>47</v>
      </c>
      <c r="Q106" s="112">
        <v>0</v>
      </c>
      <c r="R106" s="120">
        <v>0</v>
      </c>
      <c r="S106" s="112">
        <f>(O106+P106)</f>
        <v>47</v>
      </c>
      <c r="T106" s="112">
        <v>54</v>
      </c>
      <c r="U106" s="112">
        <v>12</v>
      </c>
      <c r="V106" s="112">
        <v>80</v>
      </c>
      <c r="W106" s="120">
        <v>15</v>
      </c>
      <c r="X106" s="122">
        <f>U106+V106</f>
        <v>92</v>
      </c>
      <c r="Y106" s="112">
        <v>0</v>
      </c>
      <c r="Z106" s="112">
        <v>54</v>
      </c>
      <c r="AA106" s="112" t="s">
        <v>14700</v>
      </c>
      <c r="AB106" s="112" t="s">
        <v>228</v>
      </c>
      <c r="AC106" s="112">
        <v>27423360</v>
      </c>
      <c r="AD106" s="112" t="s">
        <v>190</v>
      </c>
      <c r="AE106" s="112" t="s">
        <v>14699</v>
      </c>
      <c r="AF106" s="112">
        <v>4502167</v>
      </c>
      <c r="AG106" s="112" t="s">
        <v>14698</v>
      </c>
      <c r="AH106" s="112" t="s">
        <v>194</v>
      </c>
      <c r="AI106" s="112" t="s">
        <v>178</v>
      </c>
      <c r="AJ106" s="112" t="s">
        <v>14697</v>
      </c>
    </row>
    <row r="107" spans="1:36">
      <c r="A107" s="112">
        <v>13</v>
      </c>
      <c r="B107" s="112" t="s">
        <v>186</v>
      </c>
      <c r="C107" s="112" t="s">
        <v>14696</v>
      </c>
      <c r="D107" s="112" t="s">
        <v>151</v>
      </c>
      <c r="E107" s="112" t="s">
        <v>151</v>
      </c>
      <c r="F107" s="112" t="s">
        <v>150</v>
      </c>
      <c r="G107" s="112">
        <v>0</v>
      </c>
      <c r="H107" s="112">
        <v>53</v>
      </c>
      <c r="I107" s="120">
        <v>0</v>
      </c>
      <c r="J107" s="122">
        <f>G107+H107</f>
        <v>53</v>
      </c>
      <c r="K107" s="112">
        <v>0</v>
      </c>
      <c r="L107" s="112">
        <v>54</v>
      </c>
      <c r="M107" s="112">
        <v>0</v>
      </c>
      <c r="N107" s="112">
        <f>L107+K107</f>
        <v>54</v>
      </c>
      <c r="O107" s="112">
        <v>0</v>
      </c>
      <c r="P107" s="112">
        <v>79</v>
      </c>
      <c r="Q107" s="112">
        <v>0</v>
      </c>
      <c r="R107" s="120">
        <v>0</v>
      </c>
      <c r="S107" s="112">
        <f>(O107+P107)</f>
        <v>79</v>
      </c>
      <c r="T107" s="112">
        <v>54</v>
      </c>
      <c r="U107" s="112">
        <v>10</v>
      </c>
      <c r="V107" s="112">
        <v>64</v>
      </c>
      <c r="W107" s="120">
        <v>15.625</v>
      </c>
      <c r="X107" s="122">
        <f>U107+V107</f>
        <v>74</v>
      </c>
      <c r="Y107" s="112">
        <v>0</v>
      </c>
      <c r="Z107" s="112">
        <v>54</v>
      </c>
      <c r="AA107" s="112" t="s">
        <v>5419</v>
      </c>
      <c r="AB107" s="112" t="s">
        <v>217</v>
      </c>
      <c r="AC107" s="112">
        <v>228286053</v>
      </c>
      <c r="AD107" s="112" t="s">
        <v>182</v>
      </c>
      <c r="AE107" s="112" t="s">
        <v>181</v>
      </c>
      <c r="AF107" s="112">
        <v>66879662</v>
      </c>
      <c r="AG107" s="112" t="s">
        <v>5418</v>
      </c>
      <c r="AH107" s="112" t="s">
        <v>194</v>
      </c>
      <c r="AI107" s="112" t="s">
        <v>178</v>
      </c>
      <c r="AJ107" s="112" t="s">
        <v>14695</v>
      </c>
    </row>
    <row r="108" spans="1:36">
      <c r="A108" s="112">
        <v>13</v>
      </c>
      <c r="B108" s="112" t="s">
        <v>186</v>
      </c>
      <c r="C108" s="112" t="s">
        <v>14694</v>
      </c>
      <c r="D108" s="112" t="s">
        <v>151</v>
      </c>
      <c r="E108" s="112" t="s">
        <v>151</v>
      </c>
      <c r="F108" s="112" t="s">
        <v>150</v>
      </c>
      <c r="G108" s="112">
        <v>1</v>
      </c>
      <c r="H108" s="112">
        <v>179</v>
      </c>
      <c r="I108" s="120">
        <v>0.55865921787709494</v>
      </c>
      <c r="J108" s="122">
        <f>G108+H108</f>
        <v>180</v>
      </c>
      <c r="K108" s="112">
        <v>0</v>
      </c>
      <c r="L108" s="112">
        <v>191</v>
      </c>
      <c r="M108" s="112">
        <v>0</v>
      </c>
      <c r="N108" s="112">
        <f>L108+K108</f>
        <v>191</v>
      </c>
      <c r="O108" s="112">
        <v>0</v>
      </c>
      <c r="P108" s="112">
        <v>78</v>
      </c>
      <c r="Q108" s="112">
        <v>0</v>
      </c>
      <c r="R108" s="120">
        <v>0</v>
      </c>
      <c r="S108" s="112">
        <f>(O108+P108)</f>
        <v>78</v>
      </c>
      <c r="T108" s="112">
        <v>191</v>
      </c>
      <c r="U108" s="112">
        <v>35</v>
      </c>
      <c r="V108" s="112">
        <v>150</v>
      </c>
      <c r="W108" s="120">
        <v>23.333333333333332</v>
      </c>
      <c r="X108" s="122">
        <f>U108+V108</f>
        <v>185</v>
      </c>
      <c r="Y108" s="112">
        <v>0</v>
      </c>
      <c r="Z108" s="112">
        <v>179</v>
      </c>
      <c r="AA108" s="112" t="s">
        <v>14693</v>
      </c>
      <c r="AB108" s="112" t="s">
        <v>407</v>
      </c>
      <c r="AC108" s="112">
        <v>24874652</v>
      </c>
      <c r="AD108" s="112" t="s">
        <v>190</v>
      </c>
      <c r="AE108" s="112" t="s">
        <v>14692</v>
      </c>
      <c r="AF108" s="112">
        <v>203097003</v>
      </c>
      <c r="AG108" s="112" t="s">
        <v>14691</v>
      </c>
      <c r="AH108" s="112" t="s">
        <v>179</v>
      </c>
      <c r="AI108" s="112" t="s">
        <v>178</v>
      </c>
      <c r="AJ108" s="112" t="s">
        <v>14690</v>
      </c>
    </row>
    <row r="109" spans="1:36">
      <c r="A109" s="112">
        <v>13</v>
      </c>
      <c r="B109" s="112" t="s">
        <v>186</v>
      </c>
      <c r="C109" s="112" t="s">
        <v>14689</v>
      </c>
      <c r="D109" s="112" t="s">
        <v>151</v>
      </c>
      <c r="E109" s="112" t="s">
        <v>151</v>
      </c>
      <c r="F109" s="112" t="s">
        <v>150</v>
      </c>
      <c r="G109" s="112">
        <v>0</v>
      </c>
      <c r="H109" s="112">
        <v>59</v>
      </c>
      <c r="I109" s="120">
        <v>0</v>
      </c>
      <c r="J109" s="122">
        <f>G109+H109</f>
        <v>59</v>
      </c>
      <c r="K109" s="112">
        <v>0</v>
      </c>
      <c r="L109" s="112">
        <v>39</v>
      </c>
      <c r="M109" s="112">
        <v>0</v>
      </c>
      <c r="N109" s="112">
        <f>L109+K109</f>
        <v>39</v>
      </c>
      <c r="O109" s="112">
        <v>0</v>
      </c>
      <c r="P109" s="112">
        <v>90</v>
      </c>
      <c r="Q109" s="112">
        <v>0</v>
      </c>
      <c r="R109" s="120">
        <v>0</v>
      </c>
      <c r="S109" s="112">
        <f>(O109+P109)</f>
        <v>90</v>
      </c>
      <c r="T109" s="112">
        <v>39</v>
      </c>
      <c r="U109" s="112">
        <v>10</v>
      </c>
      <c r="V109" s="112">
        <v>85</v>
      </c>
      <c r="W109" s="120">
        <v>11.76470588235294</v>
      </c>
      <c r="X109" s="122">
        <f>U109+V109</f>
        <v>95</v>
      </c>
      <c r="Y109" s="112">
        <v>0</v>
      </c>
      <c r="Z109" s="112">
        <v>38</v>
      </c>
      <c r="AA109" s="112" t="s">
        <v>14688</v>
      </c>
      <c r="AB109" s="112" t="s">
        <v>407</v>
      </c>
      <c r="AC109" s="112">
        <v>49663167</v>
      </c>
      <c r="AD109" s="112" t="s">
        <v>210</v>
      </c>
      <c r="AE109" s="112" t="s">
        <v>14687</v>
      </c>
      <c r="AF109" s="112">
        <v>34013590</v>
      </c>
      <c r="AG109" s="112" t="s">
        <v>14686</v>
      </c>
      <c r="AH109" s="112" t="s">
        <v>194</v>
      </c>
      <c r="AI109" s="112" t="s">
        <v>178</v>
      </c>
      <c r="AJ109" s="112" t="s">
        <v>14685</v>
      </c>
    </row>
    <row r="110" spans="1:36">
      <c r="A110" s="112">
        <v>13</v>
      </c>
      <c r="B110" s="112" t="s">
        <v>186</v>
      </c>
      <c r="C110" s="112" t="s">
        <v>14684</v>
      </c>
      <c r="D110" s="112" t="s">
        <v>151</v>
      </c>
      <c r="E110" s="112" t="s">
        <v>151</v>
      </c>
      <c r="F110" s="112" t="s">
        <v>150</v>
      </c>
      <c r="G110" s="112">
        <v>0</v>
      </c>
      <c r="H110" s="112">
        <v>55</v>
      </c>
      <c r="I110" s="120">
        <v>0</v>
      </c>
      <c r="J110" s="122">
        <f>G110+H110</f>
        <v>55</v>
      </c>
      <c r="K110" s="112">
        <v>0</v>
      </c>
      <c r="L110" s="112">
        <v>34</v>
      </c>
      <c r="M110" s="112">
        <v>0</v>
      </c>
      <c r="N110" s="112">
        <f>L110+K110</f>
        <v>34</v>
      </c>
      <c r="O110" s="112">
        <v>0</v>
      </c>
      <c r="P110" s="112">
        <v>109</v>
      </c>
      <c r="Q110" s="112">
        <v>0</v>
      </c>
      <c r="R110" s="120">
        <v>0</v>
      </c>
      <c r="S110" s="112">
        <f>(O110+P110)</f>
        <v>109</v>
      </c>
      <c r="T110" s="112">
        <v>34</v>
      </c>
      <c r="U110" s="112">
        <v>15</v>
      </c>
      <c r="V110" s="112">
        <v>63</v>
      </c>
      <c r="W110" s="120">
        <v>23.809523809523807</v>
      </c>
      <c r="X110" s="122">
        <f>U110+V110</f>
        <v>78</v>
      </c>
      <c r="Y110" s="112">
        <v>0</v>
      </c>
      <c r="Z110" s="112">
        <v>31</v>
      </c>
      <c r="AA110" s="112" t="s">
        <v>14683</v>
      </c>
      <c r="AB110" s="112" t="s">
        <v>234</v>
      </c>
      <c r="AC110" s="112">
        <v>43502993</v>
      </c>
      <c r="AD110" s="112" t="s">
        <v>299</v>
      </c>
      <c r="AE110" s="112" t="s">
        <v>298</v>
      </c>
      <c r="AF110" s="112">
        <v>40548322</v>
      </c>
      <c r="AG110" s="112" t="s">
        <v>14682</v>
      </c>
      <c r="AH110" s="112" t="s">
        <v>194</v>
      </c>
      <c r="AI110" s="112" t="s">
        <v>178</v>
      </c>
      <c r="AJ110" s="112" t="s">
        <v>14681</v>
      </c>
    </row>
    <row r="111" spans="1:36">
      <c r="A111" s="112">
        <v>13</v>
      </c>
      <c r="B111" s="112" t="s">
        <v>186</v>
      </c>
      <c r="C111" s="112" t="s">
        <v>14680</v>
      </c>
      <c r="D111" s="112" t="s">
        <v>151</v>
      </c>
      <c r="E111" s="112" t="s">
        <v>151</v>
      </c>
      <c r="F111" s="112" t="s">
        <v>150</v>
      </c>
      <c r="G111" s="112">
        <v>0</v>
      </c>
      <c r="H111" s="112">
        <v>77</v>
      </c>
      <c r="I111" s="120">
        <v>0</v>
      </c>
      <c r="J111" s="122">
        <f>G111+H111</f>
        <v>77</v>
      </c>
      <c r="K111" s="112">
        <v>0</v>
      </c>
      <c r="L111" s="112">
        <v>87</v>
      </c>
      <c r="M111" s="112">
        <v>0</v>
      </c>
      <c r="N111" s="112">
        <f>L111+K111</f>
        <v>87</v>
      </c>
      <c r="O111" s="112">
        <v>0</v>
      </c>
      <c r="P111" s="112">
        <v>102</v>
      </c>
      <c r="Q111" s="112">
        <v>0</v>
      </c>
      <c r="R111" s="120">
        <v>0</v>
      </c>
      <c r="S111" s="112">
        <f>(O111+P111)</f>
        <v>102</v>
      </c>
      <c r="T111" s="112">
        <v>87</v>
      </c>
      <c r="U111" s="112">
        <v>17</v>
      </c>
      <c r="V111" s="112">
        <v>86</v>
      </c>
      <c r="W111" s="120">
        <v>19.767441860465116</v>
      </c>
      <c r="X111" s="122">
        <f>U111+V111</f>
        <v>103</v>
      </c>
      <c r="Y111" s="112">
        <v>0</v>
      </c>
      <c r="Z111" s="112">
        <v>81</v>
      </c>
      <c r="AA111" s="112" t="s">
        <v>14679</v>
      </c>
      <c r="AB111" s="112" t="s">
        <v>1225</v>
      </c>
      <c r="AC111" s="112">
        <v>119084213</v>
      </c>
      <c r="AD111" s="112" t="s">
        <v>210</v>
      </c>
      <c r="AE111" s="112" t="s">
        <v>14678</v>
      </c>
      <c r="AF111" s="112">
        <v>186928844</v>
      </c>
      <c r="AG111" s="112" t="s">
        <v>14677</v>
      </c>
      <c r="AH111" s="112" t="s">
        <v>179</v>
      </c>
      <c r="AI111" s="112" t="s">
        <v>163</v>
      </c>
      <c r="AJ111" s="112" t="s">
        <v>14676</v>
      </c>
    </row>
    <row r="112" spans="1:36">
      <c r="A112" s="112">
        <v>13</v>
      </c>
      <c r="B112" s="112" t="s">
        <v>186</v>
      </c>
      <c r="C112" s="112" t="s">
        <v>14675</v>
      </c>
      <c r="D112" s="112" t="s">
        <v>151</v>
      </c>
      <c r="E112" s="112" t="s">
        <v>151</v>
      </c>
      <c r="F112" s="112" t="s">
        <v>150</v>
      </c>
      <c r="G112" s="112">
        <v>0</v>
      </c>
      <c r="H112" s="112">
        <v>125</v>
      </c>
      <c r="I112" s="120">
        <v>0</v>
      </c>
      <c r="J112" s="122">
        <f>G112+H112</f>
        <v>125</v>
      </c>
      <c r="K112" s="112">
        <v>0</v>
      </c>
      <c r="L112" s="112">
        <v>128</v>
      </c>
      <c r="M112" s="112">
        <v>0</v>
      </c>
      <c r="N112" s="112">
        <f>L112+K112</f>
        <v>128</v>
      </c>
      <c r="O112" s="112">
        <v>0</v>
      </c>
      <c r="P112" s="112">
        <v>154</v>
      </c>
      <c r="Q112" s="112">
        <v>0</v>
      </c>
      <c r="R112" s="120">
        <v>0</v>
      </c>
      <c r="S112" s="112">
        <f>(O112+P112)</f>
        <v>154</v>
      </c>
      <c r="T112" s="112">
        <v>128</v>
      </c>
      <c r="U112" s="112">
        <v>16</v>
      </c>
      <c r="V112" s="112">
        <v>129</v>
      </c>
      <c r="W112" s="120">
        <v>12.403100775193799</v>
      </c>
      <c r="X112" s="122">
        <f>U112+V112</f>
        <v>145</v>
      </c>
      <c r="Y112" s="112">
        <v>0</v>
      </c>
      <c r="Z112" s="112">
        <v>123</v>
      </c>
      <c r="AA112" s="112" t="s">
        <v>8152</v>
      </c>
      <c r="AB112" s="112" t="s">
        <v>288</v>
      </c>
      <c r="AC112" s="112">
        <v>128994740</v>
      </c>
      <c r="AD112" s="112" t="s">
        <v>210</v>
      </c>
      <c r="AE112" s="112" t="s">
        <v>14674</v>
      </c>
      <c r="AF112" s="112">
        <v>218083800</v>
      </c>
      <c r="AG112" s="112" t="s">
        <v>8150</v>
      </c>
      <c r="AH112" s="112" t="s">
        <v>179</v>
      </c>
      <c r="AI112" s="112" t="s">
        <v>163</v>
      </c>
      <c r="AJ112" s="112" t="s">
        <v>14673</v>
      </c>
    </row>
    <row r="113" spans="1:36">
      <c r="A113" s="112">
        <v>13</v>
      </c>
      <c r="B113" s="112" t="s">
        <v>186</v>
      </c>
      <c r="C113" s="112" t="s">
        <v>14672</v>
      </c>
      <c r="D113" s="112" t="s">
        <v>151</v>
      </c>
      <c r="E113" s="112" t="s">
        <v>151</v>
      </c>
      <c r="F113" s="112" t="s">
        <v>150</v>
      </c>
      <c r="G113" s="112">
        <v>0</v>
      </c>
      <c r="H113" s="112">
        <v>290</v>
      </c>
      <c r="I113" s="120">
        <v>0</v>
      </c>
      <c r="J113" s="122">
        <f>G113+H113</f>
        <v>290</v>
      </c>
      <c r="K113" s="112">
        <v>0</v>
      </c>
      <c r="L113" s="112">
        <v>283</v>
      </c>
      <c r="M113" s="112">
        <v>0</v>
      </c>
      <c r="N113" s="112">
        <f>L113+K113</f>
        <v>283</v>
      </c>
      <c r="O113" s="112">
        <v>0</v>
      </c>
      <c r="P113" s="112">
        <v>192</v>
      </c>
      <c r="Q113" s="112">
        <v>0</v>
      </c>
      <c r="R113" s="120">
        <v>0</v>
      </c>
      <c r="S113" s="112">
        <f>(O113+P113)</f>
        <v>192</v>
      </c>
      <c r="T113" s="112">
        <v>283</v>
      </c>
      <c r="U113" s="112">
        <v>43</v>
      </c>
      <c r="V113" s="112">
        <v>198</v>
      </c>
      <c r="W113" s="120">
        <v>21.71717171717172</v>
      </c>
      <c r="X113" s="122">
        <f>U113+V113</f>
        <v>241</v>
      </c>
      <c r="Y113" s="112">
        <v>0</v>
      </c>
      <c r="Z113" s="112">
        <v>234</v>
      </c>
      <c r="AA113" s="112" t="s">
        <v>14671</v>
      </c>
      <c r="AB113" s="112" t="s">
        <v>167</v>
      </c>
      <c r="AC113" s="112">
        <v>145754877</v>
      </c>
      <c r="AD113" s="112" t="s">
        <v>182</v>
      </c>
      <c r="AE113" s="112" t="s">
        <v>580</v>
      </c>
      <c r="AF113" s="112">
        <v>58331179</v>
      </c>
      <c r="AG113" s="112" t="s">
        <v>14670</v>
      </c>
      <c r="AH113" s="112" t="s">
        <v>194</v>
      </c>
      <c r="AI113" s="112" t="s">
        <v>178</v>
      </c>
      <c r="AJ113" s="112" t="s">
        <v>14669</v>
      </c>
    </row>
    <row r="114" spans="1:36">
      <c r="A114" s="112">
        <v>13</v>
      </c>
      <c r="B114" s="112" t="s">
        <v>186</v>
      </c>
      <c r="C114" s="112" t="s">
        <v>14668</v>
      </c>
      <c r="D114" s="112" t="s">
        <v>151</v>
      </c>
      <c r="E114" s="112" t="s">
        <v>151</v>
      </c>
      <c r="F114" s="112" t="s">
        <v>150</v>
      </c>
      <c r="G114" s="112">
        <v>0</v>
      </c>
      <c r="H114" s="112">
        <v>35</v>
      </c>
      <c r="I114" s="120">
        <v>0</v>
      </c>
      <c r="J114" s="122">
        <f>G114+H114</f>
        <v>35</v>
      </c>
      <c r="K114" s="112">
        <v>0</v>
      </c>
      <c r="L114" s="112">
        <v>46</v>
      </c>
      <c r="M114" s="112">
        <v>0</v>
      </c>
      <c r="N114" s="112">
        <f>L114+K114</f>
        <v>46</v>
      </c>
      <c r="O114" s="112">
        <v>0</v>
      </c>
      <c r="P114" s="112">
        <v>67</v>
      </c>
      <c r="Q114" s="112">
        <v>0</v>
      </c>
      <c r="R114" s="120">
        <v>0</v>
      </c>
      <c r="S114" s="112">
        <f>(O114+P114)</f>
        <v>67</v>
      </c>
      <c r="T114" s="112">
        <v>46</v>
      </c>
      <c r="U114" s="112">
        <v>8</v>
      </c>
      <c r="V114" s="112">
        <v>46</v>
      </c>
      <c r="W114" s="120">
        <v>17.391304347826086</v>
      </c>
      <c r="X114" s="122">
        <f>U114+V114</f>
        <v>54</v>
      </c>
      <c r="Y114" s="112">
        <v>0</v>
      </c>
      <c r="Z114" s="112">
        <v>46</v>
      </c>
      <c r="AA114" s="112" t="s">
        <v>14667</v>
      </c>
      <c r="AB114" s="112" t="s">
        <v>288</v>
      </c>
      <c r="AC114" s="112">
        <v>120329965</v>
      </c>
      <c r="AD114" s="112" t="s">
        <v>190</v>
      </c>
      <c r="AE114" s="112" t="s">
        <v>14666</v>
      </c>
      <c r="AF114" s="112">
        <v>7662088</v>
      </c>
      <c r="AG114" s="112" t="s">
        <v>14665</v>
      </c>
      <c r="AH114" s="112" t="s">
        <v>163</v>
      </c>
      <c r="AI114" s="112" t="s">
        <v>178</v>
      </c>
      <c r="AJ114" s="112" t="s">
        <v>14664</v>
      </c>
    </row>
    <row r="115" spans="1:36">
      <c r="A115" s="112">
        <v>13</v>
      </c>
      <c r="B115" s="112" t="s">
        <v>186</v>
      </c>
      <c r="C115" s="112" t="s">
        <v>14663</v>
      </c>
      <c r="D115" s="112" t="s">
        <v>151</v>
      </c>
      <c r="E115" s="112" t="s">
        <v>151</v>
      </c>
      <c r="F115" s="112" t="s">
        <v>150</v>
      </c>
      <c r="G115" s="112">
        <v>0</v>
      </c>
      <c r="H115" s="112">
        <v>156</v>
      </c>
      <c r="I115" s="120">
        <v>0</v>
      </c>
      <c r="J115" s="122">
        <f>G115+H115</f>
        <v>156</v>
      </c>
      <c r="K115" s="112">
        <v>0</v>
      </c>
      <c r="L115" s="112">
        <v>173</v>
      </c>
      <c r="M115" s="112">
        <v>0</v>
      </c>
      <c r="N115" s="112">
        <f>L115+K115</f>
        <v>173</v>
      </c>
      <c r="O115" s="112">
        <v>0</v>
      </c>
      <c r="P115" s="112">
        <v>147</v>
      </c>
      <c r="Q115" s="112">
        <v>0</v>
      </c>
      <c r="R115" s="120">
        <v>0</v>
      </c>
      <c r="S115" s="112">
        <f>(O115+P115)</f>
        <v>147</v>
      </c>
      <c r="T115" s="112">
        <v>173</v>
      </c>
      <c r="U115" s="112">
        <v>41</v>
      </c>
      <c r="V115" s="112">
        <v>193</v>
      </c>
      <c r="W115" s="120">
        <v>21.243523316062177</v>
      </c>
      <c r="X115" s="122">
        <f>U115+V115</f>
        <v>234</v>
      </c>
      <c r="Y115" s="112">
        <v>0</v>
      </c>
      <c r="Z115" s="112">
        <v>157</v>
      </c>
      <c r="AA115" s="112" t="s">
        <v>4070</v>
      </c>
      <c r="AB115" s="112" t="s">
        <v>240</v>
      </c>
      <c r="AC115" s="112">
        <v>7535775</v>
      </c>
      <c r="AD115" s="112" t="s">
        <v>182</v>
      </c>
      <c r="AE115" s="112" t="s">
        <v>4923</v>
      </c>
      <c r="AF115" s="112">
        <v>41327769</v>
      </c>
      <c r="AG115" s="112" t="s">
        <v>4073</v>
      </c>
      <c r="AH115" s="112" t="s">
        <v>194</v>
      </c>
      <c r="AI115" s="112" t="s">
        <v>178</v>
      </c>
      <c r="AJ115" s="112" t="s">
        <v>14662</v>
      </c>
    </row>
    <row r="116" spans="1:36">
      <c r="A116" s="112">
        <v>13</v>
      </c>
      <c r="B116" s="112" t="s">
        <v>186</v>
      </c>
      <c r="C116" s="112" t="s">
        <v>14661</v>
      </c>
      <c r="D116" s="112" t="s">
        <v>151</v>
      </c>
      <c r="E116" s="112" t="s">
        <v>151</v>
      </c>
      <c r="F116" s="112" t="s">
        <v>150</v>
      </c>
      <c r="G116" s="112">
        <v>0</v>
      </c>
      <c r="H116" s="112">
        <v>40</v>
      </c>
      <c r="I116" s="120">
        <v>0</v>
      </c>
      <c r="J116" s="122">
        <f>G116+H116</f>
        <v>40</v>
      </c>
      <c r="K116" s="112">
        <v>0</v>
      </c>
      <c r="L116" s="112">
        <v>41</v>
      </c>
      <c r="M116" s="112">
        <v>0</v>
      </c>
      <c r="N116" s="112">
        <f>L116+K116</f>
        <v>41</v>
      </c>
      <c r="O116" s="112">
        <v>0</v>
      </c>
      <c r="P116" s="112">
        <v>78</v>
      </c>
      <c r="Q116" s="112">
        <v>0</v>
      </c>
      <c r="R116" s="120">
        <v>0</v>
      </c>
      <c r="S116" s="112">
        <f>(O116+P116)</f>
        <v>78</v>
      </c>
      <c r="T116" s="112">
        <v>41</v>
      </c>
      <c r="U116" s="112">
        <v>11</v>
      </c>
      <c r="V116" s="112">
        <v>68</v>
      </c>
      <c r="W116" s="120">
        <v>16.176470588235293</v>
      </c>
      <c r="X116" s="122">
        <f>U116+V116</f>
        <v>79</v>
      </c>
      <c r="Y116" s="112">
        <v>0</v>
      </c>
      <c r="Z116" s="112">
        <v>40</v>
      </c>
      <c r="AA116" s="112" t="s">
        <v>14651</v>
      </c>
      <c r="AB116" s="112" t="s">
        <v>1225</v>
      </c>
      <c r="AC116" s="112">
        <v>153840008</v>
      </c>
      <c r="AD116" s="112" t="s">
        <v>210</v>
      </c>
      <c r="AE116" s="112" t="s">
        <v>14660</v>
      </c>
      <c r="AF116" s="112">
        <v>194473700</v>
      </c>
      <c r="AG116" s="112" t="s">
        <v>14649</v>
      </c>
      <c r="AH116" s="112" t="s">
        <v>194</v>
      </c>
      <c r="AI116" s="112" t="s">
        <v>178</v>
      </c>
      <c r="AJ116" s="112" t="s">
        <v>14659</v>
      </c>
    </row>
    <row r="117" spans="1:36">
      <c r="A117" s="112">
        <v>13</v>
      </c>
      <c r="B117" s="112" t="s">
        <v>186</v>
      </c>
      <c r="C117" s="112" t="s">
        <v>14658</v>
      </c>
      <c r="D117" s="112" t="s">
        <v>151</v>
      </c>
      <c r="E117" s="112" t="s">
        <v>151</v>
      </c>
      <c r="F117" s="112" t="s">
        <v>150</v>
      </c>
      <c r="G117" s="112">
        <v>0</v>
      </c>
      <c r="H117" s="112">
        <v>54</v>
      </c>
      <c r="I117" s="120">
        <v>0</v>
      </c>
      <c r="J117" s="122">
        <f>G117+H117</f>
        <v>54</v>
      </c>
      <c r="K117" s="112">
        <v>0</v>
      </c>
      <c r="L117" s="112">
        <v>53</v>
      </c>
      <c r="M117" s="112">
        <v>0</v>
      </c>
      <c r="N117" s="112">
        <f>L117+K117</f>
        <v>53</v>
      </c>
      <c r="O117" s="112">
        <v>0</v>
      </c>
      <c r="P117" s="112">
        <v>91</v>
      </c>
      <c r="Q117" s="112">
        <v>0</v>
      </c>
      <c r="R117" s="120">
        <v>0</v>
      </c>
      <c r="S117" s="112">
        <f>(O117+P117)</f>
        <v>91</v>
      </c>
      <c r="T117" s="112">
        <v>53</v>
      </c>
      <c r="U117" s="112">
        <v>16</v>
      </c>
      <c r="V117" s="112">
        <v>118</v>
      </c>
      <c r="W117" s="120">
        <v>13.559322033898304</v>
      </c>
      <c r="X117" s="122">
        <f>U117+V117</f>
        <v>134</v>
      </c>
      <c r="Y117" s="112">
        <v>0</v>
      </c>
      <c r="Z117" s="112">
        <v>52</v>
      </c>
      <c r="AA117" s="112" t="s">
        <v>14651</v>
      </c>
      <c r="AB117" s="112" t="s">
        <v>1225</v>
      </c>
      <c r="AC117" s="112">
        <v>153840122</v>
      </c>
      <c r="AD117" s="112" t="s">
        <v>210</v>
      </c>
      <c r="AE117" s="112" t="s">
        <v>14657</v>
      </c>
      <c r="AF117" s="112">
        <v>194473700</v>
      </c>
      <c r="AG117" s="112" t="s">
        <v>14649</v>
      </c>
      <c r="AH117" s="112" t="s">
        <v>194</v>
      </c>
      <c r="AI117" s="112" t="s">
        <v>179</v>
      </c>
      <c r="AJ117" s="112" t="s">
        <v>14656</v>
      </c>
    </row>
    <row r="118" spans="1:36">
      <c r="A118" s="112">
        <v>13</v>
      </c>
      <c r="B118" s="112" t="s">
        <v>186</v>
      </c>
      <c r="C118" s="112" t="s">
        <v>14655</v>
      </c>
      <c r="D118" s="112" t="s">
        <v>151</v>
      </c>
      <c r="E118" s="112" t="s">
        <v>151</v>
      </c>
      <c r="F118" s="112" t="s">
        <v>150</v>
      </c>
      <c r="G118" s="112">
        <v>0</v>
      </c>
      <c r="H118" s="112">
        <v>46</v>
      </c>
      <c r="I118" s="120">
        <v>0</v>
      </c>
      <c r="J118" s="122">
        <f>G118+H118</f>
        <v>46</v>
      </c>
      <c r="K118" s="112">
        <v>0</v>
      </c>
      <c r="L118" s="112">
        <v>45</v>
      </c>
      <c r="M118" s="112">
        <v>0</v>
      </c>
      <c r="N118" s="112">
        <f>L118+K118</f>
        <v>45</v>
      </c>
      <c r="O118" s="112">
        <v>0</v>
      </c>
      <c r="P118" s="112">
        <v>85</v>
      </c>
      <c r="Q118" s="112">
        <v>0</v>
      </c>
      <c r="R118" s="120">
        <v>0</v>
      </c>
      <c r="S118" s="112">
        <f>(O118+P118)</f>
        <v>85</v>
      </c>
      <c r="T118" s="112">
        <v>45</v>
      </c>
      <c r="U118" s="112">
        <v>17</v>
      </c>
      <c r="V118" s="112">
        <v>118</v>
      </c>
      <c r="W118" s="120">
        <v>14.40677966101695</v>
      </c>
      <c r="X118" s="122">
        <f>U118+V118</f>
        <v>135</v>
      </c>
      <c r="Y118" s="112">
        <v>0</v>
      </c>
      <c r="Z118" s="112">
        <v>43</v>
      </c>
      <c r="AA118" s="112" t="s">
        <v>14651</v>
      </c>
      <c r="AB118" s="112" t="s">
        <v>1225</v>
      </c>
      <c r="AC118" s="112">
        <v>153840129</v>
      </c>
      <c r="AD118" s="112" t="s">
        <v>190</v>
      </c>
      <c r="AE118" s="112" t="s">
        <v>14654</v>
      </c>
      <c r="AF118" s="112">
        <v>194473700</v>
      </c>
      <c r="AG118" s="112" t="s">
        <v>14649</v>
      </c>
      <c r="AH118" s="112" t="s">
        <v>194</v>
      </c>
      <c r="AI118" s="112" t="s">
        <v>178</v>
      </c>
      <c r="AJ118" s="112" t="s">
        <v>14653</v>
      </c>
    </row>
    <row r="119" spans="1:36">
      <c r="A119" s="112">
        <v>13</v>
      </c>
      <c r="B119" s="112" t="s">
        <v>186</v>
      </c>
      <c r="C119" s="112" t="s">
        <v>14652</v>
      </c>
      <c r="D119" s="112" t="s">
        <v>151</v>
      </c>
      <c r="E119" s="112" t="s">
        <v>151</v>
      </c>
      <c r="F119" s="112" t="s">
        <v>150</v>
      </c>
      <c r="G119" s="112">
        <v>0</v>
      </c>
      <c r="H119" s="112">
        <v>51</v>
      </c>
      <c r="I119" s="120">
        <v>0</v>
      </c>
      <c r="J119" s="122">
        <f>G119+H119</f>
        <v>51</v>
      </c>
      <c r="K119" s="112">
        <v>0</v>
      </c>
      <c r="L119" s="112">
        <v>37</v>
      </c>
      <c r="M119" s="112">
        <v>0</v>
      </c>
      <c r="N119" s="112">
        <f>L119+K119</f>
        <v>37</v>
      </c>
      <c r="O119" s="112">
        <v>0</v>
      </c>
      <c r="P119" s="112">
        <v>32</v>
      </c>
      <c r="Q119" s="112">
        <v>0</v>
      </c>
      <c r="R119" s="120">
        <v>0</v>
      </c>
      <c r="S119" s="112">
        <f>(O119+P119)</f>
        <v>32</v>
      </c>
      <c r="T119" s="112">
        <v>37</v>
      </c>
      <c r="U119" s="112">
        <v>10</v>
      </c>
      <c r="V119" s="112">
        <v>34</v>
      </c>
      <c r="W119" s="120">
        <v>29.411764705882355</v>
      </c>
      <c r="X119" s="122">
        <f>U119+V119</f>
        <v>44</v>
      </c>
      <c r="Y119" s="112">
        <v>0</v>
      </c>
      <c r="Z119" s="112">
        <v>33</v>
      </c>
      <c r="AA119" s="112" t="s">
        <v>14651</v>
      </c>
      <c r="AB119" s="112" t="s">
        <v>1225</v>
      </c>
      <c r="AC119" s="112">
        <v>153840681</v>
      </c>
      <c r="AD119" s="112" t="s">
        <v>190</v>
      </c>
      <c r="AE119" s="112" t="s">
        <v>14650</v>
      </c>
      <c r="AF119" s="112">
        <v>194473700</v>
      </c>
      <c r="AG119" s="112" t="s">
        <v>14649</v>
      </c>
      <c r="AH119" s="112" t="s">
        <v>194</v>
      </c>
      <c r="AI119" s="112" t="s">
        <v>178</v>
      </c>
      <c r="AJ119" s="112" t="s">
        <v>14648</v>
      </c>
    </row>
    <row r="120" spans="1:36">
      <c r="A120" s="112">
        <v>13</v>
      </c>
      <c r="B120" s="112" t="s">
        <v>186</v>
      </c>
      <c r="C120" s="112" t="s">
        <v>14647</v>
      </c>
      <c r="D120" s="112" t="s">
        <v>151</v>
      </c>
      <c r="E120" s="112" t="s">
        <v>151</v>
      </c>
      <c r="F120" s="112" t="s">
        <v>150</v>
      </c>
      <c r="G120" s="112">
        <v>0</v>
      </c>
      <c r="H120" s="112">
        <v>98</v>
      </c>
      <c r="I120" s="120">
        <v>0</v>
      </c>
      <c r="J120" s="122">
        <f>G120+H120</f>
        <v>98</v>
      </c>
      <c r="K120" s="112">
        <v>0</v>
      </c>
      <c r="L120" s="112">
        <v>81</v>
      </c>
      <c r="M120" s="112">
        <v>0</v>
      </c>
      <c r="N120" s="112">
        <f>L120+K120</f>
        <v>81</v>
      </c>
      <c r="O120" s="112">
        <v>0</v>
      </c>
      <c r="P120" s="112">
        <v>68</v>
      </c>
      <c r="Q120" s="112">
        <v>0</v>
      </c>
      <c r="R120" s="120">
        <v>0</v>
      </c>
      <c r="S120" s="112">
        <f>(O120+P120)</f>
        <v>68</v>
      </c>
      <c r="T120" s="112">
        <v>81</v>
      </c>
      <c r="U120" s="112">
        <v>18</v>
      </c>
      <c r="V120" s="112">
        <v>77</v>
      </c>
      <c r="W120" s="120">
        <v>23.376623376623375</v>
      </c>
      <c r="X120" s="122">
        <f>U120+V120</f>
        <v>95</v>
      </c>
      <c r="Y120" s="112">
        <v>0</v>
      </c>
      <c r="Z120" s="112">
        <v>78</v>
      </c>
      <c r="AA120" s="112" t="s">
        <v>14646</v>
      </c>
      <c r="AB120" s="112" t="s">
        <v>246</v>
      </c>
      <c r="AC120" s="112">
        <v>149013902</v>
      </c>
      <c r="AD120" s="112" t="s">
        <v>182</v>
      </c>
      <c r="AE120" s="112" t="s">
        <v>580</v>
      </c>
      <c r="AF120" s="112">
        <v>83715966</v>
      </c>
      <c r="AG120" s="112" t="s">
        <v>14645</v>
      </c>
      <c r="AH120" s="112" t="s">
        <v>179</v>
      </c>
      <c r="AI120" s="112" t="s">
        <v>163</v>
      </c>
      <c r="AJ120" s="112" t="s">
        <v>14644</v>
      </c>
    </row>
    <row r="121" spans="1:36">
      <c r="A121" s="112">
        <v>13</v>
      </c>
      <c r="B121" s="112" t="s">
        <v>186</v>
      </c>
      <c r="C121" s="112" t="s">
        <v>14643</v>
      </c>
      <c r="D121" s="112" t="s">
        <v>151</v>
      </c>
      <c r="E121" s="112" t="s">
        <v>151</v>
      </c>
      <c r="F121" s="112" t="s">
        <v>150</v>
      </c>
      <c r="G121" s="112">
        <v>0</v>
      </c>
      <c r="H121" s="112">
        <v>127</v>
      </c>
      <c r="I121" s="120">
        <v>0</v>
      </c>
      <c r="J121" s="122">
        <f>G121+H121</f>
        <v>127</v>
      </c>
      <c r="K121" s="112">
        <v>0</v>
      </c>
      <c r="L121" s="112">
        <v>120</v>
      </c>
      <c r="M121" s="112">
        <v>0</v>
      </c>
      <c r="N121" s="112">
        <f>L121+K121</f>
        <v>120</v>
      </c>
      <c r="O121" s="112">
        <v>0</v>
      </c>
      <c r="P121" s="112">
        <v>72</v>
      </c>
      <c r="Q121" s="112">
        <v>0</v>
      </c>
      <c r="R121" s="120">
        <v>0</v>
      </c>
      <c r="S121" s="112">
        <f>(O121+P121)</f>
        <v>72</v>
      </c>
      <c r="T121" s="112">
        <v>120</v>
      </c>
      <c r="U121" s="112">
        <v>31</v>
      </c>
      <c r="V121" s="112">
        <v>131</v>
      </c>
      <c r="W121" s="120">
        <v>23.664122137404579</v>
      </c>
      <c r="X121" s="122">
        <f>U121+V121</f>
        <v>162</v>
      </c>
      <c r="Y121" s="112">
        <v>0</v>
      </c>
      <c r="Z121" s="112">
        <v>110</v>
      </c>
      <c r="AA121" s="112" t="s">
        <v>14642</v>
      </c>
      <c r="AB121" s="112" t="s">
        <v>198</v>
      </c>
      <c r="AC121" s="112">
        <v>144077105</v>
      </c>
      <c r="AD121" s="112" t="s">
        <v>473</v>
      </c>
      <c r="AE121" s="112" t="s">
        <v>14641</v>
      </c>
      <c r="AF121" s="112">
        <v>50959191</v>
      </c>
      <c r="AG121" s="112" t="s">
        <v>14640</v>
      </c>
      <c r="AH121" s="112" t="s">
        <v>194</v>
      </c>
      <c r="AI121" s="112" t="s">
        <v>178</v>
      </c>
      <c r="AJ121" s="112" t="s">
        <v>14639</v>
      </c>
    </row>
    <row r="122" spans="1:36">
      <c r="A122" s="112">
        <v>13</v>
      </c>
      <c r="B122" s="112" t="s">
        <v>186</v>
      </c>
      <c r="C122" s="112" t="s">
        <v>14638</v>
      </c>
      <c r="D122" s="112" t="s">
        <v>151</v>
      </c>
      <c r="E122" s="112" t="s">
        <v>151</v>
      </c>
      <c r="F122" s="112" t="s">
        <v>150</v>
      </c>
      <c r="G122" s="112">
        <v>0</v>
      </c>
      <c r="H122" s="112">
        <v>101</v>
      </c>
      <c r="I122" s="120">
        <v>0</v>
      </c>
      <c r="J122" s="122">
        <f>G122+H122</f>
        <v>101</v>
      </c>
      <c r="K122" s="112">
        <v>1</v>
      </c>
      <c r="L122" s="112">
        <v>116</v>
      </c>
      <c r="M122" s="112">
        <v>0.86206896551724133</v>
      </c>
      <c r="N122" s="112">
        <f>L122+K122</f>
        <v>117</v>
      </c>
      <c r="O122" s="112">
        <v>0</v>
      </c>
      <c r="P122" s="112">
        <v>116</v>
      </c>
      <c r="Q122" s="112">
        <v>1</v>
      </c>
      <c r="R122" s="120">
        <v>0</v>
      </c>
      <c r="S122" s="112">
        <f>(O122+P122)</f>
        <v>116</v>
      </c>
      <c r="T122" s="112">
        <v>116</v>
      </c>
      <c r="U122" s="112">
        <v>22</v>
      </c>
      <c r="V122" s="112">
        <v>124</v>
      </c>
      <c r="W122" s="120">
        <v>17.741935483870968</v>
      </c>
      <c r="X122" s="122">
        <f>U122+V122</f>
        <v>146</v>
      </c>
      <c r="Y122" s="112">
        <v>0</v>
      </c>
      <c r="Z122" s="112">
        <v>114</v>
      </c>
      <c r="AA122" s="112" t="s">
        <v>14637</v>
      </c>
      <c r="AB122" s="112" t="s">
        <v>407</v>
      </c>
      <c r="AC122" s="112">
        <v>63853674</v>
      </c>
      <c r="AD122" s="112" t="s">
        <v>182</v>
      </c>
      <c r="AE122" s="112" t="s">
        <v>203</v>
      </c>
      <c r="AF122" s="112">
        <v>74136549</v>
      </c>
      <c r="AG122" s="112" t="s">
        <v>14636</v>
      </c>
      <c r="AH122" s="112" t="s">
        <v>179</v>
      </c>
      <c r="AI122" s="112" t="s">
        <v>163</v>
      </c>
      <c r="AJ122" s="112" t="s">
        <v>14635</v>
      </c>
    </row>
    <row r="123" spans="1:36">
      <c r="A123" s="112">
        <v>13</v>
      </c>
      <c r="B123" s="112" t="s">
        <v>186</v>
      </c>
      <c r="C123" s="112" t="s">
        <v>14634</v>
      </c>
      <c r="D123" s="112" t="s">
        <v>151</v>
      </c>
      <c r="E123" s="112" t="s">
        <v>151</v>
      </c>
      <c r="F123" s="112" t="s">
        <v>150</v>
      </c>
      <c r="G123" s="112">
        <v>0</v>
      </c>
      <c r="H123" s="112">
        <v>25</v>
      </c>
      <c r="I123" s="120">
        <v>0</v>
      </c>
      <c r="J123" s="122">
        <f>G123+H123</f>
        <v>25</v>
      </c>
      <c r="K123" s="112">
        <v>0</v>
      </c>
      <c r="L123" s="112">
        <v>74</v>
      </c>
      <c r="M123" s="112">
        <v>0</v>
      </c>
      <c r="N123" s="112">
        <f>L123+K123</f>
        <v>74</v>
      </c>
      <c r="O123" s="112">
        <v>0</v>
      </c>
      <c r="P123" s="112">
        <v>63</v>
      </c>
      <c r="Q123" s="112">
        <v>0</v>
      </c>
      <c r="R123" s="120">
        <v>0</v>
      </c>
      <c r="S123" s="112">
        <f>(O123+P123)</f>
        <v>63</v>
      </c>
      <c r="T123" s="112">
        <v>74</v>
      </c>
      <c r="U123" s="112">
        <v>9</v>
      </c>
      <c r="V123" s="112">
        <v>64</v>
      </c>
      <c r="W123" s="120">
        <v>14.0625</v>
      </c>
      <c r="X123" s="122">
        <f>U123+V123</f>
        <v>73</v>
      </c>
      <c r="Y123" s="112">
        <v>0</v>
      </c>
      <c r="Z123" s="112">
        <v>74</v>
      </c>
      <c r="AA123" s="112" t="s">
        <v>14633</v>
      </c>
      <c r="AB123" s="112" t="s">
        <v>148</v>
      </c>
      <c r="AC123" s="112">
        <v>100224722</v>
      </c>
      <c r="AD123" s="112" t="s">
        <v>299</v>
      </c>
      <c r="AE123" s="112" t="s">
        <v>298</v>
      </c>
      <c r="AF123" s="112">
        <v>241982687</v>
      </c>
      <c r="AG123" s="112" t="s">
        <v>14632</v>
      </c>
      <c r="AH123" s="112" t="s">
        <v>194</v>
      </c>
      <c r="AI123" s="112" t="s">
        <v>178</v>
      </c>
      <c r="AJ123" s="112" t="s">
        <v>14631</v>
      </c>
    </row>
    <row r="124" spans="1:36">
      <c r="A124" s="112">
        <v>13</v>
      </c>
      <c r="B124" s="112" t="s">
        <v>186</v>
      </c>
      <c r="C124" s="112" t="s">
        <v>14630</v>
      </c>
      <c r="D124" s="112" t="s">
        <v>151</v>
      </c>
      <c r="E124" s="112" t="s">
        <v>151</v>
      </c>
      <c r="F124" s="112" t="s">
        <v>150</v>
      </c>
      <c r="G124" s="112">
        <v>0</v>
      </c>
      <c r="H124" s="112">
        <v>55</v>
      </c>
      <c r="I124" s="120">
        <v>0</v>
      </c>
      <c r="J124" s="122">
        <f>G124+H124</f>
        <v>55</v>
      </c>
      <c r="K124" s="112">
        <v>0</v>
      </c>
      <c r="L124" s="112">
        <v>60</v>
      </c>
      <c r="M124" s="112">
        <v>0</v>
      </c>
      <c r="N124" s="112">
        <f>L124+K124</f>
        <v>60</v>
      </c>
      <c r="O124" s="112">
        <v>0</v>
      </c>
      <c r="P124" s="112">
        <v>134</v>
      </c>
      <c r="Q124" s="112">
        <v>0</v>
      </c>
      <c r="R124" s="120">
        <v>0</v>
      </c>
      <c r="S124" s="112">
        <f>(O124+P124)</f>
        <v>134</v>
      </c>
      <c r="T124" s="112">
        <v>60</v>
      </c>
      <c r="U124" s="112">
        <v>24</v>
      </c>
      <c r="V124" s="112">
        <v>123</v>
      </c>
      <c r="W124" s="120">
        <v>19.512195121951219</v>
      </c>
      <c r="X124" s="122">
        <f>U124+V124</f>
        <v>147</v>
      </c>
      <c r="Y124" s="112">
        <v>0</v>
      </c>
      <c r="Z124" s="112">
        <v>59</v>
      </c>
      <c r="AA124" s="112" t="s">
        <v>14629</v>
      </c>
      <c r="AB124" s="112" t="s">
        <v>1225</v>
      </c>
      <c r="AC124" s="112">
        <v>93768297</v>
      </c>
      <c r="AD124" s="112" t="s">
        <v>210</v>
      </c>
      <c r="AE124" s="112" t="s">
        <v>14628</v>
      </c>
      <c r="AF124" s="112">
        <v>33598956</v>
      </c>
      <c r="AG124" s="112" t="s">
        <v>14627</v>
      </c>
      <c r="AH124" s="112" t="s">
        <v>194</v>
      </c>
      <c r="AI124" s="112" t="s">
        <v>178</v>
      </c>
      <c r="AJ124" s="112" t="s">
        <v>14626</v>
      </c>
    </row>
    <row r="125" spans="1:36">
      <c r="A125" s="112">
        <v>13</v>
      </c>
      <c r="B125" s="112" t="s">
        <v>186</v>
      </c>
      <c r="C125" s="112" t="s">
        <v>14625</v>
      </c>
      <c r="D125" s="112" t="s">
        <v>151</v>
      </c>
      <c r="E125" s="112" t="s">
        <v>151</v>
      </c>
      <c r="F125" s="112" t="s">
        <v>150</v>
      </c>
      <c r="G125" s="112">
        <v>0</v>
      </c>
      <c r="H125" s="112">
        <v>104</v>
      </c>
      <c r="I125" s="120">
        <v>0</v>
      </c>
      <c r="J125" s="122">
        <f>G125+H125</f>
        <v>104</v>
      </c>
      <c r="K125" s="112">
        <v>0</v>
      </c>
      <c r="L125" s="112">
        <v>86</v>
      </c>
      <c r="M125" s="112">
        <v>0</v>
      </c>
      <c r="N125" s="112">
        <f>L125+K125</f>
        <v>86</v>
      </c>
      <c r="O125" s="112">
        <v>1</v>
      </c>
      <c r="P125" s="112">
        <v>73</v>
      </c>
      <c r="Q125" s="112">
        <v>0</v>
      </c>
      <c r="R125" s="120">
        <v>1.3698630136986301</v>
      </c>
      <c r="S125" s="112">
        <f>(O125+P125)</f>
        <v>74</v>
      </c>
      <c r="T125" s="112">
        <v>86</v>
      </c>
      <c r="U125" s="112">
        <v>23</v>
      </c>
      <c r="V125" s="112">
        <v>93</v>
      </c>
      <c r="W125" s="120">
        <v>24.731182795698924</v>
      </c>
      <c r="X125" s="122">
        <f>U125+V125</f>
        <v>116</v>
      </c>
      <c r="Y125" s="112">
        <v>0</v>
      </c>
      <c r="Z125" s="112">
        <v>78</v>
      </c>
      <c r="AA125" s="112" t="s">
        <v>7887</v>
      </c>
      <c r="AB125" s="112" t="s">
        <v>2120</v>
      </c>
      <c r="AC125" s="112">
        <v>80867352</v>
      </c>
      <c r="AD125" s="112" t="s">
        <v>210</v>
      </c>
      <c r="AE125" s="112" t="s">
        <v>14624</v>
      </c>
      <c r="AF125" s="112">
        <v>68303555</v>
      </c>
      <c r="AG125" s="112" t="s">
        <v>7885</v>
      </c>
      <c r="AH125" s="112" t="s">
        <v>179</v>
      </c>
      <c r="AI125" s="112" t="s">
        <v>163</v>
      </c>
      <c r="AJ125" s="112" t="s">
        <v>14623</v>
      </c>
    </row>
    <row r="126" spans="1:36">
      <c r="A126" s="112">
        <v>13</v>
      </c>
      <c r="B126" s="112" t="s">
        <v>186</v>
      </c>
      <c r="C126" s="112" t="s">
        <v>14622</v>
      </c>
      <c r="D126" s="112" t="s">
        <v>151</v>
      </c>
      <c r="E126" s="112" t="s">
        <v>151</v>
      </c>
      <c r="F126" s="112" t="s">
        <v>150</v>
      </c>
      <c r="G126" s="112">
        <v>0</v>
      </c>
      <c r="H126" s="112">
        <v>52</v>
      </c>
      <c r="I126" s="120">
        <v>0</v>
      </c>
      <c r="J126" s="122">
        <f>G126+H126</f>
        <v>52</v>
      </c>
      <c r="K126" s="112">
        <v>0</v>
      </c>
      <c r="L126" s="112">
        <v>49</v>
      </c>
      <c r="M126" s="112">
        <v>0</v>
      </c>
      <c r="N126" s="112">
        <f>L126+K126</f>
        <v>49</v>
      </c>
      <c r="O126" s="112">
        <v>0</v>
      </c>
      <c r="P126" s="112">
        <v>101</v>
      </c>
      <c r="Q126" s="112">
        <v>0</v>
      </c>
      <c r="R126" s="120">
        <v>0</v>
      </c>
      <c r="S126" s="112">
        <f>(O126+P126)</f>
        <v>101</v>
      </c>
      <c r="T126" s="112">
        <v>49</v>
      </c>
      <c r="U126" s="112">
        <v>18</v>
      </c>
      <c r="V126" s="112">
        <v>65</v>
      </c>
      <c r="W126" s="120">
        <v>27.692307692307693</v>
      </c>
      <c r="X126" s="122">
        <f>U126+V126</f>
        <v>83</v>
      </c>
      <c r="Y126" s="112">
        <v>0</v>
      </c>
      <c r="Z126" s="112">
        <v>45</v>
      </c>
      <c r="AA126" s="112" t="s">
        <v>14621</v>
      </c>
      <c r="AB126" s="112" t="s">
        <v>2120</v>
      </c>
      <c r="AC126" s="112">
        <v>101189749</v>
      </c>
      <c r="AD126" s="112" t="s">
        <v>182</v>
      </c>
      <c r="AE126" s="112" t="s">
        <v>391</v>
      </c>
      <c r="AF126" s="112">
        <v>38176283</v>
      </c>
      <c r="AG126" s="112" t="s">
        <v>14620</v>
      </c>
      <c r="AH126" s="112" t="s">
        <v>179</v>
      </c>
      <c r="AI126" s="112" t="s">
        <v>163</v>
      </c>
      <c r="AJ126" s="112" t="s">
        <v>14619</v>
      </c>
    </row>
    <row r="127" spans="1:36">
      <c r="A127" s="112">
        <v>13</v>
      </c>
      <c r="B127" s="112" t="s">
        <v>186</v>
      </c>
      <c r="C127" s="112" t="s">
        <v>14618</v>
      </c>
      <c r="D127" s="112" t="s">
        <v>151</v>
      </c>
      <c r="E127" s="112" t="s">
        <v>151</v>
      </c>
      <c r="F127" s="112" t="s">
        <v>150</v>
      </c>
      <c r="G127" s="112">
        <v>0</v>
      </c>
      <c r="H127" s="112">
        <v>85</v>
      </c>
      <c r="I127" s="120">
        <v>0</v>
      </c>
      <c r="J127" s="122">
        <f>G127+H127</f>
        <v>85</v>
      </c>
      <c r="K127" s="112">
        <v>0</v>
      </c>
      <c r="L127" s="112">
        <v>81</v>
      </c>
      <c r="M127" s="112">
        <v>0</v>
      </c>
      <c r="N127" s="112">
        <f>L127+K127</f>
        <v>81</v>
      </c>
      <c r="O127" s="112">
        <v>0</v>
      </c>
      <c r="P127" s="112">
        <v>81</v>
      </c>
      <c r="Q127" s="112">
        <v>0</v>
      </c>
      <c r="R127" s="120">
        <v>0</v>
      </c>
      <c r="S127" s="112">
        <f>(O127+P127)</f>
        <v>81</v>
      </c>
      <c r="T127" s="112">
        <v>81</v>
      </c>
      <c r="U127" s="112">
        <v>17</v>
      </c>
      <c r="V127" s="112">
        <v>83</v>
      </c>
      <c r="W127" s="120">
        <v>20.481927710843372</v>
      </c>
      <c r="X127" s="122">
        <f>U127+V127</f>
        <v>100</v>
      </c>
      <c r="Y127" s="112">
        <v>0</v>
      </c>
      <c r="Z127" s="112">
        <v>78</v>
      </c>
      <c r="AA127" s="112" t="s">
        <v>14617</v>
      </c>
      <c r="AB127" s="112" t="s">
        <v>217</v>
      </c>
      <c r="AC127" s="112">
        <v>155429623</v>
      </c>
      <c r="AD127" s="112" t="s">
        <v>210</v>
      </c>
      <c r="AE127" s="112" t="s">
        <v>14616</v>
      </c>
      <c r="AF127" s="112">
        <v>110349788</v>
      </c>
      <c r="AG127" s="112" t="s">
        <v>14615</v>
      </c>
      <c r="AH127" s="112" t="s">
        <v>194</v>
      </c>
      <c r="AI127" s="112" t="s">
        <v>178</v>
      </c>
      <c r="AJ127" s="112" t="s">
        <v>14614</v>
      </c>
    </row>
    <row r="128" spans="1:36">
      <c r="A128" s="112">
        <v>13</v>
      </c>
      <c r="B128" s="112" t="s">
        <v>186</v>
      </c>
      <c r="C128" s="112" t="s">
        <v>14613</v>
      </c>
      <c r="D128" s="112" t="s">
        <v>151</v>
      </c>
      <c r="E128" s="112" t="s">
        <v>151</v>
      </c>
      <c r="F128" s="112" t="s">
        <v>150</v>
      </c>
      <c r="G128" s="112">
        <v>0</v>
      </c>
      <c r="H128" s="112">
        <v>62</v>
      </c>
      <c r="I128" s="120">
        <v>0</v>
      </c>
      <c r="J128" s="122">
        <f>G128+H128</f>
        <v>62</v>
      </c>
      <c r="K128" s="112">
        <v>0</v>
      </c>
      <c r="L128" s="112">
        <v>118</v>
      </c>
      <c r="M128" s="112">
        <v>0</v>
      </c>
      <c r="N128" s="112">
        <f>L128+K128</f>
        <v>118</v>
      </c>
      <c r="O128" s="112">
        <v>0</v>
      </c>
      <c r="P128" s="112">
        <v>96</v>
      </c>
      <c r="Q128" s="112">
        <v>0</v>
      </c>
      <c r="R128" s="120">
        <v>0</v>
      </c>
      <c r="S128" s="112">
        <f>(O128+P128)</f>
        <v>96</v>
      </c>
      <c r="T128" s="112">
        <v>118</v>
      </c>
      <c r="U128" s="112">
        <v>16</v>
      </c>
      <c r="V128" s="112">
        <v>123</v>
      </c>
      <c r="W128" s="120">
        <v>13.008130081300814</v>
      </c>
      <c r="X128" s="122">
        <f>U128+V128</f>
        <v>139</v>
      </c>
      <c r="Y128" s="112">
        <v>0</v>
      </c>
      <c r="Z128" s="112">
        <v>108</v>
      </c>
      <c r="AA128" s="112" t="s">
        <v>14612</v>
      </c>
      <c r="AB128" s="112" t="s">
        <v>148</v>
      </c>
      <c r="AC128" s="112">
        <v>1520494</v>
      </c>
      <c r="AD128" s="112" t="s">
        <v>197</v>
      </c>
      <c r="AE128" s="112" t="s">
        <v>196</v>
      </c>
      <c r="AF128" s="112">
        <v>-1</v>
      </c>
      <c r="AG128" s="112" t="s">
        <v>14611</v>
      </c>
      <c r="AH128" s="112" t="s">
        <v>194</v>
      </c>
      <c r="AI128" s="112" t="s">
        <v>178</v>
      </c>
      <c r="AJ128" s="112" t="s">
        <v>14610</v>
      </c>
    </row>
    <row r="129" spans="1:36">
      <c r="A129" s="112">
        <v>13</v>
      </c>
      <c r="B129" s="112" t="s">
        <v>186</v>
      </c>
      <c r="C129" s="112" t="s">
        <v>14609</v>
      </c>
      <c r="D129" s="112" t="s">
        <v>151</v>
      </c>
      <c r="E129" s="112" t="s">
        <v>151</v>
      </c>
      <c r="F129" s="112" t="s">
        <v>150</v>
      </c>
      <c r="G129" s="112">
        <v>0</v>
      </c>
      <c r="H129" s="112">
        <v>60</v>
      </c>
      <c r="I129" s="120">
        <v>0</v>
      </c>
      <c r="J129" s="122">
        <f>G129+H129</f>
        <v>60</v>
      </c>
      <c r="K129" s="112">
        <v>0</v>
      </c>
      <c r="L129" s="112">
        <v>77</v>
      </c>
      <c r="M129" s="112">
        <v>0</v>
      </c>
      <c r="N129" s="112">
        <f>L129+K129</f>
        <v>77</v>
      </c>
      <c r="O129" s="112">
        <v>0</v>
      </c>
      <c r="P129" s="112">
        <v>81</v>
      </c>
      <c r="Q129" s="112">
        <v>0</v>
      </c>
      <c r="R129" s="120">
        <v>0</v>
      </c>
      <c r="S129" s="112">
        <f>(O129+P129)</f>
        <v>81</v>
      </c>
      <c r="T129" s="112">
        <v>77</v>
      </c>
      <c r="U129" s="112">
        <v>18</v>
      </c>
      <c r="V129" s="112">
        <v>88</v>
      </c>
      <c r="W129" s="120">
        <v>20.454545454545457</v>
      </c>
      <c r="X129" s="122">
        <f>U129+V129</f>
        <v>106</v>
      </c>
      <c r="Y129" s="112">
        <v>0</v>
      </c>
      <c r="Z129" s="112">
        <v>73</v>
      </c>
      <c r="AA129" s="112" t="s">
        <v>14608</v>
      </c>
      <c r="AB129" s="112" t="s">
        <v>1837</v>
      </c>
      <c r="AC129" s="112">
        <v>31326596</v>
      </c>
      <c r="AD129" s="112" t="s">
        <v>182</v>
      </c>
      <c r="AE129" s="112" t="s">
        <v>2775</v>
      </c>
      <c r="AF129" s="112">
        <v>149944526</v>
      </c>
      <c r="AG129" s="112" t="s">
        <v>14607</v>
      </c>
      <c r="AH129" s="112" t="s">
        <v>179</v>
      </c>
      <c r="AI129" s="112" t="s">
        <v>163</v>
      </c>
      <c r="AJ129" s="112" t="s">
        <v>14606</v>
      </c>
    </row>
    <row r="130" spans="1:36">
      <c r="A130" s="112">
        <v>13</v>
      </c>
      <c r="B130" s="112" t="s">
        <v>186</v>
      </c>
      <c r="C130" s="112" t="s">
        <v>14605</v>
      </c>
      <c r="D130" s="112" t="s">
        <v>151</v>
      </c>
      <c r="E130" s="112" t="s">
        <v>151</v>
      </c>
      <c r="F130" s="112" t="s">
        <v>150</v>
      </c>
      <c r="G130" s="112">
        <v>1</v>
      </c>
      <c r="H130" s="112">
        <v>403</v>
      </c>
      <c r="I130" s="120">
        <v>0.24813895781637718</v>
      </c>
      <c r="J130" s="122">
        <f>G130+H130</f>
        <v>404</v>
      </c>
      <c r="K130" s="112">
        <v>0</v>
      </c>
      <c r="L130" s="112">
        <v>421</v>
      </c>
      <c r="M130" s="112">
        <v>0</v>
      </c>
      <c r="N130" s="112">
        <f>L130+K130</f>
        <v>421</v>
      </c>
      <c r="O130" s="112">
        <v>0</v>
      </c>
      <c r="P130" s="112">
        <v>338</v>
      </c>
      <c r="Q130" s="112">
        <v>0</v>
      </c>
      <c r="R130" s="120">
        <v>0</v>
      </c>
      <c r="S130" s="112">
        <f>(O130+P130)</f>
        <v>338</v>
      </c>
      <c r="T130" s="112">
        <v>421</v>
      </c>
      <c r="U130" s="112">
        <v>25</v>
      </c>
      <c r="V130" s="112">
        <v>514</v>
      </c>
      <c r="W130" s="120">
        <v>4.8638132295719849</v>
      </c>
      <c r="X130" s="122">
        <f>U130+V130</f>
        <v>539</v>
      </c>
      <c r="Y130" s="112">
        <v>0</v>
      </c>
      <c r="Z130" s="112">
        <v>366</v>
      </c>
      <c r="AA130" s="112" t="s">
        <v>14604</v>
      </c>
      <c r="AB130" s="112" t="s">
        <v>217</v>
      </c>
      <c r="AC130" s="112">
        <v>1452616</v>
      </c>
      <c r="AD130" s="112" t="s">
        <v>210</v>
      </c>
      <c r="AE130" s="112" t="s">
        <v>14603</v>
      </c>
      <c r="AF130" s="112">
        <v>283436220</v>
      </c>
      <c r="AG130" s="112" t="s">
        <v>14602</v>
      </c>
      <c r="AH130" s="112" t="s">
        <v>179</v>
      </c>
      <c r="AI130" s="112" t="s">
        <v>163</v>
      </c>
      <c r="AJ130" s="112" t="s">
        <v>14601</v>
      </c>
    </row>
    <row r="131" spans="1:36">
      <c r="A131" s="112">
        <v>13</v>
      </c>
      <c r="B131" s="112" t="s">
        <v>186</v>
      </c>
      <c r="C131" s="112" t="s">
        <v>14600</v>
      </c>
      <c r="D131" s="112" t="s">
        <v>151</v>
      </c>
      <c r="E131" s="112" t="s">
        <v>151</v>
      </c>
      <c r="F131" s="112" t="s">
        <v>150</v>
      </c>
      <c r="G131" s="112">
        <v>0</v>
      </c>
      <c r="H131" s="112">
        <v>57</v>
      </c>
      <c r="I131" s="120">
        <v>0</v>
      </c>
      <c r="J131" s="122">
        <f>G131+H131</f>
        <v>57</v>
      </c>
      <c r="K131" s="112">
        <v>0</v>
      </c>
      <c r="L131" s="112">
        <v>68</v>
      </c>
      <c r="M131" s="112">
        <v>0</v>
      </c>
      <c r="N131" s="112">
        <f>L131+K131</f>
        <v>68</v>
      </c>
      <c r="O131" s="112">
        <v>1</v>
      </c>
      <c r="P131" s="112">
        <v>105</v>
      </c>
      <c r="Q131" s="112">
        <v>0</v>
      </c>
      <c r="R131" s="120">
        <v>0.95238095238095244</v>
      </c>
      <c r="S131" s="112">
        <f>(O131+P131)</f>
        <v>106</v>
      </c>
      <c r="T131" s="112">
        <v>68</v>
      </c>
      <c r="U131" s="112">
        <v>10</v>
      </c>
      <c r="V131" s="112">
        <v>89</v>
      </c>
      <c r="W131" s="120">
        <v>11.235955056179774</v>
      </c>
      <c r="X131" s="122">
        <f>U131+V131</f>
        <v>99</v>
      </c>
      <c r="Y131" s="112">
        <v>0</v>
      </c>
      <c r="Z131" s="112">
        <v>49</v>
      </c>
      <c r="AA131" s="112" t="s">
        <v>14599</v>
      </c>
      <c r="AB131" s="112" t="s">
        <v>288</v>
      </c>
      <c r="AC131" s="112">
        <v>64666122</v>
      </c>
      <c r="AD131" s="112" t="s">
        <v>210</v>
      </c>
      <c r="AE131" s="112" t="s">
        <v>14598</v>
      </c>
      <c r="AF131" s="112">
        <v>239047271</v>
      </c>
      <c r="AG131" s="112" t="s">
        <v>14597</v>
      </c>
      <c r="AH131" s="112" t="s">
        <v>194</v>
      </c>
      <c r="AI131" s="112" t="s">
        <v>178</v>
      </c>
      <c r="AJ131" s="112" t="s">
        <v>14596</v>
      </c>
    </row>
    <row r="132" spans="1:36">
      <c r="A132" s="112">
        <v>13</v>
      </c>
      <c r="B132" s="112" t="s">
        <v>186</v>
      </c>
      <c r="C132" s="112" t="s">
        <v>14595</v>
      </c>
      <c r="D132" s="112" t="s">
        <v>151</v>
      </c>
      <c r="E132" s="112" t="s">
        <v>151</v>
      </c>
      <c r="F132" s="112" t="s">
        <v>150</v>
      </c>
      <c r="G132" s="112">
        <v>0</v>
      </c>
      <c r="H132" s="112">
        <v>30</v>
      </c>
      <c r="I132" s="120">
        <v>0</v>
      </c>
      <c r="J132" s="122">
        <f>G132+H132</f>
        <v>30</v>
      </c>
      <c r="K132" s="112">
        <v>0</v>
      </c>
      <c r="L132" s="112">
        <v>36</v>
      </c>
      <c r="M132" s="112">
        <v>0</v>
      </c>
      <c r="N132" s="112">
        <f>L132+K132</f>
        <v>36</v>
      </c>
      <c r="O132" s="112">
        <v>0</v>
      </c>
      <c r="P132" s="112">
        <v>16</v>
      </c>
      <c r="Q132" s="112">
        <v>0</v>
      </c>
      <c r="R132" s="120">
        <v>0</v>
      </c>
      <c r="S132" s="112">
        <f>(O132+P132)</f>
        <v>16</v>
      </c>
      <c r="T132" s="112">
        <v>36</v>
      </c>
      <c r="U132" s="112">
        <v>5</v>
      </c>
      <c r="V132" s="112">
        <v>48</v>
      </c>
      <c r="W132" s="120">
        <v>10.416666666666668</v>
      </c>
      <c r="X132" s="122">
        <f>U132+V132</f>
        <v>53</v>
      </c>
      <c r="Y132" s="112">
        <v>0</v>
      </c>
      <c r="Z132" s="112">
        <v>36</v>
      </c>
      <c r="AA132" s="112" t="s">
        <v>14591</v>
      </c>
      <c r="AB132" s="112" t="s">
        <v>1225</v>
      </c>
      <c r="AC132" s="112">
        <v>11389484</v>
      </c>
      <c r="AD132" s="112" t="s">
        <v>210</v>
      </c>
      <c r="AE132" s="112" t="s">
        <v>14594</v>
      </c>
      <c r="AF132" s="112">
        <v>5453668</v>
      </c>
      <c r="AG132" s="112" t="s">
        <v>14590</v>
      </c>
      <c r="AH132" s="112" t="s">
        <v>179</v>
      </c>
      <c r="AI132" s="112" t="s">
        <v>163</v>
      </c>
      <c r="AJ132" s="112" t="s">
        <v>14593</v>
      </c>
    </row>
    <row r="133" spans="1:36">
      <c r="A133" s="112">
        <v>13</v>
      </c>
      <c r="B133" s="112" t="s">
        <v>186</v>
      </c>
      <c r="C133" s="112" t="s">
        <v>14592</v>
      </c>
      <c r="D133" s="112" t="s">
        <v>151</v>
      </c>
      <c r="E133" s="112" t="s">
        <v>151</v>
      </c>
      <c r="F133" s="112" t="s">
        <v>150</v>
      </c>
      <c r="G133" s="112">
        <v>0</v>
      </c>
      <c r="H133" s="112">
        <v>117</v>
      </c>
      <c r="I133" s="120">
        <v>0</v>
      </c>
      <c r="J133" s="122">
        <f>G133+H133</f>
        <v>117</v>
      </c>
      <c r="K133" s="112">
        <v>0</v>
      </c>
      <c r="L133" s="112">
        <v>111</v>
      </c>
      <c r="M133" s="112">
        <v>0</v>
      </c>
      <c r="N133" s="112">
        <f>L133+K133</f>
        <v>111</v>
      </c>
      <c r="O133" s="112">
        <v>0</v>
      </c>
      <c r="P133" s="112">
        <v>116</v>
      </c>
      <c r="Q133" s="112">
        <v>0</v>
      </c>
      <c r="R133" s="120">
        <v>0</v>
      </c>
      <c r="S133" s="112">
        <f>(O133+P133)</f>
        <v>116</v>
      </c>
      <c r="T133" s="112">
        <v>111</v>
      </c>
      <c r="U133" s="112">
        <v>13</v>
      </c>
      <c r="V133" s="112">
        <v>120</v>
      </c>
      <c r="W133" s="120">
        <v>10.833333333333334</v>
      </c>
      <c r="X133" s="122">
        <f>U133+V133</f>
        <v>133</v>
      </c>
      <c r="Y133" s="112">
        <v>0</v>
      </c>
      <c r="Z133" s="112">
        <v>105</v>
      </c>
      <c r="AA133" s="112" t="s">
        <v>14591</v>
      </c>
      <c r="AB133" s="112" t="s">
        <v>1225</v>
      </c>
      <c r="AC133" s="112">
        <v>11597495</v>
      </c>
      <c r="AD133" s="112" t="s">
        <v>182</v>
      </c>
      <c r="AE133" s="112" t="s">
        <v>2888</v>
      </c>
      <c r="AF133" s="112">
        <v>5453668</v>
      </c>
      <c r="AG133" s="112" t="s">
        <v>14590</v>
      </c>
      <c r="AH133" s="112" t="s">
        <v>194</v>
      </c>
      <c r="AI133" s="112" t="s">
        <v>178</v>
      </c>
      <c r="AJ133" s="112" t="s">
        <v>14589</v>
      </c>
    </row>
    <row r="134" spans="1:36">
      <c r="A134" s="112">
        <v>13</v>
      </c>
      <c r="B134" s="112" t="s">
        <v>186</v>
      </c>
      <c r="C134" s="112" t="s">
        <v>14588</v>
      </c>
      <c r="D134" s="112" t="s">
        <v>151</v>
      </c>
      <c r="E134" s="112" t="s">
        <v>151</v>
      </c>
      <c r="F134" s="112" t="s">
        <v>150</v>
      </c>
      <c r="G134" s="112">
        <v>0</v>
      </c>
      <c r="H134" s="112">
        <v>65</v>
      </c>
      <c r="I134" s="120">
        <v>0</v>
      </c>
      <c r="J134" s="122">
        <f>G134+H134</f>
        <v>65</v>
      </c>
      <c r="K134" s="112">
        <v>0</v>
      </c>
      <c r="L134" s="112">
        <v>69</v>
      </c>
      <c r="M134" s="112">
        <v>0</v>
      </c>
      <c r="N134" s="112">
        <f>L134+K134</f>
        <v>69</v>
      </c>
      <c r="O134" s="112">
        <v>1</v>
      </c>
      <c r="P134" s="112">
        <v>70</v>
      </c>
      <c r="Q134" s="112">
        <v>0</v>
      </c>
      <c r="R134" s="120">
        <v>1.4285714285714286</v>
      </c>
      <c r="S134" s="112">
        <f>(O134+P134)</f>
        <v>71</v>
      </c>
      <c r="T134" s="112">
        <v>69</v>
      </c>
      <c r="U134" s="112">
        <v>16</v>
      </c>
      <c r="V134" s="112">
        <v>75</v>
      </c>
      <c r="W134" s="120">
        <v>21.333333333333336</v>
      </c>
      <c r="X134" s="122">
        <f>U134+V134</f>
        <v>91</v>
      </c>
      <c r="Y134" s="112">
        <v>0</v>
      </c>
      <c r="Z134" s="112">
        <v>67</v>
      </c>
      <c r="AA134" s="112" t="s">
        <v>14587</v>
      </c>
      <c r="AB134" s="112" t="s">
        <v>246</v>
      </c>
      <c r="AC134" s="112">
        <v>151131310</v>
      </c>
      <c r="AD134" s="112" t="s">
        <v>473</v>
      </c>
      <c r="AE134" s="112" t="s">
        <v>14586</v>
      </c>
      <c r="AF134" s="112">
        <v>4757804</v>
      </c>
      <c r="AG134" s="112" t="s">
        <v>14585</v>
      </c>
      <c r="AH134" s="112" t="s">
        <v>194</v>
      </c>
      <c r="AI134" s="112" t="s">
        <v>163</v>
      </c>
      <c r="AJ134" s="112" t="s">
        <v>14584</v>
      </c>
    </row>
    <row r="135" spans="1:36">
      <c r="A135" s="112">
        <v>13</v>
      </c>
      <c r="B135" s="112" t="s">
        <v>186</v>
      </c>
      <c r="C135" s="112" t="s">
        <v>14583</v>
      </c>
      <c r="D135" s="112" t="s">
        <v>151</v>
      </c>
      <c r="E135" s="112" t="s">
        <v>151</v>
      </c>
      <c r="F135" s="112" t="s">
        <v>150</v>
      </c>
      <c r="G135" s="112">
        <v>0</v>
      </c>
      <c r="H135" s="112">
        <v>41</v>
      </c>
      <c r="I135" s="120">
        <v>0</v>
      </c>
      <c r="J135" s="122">
        <f>G135+H135</f>
        <v>41</v>
      </c>
      <c r="K135" s="112">
        <v>0</v>
      </c>
      <c r="L135" s="112">
        <v>42</v>
      </c>
      <c r="M135" s="112">
        <v>0</v>
      </c>
      <c r="N135" s="112">
        <f>L135+K135</f>
        <v>42</v>
      </c>
      <c r="O135" s="112">
        <v>1</v>
      </c>
      <c r="P135" s="112">
        <v>39</v>
      </c>
      <c r="Q135" s="112">
        <v>0</v>
      </c>
      <c r="R135" s="120">
        <v>2.5641025641025639</v>
      </c>
      <c r="S135" s="112">
        <f>(O135+P135)</f>
        <v>40</v>
      </c>
      <c r="T135" s="112">
        <v>42</v>
      </c>
      <c r="U135" s="112">
        <v>9</v>
      </c>
      <c r="V135" s="112">
        <v>66</v>
      </c>
      <c r="W135" s="120">
        <v>13.636363636363635</v>
      </c>
      <c r="X135" s="122">
        <f>U135+V135</f>
        <v>75</v>
      </c>
      <c r="Y135" s="112">
        <v>0</v>
      </c>
      <c r="Z135" s="112">
        <v>41</v>
      </c>
      <c r="AA135" s="112" t="s">
        <v>14582</v>
      </c>
      <c r="AB135" s="112" t="s">
        <v>252</v>
      </c>
      <c r="AC135" s="112">
        <v>25265147</v>
      </c>
      <c r="AD135" s="112" t="s">
        <v>210</v>
      </c>
      <c r="AE135" s="112" t="s">
        <v>14581</v>
      </c>
      <c r="AF135" s="112">
        <v>83700225</v>
      </c>
      <c r="AG135" s="112" t="s">
        <v>14580</v>
      </c>
      <c r="AH135" s="112" t="s">
        <v>194</v>
      </c>
      <c r="AI135" s="112" t="s">
        <v>178</v>
      </c>
      <c r="AJ135" s="112" t="s">
        <v>14579</v>
      </c>
    </row>
    <row r="136" spans="1:36">
      <c r="A136" s="112">
        <v>13</v>
      </c>
      <c r="B136" s="112" t="s">
        <v>186</v>
      </c>
      <c r="C136" s="112" t="s">
        <v>14578</v>
      </c>
      <c r="D136" s="112" t="s">
        <v>151</v>
      </c>
      <c r="E136" s="112" t="s">
        <v>151</v>
      </c>
      <c r="F136" s="112" t="s">
        <v>150</v>
      </c>
      <c r="G136" s="112">
        <v>0</v>
      </c>
      <c r="H136" s="112">
        <v>37</v>
      </c>
      <c r="I136" s="120">
        <v>0</v>
      </c>
      <c r="J136" s="122">
        <f>G136+H136</f>
        <v>37</v>
      </c>
      <c r="K136" s="112">
        <v>0</v>
      </c>
      <c r="L136" s="112">
        <v>38</v>
      </c>
      <c r="M136" s="112">
        <v>0</v>
      </c>
      <c r="N136" s="112">
        <f>L136+K136</f>
        <v>38</v>
      </c>
      <c r="O136" s="112">
        <v>0</v>
      </c>
      <c r="P136" s="112">
        <v>13</v>
      </c>
      <c r="Q136" s="112">
        <v>0</v>
      </c>
      <c r="R136" s="120">
        <v>0</v>
      </c>
      <c r="S136" s="112">
        <f>(O136+P136)</f>
        <v>13</v>
      </c>
      <c r="T136" s="112">
        <v>38</v>
      </c>
      <c r="U136" s="112">
        <v>5</v>
      </c>
      <c r="V136" s="112">
        <v>32</v>
      </c>
      <c r="W136" s="120">
        <v>15.625</v>
      </c>
      <c r="X136" s="122">
        <f>U136+V136</f>
        <v>37</v>
      </c>
      <c r="Y136" s="112">
        <v>0</v>
      </c>
      <c r="Z136" s="112">
        <v>38</v>
      </c>
      <c r="AA136" s="112" t="s">
        <v>14577</v>
      </c>
      <c r="AB136" s="112" t="s">
        <v>217</v>
      </c>
      <c r="AC136" s="112">
        <v>160105790</v>
      </c>
      <c r="AD136" s="112" t="s">
        <v>158</v>
      </c>
      <c r="AE136" s="112" t="s">
        <v>14576</v>
      </c>
      <c r="AF136" s="112">
        <v>4502271</v>
      </c>
      <c r="AG136" s="112" t="s">
        <v>14575</v>
      </c>
      <c r="AH136" s="112" t="s">
        <v>179</v>
      </c>
      <c r="AI136" s="112" t="s">
        <v>163</v>
      </c>
      <c r="AJ136" s="112" t="s">
        <v>14574</v>
      </c>
    </row>
    <row r="137" spans="1:36">
      <c r="A137" s="112">
        <v>13</v>
      </c>
      <c r="B137" s="112" t="s">
        <v>186</v>
      </c>
      <c r="C137" s="112" t="s">
        <v>14573</v>
      </c>
      <c r="D137" s="112" t="s">
        <v>151</v>
      </c>
      <c r="E137" s="112" t="s">
        <v>151</v>
      </c>
      <c r="F137" s="112" t="s">
        <v>150</v>
      </c>
      <c r="G137" s="112">
        <v>0</v>
      </c>
      <c r="H137" s="112">
        <v>172</v>
      </c>
      <c r="I137" s="120">
        <v>0</v>
      </c>
      <c r="J137" s="122">
        <f>G137+H137</f>
        <v>172</v>
      </c>
      <c r="K137" s="112">
        <v>0</v>
      </c>
      <c r="L137" s="112">
        <v>177</v>
      </c>
      <c r="M137" s="112">
        <v>0</v>
      </c>
      <c r="N137" s="112">
        <f>L137+K137</f>
        <v>177</v>
      </c>
      <c r="O137" s="112">
        <v>1</v>
      </c>
      <c r="P137" s="112">
        <v>182</v>
      </c>
      <c r="Q137" s="112">
        <v>0</v>
      </c>
      <c r="R137" s="120">
        <v>0.5494505494505495</v>
      </c>
      <c r="S137" s="112">
        <f>(O137+P137)</f>
        <v>183</v>
      </c>
      <c r="T137" s="112">
        <v>177</v>
      </c>
      <c r="U137" s="112">
        <v>35</v>
      </c>
      <c r="V137" s="112">
        <v>171</v>
      </c>
      <c r="W137" s="120">
        <v>20.467836257309941</v>
      </c>
      <c r="X137" s="122">
        <f>U137+V137</f>
        <v>206</v>
      </c>
      <c r="Y137" s="112">
        <v>0</v>
      </c>
      <c r="Z137" s="112">
        <v>103</v>
      </c>
      <c r="AA137" s="112" t="s">
        <v>14572</v>
      </c>
      <c r="AB137" s="112" t="s">
        <v>1225</v>
      </c>
      <c r="AC137" s="112">
        <v>10491348</v>
      </c>
      <c r="AD137" s="112" t="s">
        <v>299</v>
      </c>
      <c r="AE137" s="112" t="s">
        <v>781</v>
      </c>
      <c r="AF137" s="112">
        <v>48255951</v>
      </c>
      <c r="AG137" s="112" t="s">
        <v>14571</v>
      </c>
      <c r="AH137" s="112" t="s">
        <v>179</v>
      </c>
      <c r="AI137" s="112" t="s">
        <v>163</v>
      </c>
      <c r="AJ137" s="112" t="s">
        <v>14570</v>
      </c>
    </row>
    <row r="138" spans="1:36">
      <c r="A138" s="112">
        <v>13</v>
      </c>
      <c r="B138" s="112" t="s">
        <v>186</v>
      </c>
      <c r="C138" s="112" t="s">
        <v>14569</v>
      </c>
      <c r="D138" s="112" t="s">
        <v>151</v>
      </c>
      <c r="E138" s="112" t="s">
        <v>151</v>
      </c>
      <c r="F138" s="112" t="s">
        <v>150</v>
      </c>
      <c r="G138" s="112">
        <v>0</v>
      </c>
      <c r="H138" s="112">
        <v>139</v>
      </c>
      <c r="I138" s="120">
        <v>0</v>
      </c>
      <c r="J138" s="122">
        <f>G138+H138</f>
        <v>139</v>
      </c>
      <c r="K138" s="112">
        <v>0</v>
      </c>
      <c r="L138" s="112">
        <v>119</v>
      </c>
      <c r="M138" s="112">
        <v>0</v>
      </c>
      <c r="N138" s="112">
        <f>L138+K138</f>
        <v>119</v>
      </c>
      <c r="O138" s="112">
        <v>0</v>
      </c>
      <c r="P138" s="112">
        <v>99</v>
      </c>
      <c r="Q138" s="112">
        <v>0</v>
      </c>
      <c r="R138" s="120">
        <v>0</v>
      </c>
      <c r="S138" s="112">
        <f>(O138+P138)</f>
        <v>99</v>
      </c>
      <c r="T138" s="112">
        <v>119</v>
      </c>
      <c r="U138" s="112">
        <v>10</v>
      </c>
      <c r="V138" s="112">
        <v>110</v>
      </c>
      <c r="W138" s="120">
        <v>9.0909090909090917</v>
      </c>
      <c r="X138" s="122">
        <f>U138+V138</f>
        <v>120</v>
      </c>
      <c r="Y138" s="112">
        <v>0</v>
      </c>
      <c r="Z138" s="112">
        <v>109</v>
      </c>
      <c r="AA138" s="112" t="s">
        <v>14568</v>
      </c>
      <c r="AB138" s="112" t="s">
        <v>167</v>
      </c>
      <c r="AC138" s="112">
        <v>104083301</v>
      </c>
      <c r="AD138" s="112" t="s">
        <v>182</v>
      </c>
      <c r="AE138" s="112" t="s">
        <v>580</v>
      </c>
      <c r="AF138" s="112">
        <v>4502315</v>
      </c>
      <c r="AG138" s="112" t="s">
        <v>14567</v>
      </c>
      <c r="AH138" s="112" t="s">
        <v>163</v>
      </c>
      <c r="AI138" s="112" t="s">
        <v>179</v>
      </c>
      <c r="AJ138" s="112" t="s">
        <v>14566</v>
      </c>
    </row>
    <row r="139" spans="1:36">
      <c r="A139" s="112">
        <v>13</v>
      </c>
      <c r="B139" s="112" t="s">
        <v>186</v>
      </c>
      <c r="C139" s="112" t="s">
        <v>14565</v>
      </c>
      <c r="D139" s="112" t="s">
        <v>151</v>
      </c>
      <c r="E139" s="112" t="s">
        <v>151</v>
      </c>
      <c r="F139" s="112" t="s">
        <v>150</v>
      </c>
      <c r="G139" s="112">
        <v>0</v>
      </c>
      <c r="H139" s="112">
        <v>145</v>
      </c>
      <c r="I139" s="120">
        <v>0</v>
      </c>
      <c r="J139" s="122">
        <f>G139+H139</f>
        <v>145</v>
      </c>
      <c r="K139" s="112">
        <v>0</v>
      </c>
      <c r="L139" s="112">
        <v>146</v>
      </c>
      <c r="M139" s="112">
        <v>0</v>
      </c>
      <c r="N139" s="112">
        <f>L139+K139</f>
        <v>146</v>
      </c>
      <c r="O139" s="112">
        <v>0</v>
      </c>
      <c r="P139" s="112">
        <v>164</v>
      </c>
      <c r="Q139" s="112">
        <v>0</v>
      </c>
      <c r="R139" s="120">
        <v>0</v>
      </c>
      <c r="S139" s="112">
        <f>(O139+P139)</f>
        <v>164</v>
      </c>
      <c r="T139" s="112">
        <v>146</v>
      </c>
      <c r="U139" s="112">
        <v>13</v>
      </c>
      <c r="V139" s="112">
        <v>179</v>
      </c>
      <c r="W139" s="120">
        <v>7.2625698324022352</v>
      </c>
      <c r="X139" s="122">
        <f>U139+V139</f>
        <v>192</v>
      </c>
      <c r="Y139" s="112">
        <v>0</v>
      </c>
      <c r="Z139" s="112">
        <v>128</v>
      </c>
      <c r="AA139" s="112" t="s">
        <v>14562</v>
      </c>
      <c r="AB139" s="112" t="s">
        <v>288</v>
      </c>
      <c r="AC139" s="112">
        <v>76752553</v>
      </c>
      <c r="AD139" s="112" t="s">
        <v>182</v>
      </c>
      <c r="AE139" s="112" t="s">
        <v>751</v>
      </c>
      <c r="AF139" s="112">
        <v>118918426</v>
      </c>
      <c r="AG139" s="112" t="s">
        <v>14561</v>
      </c>
      <c r="AH139" s="112" t="s">
        <v>179</v>
      </c>
      <c r="AI139" s="112" t="s">
        <v>178</v>
      </c>
      <c r="AJ139" s="112" t="s">
        <v>14564</v>
      </c>
    </row>
    <row r="140" spans="1:36">
      <c r="A140" s="112">
        <v>13</v>
      </c>
      <c r="B140" s="112" t="s">
        <v>186</v>
      </c>
      <c r="C140" s="112" t="s">
        <v>14563</v>
      </c>
      <c r="D140" s="112" t="s">
        <v>151</v>
      </c>
      <c r="E140" s="112" t="s">
        <v>151</v>
      </c>
      <c r="F140" s="112" t="s">
        <v>150</v>
      </c>
      <c r="G140" s="112">
        <v>0</v>
      </c>
      <c r="H140" s="112">
        <v>137</v>
      </c>
      <c r="I140" s="120">
        <v>0</v>
      </c>
      <c r="J140" s="122">
        <f>G140+H140</f>
        <v>137</v>
      </c>
      <c r="K140" s="112">
        <v>0</v>
      </c>
      <c r="L140" s="112">
        <v>134</v>
      </c>
      <c r="M140" s="112">
        <v>0</v>
      </c>
      <c r="N140" s="112">
        <f>L140+K140</f>
        <v>134</v>
      </c>
      <c r="O140" s="112">
        <v>0</v>
      </c>
      <c r="P140" s="112">
        <v>164</v>
      </c>
      <c r="Q140" s="112">
        <v>0</v>
      </c>
      <c r="R140" s="120">
        <v>0</v>
      </c>
      <c r="S140" s="112">
        <f>(O140+P140)</f>
        <v>164</v>
      </c>
      <c r="T140" s="112">
        <v>134</v>
      </c>
      <c r="U140" s="112">
        <v>11</v>
      </c>
      <c r="V140" s="112">
        <v>167</v>
      </c>
      <c r="W140" s="120">
        <v>6.5868263473053901</v>
      </c>
      <c r="X140" s="122">
        <f>U140+V140</f>
        <v>178</v>
      </c>
      <c r="Y140" s="112">
        <v>0</v>
      </c>
      <c r="Z140" s="112">
        <v>131</v>
      </c>
      <c r="AA140" s="112" t="s">
        <v>14562</v>
      </c>
      <c r="AB140" s="112" t="s">
        <v>288</v>
      </c>
      <c r="AC140" s="112">
        <v>76752563</v>
      </c>
      <c r="AD140" s="112" t="s">
        <v>182</v>
      </c>
      <c r="AE140" s="112" t="s">
        <v>751</v>
      </c>
      <c r="AF140" s="112">
        <v>118918426</v>
      </c>
      <c r="AG140" s="112" t="s">
        <v>14561</v>
      </c>
      <c r="AH140" s="112" t="s">
        <v>179</v>
      </c>
      <c r="AI140" s="112" t="s">
        <v>194</v>
      </c>
      <c r="AJ140" s="112" t="s">
        <v>14560</v>
      </c>
    </row>
    <row r="141" spans="1:36">
      <c r="A141" s="112">
        <v>13</v>
      </c>
      <c r="B141" s="112" t="s">
        <v>186</v>
      </c>
      <c r="C141" s="112" t="s">
        <v>14559</v>
      </c>
      <c r="D141" s="112" t="s">
        <v>151</v>
      </c>
      <c r="E141" s="112" t="s">
        <v>151</v>
      </c>
      <c r="F141" s="112" t="s">
        <v>150</v>
      </c>
      <c r="G141" s="112">
        <v>0</v>
      </c>
      <c r="H141" s="112">
        <v>10</v>
      </c>
      <c r="I141" s="120">
        <v>0</v>
      </c>
      <c r="J141" s="122">
        <f>G141+H141</f>
        <v>10</v>
      </c>
      <c r="K141" s="112">
        <v>0</v>
      </c>
      <c r="L141" s="112">
        <v>22</v>
      </c>
      <c r="M141" s="112">
        <v>0</v>
      </c>
      <c r="N141" s="112">
        <f>L141+K141</f>
        <v>22</v>
      </c>
      <c r="O141" s="112">
        <v>0</v>
      </c>
      <c r="P141" s="112">
        <v>27</v>
      </c>
      <c r="Q141" s="112">
        <v>0</v>
      </c>
      <c r="R141" s="120">
        <v>0</v>
      </c>
      <c r="S141" s="112">
        <f>(O141+P141)</f>
        <v>27</v>
      </c>
      <c r="T141" s="112">
        <v>22</v>
      </c>
      <c r="U141" s="112">
        <v>6</v>
      </c>
      <c r="V141" s="112">
        <v>29</v>
      </c>
      <c r="W141" s="120">
        <v>20.689655172413794</v>
      </c>
      <c r="X141" s="122">
        <f>U141+V141</f>
        <v>35</v>
      </c>
      <c r="Y141" s="112">
        <v>0</v>
      </c>
      <c r="Z141" s="112">
        <v>21</v>
      </c>
      <c r="AA141" s="112" t="s">
        <v>14558</v>
      </c>
      <c r="AB141" s="112" t="s">
        <v>329</v>
      </c>
      <c r="AC141" s="112">
        <v>58021621</v>
      </c>
      <c r="AD141" s="112" t="s">
        <v>190</v>
      </c>
      <c r="AE141" s="112" t="s">
        <v>14557</v>
      </c>
      <c r="AF141" s="112">
        <v>4503893</v>
      </c>
      <c r="AG141" s="112" t="s">
        <v>14556</v>
      </c>
      <c r="AH141" s="112" t="s">
        <v>194</v>
      </c>
      <c r="AI141" s="112" t="s">
        <v>178</v>
      </c>
      <c r="AJ141" s="112" t="s">
        <v>14555</v>
      </c>
    </row>
    <row r="142" spans="1:36">
      <c r="A142" s="112">
        <v>13</v>
      </c>
      <c r="B142" s="112" t="s">
        <v>186</v>
      </c>
      <c r="C142" s="112" t="s">
        <v>14554</v>
      </c>
      <c r="D142" s="112" t="s">
        <v>151</v>
      </c>
      <c r="E142" s="112" t="s">
        <v>151</v>
      </c>
      <c r="F142" s="112" t="s">
        <v>150</v>
      </c>
      <c r="G142" s="112">
        <v>0</v>
      </c>
      <c r="H142" s="112">
        <v>109</v>
      </c>
      <c r="I142" s="120">
        <v>0</v>
      </c>
      <c r="J142" s="122">
        <f>G142+H142</f>
        <v>109</v>
      </c>
      <c r="K142" s="112">
        <v>1</v>
      </c>
      <c r="L142" s="112">
        <v>79</v>
      </c>
      <c r="M142" s="112">
        <v>1.2658227848101267</v>
      </c>
      <c r="N142" s="112">
        <f>L142+K142</f>
        <v>80</v>
      </c>
      <c r="O142" s="112">
        <v>1</v>
      </c>
      <c r="P142" s="112">
        <v>100</v>
      </c>
      <c r="Q142" s="112">
        <v>1</v>
      </c>
      <c r="R142" s="120">
        <v>1</v>
      </c>
      <c r="S142" s="112">
        <f>(O142+P142)</f>
        <v>101</v>
      </c>
      <c r="T142" s="112">
        <v>79</v>
      </c>
      <c r="U142" s="112">
        <v>18</v>
      </c>
      <c r="V142" s="112">
        <v>134</v>
      </c>
      <c r="W142" s="120">
        <v>13.432835820895523</v>
      </c>
      <c r="X142" s="122">
        <f>U142+V142</f>
        <v>152</v>
      </c>
      <c r="Y142" s="112">
        <v>0</v>
      </c>
      <c r="Z142" s="112">
        <v>67</v>
      </c>
      <c r="AA142" s="112" t="s">
        <v>14553</v>
      </c>
      <c r="AB142" s="112" t="s">
        <v>234</v>
      </c>
      <c r="AC142" s="112">
        <v>47210358</v>
      </c>
      <c r="AD142" s="112" t="s">
        <v>299</v>
      </c>
      <c r="AE142" s="112" t="s">
        <v>298</v>
      </c>
      <c r="AF142" s="112">
        <v>227497754</v>
      </c>
      <c r="AG142" s="112" t="s">
        <v>14552</v>
      </c>
      <c r="AH142" s="112" t="s">
        <v>179</v>
      </c>
      <c r="AI142" s="112" t="s">
        <v>163</v>
      </c>
      <c r="AJ142" s="112" t="s">
        <v>14551</v>
      </c>
    </row>
    <row r="143" spans="1:36">
      <c r="A143" s="112">
        <v>13</v>
      </c>
      <c r="B143" s="112" t="s">
        <v>186</v>
      </c>
      <c r="C143" s="112" t="s">
        <v>14550</v>
      </c>
      <c r="D143" s="112" t="s">
        <v>151</v>
      </c>
      <c r="E143" s="112" t="s">
        <v>151</v>
      </c>
      <c r="F143" s="112" t="s">
        <v>150</v>
      </c>
      <c r="G143" s="112">
        <v>0</v>
      </c>
      <c r="H143" s="112">
        <v>83</v>
      </c>
      <c r="I143" s="120">
        <v>0</v>
      </c>
      <c r="J143" s="122">
        <f>G143+H143</f>
        <v>83</v>
      </c>
      <c r="K143" s="112">
        <v>0</v>
      </c>
      <c r="L143" s="112">
        <v>104</v>
      </c>
      <c r="M143" s="112">
        <v>0</v>
      </c>
      <c r="N143" s="112">
        <f>L143+K143</f>
        <v>104</v>
      </c>
      <c r="O143" s="112">
        <v>0</v>
      </c>
      <c r="P143" s="112">
        <v>150</v>
      </c>
      <c r="Q143" s="112">
        <v>0</v>
      </c>
      <c r="R143" s="120">
        <v>0</v>
      </c>
      <c r="S143" s="112">
        <f>(O143+P143)</f>
        <v>150</v>
      </c>
      <c r="T143" s="112">
        <v>104</v>
      </c>
      <c r="U143" s="112">
        <v>20</v>
      </c>
      <c r="V143" s="112">
        <v>151</v>
      </c>
      <c r="W143" s="120">
        <v>13.245033112582782</v>
      </c>
      <c r="X143" s="122">
        <f>U143+V143</f>
        <v>171</v>
      </c>
      <c r="Y143" s="112">
        <v>0</v>
      </c>
      <c r="Z143" s="112">
        <v>103</v>
      </c>
      <c r="AA143" s="112" t="s">
        <v>14549</v>
      </c>
      <c r="AB143" s="112" t="s">
        <v>217</v>
      </c>
      <c r="AC143" s="112">
        <v>44447508</v>
      </c>
      <c r="AD143" s="112" t="s">
        <v>210</v>
      </c>
      <c r="AE143" s="112" t="s">
        <v>14548</v>
      </c>
      <c r="AF143" s="112">
        <v>4502347</v>
      </c>
      <c r="AG143" s="112" t="s">
        <v>14547</v>
      </c>
      <c r="AH143" s="112" t="s">
        <v>179</v>
      </c>
      <c r="AI143" s="112" t="s">
        <v>163</v>
      </c>
      <c r="AJ143" s="112" t="s">
        <v>14546</v>
      </c>
    </row>
    <row r="144" spans="1:36">
      <c r="A144" s="112">
        <v>13</v>
      </c>
      <c r="B144" s="112" t="s">
        <v>186</v>
      </c>
      <c r="C144" s="112" t="s">
        <v>14545</v>
      </c>
      <c r="D144" s="112" t="s">
        <v>151</v>
      </c>
      <c r="E144" s="112" t="s">
        <v>151</v>
      </c>
      <c r="F144" s="112" t="s">
        <v>150</v>
      </c>
      <c r="G144" s="112">
        <v>0</v>
      </c>
      <c r="H144" s="112">
        <v>173</v>
      </c>
      <c r="I144" s="120">
        <v>0</v>
      </c>
      <c r="J144" s="122">
        <f>G144+H144</f>
        <v>173</v>
      </c>
      <c r="K144" s="112">
        <v>0</v>
      </c>
      <c r="L144" s="112">
        <v>165</v>
      </c>
      <c r="M144" s="112">
        <v>0</v>
      </c>
      <c r="N144" s="112">
        <f>L144+K144</f>
        <v>165</v>
      </c>
      <c r="O144" s="112">
        <v>0</v>
      </c>
      <c r="P144" s="112">
        <v>122</v>
      </c>
      <c r="Q144" s="112">
        <v>0</v>
      </c>
      <c r="R144" s="120">
        <v>0</v>
      </c>
      <c r="S144" s="112">
        <f>(O144+P144)</f>
        <v>122</v>
      </c>
      <c r="T144" s="112">
        <v>165</v>
      </c>
      <c r="U144" s="112">
        <v>11</v>
      </c>
      <c r="V144" s="112">
        <v>110</v>
      </c>
      <c r="W144" s="120">
        <v>10</v>
      </c>
      <c r="X144" s="122">
        <f>U144+V144</f>
        <v>121</v>
      </c>
      <c r="Y144" s="112">
        <v>0</v>
      </c>
      <c r="Z144" s="112">
        <v>140</v>
      </c>
      <c r="AA144" s="112" t="s">
        <v>14544</v>
      </c>
      <c r="AB144" s="112" t="s">
        <v>1837</v>
      </c>
      <c r="AC144" s="112">
        <v>29205366</v>
      </c>
      <c r="AD144" s="112" t="s">
        <v>182</v>
      </c>
      <c r="AE144" s="112" t="s">
        <v>437</v>
      </c>
      <c r="AF144" s="112">
        <v>190570165</v>
      </c>
      <c r="AG144" s="112" t="s">
        <v>14543</v>
      </c>
      <c r="AH144" s="112" t="s">
        <v>194</v>
      </c>
      <c r="AI144" s="112" t="s">
        <v>178</v>
      </c>
      <c r="AJ144" s="112" t="s">
        <v>14542</v>
      </c>
    </row>
    <row r="145" spans="1:36">
      <c r="A145" s="112">
        <v>13</v>
      </c>
      <c r="B145" s="112" t="s">
        <v>186</v>
      </c>
      <c r="C145" s="112" t="s">
        <v>14541</v>
      </c>
      <c r="D145" s="112" t="s">
        <v>151</v>
      </c>
      <c r="E145" s="112" t="s">
        <v>151</v>
      </c>
      <c r="F145" s="112" t="s">
        <v>150</v>
      </c>
      <c r="G145" s="112">
        <v>1</v>
      </c>
      <c r="H145" s="112">
        <v>62</v>
      </c>
      <c r="I145" s="120">
        <v>1.6129032258064515</v>
      </c>
      <c r="J145" s="122">
        <f>G145+H145</f>
        <v>63</v>
      </c>
      <c r="K145" s="112">
        <v>0</v>
      </c>
      <c r="L145" s="112">
        <v>68</v>
      </c>
      <c r="M145" s="112">
        <v>0</v>
      </c>
      <c r="N145" s="112">
        <f>L145+K145</f>
        <v>68</v>
      </c>
      <c r="O145" s="112">
        <v>0</v>
      </c>
      <c r="P145" s="112">
        <v>54</v>
      </c>
      <c r="Q145" s="112">
        <v>0</v>
      </c>
      <c r="R145" s="120">
        <v>0</v>
      </c>
      <c r="S145" s="112">
        <f>(O145+P145)</f>
        <v>54</v>
      </c>
      <c r="T145" s="112">
        <v>68</v>
      </c>
      <c r="U145" s="112">
        <v>19</v>
      </c>
      <c r="V145" s="112">
        <v>74</v>
      </c>
      <c r="W145" s="120">
        <v>25.675675675675674</v>
      </c>
      <c r="X145" s="122">
        <f>U145+V145</f>
        <v>93</v>
      </c>
      <c r="Y145" s="112">
        <v>0</v>
      </c>
      <c r="Z145" s="112">
        <v>59</v>
      </c>
      <c r="AA145" s="112" t="s">
        <v>14540</v>
      </c>
      <c r="AB145" s="112" t="s">
        <v>159</v>
      </c>
      <c r="AC145" s="112">
        <v>33255178</v>
      </c>
      <c r="AD145" s="112" t="s">
        <v>182</v>
      </c>
      <c r="AE145" s="112" t="s">
        <v>590</v>
      </c>
      <c r="AF145" s="112">
        <v>288915525</v>
      </c>
      <c r="AG145" s="112" t="s">
        <v>14539</v>
      </c>
      <c r="AH145" s="112" t="s">
        <v>179</v>
      </c>
      <c r="AI145" s="112" t="s">
        <v>163</v>
      </c>
      <c r="AJ145" s="112" t="s">
        <v>14538</v>
      </c>
    </row>
    <row r="146" spans="1:36">
      <c r="A146" s="112">
        <v>13</v>
      </c>
      <c r="B146" s="112" t="s">
        <v>186</v>
      </c>
      <c r="C146" s="112" t="s">
        <v>14537</v>
      </c>
      <c r="D146" s="112" t="s">
        <v>151</v>
      </c>
      <c r="E146" s="112" t="s">
        <v>151</v>
      </c>
      <c r="F146" s="112" t="s">
        <v>150</v>
      </c>
      <c r="G146" s="112">
        <v>0</v>
      </c>
      <c r="H146" s="112">
        <v>42</v>
      </c>
      <c r="I146" s="120">
        <v>0</v>
      </c>
      <c r="J146" s="122">
        <f>G146+H146</f>
        <v>42</v>
      </c>
      <c r="K146" s="112">
        <v>0</v>
      </c>
      <c r="L146" s="112">
        <v>59</v>
      </c>
      <c r="M146" s="112">
        <v>0</v>
      </c>
      <c r="N146" s="112">
        <f>L146+K146</f>
        <v>59</v>
      </c>
      <c r="O146" s="112">
        <v>0</v>
      </c>
      <c r="P146" s="112">
        <v>50</v>
      </c>
      <c r="Q146" s="112">
        <v>0</v>
      </c>
      <c r="R146" s="120">
        <v>0</v>
      </c>
      <c r="S146" s="112">
        <f>(O146+P146)</f>
        <v>50</v>
      </c>
      <c r="T146" s="112">
        <v>59</v>
      </c>
      <c r="U146" s="112">
        <v>9</v>
      </c>
      <c r="V146" s="112">
        <v>42</v>
      </c>
      <c r="W146" s="120">
        <v>21.428571428571427</v>
      </c>
      <c r="X146" s="122">
        <f>U146+V146</f>
        <v>51</v>
      </c>
      <c r="Y146" s="112">
        <v>0</v>
      </c>
      <c r="Z146" s="112">
        <v>59</v>
      </c>
      <c r="AA146" s="112" t="s">
        <v>14536</v>
      </c>
      <c r="AB146" s="112" t="s">
        <v>204</v>
      </c>
      <c r="AC146" s="112">
        <v>69349309</v>
      </c>
      <c r="AD146" s="112" t="s">
        <v>473</v>
      </c>
      <c r="AE146" s="112" t="s">
        <v>14535</v>
      </c>
      <c r="AF146" s="112">
        <v>4502359</v>
      </c>
      <c r="AG146" s="112" t="s">
        <v>14534</v>
      </c>
      <c r="AH146" s="112" t="s">
        <v>194</v>
      </c>
      <c r="AI146" s="112" t="s">
        <v>178</v>
      </c>
      <c r="AJ146" s="112" t="s">
        <v>14533</v>
      </c>
    </row>
    <row r="147" spans="1:36">
      <c r="A147" s="112">
        <v>13</v>
      </c>
      <c r="B147" s="112" t="s">
        <v>186</v>
      </c>
      <c r="C147" s="112" t="s">
        <v>14532</v>
      </c>
      <c r="D147" s="112" t="s">
        <v>151</v>
      </c>
      <c r="E147" s="112" t="s">
        <v>150</v>
      </c>
      <c r="F147" s="112" t="s">
        <v>150</v>
      </c>
      <c r="G147" s="112">
        <v>0</v>
      </c>
      <c r="H147" s="112">
        <v>88</v>
      </c>
      <c r="I147" s="120">
        <v>0</v>
      </c>
      <c r="J147" s="122">
        <f>G147+H147</f>
        <v>88</v>
      </c>
      <c r="K147" s="112">
        <v>0</v>
      </c>
      <c r="L147" s="112">
        <v>77</v>
      </c>
      <c r="M147" s="112">
        <v>0</v>
      </c>
      <c r="N147" s="112">
        <f>L147+K147</f>
        <v>77</v>
      </c>
      <c r="O147" s="112">
        <v>20</v>
      </c>
      <c r="P147" s="112">
        <v>46</v>
      </c>
      <c r="Q147" s="112">
        <v>0</v>
      </c>
      <c r="R147" s="120">
        <v>43.478260869565219</v>
      </c>
      <c r="S147" s="112">
        <f>(O147+P147)</f>
        <v>66</v>
      </c>
      <c r="T147" s="112">
        <v>74</v>
      </c>
      <c r="U147" s="112">
        <v>27</v>
      </c>
      <c r="V147" s="112">
        <v>62</v>
      </c>
      <c r="W147" s="120">
        <v>43.548387096774192</v>
      </c>
      <c r="X147" s="122">
        <f>U147+V147</f>
        <v>89</v>
      </c>
      <c r="Y147" s="112">
        <v>0</v>
      </c>
      <c r="Z147" s="112">
        <v>74</v>
      </c>
      <c r="AA147" s="112" t="s">
        <v>14531</v>
      </c>
      <c r="AB147" s="112" t="s">
        <v>234</v>
      </c>
      <c r="AC147" s="112">
        <v>79084250</v>
      </c>
      <c r="AD147" s="112" t="s">
        <v>182</v>
      </c>
      <c r="AE147" s="112" t="s">
        <v>766</v>
      </c>
      <c r="AF147" s="112">
        <v>9257197</v>
      </c>
      <c r="AG147" s="112" t="s">
        <v>14530</v>
      </c>
      <c r="AH147" s="112" t="s">
        <v>178</v>
      </c>
      <c r="AI147" s="112" t="s">
        <v>163</v>
      </c>
      <c r="AJ147" s="112" t="s">
        <v>14529</v>
      </c>
    </row>
    <row r="148" spans="1:36">
      <c r="A148" s="112">
        <v>13</v>
      </c>
      <c r="B148" s="112" t="s">
        <v>186</v>
      </c>
      <c r="C148" s="112" t="s">
        <v>14528</v>
      </c>
      <c r="D148" s="112" t="s">
        <v>151</v>
      </c>
      <c r="E148" s="112" t="s">
        <v>151</v>
      </c>
      <c r="F148" s="112" t="s">
        <v>150</v>
      </c>
      <c r="G148" s="112">
        <v>0</v>
      </c>
      <c r="H148" s="112">
        <v>44</v>
      </c>
      <c r="I148" s="120">
        <v>0</v>
      </c>
      <c r="J148" s="122">
        <f>G148+H148</f>
        <v>44</v>
      </c>
      <c r="K148" s="112">
        <v>0</v>
      </c>
      <c r="L148" s="112">
        <v>32</v>
      </c>
      <c r="M148" s="112">
        <v>0</v>
      </c>
      <c r="N148" s="112">
        <f>L148+K148</f>
        <v>32</v>
      </c>
      <c r="O148" s="112">
        <v>0</v>
      </c>
      <c r="P148" s="112">
        <v>70</v>
      </c>
      <c r="Q148" s="112">
        <v>0</v>
      </c>
      <c r="R148" s="120">
        <v>0</v>
      </c>
      <c r="S148" s="112">
        <f>(O148+P148)</f>
        <v>70</v>
      </c>
      <c r="T148" s="112">
        <v>32</v>
      </c>
      <c r="U148" s="112">
        <v>14</v>
      </c>
      <c r="V148" s="112">
        <v>69</v>
      </c>
      <c r="W148" s="120">
        <v>20.289855072463769</v>
      </c>
      <c r="X148" s="122">
        <f>U148+V148</f>
        <v>83</v>
      </c>
      <c r="Y148" s="112">
        <v>0</v>
      </c>
      <c r="Z148" s="112">
        <v>29</v>
      </c>
      <c r="AA148" s="112" t="s">
        <v>14527</v>
      </c>
      <c r="AB148" s="112" t="s">
        <v>174</v>
      </c>
      <c r="AC148" s="112">
        <v>88061219</v>
      </c>
      <c r="AD148" s="112" t="s">
        <v>190</v>
      </c>
      <c r="AE148" s="112" t="s">
        <v>14526</v>
      </c>
      <c r="AF148" s="112">
        <v>17986266</v>
      </c>
      <c r="AG148" s="112" t="s">
        <v>14525</v>
      </c>
      <c r="AH148" s="112" t="s">
        <v>179</v>
      </c>
      <c r="AI148" s="112" t="s">
        <v>163</v>
      </c>
      <c r="AJ148" s="112" t="s">
        <v>14524</v>
      </c>
    </row>
    <row r="149" spans="1:36">
      <c r="A149" s="112">
        <v>13</v>
      </c>
      <c r="B149" s="112" t="s">
        <v>186</v>
      </c>
      <c r="C149" s="112" t="s">
        <v>14523</v>
      </c>
      <c r="D149" s="112" t="s">
        <v>151</v>
      </c>
      <c r="E149" s="112" t="s">
        <v>151</v>
      </c>
      <c r="F149" s="112" t="s">
        <v>150</v>
      </c>
      <c r="G149" s="112">
        <v>0</v>
      </c>
      <c r="H149" s="112">
        <v>74</v>
      </c>
      <c r="I149" s="120">
        <v>0</v>
      </c>
      <c r="J149" s="122">
        <f>G149+H149</f>
        <v>74</v>
      </c>
      <c r="K149" s="112">
        <v>0</v>
      </c>
      <c r="L149" s="112">
        <v>60</v>
      </c>
      <c r="M149" s="112">
        <v>0</v>
      </c>
      <c r="N149" s="112">
        <f>L149+K149</f>
        <v>60</v>
      </c>
      <c r="O149" s="112">
        <v>0</v>
      </c>
      <c r="P149" s="112">
        <v>61</v>
      </c>
      <c r="Q149" s="112">
        <v>0</v>
      </c>
      <c r="R149" s="120">
        <v>0</v>
      </c>
      <c r="S149" s="112">
        <f>(O149+P149)</f>
        <v>61</v>
      </c>
      <c r="T149" s="112">
        <v>60</v>
      </c>
      <c r="U149" s="112">
        <v>9</v>
      </c>
      <c r="V149" s="112">
        <v>73</v>
      </c>
      <c r="W149" s="120">
        <v>12.328767123287671</v>
      </c>
      <c r="X149" s="122">
        <f>U149+V149</f>
        <v>82</v>
      </c>
      <c r="Y149" s="112">
        <v>0</v>
      </c>
      <c r="Z149" s="112">
        <v>60</v>
      </c>
      <c r="AA149" s="112" t="s">
        <v>14522</v>
      </c>
      <c r="AB149" s="112" t="s">
        <v>1426</v>
      </c>
      <c r="AC149" s="112">
        <v>31797907</v>
      </c>
      <c r="AD149" s="112" t="s">
        <v>197</v>
      </c>
      <c r="AE149" s="112" t="s">
        <v>4154</v>
      </c>
      <c r="AF149" s="112">
        <v>-1</v>
      </c>
      <c r="AG149" s="112" t="s">
        <v>14521</v>
      </c>
      <c r="AH149" s="112" t="s">
        <v>194</v>
      </c>
      <c r="AI149" s="112" t="s">
        <v>178</v>
      </c>
      <c r="AJ149" s="112" t="s">
        <v>14520</v>
      </c>
    </row>
    <row r="150" spans="1:36">
      <c r="A150" s="112">
        <v>13</v>
      </c>
      <c r="B150" s="112" t="s">
        <v>186</v>
      </c>
      <c r="C150" s="112" t="s">
        <v>14519</v>
      </c>
      <c r="D150" s="112" t="s">
        <v>151</v>
      </c>
      <c r="E150" s="112" t="s">
        <v>151</v>
      </c>
      <c r="F150" s="112" t="s">
        <v>150</v>
      </c>
      <c r="G150" s="112">
        <v>0</v>
      </c>
      <c r="H150" s="112">
        <v>80</v>
      </c>
      <c r="I150" s="120">
        <v>0</v>
      </c>
      <c r="J150" s="122">
        <f>G150+H150</f>
        <v>80</v>
      </c>
      <c r="K150" s="112">
        <v>0</v>
      </c>
      <c r="L150" s="112">
        <v>79</v>
      </c>
      <c r="M150" s="112">
        <v>0</v>
      </c>
      <c r="N150" s="112">
        <f>L150+K150</f>
        <v>79</v>
      </c>
      <c r="O150" s="112">
        <v>2</v>
      </c>
      <c r="P150" s="112">
        <v>141</v>
      </c>
      <c r="Q150" s="112">
        <v>0</v>
      </c>
      <c r="R150" s="120">
        <v>1.4184397163120568</v>
      </c>
      <c r="S150" s="112">
        <f>(O150+P150)</f>
        <v>143</v>
      </c>
      <c r="T150" s="112">
        <v>79</v>
      </c>
      <c r="U150" s="112">
        <v>26</v>
      </c>
      <c r="V150" s="112">
        <v>109</v>
      </c>
      <c r="W150" s="120">
        <v>23.853211009174313</v>
      </c>
      <c r="X150" s="122">
        <f>U150+V150</f>
        <v>135</v>
      </c>
      <c r="Y150" s="112">
        <v>0</v>
      </c>
      <c r="Z150" s="112">
        <v>49</v>
      </c>
      <c r="AA150" s="112" t="s">
        <v>14518</v>
      </c>
      <c r="AB150" s="112" t="s">
        <v>252</v>
      </c>
      <c r="AC150" s="112">
        <v>23472272</v>
      </c>
      <c r="AD150" s="112" t="s">
        <v>197</v>
      </c>
      <c r="AE150" s="112" t="s">
        <v>251</v>
      </c>
      <c r="AF150" s="112">
        <v>-1</v>
      </c>
      <c r="AG150" s="112" t="s">
        <v>14517</v>
      </c>
      <c r="AH150" s="112" t="s">
        <v>179</v>
      </c>
      <c r="AI150" s="112" t="s">
        <v>163</v>
      </c>
      <c r="AJ150" s="112" t="s">
        <v>14516</v>
      </c>
    </row>
    <row r="151" spans="1:36">
      <c r="A151" s="112">
        <v>13</v>
      </c>
      <c r="B151" s="112" t="s">
        <v>186</v>
      </c>
      <c r="C151" s="112" t="s">
        <v>14515</v>
      </c>
      <c r="D151" s="112" t="s">
        <v>151</v>
      </c>
      <c r="E151" s="112" t="s">
        <v>151</v>
      </c>
      <c r="F151" s="112" t="s">
        <v>150</v>
      </c>
      <c r="G151" s="112">
        <v>0</v>
      </c>
      <c r="H151" s="112">
        <v>156</v>
      </c>
      <c r="I151" s="120">
        <v>0</v>
      </c>
      <c r="J151" s="122">
        <f>G151+H151</f>
        <v>156</v>
      </c>
      <c r="K151" s="112">
        <v>0</v>
      </c>
      <c r="L151" s="112">
        <v>137</v>
      </c>
      <c r="M151" s="112">
        <v>0</v>
      </c>
      <c r="N151" s="112">
        <f>L151+K151</f>
        <v>137</v>
      </c>
      <c r="O151" s="112">
        <v>1</v>
      </c>
      <c r="P151" s="112">
        <v>92</v>
      </c>
      <c r="Q151" s="112">
        <v>0</v>
      </c>
      <c r="R151" s="120">
        <v>1.0869565217391304</v>
      </c>
      <c r="S151" s="112">
        <f>(O151+P151)</f>
        <v>93</v>
      </c>
      <c r="T151" s="112">
        <v>137</v>
      </c>
      <c r="U151" s="112">
        <v>20</v>
      </c>
      <c r="V151" s="112">
        <v>104</v>
      </c>
      <c r="W151" s="120">
        <v>19.230769230769234</v>
      </c>
      <c r="X151" s="122">
        <f>U151+V151</f>
        <v>124</v>
      </c>
      <c r="Y151" s="112">
        <v>0</v>
      </c>
      <c r="Z151" s="112">
        <v>124</v>
      </c>
      <c r="AA151" s="112" t="s">
        <v>14512</v>
      </c>
      <c r="AB151" s="112" t="s">
        <v>329</v>
      </c>
      <c r="AC151" s="112">
        <v>56991790</v>
      </c>
      <c r="AD151" s="112" t="s">
        <v>182</v>
      </c>
      <c r="AE151" s="112" t="s">
        <v>2933</v>
      </c>
      <c r="AF151" s="112">
        <v>91176325</v>
      </c>
      <c r="AG151" s="112" t="s">
        <v>14510</v>
      </c>
      <c r="AH151" s="112" t="s">
        <v>194</v>
      </c>
      <c r="AI151" s="112" t="s">
        <v>178</v>
      </c>
      <c r="AJ151" s="112" t="s">
        <v>14514</v>
      </c>
    </row>
    <row r="152" spans="1:36">
      <c r="A152" s="112">
        <v>13</v>
      </c>
      <c r="B152" s="112" t="s">
        <v>186</v>
      </c>
      <c r="C152" s="112" t="s">
        <v>14513</v>
      </c>
      <c r="D152" s="112" t="s">
        <v>151</v>
      </c>
      <c r="E152" s="112" t="s">
        <v>151</v>
      </c>
      <c r="F152" s="112" t="s">
        <v>150</v>
      </c>
      <c r="G152" s="112">
        <v>0</v>
      </c>
      <c r="H152" s="112">
        <v>77</v>
      </c>
      <c r="I152" s="120">
        <v>0</v>
      </c>
      <c r="J152" s="122">
        <f>G152+H152</f>
        <v>77</v>
      </c>
      <c r="K152" s="112">
        <v>0</v>
      </c>
      <c r="L152" s="112">
        <v>82</v>
      </c>
      <c r="M152" s="112">
        <v>0</v>
      </c>
      <c r="N152" s="112">
        <f>L152+K152</f>
        <v>82</v>
      </c>
      <c r="O152" s="112">
        <v>0</v>
      </c>
      <c r="P152" s="112">
        <v>80</v>
      </c>
      <c r="Q152" s="112">
        <v>0</v>
      </c>
      <c r="R152" s="120">
        <v>0</v>
      </c>
      <c r="S152" s="112">
        <f>(O152+P152)</f>
        <v>80</v>
      </c>
      <c r="T152" s="112">
        <v>82</v>
      </c>
      <c r="U152" s="112">
        <v>21</v>
      </c>
      <c r="V152" s="112">
        <v>106</v>
      </c>
      <c r="W152" s="120">
        <v>19.811320754716981</v>
      </c>
      <c r="X152" s="122">
        <f>U152+V152</f>
        <v>127</v>
      </c>
      <c r="Y152" s="112">
        <v>0</v>
      </c>
      <c r="Z152" s="112">
        <v>76</v>
      </c>
      <c r="AA152" s="112" t="s">
        <v>14512</v>
      </c>
      <c r="AB152" s="112" t="s">
        <v>329</v>
      </c>
      <c r="AC152" s="112">
        <v>57006971</v>
      </c>
      <c r="AD152" s="112" t="s">
        <v>210</v>
      </c>
      <c r="AE152" s="112" t="s">
        <v>14511</v>
      </c>
      <c r="AF152" s="112">
        <v>91176325</v>
      </c>
      <c r="AG152" s="112" t="s">
        <v>14510</v>
      </c>
      <c r="AH152" s="112" t="s">
        <v>194</v>
      </c>
      <c r="AI152" s="112" t="s">
        <v>178</v>
      </c>
      <c r="AJ152" s="112" t="s">
        <v>14509</v>
      </c>
    </row>
    <row r="153" spans="1:36">
      <c r="A153" s="112">
        <v>13</v>
      </c>
      <c r="B153" s="112" t="s">
        <v>186</v>
      </c>
      <c r="C153" s="112" t="s">
        <v>14508</v>
      </c>
      <c r="D153" s="112" t="s">
        <v>151</v>
      </c>
      <c r="E153" s="112" t="s">
        <v>151</v>
      </c>
      <c r="F153" s="112" t="s">
        <v>150</v>
      </c>
      <c r="G153" s="112">
        <v>0</v>
      </c>
      <c r="H153" s="112">
        <v>68</v>
      </c>
      <c r="I153" s="120">
        <v>0</v>
      </c>
      <c r="J153" s="122">
        <f>G153+H153</f>
        <v>68</v>
      </c>
      <c r="K153" s="112">
        <v>0</v>
      </c>
      <c r="L153" s="112">
        <v>58</v>
      </c>
      <c r="M153" s="112">
        <v>0</v>
      </c>
      <c r="N153" s="112">
        <f>L153+K153</f>
        <v>58</v>
      </c>
      <c r="O153" s="112">
        <v>1</v>
      </c>
      <c r="P153" s="112">
        <v>88</v>
      </c>
      <c r="Q153" s="112">
        <v>0</v>
      </c>
      <c r="R153" s="120">
        <v>1.1363636363636365</v>
      </c>
      <c r="S153" s="112">
        <f>(O153+P153)</f>
        <v>89</v>
      </c>
      <c r="T153" s="112">
        <v>58</v>
      </c>
      <c r="U153" s="112">
        <v>22</v>
      </c>
      <c r="V153" s="112">
        <v>97</v>
      </c>
      <c r="W153" s="120">
        <v>22.680412371134022</v>
      </c>
      <c r="X153" s="122">
        <f>U153+V153</f>
        <v>119</v>
      </c>
      <c r="Y153" s="112">
        <v>0</v>
      </c>
      <c r="Z153" s="112">
        <v>55</v>
      </c>
      <c r="AA153" s="112" t="s">
        <v>14507</v>
      </c>
      <c r="AB153" s="112" t="s">
        <v>1225</v>
      </c>
      <c r="AC153" s="112">
        <v>107529499</v>
      </c>
      <c r="AD153" s="112" t="s">
        <v>182</v>
      </c>
      <c r="AE153" s="112" t="s">
        <v>362</v>
      </c>
      <c r="AF153" s="112">
        <v>217035121</v>
      </c>
      <c r="AG153" s="112" t="s">
        <v>14506</v>
      </c>
      <c r="AH153" s="112" t="s">
        <v>179</v>
      </c>
      <c r="AI153" s="112" t="s">
        <v>163</v>
      </c>
      <c r="AJ153" s="112" t="s">
        <v>14505</v>
      </c>
    </row>
    <row r="154" spans="1:36">
      <c r="A154" s="112">
        <v>13</v>
      </c>
      <c r="B154" s="112" t="s">
        <v>186</v>
      </c>
      <c r="C154" s="112" t="s">
        <v>14504</v>
      </c>
      <c r="D154" s="112" t="s">
        <v>151</v>
      </c>
      <c r="E154" s="112" t="s">
        <v>151</v>
      </c>
      <c r="F154" s="112" t="s">
        <v>150</v>
      </c>
      <c r="G154" s="112">
        <v>0</v>
      </c>
      <c r="H154" s="112">
        <v>120</v>
      </c>
      <c r="I154" s="120">
        <v>0</v>
      </c>
      <c r="J154" s="122">
        <f>G154+H154</f>
        <v>120</v>
      </c>
      <c r="K154" s="112">
        <v>0</v>
      </c>
      <c r="L154" s="112">
        <v>141</v>
      </c>
      <c r="M154" s="112">
        <v>0</v>
      </c>
      <c r="N154" s="112">
        <f>L154+K154</f>
        <v>141</v>
      </c>
      <c r="O154" s="112">
        <v>0</v>
      </c>
      <c r="P154" s="112">
        <v>144</v>
      </c>
      <c r="Q154" s="112">
        <v>0</v>
      </c>
      <c r="R154" s="120">
        <v>0</v>
      </c>
      <c r="S154" s="112">
        <f>(O154+P154)</f>
        <v>144</v>
      </c>
      <c r="T154" s="112">
        <v>141</v>
      </c>
      <c r="U154" s="112">
        <v>35</v>
      </c>
      <c r="V154" s="112">
        <v>155</v>
      </c>
      <c r="W154" s="120">
        <v>22.58064516129032</v>
      </c>
      <c r="X154" s="122">
        <f>U154+V154</f>
        <v>190</v>
      </c>
      <c r="Y154" s="112">
        <v>0</v>
      </c>
      <c r="Z154" s="112">
        <v>127</v>
      </c>
      <c r="AA154" s="112" t="s">
        <v>14503</v>
      </c>
      <c r="AB154" s="112" t="s">
        <v>204</v>
      </c>
      <c r="AC154" s="112">
        <v>81055320</v>
      </c>
      <c r="AD154" s="112" t="s">
        <v>182</v>
      </c>
      <c r="AE154" s="112" t="s">
        <v>203</v>
      </c>
      <c r="AF154" s="112">
        <v>34101272</v>
      </c>
      <c r="AG154" s="112" t="s">
        <v>14502</v>
      </c>
      <c r="AH154" s="112" t="s">
        <v>179</v>
      </c>
      <c r="AI154" s="112" t="s">
        <v>163</v>
      </c>
      <c r="AJ154" s="112" t="s">
        <v>14501</v>
      </c>
    </row>
    <row r="155" spans="1:36">
      <c r="A155" s="112">
        <v>13</v>
      </c>
      <c r="B155" s="112" t="s">
        <v>186</v>
      </c>
      <c r="C155" s="112" t="s">
        <v>14500</v>
      </c>
      <c r="D155" s="112" t="s">
        <v>151</v>
      </c>
      <c r="E155" s="112" t="s">
        <v>151</v>
      </c>
      <c r="F155" s="112" t="s">
        <v>150</v>
      </c>
      <c r="G155" s="112">
        <v>0</v>
      </c>
      <c r="H155" s="112">
        <v>74</v>
      </c>
      <c r="I155" s="120">
        <v>0</v>
      </c>
      <c r="J155" s="122">
        <f>G155+H155</f>
        <v>74</v>
      </c>
      <c r="K155" s="112">
        <v>0</v>
      </c>
      <c r="L155" s="112">
        <v>60</v>
      </c>
      <c r="M155" s="112">
        <v>0</v>
      </c>
      <c r="N155" s="112">
        <f>L155+K155</f>
        <v>60</v>
      </c>
      <c r="O155" s="112">
        <v>1</v>
      </c>
      <c r="P155" s="112">
        <v>102</v>
      </c>
      <c r="Q155" s="112">
        <v>0</v>
      </c>
      <c r="R155" s="120">
        <v>0.98039215686274506</v>
      </c>
      <c r="S155" s="112">
        <f>(O155+P155)</f>
        <v>103</v>
      </c>
      <c r="T155" s="112">
        <v>60</v>
      </c>
      <c r="U155" s="112">
        <v>13</v>
      </c>
      <c r="V155" s="112">
        <v>77</v>
      </c>
      <c r="W155" s="120">
        <v>16.883116883116884</v>
      </c>
      <c r="X155" s="122">
        <f>U155+V155</f>
        <v>90</v>
      </c>
      <c r="Y155" s="112">
        <v>0</v>
      </c>
      <c r="Z155" s="112">
        <v>56</v>
      </c>
      <c r="AA155" s="112" t="s">
        <v>14499</v>
      </c>
      <c r="AB155" s="112" t="s">
        <v>211</v>
      </c>
      <c r="AC155" s="112">
        <v>60685678</v>
      </c>
      <c r="AD155" s="112" t="s">
        <v>182</v>
      </c>
      <c r="AE155" s="112" t="s">
        <v>1185</v>
      </c>
      <c r="AF155" s="112">
        <v>20336305</v>
      </c>
      <c r="AG155" s="112" t="s">
        <v>14498</v>
      </c>
      <c r="AH155" s="112" t="s">
        <v>194</v>
      </c>
      <c r="AI155" s="112" t="s">
        <v>178</v>
      </c>
      <c r="AJ155" s="112" t="s">
        <v>14497</v>
      </c>
    </row>
    <row r="156" spans="1:36">
      <c r="A156" s="112">
        <v>13</v>
      </c>
      <c r="B156" s="112" t="s">
        <v>186</v>
      </c>
      <c r="C156" s="112" t="s">
        <v>14496</v>
      </c>
      <c r="D156" s="112" t="s">
        <v>151</v>
      </c>
      <c r="E156" s="112" t="s">
        <v>151</v>
      </c>
      <c r="F156" s="112" t="s">
        <v>150</v>
      </c>
      <c r="G156" s="112">
        <v>0</v>
      </c>
      <c r="H156" s="112">
        <v>87</v>
      </c>
      <c r="I156" s="120">
        <v>0</v>
      </c>
      <c r="J156" s="122">
        <f>G156+H156</f>
        <v>87</v>
      </c>
      <c r="K156" s="112">
        <v>0</v>
      </c>
      <c r="L156" s="112">
        <v>93</v>
      </c>
      <c r="M156" s="112">
        <v>0</v>
      </c>
      <c r="N156" s="112">
        <f>L156+K156</f>
        <v>93</v>
      </c>
      <c r="O156" s="112">
        <v>0</v>
      </c>
      <c r="P156" s="112">
        <v>119</v>
      </c>
      <c r="Q156" s="112">
        <v>0</v>
      </c>
      <c r="R156" s="120">
        <v>0</v>
      </c>
      <c r="S156" s="112">
        <f>(O156+P156)</f>
        <v>119</v>
      </c>
      <c r="T156" s="112">
        <v>93</v>
      </c>
      <c r="U156" s="112">
        <v>17</v>
      </c>
      <c r="V156" s="112">
        <v>77</v>
      </c>
      <c r="W156" s="120">
        <v>22.077922077922079</v>
      </c>
      <c r="X156" s="122">
        <f>U156+V156</f>
        <v>94</v>
      </c>
      <c r="Y156" s="112">
        <v>0</v>
      </c>
      <c r="Z156" s="112">
        <v>90</v>
      </c>
      <c r="AA156" s="112" t="s">
        <v>14495</v>
      </c>
      <c r="AB156" s="112" t="s">
        <v>211</v>
      </c>
      <c r="AC156" s="112">
        <v>111925857</v>
      </c>
      <c r="AD156" s="112" t="s">
        <v>182</v>
      </c>
      <c r="AE156" s="112" t="s">
        <v>1185</v>
      </c>
      <c r="AF156" s="112">
        <v>20336315</v>
      </c>
      <c r="AG156" s="112" t="s">
        <v>14494</v>
      </c>
      <c r="AH156" s="112" t="s">
        <v>194</v>
      </c>
      <c r="AI156" s="112" t="s">
        <v>178</v>
      </c>
      <c r="AJ156" s="112" t="s">
        <v>14493</v>
      </c>
    </row>
    <row r="157" spans="1:36">
      <c r="A157" s="112">
        <v>13</v>
      </c>
      <c r="B157" s="112" t="s">
        <v>186</v>
      </c>
      <c r="C157" s="112" t="s">
        <v>14492</v>
      </c>
      <c r="D157" s="112" t="s">
        <v>151</v>
      </c>
      <c r="E157" s="112" t="s">
        <v>151</v>
      </c>
      <c r="F157" s="112" t="s">
        <v>150</v>
      </c>
      <c r="G157" s="112">
        <v>0</v>
      </c>
      <c r="H157" s="112">
        <v>62</v>
      </c>
      <c r="I157" s="120">
        <v>0</v>
      </c>
      <c r="J157" s="122">
        <f>G157+H157</f>
        <v>62</v>
      </c>
      <c r="K157" s="112">
        <v>0</v>
      </c>
      <c r="L157" s="112">
        <v>87</v>
      </c>
      <c r="M157" s="112">
        <v>0</v>
      </c>
      <c r="N157" s="112">
        <f>L157+K157</f>
        <v>87</v>
      </c>
      <c r="O157" s="112">
        <v>1</v>
      </c>
      <c r="P157" s="112">
        <v>75</v>
      </c>
      <c r="Q157" s="112">
        <v>0</v>
      </c>
      <c r="R157" s="120">
        <v>1.3333333333333335</v>
      </c>
      <c r="S157" s="112">
        <f>(O157+P157)</f>
        <v>76</v>
      </c>
      <c r="T157" s="112">
        <v>87</v>
      </c>
      <c r="U157" s="112">
        <v>20</v>
      </c>
      <c r="V157" s="112">
        <v>71</v>
      </c>
      <c r="W157" s="120">
        <v>28.169014084507044</v>
      </c>
      <c r="X157" s="122">
        <f>U157+V157</f>
        <v>91</v>
      </c>
      <c r="Y157" s="112">
        <v>0</v>
      </c>
      <c r="Z157" s="112">
        <v>78</v>
      </c>
      <c r="AA157" s="112" t="s">
        <v>14491</v>
      </c>
      <c r="AB157" s="112" t="s">
        <v>329</v>
      </c>
      <c r="AC157" s="112">
        <v>12224522</v>
      </c>
      <c r="AD157" s="112" t="s">
        <v>299</v>
      </c>
      <c r="AE157" s="112" t="s">
        <v>299</v>
      </c>
      <c r="AF157" s="112">
        <v>21040328</v>
      </c>
      <c r="AG157" s="112" t="s">
        <v>14490</v>
      </c>
      <c r="AH157" s="112" t="s">
        <v>179</v>
      </c>
      <c r="AI157" s="112" t="s">
        <v>163</v>
      </c>
      <c r="AJ157" s="112" t="s">
        <v>14489</v>
      </c>
    </row>
    <row r="158" spans="1:36">
      <c r="A158" s="112">
        <v>13</v>
      </c>
      <c r="B158" s="112" t="s">
        <v>186</v>
      </c>
      <c r="C158" s="112" t="s">
        <v>14488</v>
      </c>
      <c r="D158" s="112" t="s">
        <v>151</v>
      </c>
      <c r="E158" s="112" t="s">
        <v>151</v>
      </c>
      <c r="F158" s="112" t="s">
        <v>150</v>
      </c>
      <c r="G158" s="112">
        <v>0</v>
      </c>
      <c r="H158" s="112">
        <v>64</v>
      </c>
      <c r="I158" s="120">
        <v>0</v>
      </c>
      <c r="J158" s="122">
        <f>G158+H158</f>
        <v>64</v>
      </c>
      <c r="K158" s="112">
        <v>0</v>
      </c>
      <c r="L158" s="112">
        <v>58</v>
      </c>
      <c r="M158" s="112">
        <v>0</v>
      </c>
      <c r="N158" s="112">
        <f>L158+K158</f>
        <v>58</v>
      </c>
      <c r="O158" s="112">
        <v>0</v>
      </c>
      <c r="P158" s="112">
        <v>72</v>
      </c>
      <c r="Q158" s="112">
        <v>0</v>
      </c>
      <c r="R158" s="120">
        <v>0</v>
      </c>
      <c r="S158" s="112">
        <f>(O158+P158)</f>
        <v>72</v>
      </c>
      <c r="T158" s="112">
        <v>58</v>
      </c>
      <c r="U158" s="112">
        <v>11</v>
      </c>
      <c r="V158" s="112">
        <v>63</v>
      </c>
      <c r="W158" s="120">
        <v>17.460317460317459</v>
      </c>
      <c r="X158" s="122">
        <f>U158+V158</f>
        <v>74</v>
      </c>
      <c r="Y158" s="112">
        <v>0</v>
      </c>
      <c r="Z158" s="112">
        <v>50</v>
      </c>
      <c r="AA158" s="112" t="s">
        <v>14487</v>
      </c>
      <c r="AB158" s="112" t="s">
        <v>234</v>
      </c>
      <c r="AC158" s="112">
        <v>6931979</v>
      </c>
      <c r="AD158" s="112" t="s">
        <v>182</v>
      </c>
      <c r="AE158" s="112" t="s">
        <v>437</v>
      </c>
      <c r="AF158" s="112">
        <v>32469511</v>
      </c>
      <c r="AG158" s="112" t="s">
        <v>14486</v>
      </c>
      <c r="AH158" s="112" t="s">
        <v>179</v>
      </c>
      <c r="AI158" s="112" t="s">
        <v>163</v>
      </c>
      <c r="AJ158" s="112" t="s">
        <v>14485</v>
      </c>
    </row>
    <row r="159" spans="1:36">
      <c r="A159" s="112">
        <v>13</v>
      </c>
      <c r="B159" s="112" t="s">
        <v>186</v>
      </c>
      <c r="C159" s="112" t="s">
        <v>14484</v>
      </c>
      <c r="D159" s="112" t="s">
        <v>151</v>
      </c>
      <c r="E159" s="112" t="s">
        <v>151</v>
      </c>
      <c r="F159" s="112" t="s">
        <v>150</v>
      </c>
      <c r="G159" s="112">
        <v>0</v>
      </c>
      <c r="H159" s="112">
        <v>37</v>
      </c>
      <c r="I159" s="120">
        <v>0</v>
      </c>
      <c r="J159" s="122">
        <f>G159+H159</f>
        <v>37</v>
      </c>
      <c r="K159" s="112">
        <v>0</v>
      </c>
      <c r="L159" s="112">
        <v>46</v>
      </c>
      <c r="M159" s="112">
        <v>0</v>
      </c>
      <c r="N159" s="112">
        <f>L159+K159</f>
        <v>46</v>
      </c>
      <c r="O159" s="112">
        <v>0</v>
      </c>
      <c r="P159" s="112">
        <v>39</v>
      </c>
      <c r="Q159" s="112">
        <v>0</v>
      </c>
      <c r="R159" s="120">
        <v>0</v>
      </c>
      <c r="S159" s="112">
        <f>(O159+P159)</f>
        <v>39</v>
      </c>
      <c r="T159" s="112">
        <v>46</v>
      </c>
      <c r="U159" s="112">
        <v>11</v>
      </c>
      <c r="V159" s="112">
        <v>51</v>
      </c>
      <c r="W159" s="120">
        <v>21.568627450980394</v>
      </c>
      <c r="X159" s="122">
        <f>U159+V159</f>
        <v>62</v>
      </c>
      <c r="Y159" s="112">
        <v>0</v>
      </c>
      <c r="Z159" s="112">
        <v>42</v>
      </c>
      <c r="AA159" s="112" t="s">
        <v>14483</v>
      </c>
      <c r="AB159" s="112" t="s">
        <v>148</v>
      </c>
      <c r="AC159" s="112">
        <v>129190852</v>
      </c>
      <c r="AD159" s="112" t="s">
        <v>182</v>
      </c>
      <c r="AE159" s="112" t="s">
        <v>2775</v>
      </c>
      <c r="AF159" s="112">
        <v>296179431</v>
      </c>
      <c r="AG159" s="112" t="s">
        <v>14482</v>
      </c>
      <c r="AH159" s="112" t="s">
        <v>179</v>
      </c>
      <c r="AI159" s="112" t="s">
        <v>163</v>
      </c>
      <c r="AJ159" s="112" t="s">
        <v>14481</v>
      </c>
    </row>
    <row r="160" spans="1:36">
      <c r="A160" s="112">
        <v>13</v>
      </c>
      <c r="B160" s="112" t="s">
        <v>186</v>
      </c>
      <c r="C160" s="112" t="s">
        <v>14480</v>
      </c>
      <c r="D160" s="112" t="s">
        <v>151</v>
      </c>
      <c r="E160" s="112" t="s">
        <v>151</v>
      </c>
      <c r="F160" s="112" t="s">
        <v>150</v>
      </c>
      <c r="G160" s="112">
        <v>0</v>
      </c>
      <c r="H160" s="112">
        <v>63</v>
      </c>
      <c r="I160" s="120">
        <v>0</v>
      </c>
      <c r="J160" s="122">
        <f>G160+H160</f>
        <v>63</v>
      </c>
      <c r="K160" s="112">
        <v>0</v>
      </c>
      <c r="L160" s="112">
        <v>58</v>
      </c>
      <c r="M160" s="112">
        <v>0</v>
      </c>
      <c r="N160" s="112">
        <f>L160+K160</f>
        <v>58</v>
      </c>
      <c r="O160" s="112">
        <v>0</v>
      </c>
      <c r="P160" s="112">
        <v>72</v>
      </c>
      <c r="Q160" s="112">
        <v>0</v>
      </c>
      <c r="R160" s="120">
        <v>0</v>
      </c>
      <c r="S160" s="112">
        <f>(O160+P160)</f>
        <v>72</v>
      </c>
      <c r="T160" s="112">
        <v>58</v>
      </c>
      <c r="U160" s="112">
        <v>12</v>
      </c>
      <c r="V160" s="112">
        <v>55</v>
      </c>
      <c r="W160" s="120">
        <v>21.818181818181817</v>
      </c>
      <c r="X160" s="122">
        <f>U160+V160</f>
        <v>67</v>
      </c>
      <c r="Y160" s="112">
        <v>0</v>
      </c>
      <c r="Z160" s="112">
        <v>56</v>
      </c>
      <c r="AA160" s="112" t="s">
        <v>14477</v>
      </c>
      <c r="AB160" s="112" t="s">
        <v>183</v>
      </c>
      <c r="AC160" s="112">
        <v>42115824</v>
      </c>
      <c r="AD160" s="112" t="s">
        <v>182</v>
      </c>
      <c r="AE160" s="112" t="s">
        <v>391</v>
      </c>
      <c r="AF160" s="112">
        <v>148762950</v>
      </c>
      <c r="AG160" s="112" t="s">
        <v>14475</v>
      </c>
      <c r="AH160" s="112" t="s">
        <v>179</v>
      </c>
      <c r="AI160" s="112" t="s">
        <v>163</v>
      </c>
      <c r="AJ160" s="112" t="s">
        <v>14479</v>
      </c>
    </row>
    <row r="161" spans="1:36">
      <c r="A161" s="112">
        <v>13</v>
      </c>
      <c r="B161" s="112" t="s">
        <v>186</v>
      </c>
      <c r="C161" s="112" t="s">
        <v>14478</v>
      </c>
      <c r="D161" s="112" t="s">
        <v>151</v>
      </c>
      <c r="E161" s="112" t="s">
        <v>151</v>
      </c>
      <c r="F161" s="112" t="s">
        <v>150</v>
      </c>
      <c r="G161" s="112">
        <v>0</v>
      </c>
      <c r="H161" s="112">
        <v>101</v>
      </c>
      <c r="I161" s="120">
        <v>0</v>
      </c>
      <c r="J161" s="122">
        <f>G161+H161</f>
        <v>101</v>
      </c>
      <c r="K161" s="112">
        <v>0</v>
      </c>
      <c r="L161" s="112">
        <v>133</v>
      </c>
      <c r="M161" s="112">
        <v>0</v>
      </c>
      <c r="N161" s="112">
        <f>L161+K161</f>
        <v>133</v>
      </c>
      <c r="O161" s="112">
        <v>0</v>
      </c>
      <c r="P161" s="112">
        <v>91</v>
      </c>
      <c r="Q161" s="112">
        <v>0</v>
      </c>
      <c r="R161" s="120">
        <v>0</v>
      </c>
      <c r="S161" s="112">
        <f>(O161+P161)</f>
        <v>91</v>
      </c>
      <c r="T161" s="112">
        <v>133</v>
      </c>
      <c r="U161" s="112">
        <v>31</v>
      </c>
      <c r="V161" s="112">
        <v>118</v>
      </c>
      <c r="W161" s="120">
        <v>26.271186440677969</v>
      </c>
      <c r="X161" s="122">
        <f>U161+V161</f>
        <v>149</v>
      </c>
      <c r="Y161" s="112">
        <v>0</v>
      </c>
      <c r="Z161" s="112">
        <v>120</v>
      </c>
      <c r="AA161" s="112" t="s">
        <v>14477</v>
      </c>
      <c r="AB161" s="112" t="s">
        <v>183</v>
      </c>
      <c r="AC161" s="112">
        <v>42122270</v>
      </c>
      <c r="AD161" s="112" t="s">
        <v>190</v>
      </c>
      <c r="AE161" s="112" t="s">
        <v>14476</v>
      </c>
      <c r="AF161" s="112">
        <v>148762950</v>
      </c>
      <c r="AG161" s="112" t="s">
        <v>14475</v>
      </c>
      <c r="AH161" s="112" t="s">
        <v>194</v>
      </c>
      <c r="AI161" s="112" t="s">
        <v>178</v>
      </c>
      <c r="AJ161" s="112" t="s">
        <v>14474</v>
      </c>
    </row>
    <row r="162" spans="1:36">
      <c r="A162" s="112">
        <v>13</v>
      </c>
      <c r="B162" s="112" t="s">
        <v>186</v>
      </c>
      <c r="C162" s="112" t="s">
        <v>14473</v>
      </c>
      <c r="D162" s="112" t="s">
        <v>151</v>
      </c>
      <c r="E162" s="112" t="s">
        <v>150</v>
      </c>
      <c r="F162" s="112" t="s">
        <v>150</v>
      </c>
      <c r="G162" s="112">
        <v>0</v>
      </c>
      <c r="H162" s="112">
        <v>23</v>
      </c>
      <c r="I162" s="120">
        <v>0</v>
      </c>
      <c r="J162" s="122">
        <f>G162+H162</f>
        <v>23</v>
      </c>
      <c r="K162" s="112">
        <v>0</v>
      </c>
      <c r="L162" s="112">
        <v>50</v>
      </c>
      <c r="M162" s="112">
        <v>0</v>
      </c>
      <c r="N162" s="112">
        <f>L162+K162</f>
        <v>50</v>
      </c>
      <c r="O162" s="112">
        <v>30</v>
      </c>
      <c r="P162" s="112">
        <v>32</v>
      </c>
      <c r="Q162" s="112">
        <v>0</v>
      </c>
      <c r="R162" s="120">
        <v>93.75</v>
      </c>
      <c r="S162" s="112">
        <f>(O162+P162)</f>
        <v>62</v>
      </c>
      <c r="T162" s="112">
        <v>46</v>
      </c>
      <c r="U162" s="112">
        <v>23</v>
      </c>
      <c r="V162" s="112">
        <v>26</v>
      </c>
      <c r="W162" s="120">
        <v>88.461538461538453</v>
      </c>
      <c r="X162" s="122">
        <f>U162+V162</f>
        <v>49</v>
      </c>
      <c r="Y162" s="112">
        <v>0</v>
      </c>
      <c r="Z162" s="112">
        <v>46</v>
      </c>
      <c r="AA162" s="112" t="s">
        <v>14472</v>
      </c>
      <c r="AB162" s="112" t="s">
        <v>148</v>
      </c>
      <c r="AC162" s="112">
        <v>102005631</v>
      </c>
      <c r="AD162" s="112" t="s">
        <v>182</v>
      </c>
      <c r="AE162" s="112" t="s">
        <v>245</v>
      </c>
      <c r="AF162" s="112">
        <v>216547639</v>
      </c>
      <c r="AG162" s="112" t="s">
        <v>14471</v>
      </c>
      <c r="AH162" s="112" t="s">
        <v>178</v>
      </c>
      <c r="AI162" s="112" t="s">
        <v>194</v>
      </c>
      <c r="AJ162" s="112" t="s">
        <v>14470</v>
      </c>
    </row>
    <row r="163" spans="1:36">
      <c r="A163" s="112">
        <v>13</v>
      </c>
      <c r="B163" s="112" t="s">
        <v>186</v>
      </c>
      <c r="C163" s="112" t="s">
        <v>14469</v>
      </c>
      <c r="D163" s="112" t="s">
        <v>151</v>
      </c>
      <c r="E163" s="112" t="s">
        <v>151</v>
      </c>
      <c r="F163" s="112" t="s">
        <v>150</v>
      </c>
      <c r="G163" s="112">
        <v>0</v>
      </c>
      <c r="H163" s="112">
        <v>43</v>
      </c>
      <c r="I163" s="120">
        <v>0</v>
      </c>
      <c r="J163" s="122">
        <f>G163+H163</f>
        <v>43</v>
      </c>
      <c r="K163" s="112">
        <v>0</v>
      </c>
      <c r="L163" s="112">
        <v>46</v>
      </c>
      <c r="M163" s="112">
        <v>0</v>
      </c>
      <c r="N163" s="112">
        <f>L163+K163</f>
        <v>46</v>
      </c>
      <c r="O163" s="112">
        <v>0</v>
      </c>
      <c r="P163" s="112">
        <v>53</v>
      </c>
      <c r="Q163" s="112">
        <v>0</v>
      </c>
      <c r="R163" s="120">
        <v>0</v>
      </c>
      <c r="S163" s="112">
        <f>(O163+P163)</f>
        <v>53</v>
      </c>
      <c r="T163" s="112">
        <v>46</v>
      </c>
      <c r="U163" s="112">
        <v>11</v>
      </c>
      <c r="V163" s="112">
        <v>65</v>
      </c>
      <c r="W163" s="120">
        <v>16.923076923076923</v>
      </c>
      <c r="X163" s="122">
        <f>U163+V163</f>
        <v>76</v>
      </c>
      <c r="Y163" s="112">
        <v>0</v>
      </c>
      <c r="Z163" s="112">
        <v>46</v>
      </c>
      <c r="AA163" s="112" t="s">
        <v>14468</v>
      </c>
      <c r="AB163" s="112" t="s">
        <v>288</v>
      </c>
      <c r="AC163" s="112">
        <v>102248245</v>
      </c>
      <c r="AD163" s="112" t="s">
        <v>210</v>
      </c>
      <c r="AE163" s="112" t="s">
        <v>14467</v>
      </c>
      <c r="AF163" s="112">
        <v>4502141</v>
      </c>
      <c r="AG163" s="112" t="s">
        <v>14466</v>
      </c>
      <c r="AH163" s="112" t="s">
        <v>179</v>
      </c>
      <c r="AI163" s="112" t="s">
        <v>163</v>
      </c>
      <c r="AJ163" s="112" t="s">
        <v>14465</v>
      </c>
    </row>
    <row r="164" spans="1:36">
      <c r="A164" s="112">
        <v>13</v>
      </c>
      <c r="B164" s="112" t="s">
        <v>186</v>
      </c>
      <c r="C164" s="112" t="s">
        <v>14464</v>
      </c>
      <c r="D164" s="112" t="s">
        <v>151</v>
      </c>
      <c r="E164" s="112" t="s">
        <v>151</v>
      </c>
      <c r="F164" s="112" t="s">
        <v>150</v>
      </c>
      <c r="G164" s="112">
        <v>0</v>
      </c>
      <c r="H164" s="112">
        <v>126</v>
      </c>
      <c r="I164" s="120">
        <v>0</v>
      </c>
      <c r="J164" s="122">
        <f>G164+H164</f>
        <v>126</v>
      </c>
      <c r="K164" s="112">
        <v>0</v>
      </c>
      <c r="L164" s="112">
        <v>141</v>
      </c>
      <c r="M164" s="112">
        <v>0</v>
      </c>
      <c r="N164" s="112">
        <f>L164+K164</f>
        <v>141</v>
      </c>
      <c r="O164" s="112">
        <v>0</v>
      </c>
      <c r="P164" s="112">
        <v>117</v>
      </c>
      <c r="Q164" s="112">
        <v>0</v>
      </c>
      <c r="R164" s="120">
        <v>0</v>
      </c>
      <c r="S164" s="112">
        <f>(O164+P164)</f>
        <v>117</v>
      </c>
      <c r="T164" s="112">
        <v>141</v>
      </c>
      <c r="U164" s="112">
        <v>16</v>
      </c>
      <c r="V164" s="112">
        <v>147</v>
      </c>
      <c r="W164" s="120">
        <v>10.884353741496598</v>
      </c>
      <c r="X164" s="122">
        <f>U164+V164</f>
        <v>163</v>
      </c>
      <c r="Y164" s="112">
        <v>0</v>
      </c>
      <c r="Z164" s="112">
        <v>136</v>
      </c>
      <c r="AA164" s="112" t="s">
        <v>14463</v>
      </c>
      <c r="AB164" s="112" t="s">
        <v>211</v>
      </c>
      <c r="AC164" s="112">
        <v>32832578</v>
      </c>
      <c r="AD164" s="112" t="s">
        <v>190</v>
      </c>
      <c r="AE164" s="112" t="s">
        <v>14462</v>
      </c>
      <c r="AF164" s="112">
        <v>153792694</v>
      </c>
      <c r="AG164" s="112" t="s">
        <v>14461</v>
      </c>
      <c r="AH164" s="112" t="s">
        <v>179</v>
      </c>
      <c r="AI164" s="112" t="s">
        <v>163</v>
      </c>
      <c r="AJ164" s="112" t="s">
        <v>14460</v>
      </c>
    </row>
    <row r="165" spans="1:36">
      <c r="A165" s="112">
        <v>13</v>
      </c>
      <c r="B165" s="112" t="s">
        <v>186</v>
      </c>
      <c r="C165" s="112" t="s">
        <v>14459</v>
      </c>
      <c r="D165" s="112" t="s">
        <v>151</v>
      </c>
      <c r="E165" s="112" t="s">
        <v>151</v>
      </c>
      <c r="F165" s="112" t="s">
        <v>150</v>
      </c>
      <c r="G165" s="112">
        <v>0</v>
      </c>
      <c r="H165" s="112">
        <v>183</v>
      </c>
      <c r="I165" s="120">
        <v>0</v>
      </c>
      <c r="J165" s="122">
        <f>G165+H165</f>
        <v>183</v>
      </c>
      <c r="K165" s="112">
        <v>0</v>
      </c>
      <c r="L165" s="112">
        <v>135</v>
      </c>
      <c r="M165" s="112">
        <v>0</v>
      </c>
      <c r="N165" s="112">
        <f>L165+K165</f>
        <v>135</v>
      </c>
      <c r="O165" s="112">
        <v>0</v>
      </c>
      <c r="P165" s="112">
        <v>160</v>
      </c>
      <c r="Q165" s="112">
        <v>0</v>
      </c>
      <c r="R165" s="120">
        <v>0</v>
      </c>
      <c r="S165" s="112">
        <f>(O165+P165)</f>
        <v>160</v>
      </c>
      <c r="T165" s="112">
        <v>135</v>
      </c>
      <c r="U165" s="112">
        <v>22</v>
      </c>
      <c r="V165" s="112">
        <v>163</v>
      </c>
      <c r="W165" s="120">
        <v>13.496932515337424</v>
      </c>
      <c r="X165" s="122">
        <f>U165+V165</f>
        <v>185</v>
      </c>
      <c r="Y165" s="112">
        <v>0</v>
      </c>
      <c r="Z165" s="112">
        <v>126</v>
      </c>
      <c r="AA165" s="112" t="s">
        <v>14458</v>
      </c>
      <c r="AB165" s="112" t="s">
        <v>240</v>
      </c>
      <c r="AC165" s="112">
        <v>53794250</v>
      </c>
      <c r="AD165" s="112" t="s">
        <v>299</v>
      </c>
      <c r="AE165" s="112" t="s">
        <v>298</v>
      </c>
      <c r="AF165" s="112">
        <v>44680139</v>
      </c>
      <c r="AG165" s="112" t="s">
        <v>14457</v>
      </c>
      <c r="AH165" s="112" t="s">
        <v>194</v>
      </c>
      <c r="AI165" s="112" t="s">
        <v>178</v>
      </c>
      <c r="AJ165" s="112" t="s">
        <v>14456</v>
      </c>
    </row>
    <row r="166" spans="1:36">
      <c r="A166" s="112">
        <v>13</v>
      </c>
      <c r="B166" s="112" t="s">
        <v>186</v>
      </c>
      <c r="C166" s="112" t="s">
        <v>14455</v>
      </c>
      <c r="D166" s="112" t="s">
        <v>151</v>
      </c>
      <c r="E166" s="112" t="s">
        <v>151</v>
      </c>
      <c r="F166" s="112" t="s">
        <v>150</v>
      </c>
      <c r="G166" s="112">
        <v>0</v>
      </c>
      <c r="H166" s="112">
        <v>125</v>
      </c>
      <c r="I166" s="120">
        <v>0</v>
      </c>
      <c r="J166" s="122">
        <f>G166+H166</f>
        <v>125</v>
      </c>
      <c r="K166" s="112">
        <v>0</v>
      </c>
      <c r="L166" s="112">
        <v>134</v>
      </c>
      <c r="M166" s="112">
        <v>0</v>
      </c>
      <c r="N166" s="112">
        <f>L166+K166</f>
        <v>134</v>
      </c>
      <c r="O166" s="112">
        <v>1</v>
      </c>
      <c r="P166" s="112">
        <v>130</v>
      </c>
      <c r="Q166" s="112">
        <v>0</v>
      </c>
      <c r="R166" s="120">
        <v>0.76923076923076927</v>
      </c>
      <c r="S166" s="112">
        <f>(O166+P166)</f>
        <v>131</v>
      </c>
      <c r="T166" s="112">
        <v>134</v>
      </c>
      <c r="U166" s="112">
        <v>14</v>
      </c>
      <c r="V166" s="112">
        <v>146</v>
      </c>
      <c r="W166" s="120">
        <v>9.5890410958904102</v>
      </c>
      <c r="X166" s="122">
        <f>U166+V166</f>
        <v>160</v>
      </c>
      <c r="Y166" s="112">
        <v>0</v>
      </c>
      <c r="Z166" s="112">
        <v>129</v>
      </c>
      <c r="AA166" s="112" t="s">
        <v>14454</v>
      </c>
      <c r="AB166" s="112" t="s">
        <v>217</v>
      </c>
      <c r="AC166" s="112">
        <v>169349783</v>
      </c>
      <c r="AD166" s="112" t="s">
        <v>210</v>
      </c>
      <c r="AE166" s="112" t="s">
        <v>14453</v>
      </c>
      <c r="AF166" s="112">
        <v>4504805</v>
      </c>
      <c r="AG166" s="112" t="s">
        <v>14452</v>
      </c>
      <c r="AH166" s="112" t="s">
        <v>179</v>
      </c>
      <c r="AI166" s="112" t="s">
        <v>163</v>
      </c>
      <c r="AJ166" s="112" t="s">
        <v>14451</v>
      </c>
    </row>
    <row r="167" spans="1:36">
      <c r="A167" s="112">
        <v>13</v>
      </c>
      <c r="B167" s="112" t="s">
        <v>186</v>
      </c>
      <c r="C167" s="112" t="s">
        <v>14450</v>
      </c>
      <c r="D167" s="112" t="s">
        <v>151</v>
      </c>
      <c r="E167" s="112" t="s">
        <v>150</v>
      </c>
      <c r="F167" s="112" t="s">
        <v>150</v>
      </c>
      <c r="G167" s="112">
        <v>0</v>
      </c>
      <c r="H167" s="112">
        <v>92</v>
      </c>
      <c r="I167" s="120">
        <v>0</v>
      </c>
      <c r="J167" s="122">
        <f>G167+H167</f>
        <v>92</v>
      </c>
      <c r="K167" s="112">
        <v>0</v>
      </c>
      <c r="L167" s="112">
        <v>210</v>
      </c>
      <c r="M167" s="112">
        <v>0</v>
      </c>
      <c r="N167" s="112">
        <f>L167+K167</f>
        <v>210</v>
      </c>
      <c r="O167" s="112">
        <v>6</v>
      </c>
      <c r="P167" s="112">
        <v>87</v>
      </c>
      <c r="Q167" s="112">
        <v>0</v>
      </c>
      <c r="R167" s="120">
        <v>6.8965517241379306</v>
      </c>
      <c r="S167" s="112">
        <f>(O167+P167)</f>
        <v>93</v>
      </c>
      <c r="T167" s="112">
        <v>190</v>
      </c>
      <c r="U167" s="112">
        <v>18</v>
      </c>
      <c r="V167" s="112">
        <v>140</v>
      </c>
      <c r="W167" s="120">
        <v>12.857142857142856</v>
      </c>
      <c r="X167" s="122">
        <f>U167+V167</f>
        <v>158</v>
      </c>
      <c r="Y167" s="112">
        <v>0</v>
      </c>
      <c r="Z167" s="112">
        <v>190</v>
      </c>
      <c r="AA167" s="112" t="s">
        <v>14449</v>
      </c>
      <c r="AB167" s="112" t="s">
        <v>148</v>
      </c>
      <c r="AC167" s="112">
        <v>50653964</v>
      </c>
      <c r="AD167" s="112" t="s">
        <v>210</v>
      </c>
      <c r="AE167" s="112" t="s">
        <v>12048</v>
      </c>
      <c r="AF167" s="112">
        <v>257743454</v>
      </c>
      <c r="AG167" s="112" t="s">
        <v>14448</v>
      </c>
      <c r="AH167" s="112" t="s">
        <v>194</v>
      </c>
      <c r="AI167" s="112" t="s">
        <v>178</v>
      </c>
      <c r="AJ167" s="112" t="s">
        <v>14447</v>
      </c>
    </row>
    <row r="168" spans="1:36">
      <c r="A168" s="112">
        <v>13</v>
      </c>
      <c r="B168" s="112" t="s">
        <v>186</v>
      </c>
      <c r="C168" s="112" t="s">
        <v>14446</v>
      </c>
      <c r="D168" s="112" t="s">
        <v>151</v>
      </c>
      <c r="E168" s="112" t="s">
        <v>151</v>
      </c>
      <c r="F168" s="112" t="s">
        <v>150</v>
      </c>
      <c r="G168" s="112">
        <v>0</v>
      </c>
      <c r="H168" s="112">
        <v>96</v>
      </c>
      <c r="I168" s="120">
        <v>0</v>
      </c>
      <c r="J168" s="122">
        <f>G168+H168</f>
        <v>96</v>
      </c>
      <c r="K168" s="112">
        <v>0</v>
      </c>
      <c r="L168" s="112">
        <v>84</v>
      </c>
      <c r="M168" s="112">
        <v>0</v>
      </c>
      <c r="N168" s="112">
        <f>L168+K168</f>
        <v>84</v>
      </c>
      <c r="O168" s="112">
        <v>0</v>
      </c>
      <c r="P168" s="112">
        <v>114</v>
      </c>
      <c r="Q168" s="112">
        <v>0</v>
      </c>
      <c r="R168" s="120">
        <v>0</v>
      </c>
      <c r="S168" s="112">
        <f>(O168+P168)</f>
        <v>114</v>
      </c>
      <c r="T168" s="112">
        <v>84</v>
      </c>
      <c r="U168" s="112">
        <v>18</v>
      </c>
      <c r="V168" s="112">
        <v>101</v>
      </c>
      <c r="W168" s="120">
        <v>17.82178217821782</v>
      </c>
      <c r="X168" s="122">
        <f>U168+V168</f>
        <v>119</v>
      </c>
      <c r="Y168" s="112">
        <v>0</v>
      </c>
      <c r="Z168" s="112">
        <v>72</v>
      </c>
      <c r="AA168" s="112" t="s">
        <v>14445</v>
      </c>
      <c r="AB168" s="112" t="s">
        <v>217</v>
      </c>
      <c r="AC168" s="112">
        <v>40225745</v>
      </c>
      <c r="AD168" s="112" t="s">
        <v>182</v>
      </c>
      <c r="AE168" s="112" t="s">
        <v>590</v>
      </c>
      <c r="AF168" s="112">
        <v>29571106</v>
      </c>
      <c r="AG168" s="112" t="s">
        <v>14444</v>
      </c>
      <c r="AH168" s="112" t="s">
        <v>194</v>
      </c>
      <c r="AI168" s="112" t="s">
        <v>178</v>
      </c>
      <c r="AJ168" s="112" t="s">
        <v>14443</v>
      </c>
    </row>
    <row r="169" spans="1:36">
      <c r="A169" s="112">
        <v>13</v>
      </c>
      <c r="B169" s="112" t="s">
        <v>186</v>
      </c>
      <c r="C169" s="112" t="s">
        <v>14442</v>
      </c>
      <c r="D169" s="112" t="s">
        <v>151</v>
      </c>
      <c r="E169" s="112" t="s">
        <v>151</v>
      </c>
      <c r="F169" s="112" t="s">
        <v>150</v>
      </c>
      <c r="G169" s="112">
        <v>0</v>
      </c>
      <c r="H169" s="112">
        <v>146</v>
      </c>
      <c r="I169" s="120">
        <v>0</v>
      </c>
      <c r="J169" s="122">
        <f>G169+H169</f>
        <v>146</v>
      </c>
      <c r="K169" s="112">
        <v>0</v>
      </c>
      <c r="L169" s="112">
        <v>148</v>
      </c>
      <c r="M169" s="112">
        <v>0</v>
      </c>
      <c r="N169" s="112">
        <f>L169+K169</f>
        <v>148</v>
      </c>
      <c r="O169" s="112">
        <v>0</v>
      </c>
      <c r="P169" s="112">
        <v>174</v>
      </c>
      <c r="Q169" s="112">
        <v>0</v>
      </c>
      <c r="R169" s="120">
        <v>0</v>
      </c>
      <c r="S169" s="112">
        <f>(O169+P169)</f>
        <v>174</v>
      </c>
      <c r="T169" s="112">
        <v>148</v>
      </c>
      <c r="U169" s="112">
        <v>30</v>
      </c>
      <c r="V169" s="112">
        <v>154</v>
      </c>
      <c r="W169" s="120">
        <v>19.480519480519483</v>
      </c>
      <c r="X169" s="122">
        <f>U169+V169</f>
        <v>184</v>
      </c>
      <c r="Y169" s="112">
        <v>0</v>
      </c>
      <c r="Z169" s="112">
        <v>138</v>
      </c>
      <c r="AA169" s="112" t="s">
        <v>14441</v>
      </c>
      <c r="AB169" s="112" t="s">
        <v>183</v>
      </c>
      <c r="AC169" s="112">
        <v>96077314</v>
      </c>
      <c r="AD169" s="112" t="s">
        <v>182</v>
      </c>
      <c r="AE169" s="112" t="s">
        <v>580</v>
      </c>
      <c r="AF169" s="112">
        <v>4502431</v>
      </c>
      <c r="AG169" s="112" t="s">
        <v>14440</v>
      </c>
      <c r="AH169" s="112" t="s">
        <v>194</v>
      </c>
      <c r="AI169" s="112" t="s">
        <v>178</v>
      </c>
      <c r="AJ169" s="112" t="s">
        <v>14439</v>
      </c>
    </row>
    <row r="170" spans="1:36">
      <c r="A170" s="112">
        <v>13</v>
      </c>
      <c r="B170" s="112" t="s">
        <v>186</v>
      </c>
      <c r="C170" s="112" t="s">
        <v>14438</v>
      </c>
      <c r="D170" s="112" t="s">
        <v>151</v>
      </c>
      <c r="E170" s="112" t="s">
        <v>151</v>
      </c>
      <c r="F170" s="112" t="s">
        <v>150</v>
      </c>
      <c r="G170" s="112">
        <v>0</v>
      </c>
      <c r="H170" s="112">
        <v>37</v>
      </c>
      <c r="I170" s="120">
        <v>0</v>
      </c>
      <c r="J170" s="122">
        <f>G170+H170</f>
        <v>37</v>
      </c>
      <c r="K170" s="112">
        <v>0</v>
      </c>
      <c r="L170" s="112">
        <v>33</v>
      </c>
      <c r="M170" s="112">
        <v>0</v>
      </c>
      <c r="N170" s="112">
        <f>L170+K170</f>
        <v>33</v>
      </c>
      <c r="O170" s="112">
        <v>0</v>
      </c>
      <c r="P170" s="112">
        <v>95</v>
      </c>
      <c r="Q170" s="112">
        <v>0</v>
      </c>
      <c r="R170" s="120">
        <v>0</v>
      </c>
      <c r="S170" s="112">
        <f>(O170+P170)</f>
        <v>95</v>
      </c>
      <c r="T170" s="112">
        <v>33</v>
      </c>
      <c r="U170" s="112">
        <v>8</v>
      </c>
      <c r="V170" s="112">
        <v>51</v>
      </c>
      <c r="W170" s="120">
        <v>15.686274509803921</v>
      </c>
      <c r="X170" s="122">
        <f>U170+V170</f>
        <v>59</v>
      </c>
      <c r="Y170" s="112">
        <v>0</v>
      </c>
      <c r="Z170" s="112">
        <v>33</v>
      </c>
      <c r="AA170" s="112" t="s">
        <v>14437</v>
      </c>
      <c r="AB170" s="112" t="s">
        <v>1225</v>
      </c>
      <c r="AC170" s="112">
        <v>113002433</v>
      </c>
      <c r="AD170" s="112" t="s">
        <v>190</v>
      </c>
      <c r="AE170" s="112" t="s">
        <v>14436</v>
      </c>
      <c r="AF170" s="112">
        <v>15147240</v>
      </c>
      <c r="AG170" s="112" t="s">
        <v>14435</v>
      </c>
      <c r="AH170" s="112" t="s">
        <v>194</v>
      </c>
      <c r="AI170" s="112" t="s">
        <v>178</v>
      </c>
      <c r="AJ170" s="112" t="s">
        <v>14434</v>
      </c>
    </row>
    <row r="171" spans="1:36">
      <c r="A171" s="112">
        <v>13</v>
      </c>
      <c r="B171" s="112" t="s">
        <v>186</v>
      </c>
      <c r="C171" s="112" t="s">
        <v>14433</v>
      </c>
      <c r="D171" s="112" t="s">
        <v>151</v>
      </c>
      <c r="E171" s="112" t="s">
        <v>151</v>
      </c>
      <c r="F171" s="112" t="s">
        <v>150</v>
      </c>
      <c r="G171" s="112">
        <v>0</v>
      </c>
      <c r="H171" s="112">
        <v>80</v>
      </c>
      <c r="I171" s="120">
        <v>0</v>
      </c>
      <c r="J171" s="122">
        <f>G171+H171</f>
        <v>80</v>
      </c>
      <c r="K171" s="112">
        <v>0</v>
      </c>
      <c r="L171" s="112">
        <v>98</v>
      </c>
      <c r="M171" s="112">
        <v>0</v>
      </c>
      <c r="N171" s="112">
        <f>L171+K171</f>
        <v>98</v>
      </c>
      <c r="O171" s="112">
        <v>0</v>
      </c>
      <c r="P171" s="112">
        <v>123</v>
      </c>
      <c r="Q171" s="112">
        <v>0</v>
      </c>
      <c r="R171" s="120">
        <v>0</v>
      </c>
      <c r="S171" s="112">
        <f>(O171+P171)</f>
        <v>123</v>
      </c>
      <c r="T171" s="112">
        <v>98</v>
      </c>
      <c r="U171" s="112">
        <v>19</v>
      </c>
      <c r="V171" s="112">
        <v>105</v>
      </c>
      <c r="W171" s="120">
        <v>18.095238095238095</v>
      </c>
      <c r="X171" s="122">
        <f>U171+V171</f>
        <v>124</v>
      </c>
      <c r="Y171" s="112">
        <v>0</v>
      </c>
      <c r="Z171" s="112">
        <v>80</v>
      </c>
      <c r="AA171" s="112" t="s">
        <v>14432</v>
      </c>
      <c r="AB171" s="112" t="s">
        <v>211</v>
      </c>
      <c r="AC171" s="112">
        <v>242511817</v>
      </c>
      <c r="AD171" s="112" t="s">
        <v>210</v>
      </c>
      <c r="AE171" s="112" t="s">
        <v>14431</v>
      </c>
      <c r="AF171" s="112">
        <v>14210524</v>
      </c>
      <c r="AG171" s="112" t="s">
        <v>14430</v>
      </c>
      <c r="AH171" s="112" t="s">
        <v>179</v>
      </c>
      <c r="AI171" s="112" t="s">
        <v>163</v>
      </c>
      <c r="AJ171" s="112" t="s">
        <v>14429</v>
      </c>
    </row>
    <row r="172" spans="1:36">
      <c r="A172" s="112">
        <v>13</v>
      </c>
      <c r="B172" s="112" t="s">
        <v>186</v>
      </c>
      <c r="C172" s="112" t="s">
        <v>14428</v>
      </c>
      <c r="D172" s="112" t="s">
        <v>151</v>
      </c>
      <c r="E172" s="112" t="s">
        <v>151</v>
      </c>
      <c r="F172" s="112" t="s">
        <v>150</v>
      </c>
      <c r="G172" s="112">
        <v>0</v>
      </c>
      <c r="H172" s="112">
        <v>70</v>
      </c>
      <c r="I172" s="120">
        <v>0</v>
      </c>
      <c r="J172" s="122">
        <f>G172+H172</f>
        <v>70</v>
      </c>
      <c r="K172" s="112">
        <v>0</v>
      </c>
      <c r="L172" s="112">
        <v>38</v>
      </c>
      <c r="M172" s="112">
        <v>0</v>
      </c>
      <c r="N172" s="112">
        <f>L172+K172</f>
        <v>38</v>
      </c>
      <c r="O172" s="112">
        <v>0</v>
      </c>
      <c r="P172" s="112">
        <v>72</v>
      </c>
      <c r="Q172" s="112">
        <v>0</v>
      </c>
      <c r="R172" s="120">
        <v>0</v>
      </c>
      <c r="S172" s="112">
        <f>(O172+P172)</f>
        <v>72</v>
      </c>
      <c r="T172" s="112">
        <v>38</v>
      </c>
      <c r="U172" s="112">
        <v>14</v>
      </c>
      <c r="V172" s="112">
        <v>74</v>
      </c>
      <c r="W172" s="120">
        <v>18.918918918918919</v>
      </c>
      <c r="X172" s="122">
        <f>U172+V172</f>
        <v>88</v>
      </c>
      <c r="Y172" s="112">
        <v>0</v>
      </c>
      <c r="Z172" s="112">
        <v>37</v>
      </c>
      <c r="AA172" s="112" t="s">
        <v>7620</v>
      </c>
      <c r="AB172" s="112" t="s">
        <v>240</v>
      </c>
      <c r="AC172" s="112">
        <v>55805378</v>
      </c>
      <c r="AD172" s="112" t="s">
        <v>158</v>
      </c>
      <c r="AE172" s="112" t="s">
        <v>14427</v>
      </c>
      <c r="AF172" s="112">
        <v>24308326</v>
      </c>
      <c r="AG172" s="112" t="s">
        <v>7618</v>
      </c>
      <c r="AH172" s="112" t="s">
        <v>179</v>
      </c>
      <c r="AI172" s="112" t="s">
        <v>163</v>
      </c>
      <c r="AJ172" s="112" t="s">
        <v>14426</v>
      </c>
    </row>
    <row r="173" spans="1:36">
      <c r="A173" s="112">
        <v>13</v>
      </c>
      <c r="B173" s="112" t="s">
        <v>186</v>
      </c>
      <c r="C173" s="112" t="s">
        <v>14425</v>
      </c>
      <c r="D173" s="112" t="s">
        <v>151</v>
      </c>
      <c r="E173" s="112" t="s">
        <v>151</v>
      </c>
      <c r="F173" s="112" t="s">
        <v>150</v>
      </c>
      <c r="G173" s="112">
        <v>0</v>
      </c>
      <c r="H173" s="112">
        <v>48</v>
      </c>
      <c r="I173" s="120">
        <v>0</v>
      </c>
      <c r="J173" s="122">
        <f>G173+H173</f>
        <v>48</v>
      </c>
      <c r="K173" s="112">
        <v>0</v>
      </c>
      <c r="L173" s="112">
        <v>56</v>
      </c>
      <c r="M173" s="112">
        <v>0</v>
      </c>
      <c r="N173" s="112">
        <f>L173+K173</f>
        <v>56</v>
      </c>
      <c r="O173" s="112">
        <v>0</v>
      </c>
      <c r="P173" s="112">
        <v>81</v>
      </c>
      <c r="Q173" s="112">
        <v>0</v>
      </c>
      <c r="R173" s="120">
        <v>0</v>
      </c>
      <c r="S173" s="112">
        <f>(O173+P173)</f>
        <v>81</v>
      </c>
      <c r="T173" s="112">
        <v>56</v>
      </c>
      <c r="U173" s="112">
        <v>12</v>
      </c>
      <c r="V173" s="112">
        <v>74</v>
      </c>
      <c r="W173" s="120">
        <v>16.216216216216218</v>
      </c>
      <c r="X173" s="122">
        <f>U173+V173</f>
        <v>86</v>
      </c>
      <c r="Y173" s="112">
        <v>0</v>
      </c>
      <c r="Z173" s="112">
        <v>55</v>
      </c>
      <c r="AA173" s="112" t="s">
        <v>14420</v>
      </c>
      <c r="AB173" s="112" t="s">
        <v>228</v>
      </c>
      <c r="AC173" s="112">
        <v>40630600</v>
      </c>
      <c r="AD173" s="112" t="s">
        <v>432</v>
      </c>
      <c r="AE173" s="112" t="s">
        <v>14424</v>
      </c>
      <c r="AF173" s="112">
        <v>16445436</v>
      </c>
      <c r="AG173" s="112" t="s">
        <v>14423</v>
      </c>
      <c r="AH173" s="112" t="s">
        <v>178</v>
      </c>
      <c r="AI173" s="112" t="s">
        <v>163</v>
      </c>
      <c r="AJ173" s="112" t="s">
        <v>14422</v>
      </c>
    </row>
    <row r="174" spans="1:36">
      <c r="A174" s="112">
        <v>13</v>
      </c>
      <c r="B174" s="112" t="s">
        <v>186</v>
      </c>
      <c r="C174" s="112" t="s">
        <v>14421</v>
      </c>
      <c r="D174" s="112" t="s">
        <v>151</v>
      </c>
      <c r="E174" s="112" t="s">
        <v>151</v>
      </c>
      <c r="F174" s="112" t="s">
        <v>150</v>
      </c>
      <c r="G174" s="112">
        <v>0</v>
      </c>
      <c r="H174" s="112">
        <v>172</v>
      </c>
      <c r="I174" s="120">
        <v>0</v>
      </c>
      <c r="J174" s="122">
        <f>G174+H174</f>
        <v>172</v>
      </c>
      <c r="K174" s="112">
        <v>0</v>
      </c>
      <c r="L174" s="112">
        <v>178</v>
      </c>
      <c r="M174" s="112">
        <v>0</v>
      </c>
      <c r="N174" s="112">
        <f>L174+K174</f>
        <v>178</v>
      </c>
      <c r="O174" s="112">
        <v>0</v>
      </c>
      <c r="P174" s="112">
        <v>169</v>
      </c>
      <c r="Q174" s="112">
        <v>0</v>
      </c>
      <c r="R174" s="120">
        <v>0</v>
      </c>
      <c r="S174" s="112">
        <f>(O174+P174)</f>
        <v>169</v>
      </c>
      <c r="T174" s="112">
        <v>178</v>
      </c>
      <c r="U174" s="112">
        <v>44</v>
      </c>
      <c r="V174" s="112">
        <v>171</v>
      </c>
      <c r="W174" s="120">
        <v>25.730994152046783</v>
      </c>
      <c r="X174" s="122">
        <f>U174+V174</f>
        <v>215</v>
      </c>
      <c r="Y174" s="112">
        <v>0</v>
      </c>
      <c r="Z174" s="112">
        <v>175</v>
      </c>
      <c r="AA174" s="112" t="s">
        <v>14420</v>
      </c>
      <c r="AB174" s="112" t="s">
        <v>228</v>
      </c>
      <c r="AC174" s="112">
        <v>40669501</v>
      </c>
      <c r="AD174" s="112" t="s">
        <v>182</v>
      </c>
      <c r="AE174" s="112" t="s">
        <v>181</v>
      </c>
      <c r="AF174" s="112">
        <v>55956930</v>
      </c>
      <c r="AG174" s="112" t="s">
        <v>14419</v>
      </c>
      <c r="AH174" s="112" t="s">
        <v>178</v>
      </c>
      <c r="AI174" s="112" t="s">
        <v>163</v>
      </c>
      <c r="AJ174" s="112" t="s">
        <v>14418</v>
      </c>
    </row>
    <row r="175" spans="1:36">
      <c r="A175" s="112">
        <v>13</v>
      </c>
      <c r="B175" s="112" t="s">
        <v>186</v>
      </c>
      <c r="C175" s="112" t="s">
        <v>14417</v>
      </c>
      <c r="D175" s="112" t="s">
        <v>151</v>
      </c>
      <c r="E175" s="112" t="s">
        <v>151</v>
      </c>
      <c r="F175" s="112" t="s">
        <v>150</v>
      </c>
      <c r="G175" s="112">
        <v>0</v>
      </c>
      <c r="H175" s="112">
        <v>125</v>
      </c>
      <c r="I175" s="120">
        <v>0</v>
      </c>
      <c r="J175" s="122">
        <f>G175+H175</f>
        <v>125</v>
      </c>
      <c r="K175" s="112">
        <v>0</v>
      </c>
      <c r="L175" s="112">
        <v>116</v>
      </c>
      <c r="M175" s="112">
        <v>0</v>
      </c>
      <c r="N175" s="112">
        <f>L175+K175</f>
        <v>116</v>
      </c>
      <c r="O175" s="112">
        <v>0</v>
      </c>
      <c r="P175" s="112">
        <v>82</v>
      </c>
      <c r="Q175" s="112">
        <v>0</v>
      </c>
      <c r="R175" s="120">
        <v>0</v>
      </c>
      <c r="S175" s="112">
        <f>(O175+P175)</f>
        <v>82</v>
      </c>
      <c r="T175" s="112">
        <v>116</v>
      </c>
      <c r="U175" s="112">
        <v>28</v>
      </c>
      <c r="V175" s="112">
        <v>74</v>
      </c>
      <c r="W175" s="120">
        <v>37.837837837837839</v>
      </c>
      <c r="X175" s="122">
        <f>U175+V175</f>
        <v>102</v>
      </c>
      <c r="Y175" s="112">
        <v>0</v>
      </c>
      <c r="Z175" s="112">
        <v>113</v>
      </c>
      <c r="AA175" s="112" t="s">
        <v>14416</v>
      </c>
      <c r="AB175" s="112" t="s">
        <v>1225</v>
      </c>
      <c r="AC175" s="112">
        <v>49694574</v>
      </c>
      <c r="AD175" s="112" t="s">
        <v>210</v>
      </c>
      <c r="AE175" s="112" t="s">
        <v>14415</v>
      </c>
      <c r="AF175" s="112">
        <v>91208420</v>
      </c>
      <c r="AG175" s="112" t="s">
        <v>14414</v>
      </c>
      <c r="AH175" s="112" t="s">
        <v>194</v>
      </c>
      <c r="AI175" s="112" t="s">
        <v>178</v>
      </c>
      <c r="AJ175" s="112" t="s">
        <v>14413</v>
      </c>
    </row>
    <row r="176" spans="1:36">
      <c r="A176" s="112">
        <v>13</v>
      </c>
      <c r="B176" s="112" t="s">
        <v>186</v>
      </c>
      <c r="C176" s="112" t="s">
        <v>14412</v>
      </c>
      <c r="D176" s="112" t="s">
        <v>151</v>
      </c>
      <c r="E176" s="112" t="s">
        <v>151</v>
      </c>
      <c r="F176" s="112" t="s">
        <v>150</v>
      </c>
      <c r="G176" s="112">
        <v>0</v>
      </c>
      <c r="H176" s="112">
        <v>174</v>
      </c>
      <c r="I176" s="120">
        <v>0</v>
      </c>
      <c r="J176" s="122">
        <f>G176+H176</f>
        <v>174</v>
      </c>
      <c r="K176" s="112">
        <v>0</v>
      </c>
      <c r="L176" s="112">
        <v>187</v>
      </c>
      <c r="M176" s="112">
        <v>0</v>
      </c>
      <c r="N176" s="112">
        <f>L176+K176</f>
        <v>187</v>
      </c>
      <c r="O176" s="112">
        <v>0</v>
      </c>
      <c r="P176" s="112">
        <v>83</v>
      </c>
      <c r="Q176" s="112">
        <v>0</v>
      </c>
      <c r="R176" s="120">
        <v>0</v>
      </c>
      <c r="S176" s="112">
        <f>(O176+P176)</f>
        <v>83</v>
      </c>
      <c r="T176" s="112">
        <v>187</v>
      </c>
      <c r="U176" s="112">
        <v>11</v>
      </c>
      <c r="V176" s="112">
        <v>153</v>
      </c>
      <c r="W176" s="120">
        <v>7.18954248366013</v>
      </c>
      <c r="X176" s="122">
        <f>U176+V176</f>
        <v>164</v>
      </c>
      <c r="Y176" s="112">
        <v>0</v>
      </c>
      <c r="Z176" s="112">
        <v>176</v>
      </c>
      <c r="AA176" s="112" t="s">
        <v>14411</v>
      </c>
      <c r="AB176" s="112" t="s">
        <v>288</v>
      </c>
      <c r="AC176" s="112">
        <v>57512850</v>
      </c>
      <c r="AD176" s="112" t="s">
        <v>210</v>
      </c>
      <c r="AE176" s="112" t="s">
        <v>9704</v>
      </c>
      <c r="AF176" s="112">
        <v>223029436</v>
      </c>
      <c r="AG176" s="112" t="s">
        <v>14410</v>
      </c>
      <c r="AH176" s="112" t="s">
        <v>179</v>
      </c>
      <c r="AI176" s="112" t="s">
        <v>163</v>
      </c>
      <c r="AJ176" s="112" t="s">
        <v>14409</v>
      </c>
    </row>
    <row r="177" spans="1:36">
      <c r="A177" s="112">
        <v>13</v>
      </c>
      <c r="B177" s="112" t="s">
        <v>186</v>
      </c>
      <c r="C177" s="112" t="s">
        <v>14408</v>
      </c>
      <c r="D177" s="112" t="s">
        <v>151</v>
      </c>
      <c r="E177" s="112" t="s">
        <v>151</v>
      </c>
      <c r="F177" s="112" t="s">
        <v>150</v>
      </c>
      <c r="G177" s="112">
        <v>0</v>
      </c>
      <c r="H177" s="112">
        <v>78</v>
      </c>
      <c r="I177" s="120">
        <v>0</v>
      </c>
      <c r="J177" s="122">
        <f>G177+H177</f>
        <v>78</v>
      </c>
      <c r="K177" s="112">
        <v>0</v>
      </c>
      <c r="L177" s="112">
        <v>97</v>
      </c>
      <c r="M177" s="112">
        <v>0</v>
      </c>
      <c r="N177" s="112">
        <f>L177+K177</f>
        <v>97</v>
      </c>
      <c r="O177" s="112">
        <v>0</v>
      </c>
      <c r="P177" s="112">
        <v>107</v>
      </c>
      <c r="Q177" s="112">
        <v>0</v>
      </c>
      <c r="R177" s="120">
        <v>0</v>
      </c>
      <c r="S177" s="112">
        <f>(O177+P177)</f>
        <v>107</v>
      </c>
      <c r="T177" s="112">
        <v>97</v>
      </c>
      <c r="U177" s="112">
        <v>16</v>
      </c>
      <c r="V177" s="112">
        <v>84</v>
      </c>
      <c r="W177" s="120">
        <v>19.047619047619047</v>
      </c>
      <c r="X177" s="122">
        <f>U177+V177</f>
        <v>100</v>
      </c>
      <c r="Y177" s="112">
        <v>0</v>
      </c>
      <c r="Z177" s="112">
        <v>89</v>
      </c>
      <c r="AA177" s="112" t="s">
        <v>14407</v>
      </c>
      <c r="AB177" s="112" t="s">
        <v>1426</v>
      </c>
      <c r="AC177" s="112">
        <v>11904431</v>
      </c>
      <c r="AD177" s="112" t="s">
        <v>182</v>
      </c>
      <c r="AE177" s="112" t="s">
        <v>1185</v>
      </c>
      <c r="AF177" s="112">
        <v>7662402</v>
      </c>
      <c r="AG177" s="112" t="s">
        <v>14406</v>
      </c>
      <c r="AH177" s="112" t="s">
        <v>179</v>
      </c>
      <c r="AI177" s="112" t="s">
        <v>163</v>
      </c>
      <c r="AJ177" s="112" t="s">
        <v>14405</v>
      </c>
    </row>
    <row r="178" spans="1:36">
      <c r="A178" s="112">
        <v>13</v>
      </c>
      <c r="B178" s="112" t="s">
        <v>186</v>
      </c>
      <c r="C178" s="112" t="s">
        <v>14404</v>
      </c>
      <c r="D178" s="112" t="s">
        <v>151</v>
      </c>
      <c r="E178" s="112" t="s">
        <v>151</v>
      </c>
      <c r="F178" s="112" t="s">
        <v>150</v>
      </c>
      <c r="G178" s="112">
        <v>0</v>
      </c>
      <c r="H178" s="112">
        <v>162</v>
      </c>
      <c r="I178" s="120">
        <v>0</v>
      </c>
      <c r="J178" s="122">
        <f>G178+H178</f>
        <v>162</v>
      </c>
      <c r="K178" s="112">
        <v>0</v>
      </c>
      <c r="L178" s="112">
        <v>200</v>
      </c>
      <c r="M178" s="112">
        <v>0</v>
      </c>
      <c r="N178" s="112">
        <f>L178+K178</f>
        <v>200</v>
      </c>
      <c r="O178" s="112">
        <v>2</v>
      </c>
      <c r="P178" s="112">
        <v>85</v>
      </c>
      <c r="Q178" s="112">
        <v>0</v>
      </c>
      <c r="R178" s="120">
        <v>2.3529411764705883</v>
      </c>
      <c r="S178" s="112">
        <f>(O178+P178)</f>
        <v>87</v>
      </c>
      <c r="T178" s="112">
        <v>194</v>
      </c>
      <c r="U178" s="112">
        <v>28</v>
      </c>
      <c r="V178" s="112">
        <v>123</v>
      </c>
      <c r="W178" s="120">
        <v>22.76422764227642</v>
      </c>
      <c r="X178" s="122">
        <f>U178+V178</f>
        <v>151</v>
      </c>
      <c r="Y178" s="112">
        <v>0</v>
      </c>
      <c r="Z178" s="112">
        <v>184</v>
      </c>
      <c r="AA178" s="112" t="s">
        <v>14403</v>
      </c>
      <c r="AB178" s="112" t="s">
        <v>407</v>
      </c>
      <c r="AC178" s="112">
        <v>103314234</v>
      </c>
      <c r="AD178" s="112" t="s">
        <v>182</v>
      </c>
      <c r="AE178" s="112" t="s">
        <v>262</v>
      </c>
      <c r="AF178" s="112">
        <v>16117783</v>
      </c>
      <c r="AG178" s="112" t="s">
        <v>14402</v>
      </c>
      <c r="AH178" s="112" t="s">
        <v>179</v>
      </c>
      <c r="AI178" s="112" t="s">
        <v>163</v>
      </c>
      <c r="AJ178" s="112" t="s">
        <v>14401</v>
      </c>
    </row>
    <row r="179" spans="1:36">
      <c r="A179" s="112">
        <v>13</v>
      </c>
      <c r="B179" s="112" t="s">
        <v>186</v>
      </c>
      <c r="C179" s="112" t="s">
        <v>14400</v>
      </c>
      <c r="D179" s="112" t="s">
        <v>151</v>
      </c>
      <c r="E179" s="112" t="s">
        <v>151</v>
      </c>
      <c r="F179" s="112" t="s">
        <v>150</v>
      </c>
      <c r="G179" s="112">
        <v>0</v>
      </c>
      <c r="H179" s="112">
        <v>85</v>
      </c>
      <c r="I179" s="120">
        <v>0</v>
      </c>
      <c r="J179" s="122">
        <f>G179+H179</f>
        <v>85</v>
      </c>
      <c r="K179" s="112">
        <v>0</v>
      </c>
      <c r="L179" s="112">
        <v>73</v>
      </c>
      <c r="M179" s="112">
        <v>0</v>
      </c>
      <c r="N179" s="112">
        <f>L179+K179</f>
        <v>73</v>
      </c>
      <c r="O179" s="112">
        <v>0</v>
      </c>
      <c r="P179" s="112">
        <v>96</v>
      </c>
      <c r="Q179" s="112">
        <v>0</v>
      </c>
      <c r="R179" s="120">
        <v>0</v>
      </c>
      <c r="S179" s="112">
        <f>(O179+P179)</f>
        <v>96</v>
      </c>
      <c r="T179" s="112">
        <v>73</v>
      </c>
      <c r="U179" s="112">
        <v>13</v>
      </c>
      <c r="V179" s="112">
        <v>87</v>
      </c>
      <c r="W179" s="120">
        <v>14.942528735632186</v>
      </c>
      <c r="X179" s="122">
        <f>U179+V179</f>
        <v>100</v>
      </c>
      <c r="Y179" s="112">
        <v>0</v>
      </c>
      <c r="Z179" s="112">
        <v>66</v>
      </c>
      <c r="AA179" s="112" t="s">
        <v>14399</v>
      </c>
      <c r="AB179" s="112" t="s">
        <v>407</v>
      </c>
      <c r="AC179" s="112">
        <v>50227317</v>
      </c>
      <c r="AD179" s="112" t="s">
        <v>182</v>
      </c>
      <c r="AE179" s="112" t="s">
        <v>2281</v>
      </c>
      <c r="AF179" s="112">
        <v>190341099</v>
      </c>
      <c r="AG179" s="112" t="s">
        <v>14398</v>
      </c>
      <c r="AH179" s="112" t="s">
        <v>179</v>
      </c>
      <c r="AI179" s="112" t="s">
        <v>163</v>
      </c>
      <c r="AJ179" s="112" t="s">
        <v>14397</v>
      </c>
    </row>
    <row r="180" spans="1:36">
      <c r="A180" s="112">
        <v>13</v>
      </c>
      <c r="B180" s="112" t="s">
        <v>186</v>
      </c>
      <c r="C180" s="112" t="s">
        <v>14396</v>
      </c>
      <c r="D180" s="112" t="s">
        <v>151</v>
      </c>
      <c r="E180" s="112" t="s">
        <v>151</v>
      </c>
      <c r="F180" s="112" t="s">
        <v>150</v>
      </c>
      <c r="G180" s="112">
        <v>0</v>
      </c>
      <c r="H180" s="112">
        <v>69</v>
      </c>
      <c r="I180" s="120">
        <v>0</v>
      </c>
      <c r="J180" s="122">
        <f>G180+H180</f>
        <v>69</v>
      </c>
      <c r="K180" s="112">
        <v>0</v>
      </c>
      <c r="L180" s="112">
        <v>63</v>
      </c>
      <c r="M180" s="112">
        <v>0</v>
      </c>
      <c r="N180" s="112">
        <f>L180+K180</f>
        <v>63</v>
      </c>
      <c r="O180" s="112">
        <v>0</v>
      </c>
      <c r="P180" s="112">
        <v>82</v>
      </c>
      <c r="Q180" s="112">
        <v>0</v>
      </c>
      <c r="R180" s="120">
        <v>0</v>
      </c>
      <c r="S180" s="112">
        <f>(O180+P180)</f>
        <v>82</v>
      </c>
      <c r="T180" s="112">
        <v>63</v>
      </c>
      <c r="U180" s="112">
        <v>15</v>
      </c>
      <c r="V180" s="112">
        <v>107</v>
      </c>
      <c r="W180" s="120">
        <v>14.018691588785046</v>
      </c>
      <c r="X180" s="122">
        <f>U180+V180</f>
        <v>122</v>
      </c>
      <c r="Y180" s="112">
        <v>0</v>
      </c>
      <c r="Z180" s="112">
        <v>59</v>
      </c>
      <c r="AA180" s="112" t="s">
        <v>14395</v>
      </c>
      <c r="AB180" s="112" t="s">
        <v>288</v>
      </c>
      <c r="AC180" s="112">
        <v>68030020</v>
      </c>
      <c r="AD180" s="112" t="s">
        <v>210</v>
      </c>
      <c r="AE180" s="112" t="s">
        <v>14394</v>
      </c>
      <c r="AF180" s="112">
        <v>11641239</v>
      </c>
      <c r="AG180" s="112" t="s">
        <v>14393</v>
      </c>
      <c r="AH180" s="112" t="s">
        <v>179</v>
      </c>
      <c r="AI180" s="112" t="s">
        <v>163</v>
      </c>
      <c r="AJ180" s="112" t="s">
        <v>14392</v>
      </c>
    </row>
    <row r="181" spans="1:36">
      <c r="A181" s="112">
        <v>13</v>
      </c>
      <c r="B181" s="112" t="s">
        <v>186</v>
      </c>
      <c r="C181" s="112" t="s">
        <v>14391</v>
      </c>
      <c r="D181" s="112" t="s">
        <v>151</v>
      </c>
      <c r="E181" s="112" t="s">
        <v>151</v>
      </c>
      <c r="F181" s="112" t="s">
        <v>150</v>
      </c>
      <c r="G181" s="112">
        <v>0</v>
      </c>
      <c r="H181" s="112">
        <v>82</v>
      </c>
      <c r="I181" s="120">
        <v>0</v>
      </c>
      <c r="J181" s="122">
        <f>G181+H181</f>
        <v>82</v>
      </c>
      <c r="K181" s="112">
        <v>0</v>
      </c>
      <c r="L181" s="112">
        <v>70</v>
      </c>
      <c r="M181" s="112">
        <v>0</v>
      </c>
      <c r="N181" s="112">
        <f>L181+K181</f>
        <v>70</v>
      </c>
      <c r="O181" s="112">
        <v>2</v>
      </c>
      <c r="P181" s="112">
        <v>151</v>
      </c>
      <c r="Q181" s="112">
        <v>0</v>
      </c>
      <c r="R181" s="120">
        <v>1.3245033112582782</v>
      </c>
      <c r="S181" s="112">
        <f>(O181+P181)</f>
        <v>153</v>
      </c>
      <c r="T181" s="112">
        <v>70</v>
      </c>
      <c r="U181" s="112">
        <v>57</v>
      </c>
      <c r="V181" s="112">
        <v>195</v>
      </c>
      <c r="W181" s="120">
        <v>29.230769230769234</v>
      </c>
      <c r="X181" s="122">
        <f>U181+V181</f>
        <v>252</v>
      </c>
      <c r="Y181" s="112">
        <v>0</v>
      </c>
      <c r="Z181" s="112">
        <v>61</v>
      </c>
      <c r="AA181" s="112" t="s">
        <v>14390</v>
      </c>
      <c r="AB181" s="112" t="s">
        <v>288</v>
      </c>
      <c r="AC181" s="112">
        <v>6232162</v>
      </c>
      <c r="AD181" s="112" t="s">
        <v>210</v>
      </c>
      <c r="AE181" s="112" t="s">
        <v>8524</v>
      </c>
      <c r="AF181" s="112">
        <v>283046748</v>
      </c>
      <c r="AG181" s="112" t="s">
        <v>14389</v>
      </c>
      <c r="AH181" s="112" t="s">
        <v>194</v>
      </c>
      <c r="AI181" s="112" t="s">
        <v>178</v>
      </c>
      <c r="AJ181" s="112" t="s">
        <v>14388</v>
      </c>
    </row>
    <row r="182" spans="1:36">
      <c r="A182" s="112">
        <v>13</v>
      </c>
      <c r="B182" s="112" t="s">
        <v>186</v>
      </c>
      <c r="C182" s="112" t="s">
        <v>14387</v>
      </c>
      <c r="D182" s="112" t="s">
        <v>151</v>
      </c>
      <c r="E182" s="112" t="s">
        <v>151</v>
      </c>
      <c r="F182" s="112" t="s">
        <v>150</v>
      </c>
      <c r="G182" s="112">
        <v>0</v>
      </c>
      <c r="H182" s="112">
        <v>46</v>
      </c>
      <c r="I182" s="120">
        <v>0</v>
      </c>
      <c r="J182" s="122">
        <f>G182+H182</f>
        <v>46</v>
      </c>
      <c r="K182" s="112">
        <v>0</v>
      </c>
      <c r="L182" s="112">
        <v>54</v>
      </c>
      <c r="M182" s="112">
        <v>0</v>
      </c>
      <c r="N182" s="112">
        <f>L182+K182</f>
        <v>54</v>
      </c>
      <c r="O182" s="112">
        <v>1</v>
      </c>
      <c r="P182" s="112">
        <v>52</v>
      </c>
      <c r="Q182" s="112">
        <v>0</v>
      </c>
      <c r="R182" s="120">
        <v>1.9230769230769231</v>
      </c>
      <c r="S182" s="112">
        <f>(O182+P182)</f>
        <v>53</v>
      </c>
      <c r="T182" s="112">
        <v>54</v>
      </c>
      <c r="U182" s="112">
        <v>16</v>
      </c>
      <c r="V182" s="112">
        <v>70</v>
      </c>
      <c r="W182" s="120">
        <v>22.857142857142858</v>
      </c>
      <c r="X182" s="122">
        <f>U182+V182</f>
        <v>86</v>
      </c>
      <c r="Y182" s="112">
        <v>0</v>
      </c>
      <c r="Z182" s="112">
        <v>51</v>
      </c>
      <c r="AA182" s="112" t="s">
        <v>14383</v>
      </c>
      <c r="AB182" s="112" t="s">
        <v>329</v>
      </c>
      <c r="AC182" s="112">
        <v>112647837</v>
      </c>
      <c r="AD182" s="112" t="s">
        <v>210</v>
      </c>
      <c r="AE182" s="112" t="s">
        <v>14386</v>
      </c>
      <c r="AF182" s="112">
        <v>292781435</v>
      </c>
      <c r="AG182" s="112" t="s">
        <v>14381</v>
      </c>
      <c r="AH182" s="112" t="s">
        <v>194</v>
      </c>
      <c r="AI182" s="112" t="s">
        <v>178</v>
      </c>
      <c r="AJ182" s="112" t="s">
        <v>14385</v>
      </c>
    </row>
    <row r="183" spans="1:36">
      <c r="A183" s="112">
        <v>13</v>
      </c>
      <c r="B183" s="112" t="s">
        <v>186</v>
      </c>
      <c r="C183" s="112" t="s">
        <v>14384</v>
      </c>
      <c r="D183" s="112" t="s">
        <v>151</v>
      </c>
      <c r="E183" s="112" t="s">
        <v>151</v>
      </c>
      <c r="F183" s="112" t="s">
        <v>150</v>
      </c>
      <c r="G183" s="112">
        <v>0</v>
      </c>
      <c r="H183" s="112">
        <v>48</v>
      </c>
      <c r="I183" s="120">
        <v>0</v>
      </c>
      <c r="J183" s="122">
        <f>G183+H183</f>
        <v>48</v>
      </c>
      <c r="K183" s="112">
        <v>0</v>
      </c>
      <c r="L183" s="112">
        <v>63</v>
      </c>
      <c r="M183" s="112">
        <v>0</v>
      </c>
      <c r="N183" s="112">
        <f>L183+K183</f>
        <v>63</v>
      </c>
      <c r="O183" s="112">
        <v>0</v>
      </c>
      <c r="P183" s="112">
        <v>100</v>
      </c>
      <c r="Q183" s="112">
        <v>0</v>
      </c>
      <c r="R183" s="120">
        <v>0</v>
      </c>
      <c r="S183" s="112">
        <f>(O183+P183)</f>
        <v>100</v>
      </c>
      <c r="T183" s="112">
        <v>63</v>
      </c>
      <c r="U183" s="112">
        <v>16</v>
      </c>
      <c r="V183" s="112">
        <v>80</v>
      </c>
      <c r="W183" s="120">
        <v>20</v>
      </c>
      <c r="X183" s="122">
        <f>U183+V183</f>
        <v>96</v>
      </c>
      <c r="Y183" s="112">
        <v>0</v>
      </c>
      <c r="Z183" s="112">
        <v>60</v>
      </c>
      <c r="AA183" s="112" t="s">
        <v>14383</v>
      </c>
      <c r="AB183" s="112" t="s">
        <v>329</v>
      </c>
      <c r="AC183" s="112">
        <v>112702976</v>
      </c>
      <c r="AD183" s="112" t="s">
        <v>158</v>
      </c>
      <c r="AE183" s="112" t="s">
        <v>14382</v>
      </c>
      <c r="AF183" s="112">
        <v>292781435</v>
      </c>
      <c r="AG183" s="112" t="s">
        <v>14381</v>
      </c>
      <c r="AH183" s="112" t="s">
        <v>178</v>
      </c>
      <c r="AI183" s="112" t="s">
        <v>194</v>
      </c>
      <c r="AJ183" s="112" t="s">
        <v>14380</v>
      </c>
    </row>
    <row r="184" spans="1:36">
      <c r="A184" s="112">
        <v>13</v>
      </c>
      <c r="B184" s="112" t="s">
        <v>186</v>
      </c>
      <c r="C184" s="112" t="s">
        <v>14379</v>
      </c>
      <c r="D184" s="112" t="s">
        <v>151</v>
      </c>
      <c r="E184" s="112" t="s">
        <v>151</v>
      </c>
      <c r="F184" s="112" t="s">
        <v>150</v>
      </c>
      <c r="G184" s="112">
        <v>1</v>
      </c>
      <c r="H184" s="112">
        <v>144</v>
      </c>
      <c r="I184" s="120">
        <v>0.69444444444444442</v>
      </c>
      <c r="J184" s="122">
        <f>G184+H184</f>
        <v>145</v>
      </c>
      <c r="K184" s="112">
        <v>0</v>
      </c>
      <c r="L184" s="112">
        <v>149</v>
      </c>
      <c r="M184" s="112">
        <v>0</v>
      </c>
      <c r="N184" s="112">
        <f>L184+K184</f>
        <v>149</v>
      </c>
      <c r="O184" s="112">
        <v>1</v>
      </c>
      <c r="P184" s="112">
        <v>129</v>
      </c>
      <c r="Q184" s="112">
        <v>0</v>
      </c>
      <c r="R184" s="120">
        <v>0.77519379844961245</v>
      </c>
      <c r="S184" s="112">
        <f>(O184+P184)</f>
        <v>130</v>
      </c>
      <c r="T184" s="112">
        <v>149</v>
      </c>
      <c r="U184" s="112">
        <v>27</v>
      </c>
      <c r="V184" s="112">
        <v>138</v>
      </c>
      <c r="W184" s="120">
        <v>19.565217391304348</v>
      </c>
      <c r="X184" s="122">
        <f>U184+V184</f>
        <v>165</v>
      </c>
      <c r="Y184" s="112">
        <v>0</v>
      </c>
      <c r="Z184" s="112">
        <v>143</v>
      </c>
      <c r="AA184" s="112" t="s">
        <v>14378</v>
      </c>
      <c r="AB184" s="112" t="s">
        <v>252</v>
      </c>
      <c r="AC184" s="112">
        <v>113337882</v>
      </c>
      <c r="AD184" s="112" t="s">
        <v>182</v>
      </c>
      <c r="AE184" s="112" t="s">
        <v>245</v>
      </c>
      <c r="AF184" s="112">
        <v>46409504</v>
      </c>
      <c r="AG184" s="112" t="s">
        <v>14377</v>
      </c>
      <c r="AH184" s="112" t="s">
        <v>194</v>
      </c>
      <c r="AI184" s="112" t="s">
        <v>178</v>
      </c>
      <c r="AJ184" s="112" t="s">
        <v>14376</v>
      </c>
    </row>
    <row r="185" spans="1:36">
      <c r="A185" s="112">
        <v>13</v>
      </c>
      <c r="B185" s="112" t="s">
        <v>186</v>
      </c>
      <c r="C185" s="112" t="s">
        <v>14375</v>
      </c>
      <c r="D185" s="112" t="s">
        <v>151</v>
      </c>
      <c r="E185" s="112" t="s">
        <v>151</v>
      </c>
      <c r="F185" s="112" t="s">
        <v>150</v>
      </c>
      <c r="G185" s="112">
        <v>0</v>
      </c>
      <c r="H185" s="112">
        <v>76</v>
      </c>
      <c r="I185" s="120">
        <v>0</v>
      </c>
      <c r="J185" s="122">
        <f>G185+H185</f>
        <v>76</v>
      </c>
      <c r="K185" s="112">
        <v>0</v>
      </c>
      <c r="L185" s="112">
        <v>79</v>
      </c>
      <c r="M185" s="112">
        <v>0</v>
      </c>
      <c r="N185" s="112">
        <f>L185+K185</f>
        <v>79</v>
      </c>
      <c r="O185" s="112">
        <v>0</v>
      </c>
      <c r="P185" s="112">
        <v>77</v>
      </c>
      <c r="Q185" s="112">
        <v>0</v>
      </c>
      <c r="R185" s="120">
        <v>0</v>
      </c>
      <c r="S185" s="112">
        <f>(O185+P185)</f>
        <v>77</v>
      </c>
      <c r="T185" s="112">
        <v>79</v>
      </c>
      <c r="U185" s="112">
        <v>19</v>
      </c>
      <c r="V185" s="112">
        <v>111</v>
      </c>
      <c r="W185" s="120">
        <v>17.117117117117118</v>
      </c>
      <c r="X185" s="122">
        <f>U185+V185</f>
        <v>130</v>
      </c>
      <c r="Y185" s="112">
        <v>0</v>
      </c>
      <c r="Z185" s="112">
        <v>76</v>
      </c>
      <c r="AA185" s="112" t="s">
        <v>14374</v>
      </c>
      <c r="AB185" s="112" t="s">
        <v>449</v>
      </c>
      <c r="AC185" s="112">
        <v>57052475</v>
      </c>
      <c r="AD185" s="112" t="s">
        <v>158</v>
      </c>
      <c r="AE185" s="112" t="s">
        <v>14373</v>
      </c>
      <c r="AF185" s="112">
        <v>93277080</v>
      </c>
      <c r="AG185" s="112" t="s">
        <v>14372</v>
      </c>
      <c r="AH185" s="112" t="s">
        <v>179</v>
      </c>
      <c r="AI185" s="112" t="s">
        <v>163</v>
      </c>
      <c r="AJ185" s="112" t="s">
        <v>14371</v>
      </c>
    </row>
    <row r="186" spans="1:36">
      <c r="A186" s="112">
        <v>13</v>
      </c>
      <c r="B186" s="112" t="s">
        <v>186</v>
      </c>
      <c r="C186" s="112" t="s">
        <v>14370</v>
      </c>
      <c r="D186" s="112" t="s">
        <v>151</v>
      </c>
      <c r="E186" s="112" t="s">
        <v>151</v>
      </c>
      <c r="F186" s="112" t="s">
        <v>150</v>
      </c>
      <c r="G186" s="112">
        <v>0</v>
      </c>
      <c r="H186" s="112">
        <v>95</v>
      </c>
      <c r="I186" s="120">
        <v>0</v>
      </c>
      <c r="J186" s="122">
        <f>G186+H186</f>
        <v>95</v>
      </c>
      <c r="K186" s="112">
        <v>0</v>
      </c>
      <c r="L186" s="112">
        <v>76</v>
      </c>
      <c r="M186" s="112">
        <v>0</v>
      </c>
      <c r="N186" s="112">
        <f>L186+K186</f>
        <v>76</v>
      </c>
      <c r="O186" s="112">
        <v>0</v>
      </c>
      <c r="P186" s="112">
        <v>131</v>
      </c>
      <c r="Q186" s="112">
        <v>0</v>
      </c>
      <c r="R186" s="120">
        <v>0</v>
      </c>
      <c r="S186" s="112">
        <f>(O186+P186)</f>
        <v>131</v>
      </c>
      <c r="T186" s="112">
        <v>76</v>
      </c>
      <c r="U186" s="112">
        <v>19</v>
      </c>
      <c r="V186" s="112">
        <v>100</v>
      </c>
      <c r="W186" s="120">
        <v>19</v>
      </c>
      <c r="X186" s="122">
        <f>U186+V186</f>
        <v>119</v>
      </c>
      <c r="Y186" s="112">
        <v>0</v>
      </c>
      <c r="Z186" s="112">
        <v>74</v>
      </c>
      <c r="AA186" s="112" t="s">
        <v>14369</v>
      </c>
      <c r="AB186" s="112" t="s">
        <v>449</v>
      </c>
      <c r="AC186" s="112">
        <v>93652955</v>
      </c>
      <c r="AD186" s="112" t="s">
        <v>210</v>
      </c>
      <c r="AE186" s="112" t="s">
        <v>14368</v>
      </c>
      <c r="AF186" s="112">
        <v>148806894</v>
      </c>
      <c r="AG186" s="112" t="s">
        <v>14367</v>
      </c>
      <c r="AH186" s="112" t="s">
        <v>179</v>
      </c>
      <c r="AI186" s="112" t="s">
        <v>163</v>
      </c>
      <c r="AJ186" s="112" t="s">
        <v>14366</v>
      </c>
    </row>
    <row r="187" spans="1:36">
      <c r="A187" s="112">
        <v>13</v>
      </c>
      <c r="B187" s="112" t="s">
        <v>186</v>
      </c>
      <c r="C187" s="112" t="s">
        <v>14365</v>
      </c>
      <c r="D187" s="112" t="s">
        <v>151</v>
      </c>
      <c r="E187" s="112" t="s">
        <v>151</v>
      </c>
      <c r="F187" s="112" t="s">
        <v>150</v>
      </c>
      <c r="G187" s="112">
        <v>0</v>
      </c>
      <c r="H187" s="112">
        <v>50</v>
      </c>
      <c r="I187" s="120">
        <v>0</v>
      </c>
      <c r="J187" s="122">
        <f>G187+H187</f>
        <v>50</v>
      </c>
      <c r="K187" s="112">
        <v>0</v>
      </c>
      <c r="L187" s="112">
        <v>58</v>
      </c>
      <c r="M187" s="112">
        <v>0</v>
      </c>
      <c r="N187" s="112">
        <f>L187+K187</f>
        <v>58</v>
      </c>
      <c r="O187" s="112">
        <v>0</v>
      </c>
      <c r="P187" s="112">
        <v>102</v>
      </c>
      <c r="Q187" s="112">
        <v>0</v>
      </c>
      <c r="R187" s="120">
        <v>0</v>
      </c>
      <c r="S187" s="112">
        <f>(O187+P187)</f>
        <v>102</v>
      </c>
      <c r="T187" s="112">
        <v>58</v>
      </c>
      <c r="U187" s="112">
        <v>23</v>
      </c>
      <c r="V187" s="112">
        <v>104</v>
      </c>
      <c r="W187" s="120">
        <v>22.115384615384613</v>
      </c>
      <c r="X187" s="122">
        <f>U187+V187</f>
        <v>127</v>
      </c>
      <c r="Y187" s="112">
        <v>0</v>
      </c>
      <c r="Z187" s="112">
        <v>47</v>
      </c>
      <c r="AA187" s="112" t="s">
        <v>4775</v>
      </c>
      <c r="AB187" s="112" t="s">
        <v>449</v>
      </c>
      <c r="AC187" s="112">
        <v>74206048</v>
      </c>
      <c r="AD187" s="112" t="s">
        <v>210</v>
      </c>
      <c r="AE187" s="112" t="s">
        <v>14364</v>
      </c>
      <c r="AF187" s="112">
        <v>44890062</v>
      </c>
      <c r="AG187" s="112" t="s">
        <v>4774</v>
      </c>
      <c r="AH187" s="112" t="s">
        <v>194</v>
      </c>
      <c r="AI187" s="112" t="s">
        <v>178</v>
      </c>
      <c r="AJ187" s="112" t="s">
        <v>14363</v>
      </c>
    </row>
    <row r="188" spans="1:36">
      <c r="A188" s="112">
        <v>13</v>
      </c>
      <c r="B188" s="112" t="s">
        <v>186</v>
      </c>
      <c r="C188" s="112" t="s">
        <v>14362</v>
      </c>
      <c r="D188" s="112" t="s">
        <v>151</v>
      </c>
      <c r="E188" s="112" t="s">
        <v>150</v>
      </c>
      <c r="F188" s="112" t="s">
        <v>150</v>
      </c>
      <c r="G188" s="112">
        <v>0</v>
      </c>
      <c r="H188" s="112">
        <v>28</v>
      </c>
      <c r="I188" s="120">
        <v>0</v>
      </c>
      <c r="J188" s="122">
        <f>G188+H188</f>
        <v>28</v>
      </c>
      <c r="K188" s="112">
        <v>0</v>
      </c>
      <c r="L188" s="112">
        <v>33</v>
      </c>
      <c r="M188" s="112">
        <v>0</v>
      </c>
      <c r="N188" s="112">
        <f>L188+K188</f>
        <v>33</v>
      </c>
      <c r="O188" s="112">
        <v>6</v>
      </c>
      <c r="P188" s="112">
        <v>55</v>
      </c>
      <c r="Q188" s="112">
        <v>0</v>
      </c>
      <c r="R188" s="120">
        <v>10.909090909090908</v>
      </c>
      <c r="S188" s="112">
        <f>(O188+P188)</f>
        <v>61</v>
      </c>
      <c r="T188" s="112">
        <v>33</v>
      </c>
      <c r="U188" s="112">
        <v>18</v>
      </c>
      <c r="V188" s="112">
        <v>47</v>
      </c>
      <c r="W188" s="120">
        <v>38.297872340425535</v>
      </c>
      <c r="X188" s="122">
        <f>U188+V188</f>
        <v>65</v>
      </c>
      <c r="Y188" s="112">
        <v>0</v>
      </c>
      <c r="Z188" s="112">
        <v>33</v>
      </c>
      <c r="AA188" s="112" t="s">
        <v>4738</v>
      </c>
      <c r="AB188" s="112" t="s">
        <v>2120</v>
      </c>
      <c r="AC188" s="112">
        <v>40678637</v>
      </c>
      <c r="AD188" s="112" t="s">
        <v>210</v>
      </c>
      <c r="AE188" s="112" t="s">
        <v>14361</v>
      </c>
      <c r="AF188" s="112">
        <v>218505827</v>
      </c>
      <c r="AG188" s="112" t="s">
        <v>4736</v>
      </c>
      <c r="AH188" s="112" t="s">
        <v>194</v>
      </c>
      <c r="AI188" s="112" t="s">
        <v>163</v>
      </c>
      <c r="AJ188" s="112" t="s">
        <v>14360</v>
      </c>
    </row>
    <row r="189" spans="1:36">
      <c r="A189" s="112">
        <v>13</v>
      </c>
      <c r="B189" s="112" t="s">
        <v>186</v>
      </c>
      <c r="C189" s="112" t="s">
        <v>14359</v>
      </c>
      <c r="D189" s="112" t="s">
        <v>151</v>
      </c>
      <c r="E189" s="112" t="s">
        <v>151</v>
      </c>
      <c r="F189" s="112" t="s">
        <v>150</v>
      </c>
      <c r="G189" s="112">
        <v>1</v>
      </c>
      <c r="H189" s="112">
        <v>224</v>
      </c>
      <c r="I189" s="120">
        <v>0.4464285714285714</v>
      </c>
      <c r="J189" s="122">
        <f>G189+H189</f>
        <v>225</v>
      </c>
      <c r="K189" s="112">
        <v>0</v>
      </c>
      <c r="L189" s="112">
        <v>210</v>
      </c>
      <c r="M189" s="112">
        <v>0</v>
      </c>
      <c r="N189" s="112">
        <f>L189+K189</f>
        <v>210</v>
      </c>
      <c r="O189" s="112">
        <v>0</v>
      </c>
      <c r="P189" s="112">
        <v>187</v>
      </c>
      <c r="Q189" s="112">
        <v>0</v>
      </c>
      <c r="R189" s="120">
        <v>0</v>
      </c>
      <c r="S189" s="112">
        <f>(O189+P189)</f>
        <v>187</v>
      </c>
      <c r="T189" s="112">
        <v>210</v>
      </c>
      <c r="U189" s="112">
        <v>11</v>
      </c>
      <c r="V189" s="112">
        <v>166</v>
      </c>
      <c r="W189" s="120">
        <v>6.6265060240963862</v>
      </c>
      <c r="X189" s="122">
        <f>U189+V189</f>
        <v>177</v>
      </c>
      <c r="Y189" s="112">
        <v>0</v>
      </c>
      <c r="Z189" s="112">
        <v>202</v>
      </c>
      <c r="AA189" s="112" t="s">
        <v>14358</v>
      </c>
      <c r="AB189" s="112" t="s">
        <v>2120</v>
      </c>
      <c r="AC189" s="112">
        <v>72669150</v>
      </c>
      <c r="AD189" s="112" t="s">
        <v>197</v>
      </c>
      <c r="AE189" s="112" t="s">
        <v>251</v>
      </c>
      <c r="AF189" s="112">
        <v>-1</v>
      </c>
      <c r="AG189" s="112" t="s">
        <v>14357</v>
      </c>
      <c r="AH189" s="112" t="s">
        <v>179</v>
      </c>
      <c r="AI189" s="112" t="s">
        <v>163</v>
      </c>
      <c r="AJ189" s="112" t="s">
        <v>14356</v>
      </c>
    </row>
    <row r="190" spans="1:36">
      <c r="A190" s="112">
        <v>13</v>
      </c>
      <c r="B190" s="112" t="s">
        <v>186</v>
      </c>
      <c r="C190" s="112" t="s">
        <v>14355</v>
      </c>
      <c r="D190" s="112" t="s">
        <v>151</v>
      </c>
      <c r="E190" s="112" t="s">
        <v>151</v>
      </c>
      <c r="F190" s="112" t="s">
        <v>150</v>
      </c>
      <c r="G190" s="112">
        <v>0</v>
      </c>
      <c r="H190" s="112">
        <v>162</v>
      </c>
      <c r="I190" s="120">
        <v>0</v>
      </c>
      <c r="J190" s="122">
        <f>G190+H190</f>
        <v>162</v>
      </c>
      <c r="K190" s="112">
        <v>0</v>
      </c>
      <c r="L190" s="112">
        <v>119</v>
      </c>
      <c r="M190" s="112">
        <v>0</v>
      </c>
      <c r="N190" s="112">
        <f>L190+K190</f>
        <v>119</v>
      </c>
      <c r="O190" s="112">
        <v>0</v>
      </c>
      <c r="P190" s="112">
        <v>162</v>
      </c>
      <c r="Q190" s="112">
        <v>0</v>
      </c>
      <c r="R190" s="120">
        <v>0</v>
      </c>
      <c r="S190" s="112">
        <f>(O190+P190)</f>
        <v>162</v>
      </c>
      <c r="T190" s="112">
        <v>119</v>
      </c>
      <c r="U190" s="112">
        <v>39</v>
      </c>
      <c r="V190" s="112">
        <v>160</v>
      </c>
      <c r="W190" s="120">
        <v>24.375</v>
      </c>
      <c r="X190" s="122">
        <f>U190+V190</f>
        <v>199</v>
      </c>
      <c r="Y190" s="112">
        <v>0</v>
      </c>
      <c r="Z190" s="112">
        <v>112</v>
      </c>
      <c r="AA190" s="112" t="s">
        <v>14354</v>
      </c>
      <c r="AB190" s="112" t="s">
        <v>2120</v>
      </c>
      <c r="AC190" s="112">
        <v>45249170</v>
      </c>
      <c r="AD190" s="112" t="s">
        <v>190</v>
      </c>
      <c r="AE190" s="112" t="s">
        <v>14353</v>
      </c>
      <c r="AF190" s="112">
        <v>22748941</v>
      </c>
      <c r="AG190" s="112" t="s">
        <v>14352</v>
      </c>
      <c r="AH190" s="112" t="s">
        <v>179</v>
      </c>
      <c r="AI190" s="112" t="s">
        <v>163</v>
      </c>
      <c r="AJ190" s="112" t="s">
        <v>14351</v>
      </c>
    </row>
    <row r="191" spans="1:36">
      <c r="A191" s="112">
        <v>13</v>
      </c>
      <c r="B191" s="112" t="s">
        <v>186</v>
      </c>
      <c r="C191" s="112" t="s">
        <v>14350</v>
      </c>
      <c r="D191" s="112" t="s">
        <v>151</v>
      </c>
      <c r="E191" s="112" t="s">
        <v>151</v>
      </c>
      <c r="F191" s="112" t="s">
        <v>150</v>
      </c>
      <c r="G191" s="112">
        <v>0</v>
      </c>
      <c r="H191" s="112">
        <v>68</v>
      </c>
      <c r="I191" s="120">
        <v>0</v>
      </c>
      <c r="J191" s="122">
        <f>G191+H191</f>
        <v>68</v>
      </c>
      <c r="K191" s="112">
        <v>0</v>
      </c>
      <c r="L191" s="112">
        <v>64</v>
      </c>
      <c r="M191" s="112">
        <v>0</v>
      </c>
      <c r="N191" s="112">
        <f>L191+K191</f>
        <v>64</v>
      </c>
      <c r="O191" s="112">
        <v>0</v>
      </c>
      <c r="P191" s="112">
        <v>81</v>
      </c>
      <c r="Q191" s="112">
        <v>0</v>
      </c>
      <c r="R191" s="120">
        <v>0</v>
      </c>
      <c r="S191" s="112">
        <f>(O191+P191)</f>
        <v>81</v>
      </c>
      <c r="T191" s="112">
        <v>64</v>
      </c>
      <c r="U191" s="112">
        <v>14</v>
      </c>
      <c r="V191" s="112">
        <v>79</v>
      </c>
      <c r="W191" s="120">
        <v>17.721518987341771</v>
      </c>
      <c r="X191" s="122">
        <f>U191+V191</f>
        <v>93</v>
      </c>
      <c r="Y191" s="112">
        <v>0</v>
      </c>
      <c r="Z191" s="112">
        <v>59</v>
      </c>
      <c r="AA191" s="112" t="s">
        <v>14349</v>
      </c>
      <c r="AB191" s="112" t="s">
        <v>2120</v>
      </c>
      <c r="AC191" s="112">
        <v>100331333</v>
      </c>
      <c r="AD191" s="112" t="s">
        <v>197</v>
      </c>
      <c r="AE191" s="112" t="s">
        <v>585</v>
      </c>
      <c r="AF191" s="112">
        <v>-1</v>
      </c>
      <c r="AG191" s="112" t="s">
        <v>14348</v>
      </c>
      <c r="AH191" s="112" t="s">
        <v>179</v>
      </c>
      <c r="AI191" s="112" t="s">
        <v>163</v>
      </c>
      <c r="AJ191" s="112" t="s">
        <v>14347</v>
      </c>
    </row>
    <row r="192" spans="1:36">
      <c r="A192" s="112">
        <v>13</v>
      </c>
      <c r="B192" s="112" t="s">
        <v>186</v>
      </c>
      <c r="C192" s="112" t="s">
        <v>14346</v>
      </c>
      <c r="D192" s="112" t="s">
        <v>151</v>
      </c>
      <c r="E192" s="112" t="s">
        <v>151</v>
      </c>
      <c r="F192" s="112" t="s">
        <v>150</v>
      </c>
      <c r="G192" s="112">
        <v>0</v>
      </c>
      <c r="H192" s="112">
        <v>61</v>
      </c>
      <c r="I192" s="120">
        <v>0</v>
      </c>
      <c r="J192" s="122">
        <f>G192+H192</f>
        <v>61</v>
      </c>
      <c r="K192" s="112">
        <v>0</v>
      </c>
      <c r="L192" s="112">
        <v>38</v>
      </c>
      <c r="M192" s="112">
        <v>0</v>
      </c>
      <c r="N192" s="112">
        <f>L192+K192</f>
        <v>38</v>
      </c>
      <c r="O192" s="112">
        <v>0</v>
      </c>
      <c r="P192" s="112">
        <v>68</v>
      </c>
      <c r="Q192" s="112">
        <v>0</v>
      </c>
      <c r="R192" s="120">
        <v>0</v>
      </c>
      <c r="S192" s="112">
        <f>(O192+P192)</f>
        <v>68</v>
      </c>
      <c r="T192" s="112">
        <v>38</v>
      </c>
      <c r="U192" s="112">
        <v>12</v>
      </c>
      <c r="V192" s="112">
        <v>57</v>
      </c>
      <c r="W192" s="120">
        <v>21.052631578947366</v>
      </c>
      <c r="X192" s="122">
        <f>U192+V192</f>
        <v>69</v>
      </c>
      <c r="Y192" s="112">
        <v>0</v>
      </c>
      <c r="Z192" s="112">
        <v>38</v>
      </c>
      <c r="AA192" s="112" t="s">
        <v>14345</v>
      </c>
      <c r="AB192" s="112" t="s">
        <v>2120</v>
      </c>
      <c r="AC192" s="112">
        <v>34642927</v>
      </c>
      <c r="AD192" s="112" t="s">
        <v>210</v>
      </c>
      <c r="AE192" s="112" t="s">
        <v>14344</v>
      </c>
      <c r="AF192" s="112">
        <v>50233787</v>
      </c>
      <c r="AG192" s="112" t="s">
        <v>14343</v>
      </c>
      <c r="AH192" s="112" t="s">
        <v>194</v>
      </c>
      <c r="AI192" s="112" t="s">
        <v>178</v>
      </c>
      <c r="AJ192" s="112" t="s">
        <v>14342</v>
      </c>
    </row>
    <row r="193" spans="1:36">
      <c r="A193" s="112">
        <v>13</v>
      </c>
      <c r="B193" s="112" t="s">
        <v>186</v>
      </c>
      <c r="C193" s="112" t="s">
        <v>14341</v>
      </c>
      <c r="D193" s="112" t="s">
        <v>151</v>
      </c>
      <c r="E193" s="112" t="s">
        <v>151</v>
      </c>
      <c r="F193" s="112" t="s">
        <v>150</v>
      </c>
      <c r="G193" s="112">
        <v>0</v>
      </c>
      <c r="H193" s="112">
        <v>163</v>
      </c>
      <c r="I193" s="120">
        <v>0</v>
      </c>
      <c r="J193" s="122">
        <f>G193+H193</f>
        <v>163</v>
      </c>
      <c r="K193" s="112">
        <v>0</v>
      </c>
      <c r="L193" s="112">
        <v>133</v>
      </c>
      <c r="M193" s="112">
        <v>0</v>
      </c>
      <c r="N193" s="112">
        <f>L193+K193</f>
        <v>133</v>
      </c>
      <c r="O193" s="112">
        <v>0</v>
      </c>
      <c r="P193" s="112">
        <v>244</v>
      </c>
      <c r="Q193" s="112">
        <v>0</v>
      </c>
      <c r="R193" s="120">
        <v>0</v>
      </c>
      <c r="S193" s="112">
        <f>(O193+P193)</f>
        <v>244</v>
      </c>
      <c r="T193" s="112">
        <v>133</v>
      </c>
      <c r="U193" s="112">
        <v>41</v>
      </c>
      <c r="V193" s="112">
        <v>201</v>
      </c>
      <c r="W193" s="120">
        <v>20.398009950248756</v>
      </c>
      <c r="X193" s="122">
        <f>U193+V193</f>
        <v>242</v>
      </c>
      <c r="Y193" s="112">
        <v>0</v>
      </c>
      <c r="Z193" s="112">
        <v>115</v>
      </c>
      <c r="AA193" s="112" t="s">
        <v>14340</v>
      </c>
      <c r="AB193" s="112" t="s">
        <v>174</v>
      </c>
      <c r="AC193" s="112">
        <v>67697152</v>
      </c>
      <c r="AD193" s="112" t="s">
        <v>210</v>
      </c>
      <c r="AE193" s="112" t="s">
        <v>14339</v>
      </c>
      <c r="AF193" s="112">
        <v>14149805</v>
      </c>
      <c r="AG193" s="112" t="s">
        <v>14338</v>
      </c>
      <c r="AH193" s="112" t="s">
        <v>194</v>
      </c>
      <c r="AI193" s="112" t="s">
        <v>178</v>
      </c>
      <c r="AJ193" s="112" t="s">
        <v>14337</v>
      </c>
    </row>
    <row r="194" spans="1:36">
      <c r="A194" s="112">
        <v>13</v>
      </c>
      <c r="B194" s="112" t="s">
        <v>186</v>
      </c>
      <c r="C194" s="112" t="s">
        <v>14336</v>
      </c>
      <c r="D194" s="112" t="s">
        <v>151</v>
      </c>
      <c r="E194" s="112" t="s">
        <v>151</v>
      </c>
      <c r="F194" s="112" t="s">
        <v>150</v>
      </c>
      <c r="G194" s="112">
        <v>0</v>
      </c>
      <c r="H194" s="112">
        <v>82</v>
      </c>
      <c r="I194" s="120">
        <v>0</v>
      </c>
      <c r="J194" s="122">
        <f>G194+H194</f>
        <v>82</v>
      </c>
      <c r="K194" s="112">
        <v>0</v>
      </c>
      <c r="L194" s="112">
        <v>86</v>
      </c>
      <c r="M194" s="112">
        <v>0</v>
      </c>
      <c r="N194" s="112">
        <f>L194+K194</f>
        <v>86</v>
      </c>
      <c r="O194" s="112">
        <v>1</v>
      </c>
      <c r="P194" s="112">
        <v>93</v>
      </c>
      <c r="Q194" s="112">
        <v>0</v>
      </c>
      <c r="R194" s="120">
        <v>1.0752688172043012</v>
      </c>
      <c r="S194" s="112">
        <f>(O194+P194)</f>
        <v>94</v>
      </c>
      <c r="T194" s="112">
        <v>86</v>
      </c>
      <c r="U194" s="112">
        <v>15</v>
      </c>
      <c r="V194" s="112">
        <v>111</v>
      </c>
      <c r="W194" s="120">
        <v>13.513513513513514</v>
      </c>
      <c r="X194" s="122">
        <f>U194+V194</f>
        <v>126</v>
      </c>
      <c r="Y194" s="112">
        <v>0</v>
      </c>
      <c r="Z194" s="112">
        <v>76</v>
      </c>
      <c r="AA194" s="112" t="s">
        <v>2016</v>
      </c>
      <c r="AB194" s="112" t="s">
        <v>234</v>
      </c>
      <c r="AC194" s="112">
        <v>21436926</v>
      </c>
      <c r="AD194" s="112" t="s">
        <v>182</v>
      </c>
      <c r="AE194" s="112" t="s">
        <v>751</v>
      </c>
      <c r="AF194" s="112">
        <v>164663768</v>
      </c>
      <c r="AG194" s="112" t="s">
        <v>2015</v>
      </c>
      <c r="AH194" s="112" t="s">
        <v>179</v>
      </c>
      <c r="AI194" s="112" t="s">
        <v>163</v>
      </c>
      <c r="AJ194" s="112" t="s">
        <v>14335</v>
      </c>
    </row>
    <row r="195" spans="1:36">
      <c r="A195" s="112">
        <v>13</v>
      </c>
      <c r="B195" s="112" t="s">
        <v>186</v>
      </c>
      <c r="C195" s="112" t="s">
        <v>14334</v>
      </c>
      <c r="D195" s="112" t="s">
        <v>151</v>
      </c>
      <c r="E195" s="112" t="s">
        <v>151</v>
      </c>
      <c r="F195" s="112" t="s">
        <v>150</v>
      </c>
      <c r="G195" s="112">
        <v>0</v>
      </c>
      <c r="H195" s="112">
        <v>158</v>
      </c>
      <c r="I195" s="120">
        <v>0</v>
      </c>
      <c r="J195" s="122">
        <f>G195+H195</f>
        <v>158</v>
      </c>
      <c r="K195" s="112">
        <v>0</v>
      </c>
      <c r="L195" s="112">
        <v>163</v>
      </c>
      <c r="M195" s="112">
        <v>0</v>
      </c>
      <c r="N195" s="112">
        <f>L195+K195</f>
        <v>163</v>
      </c>
      <c r="O195" s="112">
        <v>0</v>
      </c>
      <c r="P195" s="112">
        <v>188</v>
      </c>
      <c r="Q195" s="112">
        <v>0</v>
      </c>
      <c r="R195" s="120">
        <v>0</v>
      </c>
      <c r="S195" s="112">
        <f>(O195+P195)</f>
        <v>188</v>
      </c>
      <c r="T195" s="112">
        <v>163</v>
      </c>
      <c r="U195" s="112">
        <v>17</v>
      </c>
      <c r="V195" s="112">
        <v>201</v>
      </c>
      <c r="W195" s="120">
        <v>8.4577114427860707</v>
      </c>
      <c r="X195" s="122">
        <f>U195+V195</f>
        <v>218</v>
      </c>
      <c r="Y195" s="112">
        <v>0</v>
      </c>
      <c r="Z195" s="112">
        <v>151</v>
      </c>
      <c r="AA195" s="112" t="s">
        <v>14333</v>
      </c>
      <c r="AB195" s="112" t="s">
        <v>234</v>
      </c>
      <c r="AC195" s="112">
        <v>79205419</v>
      </c>
      <c r="AD195" s="112" t="s">
        <v>190</v>
      </c>
      <c r="AE195" s="112" t="s">
        <v>14332</v>
      </c>
      <c r="AF195" s="112">
        <v>21389577</v>
      </c>
      <c r="AG195" s="112" t="s">
        <v>14331</v>
      </c>
      <c r="AH195" s="112" t="s">
        <v>179</v>
      </c>
      <c r="AI195" s="112" t="s">
        <v>163</v>
      </c>
      <c r="AJ195" s="112" t="s">
        <v>14330</v>
      </c>
    </row>
    <row r="196" spans="1:36">
      <c r="A196" s="112">
        <v>13</v>
      </c>
      <c r="B196" s="112" t="s">
        <v>186</v>
      </c>
      <c r="C196" s="112" t="s">
        <v>14329</v>
      </c>
      <c r="D196" s="112" t="s">
        <v>151</v>
      </c>
      <c r="E196" s="112" t="s">
        <v>151</v>
      </c>
      <c r="F196" s="112" t="s">
        <v>150</v>
      </c>
      <c r="G196" s="112">
        <v>0</v>
      </c>
      <c r="H196" s="112">
        <v>72</v>
      </c>
      <c r="I196" s="120">
        <v>0</v>
      </c>
      <c r="J196" s="122">
        <f>G196+H196</f>
        <v>72</v>
      </c>
      <c r="K196" s="112">
        <v>0</v>
      </c>
      <c r="L196" s="112">
        <v>106</v>
      </c>
      <c r="M196" s="112">
        <v>0</v>
      </c>
      <c r="N196" s="112">
        <f>L196+K196</f>
        <v>106</v>
      </c>
      <c r="O196" s="112">
        <v>1</v>
      </c>
      <c r="P196" s="112">
        <v>114</v>
      </c>
      <c r="Q196" s="112">
        <v>0</v>
      </c>
      <c r="R196" s="120">
        <v>0.8771929824561403</v>
      </c>
      <c r="S196" s="112">
        <f>(O196+P196)</f>
        <v>115</v>
      </c>
      <c r="T196" s="112">
        <v>106</v>
      </c>
      <c r="U196" s="112">
        <v>21</v>
      </c>
      <c r="V196" s="112">
        <v>91</v>
      </c>
      <c r="W196" s="120">
        <v>23.076923076923077</v>
      </c>
      <c r="X196" s="122">
        <f>U196+V196</f>
        <v>112</v>
      </c>
      <c r="Y196" s="112">
        <v>0</v>
      </c>
      <c r="Z196" s="112">
        <v>100</v>
      </c>
      <c r="AA196" s="112" t="s">
        <v>14328</v>
      </c>
      <c r="AB196" s="112" t="s">
        <v>1837</v>
      </c>
      <c r="AC196" s="112">
        <v>13645558</v>
      </c>
      <c r="AD196" s="112" t="s">
        <v>210</v>
      </c>
      <c r="AE196" s="112" t="s">
        <v>14327</v>
      </c>
      <c r="AF196" s="112">
        <v>51093708</v>
      </c>
      <c r="AG196" s="112" t="s">
        <v>14326</v>
      </c>
      <c r="AH196" s="112" t="s">
        <v>179</v>
      </c>
      <c r="AI196" s="112" t="s">
        <v>163</v>
      </c>
      <c r="AJ196" s="112" t="s">
        <v>14325</v>
      </c>
    </row>
    <row r="197" spans="1:36">
      <c r="A197" s="112">
        <v>13</v>
      </c>
      <c r="B197" s="112" t="s">
        <v>186</v>
      </c>
      <c r="C197" s="112" t="s">
        <v>14324</v>
      </c>
      <c r="D197" s="112" t="s">
        <v>151</v>
      </c>
      <c r="E197" s="112" t="s">
        <v>151</v>
      </c>
      <c r="F197" s="112" t="s">
        <v>150</v>
      </c>
      <c r="G197" s="112">
        <v>0</v>
      </c>
      <c r="H197" s="112">
        <v>209</v>
      </c>
      <c r="I197" s="120">
        <v>0</v>
      </c>
      <c r="J197" s="122">
        <f>G197+H197</f>
        <v>209</v>
      </c>
      <c r="K197" s="112">
        <v>1</v>
      </c>
      <c r="L197" s="112">
        <v>174</v>
      </c>
      <c r="M197" s="112">
        <v>0.57471264367816088</v>
      </c>
      <c r="N197" s="112">
        <f>L197+K197</f>
        <v>175</v>
      </c>
      <c r="O197" s="112">
        <v>0</v>
      </c>
      <c r="P197" s="112">
        <v>203</v>
      </c>
      <c r="Q197" s="112">
        <v>1</v>
      </c>
      <c r="R197" s="120">
        <v>0</v>
      </c>
      <c r="S197" s="112">
        <f>(O197+P197)</f>
        <v>203</v>
      </c>
      <c r="T197" s="112">
        <v>174</v>
      </c>
      <c r="U197" s="112">
        <v>19</v>
      </c>
      <c r="V197" s="112">
        <v>207</v>
      </c>
      <c r="W197" s="120">
        <v>9.1787439613526569</v>
      </c>
      <c r="X197" s="122">
        <f>U197+V197</f>
        <v>226</v>
      </c>
      <c r="Y197" s="112">
        <v>1</v>
      </c>
      <c r="Z197" s="112">
        <v>150</v>
      </c>
      <c r="AA197" s="112" t="s">
        <v>14323</v>
      </c>
      <c r="AB197" s="112" t="s">
        <v>217</v>
      </c>
      <c r="AC197" s="112">
        <v>36773774</v>
      </c>
      <c r="AD197" s="112" t="s">
        <v>190</v>
      </c>
      <c r="AE197" s="112" t="s">
        <v>14322</v>
      </c>
      <c r="AF197" s="112">
        <v>242117953</v>
      </c>
      <c r="AG197" s="112" t="s">
        <v>14321</v>
      </c>
      <c r="AH197" s="112" t="s">
        <v>179</v>
      </c>
      <c r="AI197" s="112" t="s">
        <v>163</v>
      </c>
      <c r="AJ197" s="112" t="s">
        <v>14320</v>
      </c>
    </row>
    <row r="198" spans="1:36">
      <c r="A198" s="112">
        <v>13</v>
      </c>
      <c r="B198" s="112" t="s">
        <v>186</v>
      </c>
      <c r="C198" s="112" t="s">
        <v>14319</v>
      </c>
      <c r="D198" s="112" t="s">
        <v>151</v>
      </c>
      <c r="E198" s="112" t="s">
        <v>151</v>
      </c>
      <c r="F198" s="112" t="s">
        <v>150</v>
      </c>
      <c r="G198" s="112">
        <v>0</v>
      </c>
      <c r="H198" s="112">
        <v>32</v>
      </c>
      <c r="I198" s="120">
        <v>0</v>
      </c>
      <c r="J198" s="122">
        <f>G198+H198</f>
        <v>32</v>
      </c>
      <c r="K198" s="112">
        <v>0</v>
      </c>
      <c r="L198" s="112">
        <v>44</v>
      </c>
      <c r="M198" s="112">
        <v>0</v>
      </c>
      <c r="N198" s="112">
        <f>L198+K198</f>
        <v>44</v>
      </c>
      <c r="O198" s="112">
        <v>0</v>
      </c>
      <c r="P198" s="112">
        <v>52</v>
      </c>
      <c r="Q198" s="112">
        <v>0</v>
      </c>
      <c r="R198" s="120">
        <v>0</v>
      </c>
      <c r="S198" s="112">
        <f>(O198+P198)</f>
        <v>52</v>
      </c>
      <c r="T198" s="112">
        <v>44</v>
      </c>
      <c r="U198" s="112">
        <v>12</v>
      </c>
      <c r="V198" s="112">
        <v>54</v>
      </c>
      <c r="W198" s="120">
        <v>22.222222222222221</v>
      </c>
      <c r="X198" s="122">
        <f>U198+V198</f>
        <v>66</v>
      </c>
      <c r="Y198" s="112">
        <v>0</v>
      </c>
      <c r="Z198" s="112">
        <v>41</v>
      </c>
      <c r="AA198" s="112" t="s">
        <v>14318</v>
      </c>
      <c r="AB198" s="112" t="s">
        <v>217</v>
      </c>
      <c r="AC198" s="112">
        <v>169396635</v>
      </c>
      <c r="AD198" s="112" t="s">
        <v>299</v>
      </c>
      <c r="AE198" s="112" t="s">
        <v>298</v>
      </c>
      <c r="AF198" s="112">
        <v>10880975</v>
      </c>
      <c r="AG198" s="112" t="s">
        <v>14317</v>
      </c>
      <c r="AH198" s="112" t="s">
        <v>194</v>
      </c>
      <c r="AI198" s="112" t="s">
        <v>178</v>
      </c>
      <c r="AJ198" s="112" t="s">
        <v>14316</v>
      </c>
    </row>
    <row r="199" spans="1:36">
      <c r="A199" s="112">
        <v>13</v>
      </c>
      <c r="B199" s="112" t="s">
        <v>186</v>
      </c>
      <c r="C199" s="112" t="s">
        <v>14315</v>
      </c>
      <c r="D199" s="112" t="s">
        <v>151</v>
      </c>
      <c r="E199" s="112" t="s">
        <v>151</v>
      </c>
      <c r="F199" s="112" t="s">
        <v>150</v>
      </c>
      <c r="G199" s="112">
        <v>0</v>
      </c>
      <c r="H199" s="112">
        <v>115</v>
      </c>
      <c r="I199" s="120">
        <v>0</v>
      </c>
      <c r="J199" s="122">
        <f>G199+H199</f>
        <v>115</v>
      </c>
      <c r="K199" s="112">
        <v>0</v>
      </c>
      <c r="L199" s="112">
        <v>101</v>
      </c>
      <c r="M199" s="112">
        <v>0</v>
      </c>
      <c r="N199" s="112">
        <f>L199+K199</f>
        <v>101</v>
      </c>
      <c r="O199" s="112">
        <v>1</v>
      </c>
      <c r="P199" s="112">
        <v>179</v>
      </c>
      <c r="Q199" s="112">
        <v>0</v>
      </c>
      <c r="R199" s="120">
        <v>0.55865921787709494</v>
      </c>
      <c r="S199" s="112">
        <f>(O199+P199)</f>
        <v>180</v>
      </c>
      <c r="T199" s="112">
        <v>101</v>
      </c>
      <c r="U199" s="112">
        <v>25</v>
      </c>
      <c r="V199" s="112">
        <v>146</v>
      </c>
      <c r="W199" s="120">
        <v>17.123287671232877</v>
      </c>
      <c r="X199" s="122">
        <f>U199+V199</f>
        <v>171</v>
      </c>
      <c r="Y199" s="112">
        <v>0</v>
      </c>
      <c r="Z199" s="112">
        <v>82</v>
      </c>
      <c r="AA199" s="112" t="s">
        <v>14314</v>
      </c>
      <c r="AB199" s="112" t="s">
        <v>217</v>
      </c>
      <c r="AC199" s="112">
        <v>220870053</v>
      </c>
      <c r="AD199" s="112" t="s">
        <v>210</v>
      </c>
      <c r="AE199" s="112" t="s">
        <v>14313</v>
      </c>
      <c r="AF199" s="112">
        <v>121582460</v>
      </c>
      <c r="AG199" s="112" t="s">
        <v>14312</v>
      </c>
      <c r="AH199" s="112" t="s">
        <v>179</v>
      </c>
      <c r="AI199" s="112" t="s">
        <v>163</v>
      </c>
      <c r="AJ199" s="112" t="s">
        <v>14311</v>
      </c>
    </row>
    <row r="200" spans="1:36">
      <c r="A200" s="112">
        <v>13</v>
      </c>
      <c r="B200" s="112" t="s">
        <v>186</v>
      </c>
      <c r="C200" s="112" t="s">
        <v>14310</v>
      </c>
      <c r="D200" s="112" t="s">
        <v>151</v>
      </c>
      <c r="E200" s="112" t="s">
        <v>151</v>
      </c>
      <c r="F200" s="112" t="s">
        <v>150</v>
      </c>
      <c r="G200" s="112">
        <v>1</v>
      </c>
      <c r="H200" s="112">
        <v>97</v>
      </c>
      <c r="I200" s="120">
        <v>1.0309278350515463</v>
      </c>
      <c r="J200" s="122">
        <f>G200+H200</f>
        <v>98</v>
      </c>
      <c r="K200" s="112">
        <v>0</v>
      </c>
      <c r="L200" s="112">
        <v>134</v>
      </c>
      <c r="M200" s="112">
        <v>0</v>
      </c>
      <c r="N200" s="112">
        <f>L200+K200</f>
        <v>134</v>
      </c>
      <c r="O200" s="112">
        <v>2</v>
      </c>
      <c r="P200" s="112">
        <v>121</v>
      </c>
      <c r="Q200" s="112">
        <v>0</v>
      </c>
      <c r="R200" s="120">
        <v>1.6528925619834711</v>
      </c>
      <c r="S200" s="112">
        <f>(O200+P200)</f>
        <v>123</v>
      </c>
      <c r="T200" s="112">
        <v>128</v>
      </c>
      <c r="U200" s="112">
        <v>23</v>
      </c>
      <c r="V200" s="112">
        <v>106</v>
      </c>
      <c r="W200" s="120">
        <v>21.69811320754717</v>
      </c>
      <c r="X200" s="122">
        <f>U200+V200</f>
        <v>129</v>
      </c>
      <c r="Y200" s="112">
        <v>0</v>
      </c>
      <c r="Z200" s="112">
        <v>125</v>
      </c>
      <c r="AA200" s="112" t="s">
        <v>14309</v>
      </c>
      <c r="AB200" s="112" t="s">
        <v>217</v>
      </c>
      <c r="AC200" s="112">
        <v>116676937</v>
      </c>
      <c r="AD200" s="112" t="s">
        <v>182</v>
      </c>
      <c r="AE200" s="112" t="s">
        <v>590</v>
      </c>
      <c r="AF200" s="112">
        <v>282721057</v>
      </c>
      <c r="AG200" s="112" t="s">
        <v>14308</v>
      </c>
      <c r="AH200" s="112" t="s">
        <v>194</v>
      </c>
      <c r="AI200" s="112" t="s">
        <v>178</v>
      </c>
      <c r="AJ200" s="112" t="s">
        <v>14307</v>
      </c>
    </row>
    <row r="201" spans="1:36">
      <c r="A201" s="112">
        <v>13</v>
      </c>
      <c r="B201" s="112" t="s">
        <v>186</v>
      </c>
      <c r="C201" s="112" t="s">
        <v>14306</v>
      </c>
      <c r="D201" s="112" t="s">
        <v>151</v>
      </c>
      <c r="E201" s="112" t="s">
        <v>151</v>
      </c>
      <c r="F201" s="112" t="s">
        <v>150</v>
      </c>
      <c r="G201" s="112">
        <v>0</v>
      </c>
      <c r="H201" s="112">
        <v>209</v>
      </c>
      <c r="I201" s="120">
        <v>0</v>
      </c>
      <c r="J201" s="122">
        <f>G201+H201</f>
        <v>209</v>
      </c>
      <c r="K201" s="112">
        <v>0</v>
      </c>
      <c r="L201" s="112">
        <v>214</v>
      </c>
      <c r="M201" s="112">
        <v>0</v>
      </c>
      <c r="N201" s="112">
        <f>L201+K201</f>
        <v>214</v>
      </c>
      <c r="O201" s="112">
        <v>0</v>
      </c>
      <c r="P201" s="112">
        <v>173</v>
      </c>
      <c r="Q201" s="112">
        <v>0</v>
      </c>
      <c r="R201" s="120">
        <v>0</v>
      </c>
      <c r="S201" s="112">
        <f>(O201+P201)</f>
        <v>173</v>
      </c>
      <c r="T201" s="112">
        <v>214</v>
      </c>
      <c r="U201" s="112">
        <v>30</v>
      </c>
      <c r="V201" s="112">
        <v>187</v>
      </c>
      <c r="W201" s="120">
        <v>16.042780748663102</v>
      </c>
      <c r="X201" s="122">
        <f>U201+V201</f>
        <v>217</v>
      </c>
      <c r="Y201" s="112">
        <v>0</v>
      </c>
      <c r="Z201" s="112">
        <v>199</v>
      </c>
      <c r="AA201" s="112" t="s">
        <v>14305</v>
      </c>
      <c r="AB201" s="112" t="s">
        <v>217</v>
      </c>
      <c r="AC201" s="112">
        <v>55119396</v>
      </c>
      <c r="AD201" s="112" t="s">
        <v>197</v>
      </c>
      <c r="AE201" s="112" t="s">
        <v>1017</v>
      </c>
      <c r="AF201" s="112">
        <v>-1</v>
      </c>
      <c r="AG201" s="112" t="s">
        <v>936</v>
      </c>
      <c r="AH201" s="112" t="s">
        <v>194</v>
      </c>
      <c r="AI201" s="112" t="s">
        <v>178</v>
      </c>
      <c r="AJ201" s="112" t="s">
        <v>14304</v>
      </c>
    </row>
    <row r="202" spans="1:36">
      <c r="A202" s="112">
        <v>13</v>
      </c>
      <c r="B202" s="112" t="s">
        <v>186</v>
      </c>
      <c r="C202" s="112" t="s">
        <v>14303</v>
      </c>
      <c r="D202" s="112" t="s">
        <v>151</v>
      </c>
      <c r="E202" s="112" t="s">
        <v>151</v>
      </c>
      <c r="F202" s="112" t="s">
        <v>150</v>
      </c>
      <c r="G202" s="112">
        <v>0</v>
      </c>
      <c r="H202" s="112">
        <v>45</v>
      </c>
      <c r="I202" s="120">
        <v>0</v>
      </c>
      <c r="J202" s="122">
        <f>G202+H202</f>
        <v>45</v>
      </c>
      <c r="K202" s="112">
        <v>0</v>
      </c>
      <c r="L202" s="112">
        <v>71</v>
      </c>
      <c r="M202" s="112">
        <v>0</v>
      </c>
      <c r="N202" s="112">
        <f>L202+K202</f>
        <v>71</v>
      </c>
      <c r="O202" s="112">
        <v>0</v>
      </c>
      <c r="P202" s="112">
        <v>93</v>
      </c>
      <c r="Q202" s="112">
        <v>0</v>
      </c>
      <c r="R202" s="120">
        <v>0</v>
      </c>
      <c r="S202" s="112">
        <f>(O202+P202)</f>
        <v>93</v>
      </c>
      <c r="T202" s="112">
        <v>71</v>
      </c>
      <c r="U202" s="112">
        <v>24</v>
      </c>
      <c r="V202" s="112">
        <v>79</v>
      </c>
      <c r="W202" s="120">
        <v>30.37974683544304</v>
      </c>
      <c r="X202" s="122">
        <f>U202+V202</f>
        <v>103</v>
      </c>
      <c r="Y202" s="112">
        <v>0</v>
      </c>
      <c r="Z202" s="112">
        <v>64</v>
      </c>
      <c r="AA202" s="112" t="s">
        <v>14302</v>
      </c>
      <c r="AB202" s="112" t="s">
        <v>217</v>
      </c>
      <c r="AC202" s="112">
        <v>184589135</v>
      </c>
      <c r="AD202" s="112" t="s">
        <v>182</v>
      </c>
      <c r="AE202" s="112" t="s">
        <v>391</v>
      </c>
      <c r="AF202" s="112">
        <v>13540596</v>
      </c>
      <c r="AG202" s="112" t="s">
        <v>14301</v>
      </c>
      <c r="AH202" s="112" t="s">
        <v>179</v>
      </c>
      <c r="AI202" s="112" t="s">
        <v>163</v>
      </c>
      <c r="AJ202" s="112" t="s">
        <v>14300</v>
      </c>
    </row>
    <row r="203" spans="1:36">
      <c r="A203" s="112">
        <v>13</v>
      </c>
      <c r="B203" s="112" t="s">
        <v>186</v>
      </c>
      <c r="C203" s="112" t="s">
        <v>14299</v>
      </c>
      <c r="D203" s="112" t="s">
        <v>151</v>
      </c>
      <c r="E203" s="112" t="s">
        <v>151</v>
      </c>
      <c r="F203" s="112" t="s">
        <v>150</v>
      </c>
      <c r="G203" s="112">
        <v>0</v>
      </c>
      <c r="H203" s="112">
        <v>100</v>
      </c>
      <c r="I203" s="120">
        <v>0</v>
      </c>
      <c r="J203" s="122">
        <f>G203+H203</f>
        <v>100</v>
      </c>
      <c r="K203" s="112">
        <v>0</v>
      </c>
      <c r="L203" s="112">
        <v>112</v>
      </c>
      <c r="M203" s="112">
        <v>0</v>
      </c>
      <c r="N203" s="112">
        <f>L203+K203</f>
        <v>112</v>
      </c>
      <c r="O203" s="112">
        <v>0</v>
      </c>
      <c r="P203" s="112">
        <v>99</v>
      </c>
      <c r="Q203" s="112">
        <v>0</v>
      </c>
      <c r="R203" s="120">
        <v>0</v>
      </c>
      <c r="S203" s="112">
        <f>(O203+P203)</f>
        <v>99</v>
      </c>
      <c r="T203" s="112">
        <v>112</v>
      </c>
      <c r="U203" s="112">
        <v>21</v>
      </c>
      <c r="V203" s="112">
        <v>104</v>
      </c>
      <c r="W203" s="120">
        <v>20.192307692307693</v>
      </c>
      <c r="X203" s="122">
        <f>U203+V203</f>
        <v>125</v>
      </c>
      <c r="Y203" s="112">
        <v>0</v>
      </c>
      <c r="Z203" s="112">
        <v>108</v>
      </c>
      <c r="AA203" s="112" t="s">
        <v>14298</v>
      </c>
      <c r="AB203" s="112" t="s">
        <v>217</v>
      </c>
      <c r="AC203" s="112">
        <v>223568231</v>
      </c>
      <c r="AD203" s="112" t="s">
        <v>210</v>
      </c>
      <c r="AE203" s="112" t="s">
        <v>14297</v>
      </c>
      <c r="AF203" s="112">
        <v>224593756</v>
      </c>
      <c r="AG203" s="112" t="s">
        <v>14296</v>
      </c>
      <c r="AH203" s="112" t="s">
        <v>194</v>
      </c>
      <c r="AI203" s="112" t="s">
        <v>178</v>
      </c>
      <c r="AJ203" s="112" t="s">
        <v>14295</v>
      </c>
    </row>
    <row r="204" spans="1:36">
      <c r="A204" s="112">
        <v>13</v>
      </c>
      <c r="B204" s="112" t="s">
        <v>186</v>
      </c>
      <c r="C204" s="112" t="s">
        <v>14294</v>
      </c>
      <c r="D204" s="112" t="s">
        <v>151</v>
      </c>
      <c r="E204" s="112" t="s">
        <v>151</v>
      </c>
      <c r="F204" s="112" t="s">
        <v>150</v>
      </c>
      <c r="G204" s="112">
        <v>0</v>
      </c>
      <c r="H204" s="112">
        <v>45</v>
      </c>
      <c r="I204" s="120">
        <v>0</v>
      </c>
      <c r="J204" s="122">
        <f>G204+H204</f>
        <v>45</v>
      </c>
      <c r="K204" s="112">
        <v>0</v>
      </c>
      <c r="L204" s="112">
        <v>28</v>
      </c>
      <c r="M204" s="112">
        <v>0</v>
      </c>
      <c r="N204" s="112">
        <f>L204+K204</f>
        <v>28</v>
      </c>
      <c r="O204" s="112">
        <v>0</v>
      </c>
      <c r="P204" s="112">
        <v>75</v>
      </c>
      <c r="Q204" s="112">
        <v>0</v>
      </c>
      <c r="R204" s="120">
        <v>0</v>
      </c>
      <c r="S204" s="112">
        <f>(O204+P204)</f>
        <v>75</v>
      </c>
      <c r="T204" s="112">
        <v>28</v>
      </c>
      <c r="U204" s="112">
        <v>16</v>
      </c>
      <c r="V204" s="112">
        <v>59</v>
      </c>
      <c r="W204" s="120">
        <v>27.118644067796609</v>
      </c>
      <c r="X204" s="122">
        <f>U204+V204</f>
        <v>75</v>
      </c>
      <c r="Y204" s="112">
        <v>0</v>
      </c>
      <c r="Z204" s="112">
        <v>27</v>
      </c>
      <c r="AA204" s="112" t="s">
        <v>14293</v>
      </c>
      <c r="AB204" s="112" t="s">
        <v>217</v>
      </c>
      <c r="AC204" s="112">
        <v>228362534</v>
      </c>
      <c r="AD204" s="112" t="s">
        <v>190</v>
      </c>
      <c r="AE204" s="112" t="s">
        <v>14292</v>
      </c>
      <c r="AF204" s="112">
        <v>58197556</v>
      </c>
      <c r="AG204" s="112" t="s">
        <v>14291</v>
      </c>
      <c r="AH204" s="112" t="s">
        <v>179</v>
      </c>
      <c r="AI204" s="112" t="s">
        <v>163</v>
      </c>
      <c r="AJ204" s="112" t="s">
        <v>14290</v>
      </c>
    </row>
    <row r="205" spans="1:36">
      <c r="A205" s="112">
        <v>13</v>
      </c>
      <c r="B205" s="112" t="s">
        <v>186</v>
      </c>
      <c r="C205" s="112" t="s">
        <v>14289</v>
      </c>
      <c r="D205" s="112" t="s">
        <v>151</v>
      </c>
      <c r="E205" s="112" t="s">
        <v>151</v>
      </c>
      <c r="F205" s="112" t="s">
        <v>150</v>
      </c>
      <c r="G205" s="112">
        <v>0</v>
      </c>
      <c r="H205" s="112">
        <v>89</v>
      </c>
      <c r="I205" s="120">
        <v>0</v>
      </c>
      <c r="J205" s="122">
        <f>G205+H205</f>
        <v>89</v>
      </c>
      <c r="K205" s="112">
        <v>0</v>
      </c>
      <c r="L205" s="112">
        <v>79</v>
      </c>
      <c r="M205" s="112">
        <v>0</v>
      </c>
      <c r="N205" s="112">
        <f>L205+K205</f>
        <v>79</v>
      </c>
      <c r="O205" s="112">
        <v>3</v>
      </c>
      <c r="P205" s="112">
        <v>89</v>
      </c>
      <c r="Q205" s="112">
        <v>0</v>
      </c>
      <c r="R205" s="120">
        <v>3.3707865168539324</v>
      </c>
      <c r="S205" s="112">
        <f>(O205+P205)</f>
        <v>92</v>
      </c>
      <c r="T205" s="112">
        <v>76</v>
      </c>
      <c r="U205" s="112">
        <v>27</v>
      </c>
      <c r="V205" s="112">
        <v>93</v>
      </c>
      <c r="W205" s="120">
        <v>29.032258064516132</v>
      </c>
      <c r="X205" s="122">
        <f>U205+V205</f>
        <v>120</v>
      </c>
      <c r="Y205" s="112">
        <v>0</v>
      </c>
      <c r="Z205" s="112">
        <v>74</v>
      </c>
      <c r="AA205" s="112" t="s">
        <v>14288</v>
      </c>
      <c r="AB205" s="112" t="s">
        <v>217</v>
      </c>
      <c r="AC205" s="112">
        <v>54562366</v>
      </c>
      <c r="AD205" s="112" t="s">
        <v>182</v>
      </c>
      <c r="AE205" s="112" t="s">
        <v>181</v>
      </c>
      <c r="AF205" s="112">
        <v>23308505</v>
      </c>
      <c r="AG205" s="112" t="s">
        <v>14287</v>
      </c>
      <c r="AH205" s="112" t="s">
        <v>179</v>
      </c>
      <c r="AI205" s="112" t="s">
        <v>163</v>
      </c>
      <c r="AJ205" s="112" t="s">
        <v>14286</v>
      </c>
    </row>
    <row r="206" spans="1:36">
      <c r="A206" s="112">
        <v>13</v>
      </c>
      <c r="B206" s="112" t="s">
        <v>186</v>
      </c>
      <c r="C206" s="112" t="s">
        <v>14285</v>
      </c>
      <c r="D206" s="112" t="s">
        <v>151</v>
      </c>
      <c r="E206" s="112" t="s">
        <v>151</v>
      </c>
      <c r="F206" s="112" t="s">
        <v>150</v>
      </c>
      <c r="G206" s="112">
        <v>0</v>
      </c>
      <c r="H206" s="112">
        <v>130</v>
      </c>
      <c r="I206" s="120">
        <v>0</v>
      </c>
      <c r="J206" s="122">
        <f>G206+H206</f>
        <v>130</v>
      </c>
      <c r="K206" s="112">
        <v>0</v>
      </c>
      <c r="L206" s="112">
        <v>164</v>
      </c>
      <c r="M206" s="112">
        <v>0</v>
      </c>
      <c r="N206" s="112">
        <f>L206+K206</f>
        <v>164</v>
      </c>
      <c r="O206" s="112">
        <v>0</v>
      </c>
      <c r="P206" s="112">
        <v>117</v>
      </c>
      <c r="Q206" s="112">
        <v>0</v>
      </c>
      <c r="R206" s="120">
        <v>0</v>
      </c>
      <c r="S206" s="112">
        <f>(O206+P206)</f>
        <v>117</v>
      </c>
      <c r="T206" s="112">
        <v>164</v>
      </c>
      <c r="U206" s="112">
        <v>9</v>
      </c>
      <c r="V206" s="112">
        <v>113</v>
      </c>
      <c r="W206" s="120">
        <v>7.9646017699115044</v>
      </c>
      <c r="X206" s="122">
        <f>U206+V206</f>
        <v>122</v>
      </c>
      <c r="Y206" s="112">
        <v>0</v>
      </c>
      <c r="Z206" s="112">
        <v>149</v>
      </c>
      <c r="AA206" s="112" t="s">
        <v>14282</v>
      </c>
      <c r="AB206" s="112" t="s">
        <v>1426</v>
      </c>
      <c r="AC206" s="112">
        <v>741633</v>
      </c>
      <c r="AD206" s="112" t="s">
        <v>182</v>
      </c>
      <c r="AE206" s="112" t="s">
        <v>181</v>
      </c>
      <c r="AF206" s="112">
        <v>156564359</v>
      </c>
      <c r="AG206" s="112" t="s">
        <v>14280</v>
      </c>
      <c r="AH206" s="112" t="s">
        <v>194</v>
      </c>
      <c r="AI206" s="112" t="s">
        <v>178</v>
      </c>
      <c r="AJ206" s="112" t="s">
        <v>14284</v>
      </c>
    </row>
    <row r="207" spans="1:36">
      <c r="A207" s="112">
        <v>13</v>
      </c>
      <c r="B207" s="112" t="s">
        <v>186</v>
      </c>
      <c r="C207" s="112" t="s">
        <v>14283</v>
      </c>
      <c r="D207" s="112" t="s">
        <v>151</v>
      </c>
      <c r="E207" s="112" t="s">
        <v>151</v>
      </c>
      <c r="F207" s="112" t="s">
        <v>150</v>
      </c>
      <c r="G207" s="112">
        <v>0</v>
      </c>
      <c r="H207" s="112">
        <v>69</v>
      </c>
      <c r="I207" s="120">
        <v>0</v>
      </c>
      <c r="J207" s="122">
        <f>G207+H207</f>
        <v>69</v>
      </c>
      <c r="K207" s="112">
        <v>0</v>
      </c>
      <c r="L207" s="112">
        <v>100</v>
      </c>
      <c r="M207" s="112">
        <v>0</v>
      </c>
      <c r="N207" s="112">
        <f>L207+K207</f>
        <v>100</v>
      </c>
      <c r="O207" s="112">
        <v>0</v>
      </c>
      <c r="P207" s="112">
        <v>103</v>
      </c>
      <c r="Q207" s="112">
        <v>0</v>
      </c>
      <c r="R207" s="120">
        <v>0</v>
      </c>
      <c r="S207" s="112">
        <f>(O207+P207)</f>
        <v>103</v>
      </c>
      <c r="T207" s="112">
        <v>100</v>
      </c>
      <c r="U207" s="112">
        <v>29</v>
      </c>
      <c r="V207" s="112">
        <v>84</v>
      </c>
      <c r="W207" s="120">
        <v>34.523809523809526</v>
      </c>
      <c r="X207" s="122">
        <f>U207+V207</f>
        <v>113</v>
      </c>
      <c r="Y207" s="112">
        <v>0</v>
      </c>
      <c r="Z207" s="112">
        <v>83</v>
      </c>
      <c r="AA207" s="112" t="s">
        <v>14282</v>
      </c>
      <c r="AB207" s="112" t="s">
        <v>1426</v>
      </c>
      <c r="AC207" s="112">
        <v>741702</v>
      </c>
      <c r="AD207" s="112" t="s">
        <v>210</v>
      </c>
      <c r="AE207" s="112" t="s">
        <v>14281</v>
      </c>
      <c r="AF207" s="112">
        <v>156564359</v>
      </c>
      <c r="AG207" s="112" t="s">
        <v>14280</v>
      </c>
      <c r="AH207" s="112" t="s">
        <v>194</v>
      </c>
      <c r="AI207" s="112" t="s">
        <v>178</v>
      </c>
      <c r="AJ207" s="112" t="s">
        <v>14279</v>
      </c>
    </row>
    <row r="208" spans="1:36">
      <c r="A208" s="112">
        <v>13</v>
      </c>
      <c r="B208" s="112" t="s">
        <v>186</v>
      </c>
      <c r="C208" s="112" t="s">
        <v>14278</v>
      </c>
      <c r="D208" s="112" t="s">
        <v>151</v>
      </c>
      <c r="E208" s="112" t="s">
        <v>151</v>
      </c>
      <c r="F208" s="112" t="s">
        <v>150</v>
      </c>
      <c r="G208" s="112">
        <v>0</v>
      </c>
      <c r="H208" s="112">
        <v>46</v>
      </c>
      <c r="I208" s="120">
        <v>0</v>
      </c>
      <c r="J208" s="122">
        <f>G208+H208</f>
        <v>46</v>
      </c>
      <c r="K208" s="112">
        <v>0</v>
      </c>
      <c r="L208" s="112">
        <v>47</v>
      </c>
      <c r="M208" s="112">
        <v>0</v>
      </c>
      <c r="N208" s="112">
        <f>L208+K208</f>
        <v>47</v>
      </c>
      <c r="O208" s="112">
        <v>0</v>
      </c>
      <c r="P208" s="112">
        <v>65</v>
      </c>
      <c r="Q208" s="112">
        <v>0</v>
      </c>
      <c r="R208" s="120">
        <v>0</v>
      </c>
      <c r="S208" s="112">
        <f>(O208+P208)</f>
        <v>65</v>
      </c>
      <c r="T208" s="112">
        <v>47</v>
      </c>
      <c r="U208" s="112">
        <v>10</v>
      </c>
      <c r="V208" s="112">
        <v>48</v>
      </c>
      <c r="W208" s="120">
        <v>20.833333333333336</v>
      </c>
      <c r="X208" s="122">
        <f>U208+V208</f>
        <v>58</v>
      </c>
      <c r="Y208" s="112">
        <v>0</v>
      </c>
      <c r="Z208" s="112">
        <v>46</v>
      </c>
      <c r="AA208" s="112" t="s">
        <v>14277</v>
      </c>
      <c r="AB208" s="112" t="s">
        <v>228</v>
      </c>
      <c r="AC208" s="112">
        <v>47721732</v>
      </c>
      <c r="AD208" s="112" t="s">
        <v>182</v>
      </c>
      <c r="AE208" s="112" t="s">
        <v>2281</v>
      </c>
      <c r="AF208" s="112">
        <v>40068065</v>
      </c>
      <c r="AG208" s="112" t="s">
        <v>14276</v>
      </c>
      <c r="AH208" s="112" t="s">
        <v>194</v>
      </c>
      <c r="AI208" s="112" t="s">
        <v>178</v>
      </c>
      <c r="AJ208" s="112" t="s">
        <v>14275</v>
      </c>
    </row>
    <row r="209" spans="1:36">
      <c r="A209" s="112">
        <v>13</v>
      </c>
      <c r="B209" s="112" t="s">
        <v>186</v>
      </c>
      <c r="C209" s="112" t="s">
        <v>14274</v>
      </c>
      <c r="D209" s="112" t="s">
        <v>151</v>
      </c>
      <c r="E209" s="112" t="s">
        <v>151</v>
      </c>
      <c r="F209" s="112" t="s">
        <v>150</v>
      </c>
      <c r="G209" s="112">
        <v>0</v>
      </c>
      <c r="H209" s="112">
        <v>82</v>
      </c>
      <c r="I209" s="120">
        <v>0</v>
      </c>
      <c r="J209" s="122">
        <f>G209+H209</f>
        <v>82</v>
      </c>
      <c r="K209" s="112">
        <v>0</v>
      </c>
      <c r="L209" s="112">
        <v>76</v>
      </c>
      <c r="M209" s="112">
        <v>0</v>
      </c>
      <c r="N209" s="112">
        <f>L209+K209</f>
        <v>76</v>
      </c>
      <c r="O209" s="112">
        <v>0</v>
      </c>
      <c r="P209" s="112">
        <v>124</v>
      </c>
      <c r="Q209" s="112">
        <v>0</v>
      </c>
      <c r="R209" s="120">
        <v>0</v>
      </c>
      <c r="S209" s="112">
        <f>(O209+P209)</f>
        <v>124</v>
      </c>
      <c r="T209" s="112">
        <v>76</v>
      </c>
      <c r="U209" s="112">
        <v>13</v>
      </c>
      <c r="V209" s="112">
        <v>135</v>
      </c>
      <c r="W209" s="120">
        <v>9.6296296296296298</v>
      </c>
      <c r="X209" s="122">
        <f>U209+V209</f>
        <v>148</v>
      </c>
      <c r="Y209" s="112">
        <v>0</v>
      </c>
      <c r="Z209" s="112">
        <v>76</v>
      </c>
      <c r="AA209" s="112" t="s">
        <v>14273</v>
      </c>
      <c r="AB209" s="112" t="s">
        <v>1365</v>
      </c>
      <c r="AC209" s="112">
        <v>24825889</v>
      </c>
      <c r="AD209" s="112" t="s">
        <v>197</v>
      </c>
      <c r="AE209" s="112" t="s">
        <v>2299</v>
      </c>
      <c r="AF209" s="112">
        <v>-1</v>
      </c>
      <c r="AG209" s="112" t="s">
        <v>936</v>
      </c>
      <c r="AH209" s="112" t="s">
        <v>194</v>
      </c>
      <c r="AI209" s="112" t="s">
        <v>178</v>
      </c>
      <c r="AJ209" s="112" t="s">
        <v>14272</v>
      </c>
    </row>
    <row r="210" spans="1:36">
      <c r="A210" s="112">
        <v>13</v>
      </c>
      <c r="B210" s="112" t="s">
        <v>186</v>
      </c>
      <c r="C210" s="112" t="s">
        <v>14271</v>
      </c>
      <c r="D210" s="112" t="s">
        <v>151</v>
      </c>
      <c r="E210" s="112" t="s">
        <v>151</v>
      </c>
      <c r="F210" s="112" t="s">
        <v>150</v>
      </c>
      <c r="G210" s="112">
        <v>0</v>
      </c>
      <c r="H210" s="112">
        <v>72</v>
      </c>
      <c r="I210" s="120">
        <v>0</v>
      </c>
      <c r="J210" s="122">
        <f>G210+H210</f>
        <v>72</v>
      </c>
      <c r="K210" s="112">
        <v>0</v>
      </c>
      <c r="L210" s="112">
        <v>56</v>
      </c>
      <c r="M210" s="112">
        <v>0</v>
      </c>
      <c r="N210" s="112">
        <f>L210+K210</f>
        <v>56</v>
      </c>
      <c r="O210" s="112">
        <v>0</v>
      </c>
      <c r="P210" s="112">
        <v>72</v>
      </c>
      <c r="Q210" s="112">
        <v>0</v>
      </c>
      <c r="R210" s="120">
        <v>0</v>
      </c>
      <c r="S210" s="112">
        <f>(O210+P210)</f>
        <v>72</v>
      </c>
      <c r="T210" s="112">
        <v>56</v>
      </c>
      <c r="U210" s="112">
        <v>15</v>
      </c>
      <c r="V210" s="112">
        <v>89</v>
      </c>
      <c r="W210" s="120">
        <v>16.853932584269664</v>
      </c>
      <c r="X210" s="122">
        <f>U210+V210</f>
        <v>104</v>
      </c>
      <c r="Y210" s="112">
        <v>0</v>
      </c>
      <c r="Z210" s="112">
        <v>52</v>
      </c>
      <c r="AA210" s="112" t="s">
        <v>14270</v>
      </c>
      <c r="AB210" s="112" t="s">
        <v>1365</v>
      </c>
      <c r="AC210" s="112">
        <v>45592771</v>
      </c>
      <c r="AD210" s="112" t="s">
        <v>182</v>
      </c>
      <c r="AE210" s="112" t="s">
        <v>203</v>
      </c>
      <c r="AF210" s="112">
        <v>57863295</v>
      </c>
      <c r="AG210" s="112" t="s">
        <v>14269</v>
      </c>
      <c r="AH210" s="112" t="s">
        <v>179</v>
      </c>
      <c r="AI210" s="112" t="s">
        <v>163</v>
      </c>
      <c r="AJ210" s="112" t="s">
        <v>14268</v>
      </c>
    </row>
    <row r="211" spans="1:36">
      <c r="A211" s="112">
        <v>13</v>
      </c>
      <c r="B211" s="112" t="s">
        <v>186</v>
      </c>
      <c r="C211" s="112" t="s">
        <v>14267</v>
      </c>
      <c r="D211" s="112" t="s">
        <v>151</v>
      </c>
      <c r="E211" s="112" t="s">
        <v>151</v>
      </c>
      <c r="F211" s="112" t="s">
        <v>150</v>
      </c>
      <c r="G211" s="112">
        <v>0</v>
      </c>
      <c r="H211" s="112">
        <v>144</v>
      </c>
      <c r="I211" s="120">
        <v>0</v>
      </c>
      <c r="J211" s="122">
        <f>G211+H211</f>
        <v>144</v>
      </c>
      <c r="K211" s="112">
        <v>0</v>
      </c>
      <c r="L211" s="112">
        <v>145</v>
      </c>
      <c r="M211" s="112">
        <v>0</v>
      </c>
      <c r="N211" s="112">
        <f>L211+K211</f>
        <v>145</v>
      </c>
      <c r="O211" s="112">
        <v>0</v>
      </c>
      <c r="P211" s="112">
        <v>179</v>
      </c>
      <c r="Q211" s="112">
        <v>0</v>
      </c>
      <c r="R211" s="120">
        <v>0</v>
      </c>
      <c r="S211" s="112">
        <f>(O211+P211)</f>
        <v>179</v>
      </c>
      <c r="T211" s="112">
        <v>145</v>
      </c>
      <c r="U211" s="112">
        <v>30</v>
      </c>
      <c r="V211" s="112">
        <v>250</v>
      </c>
      <c r="W211" s="120">
        <v>12</v>
      </c>
      <c r="X211" s="122">
        <f>U211+V211</f>
        <v>280</v>
      </c>
      <c r="Y211" s="112">
        <v>0</v>
      </c>
      <c r="Z211" s="112">
        <v>136</v>
      </c>
      <c r="AA211" s="112" t="s">
        <v>14266</v>
      </c>
      <c r="AB211" s="112" t="s">
        <v>211</v>
      </c>
      <c r="AC211" s="112">
        <v>27001043</v>
      </c>
      <c r="AD211" s="112" t="s">
        <v>190</v>
      </c>
      <c r="AE211" s="112" t="s">
        <v>14265</v>
      </c>
      <c r="AF211" s="112">
        <v>31542711</v>
      </c>
      <c r="AG211" s="112" t="s">
        <v>14264</v>
      </c>
      <c r="AH211" s="112" t="s">
        <v>179</v>
      </c>
      <c r="AI211" s="112" t="s">
        <v>163</v>
      </c>
      <c r="AJ211" s="112" t="s">
        <v>14263</v>
      </c>
    </row>
    <row r="212" spans="1:36">
      <c r="A212" s="112">
        <v>13</v>
      </c>
      <c r="B212" s="112" t="s">
        <v>186</v>
      </c>
      <c r="C212" s="112" t="s">
        <v>14262</v>
      </c>
      <c r="D212" s="112" t="s">
        <v>151</v>
      </c>
      <c r="E212" s="112" t="s">
        <v>151</v>
      </c>
      <c r="F212" s="112" t="s">
        <v>150</v>
      </c>
      <c r="G212" s="112">
        <v>0</v>
      </c>
      <c r="H212" s="112">
        <v>24</v>
      </c>
      <c r="I212" s="120">
        <v>0</v>
      </c>
      <c r="J212" s="122">
        <f>G212+H212</f>
        <v>24</v>
      </c>
      <c r="K212" s="112">
        <v>0</v>
      </c>
      <c r="L212" s="112">
        <v>22</v>
      </c>
      <c r="M212" s="112">
        <v>0</v>
      </c>
      <c r="N212" s="112">
        <f>L212+K212</f>
        <v>22</v>
      </c>
      <c r="O212" s="112">
        <v>0</v>
      </c>
      <c r="P212" s="112">
        <v>99</v>
      </c>
      <c r="Q212" s="112">
        <v>0</v>
      </c>
      <c r="R212" s="120">
        <v>0</v>
      </c>
      <c r="S212" s="112">
        <f>(O212+P212)</f>
        <v>99</v>
      </c>
      <c r="T212" s="112">
        <v>22</v>
      </c>
      <c r="U212" s="112">
        <v>17</v>
      </c>
      <c r="V212" s="112">
        <v>74</v>
      </c>
      <c r="W212" s="120">
        <v>22.972972972972975</v>
      </c>
      <c r="X212" s="122">
        <f>U212+V212</f>
        <v>91</v>
      </c>
      <c r="Y212" s="112">
        <v>0</v>
      </c>
      <c r="Z212" s="112">
        <v>18</v>
      </c>
      <c r="AA212" s="112" t="s">
        <v>14261</v>
      </c>
      <c r="AB212" s="112" t="s">
        <v>211</v>
      </c>
      <c r="AC212" s="112">
        <v>99439999</v>
      </c>
      <c r="AD212" s="112" t="s">
        <v>210</v>
      </c>
      <c r="AE212" s="112" t="s">
        <v>14260</v>
      </c>
      <c r="AF212" s="112">
        <v>116256464</v>
      </c>
      <c r="AG212" s="112" t="s">
        <v>14259</v>
      </c>
      <c r="AH212" s="112" t="s">
        <v>194</v>
      </c>
      <c r="AI212" s="112" t="s">
        <v>178</v>
      </c>
      <c r="AJ212" s="112" t="s">
        <v>14258</v>
      </c>
    </row>
    <row r="213" spans="1:36">
      <c r="A213" s="112">
        <v>13</v>
      </c>
      <c r="B213" s="112" t="s">
        <v>186</v>
      </c>
      <c r="C213" s="112" t="s">
        <v>14257</v>
      </c>
      <c r="D213" s="112" t="s">
        <v>151</v>
      </c>
      <c r="E213" s="112" t="s">
        <v>151</v>
      </c>
      <c r="F213" s="112" t="s">
        <v>150</v>
      </c>
      <c r="G213" s="112">
        <v>0</v>
      </c>
      <c r="H213" s="112">
        <v>209</v>
      </c>
      <c r="I213" s="120">
        <v>0</v>
      </c>
      <c r="J213" s="122">
        <f>G213+H213</f>
        <v>209</v>
      </c>
      <c r="K213" s="112">
        <v>0</v>
      </c>
      <c r="L213" s="112">
        <v>199</v>
      </c>
      <c r="M213" s="112">
        <v>0</v>
      </c>
      <c r="N213" s="112">
        <f>L213+K213</f>
        <v>199</v>
      </c>
      <c r="O213" s="112">
        <v>0</v>
      </c>
      <c r="P213" s="112">
        <v>107</v>
      </c>
      <c r="Q213" s="112">
        <v>0</v>
      </c>
      <c r="R213" s="120">
        <v>0</v>
      </c>
      <c r="S213" s="112">
        <f>(O213+P213)</f>
        <v>107</v>
      </c>
      <c r="T213" s="112">
        <v>199</v>
      </c>
      <c r="U213" s="112">
        <v>46</v>
      </c>
      <c r="V213" s="112">
        <v>166</v>
      </c>
      <c r="W213" s="120">
        <v>27.710843373493976</v>
      </c>
      <c r="X213" s="122">
        <f>U213+V213</f>
        <v>212</v>
      </c>
      <c r="Y213" s="112">
        <v>0</v>
      </c>
      <c r="Z213" s="112">
        <v>177</v>
      </c>
      <c r="AA213" s="112" t="s">
        <v>212</v>
      </c>
      <c r="AB213" s="112" t="s">
        <v>211</v>
      </c>
      <c r="AC213" s="112">
        <v>29286756</v>
      </c>
      <c r="AD213" s="112" t="s">
        <v>182</v>
      </c>
      <c r="AE213" s="112" t="s">
        <v>751</v>
      </c>
      <c r="AF213" s="112">
        <v>71274152</v>
      </c>
      <c r="AG213" s="112" t="s">
        <v>208</v>
      </c>
      <c r="AH213" s="112" t="s">
        <v>179</v>
      </c>
      <c r="AI213" s="112" t="s">
        <v>163</v>
      </c>
      <c r="AJ213" s="112" t="s">
        <v>14256</v>
      </c>
    </row>
    <row r="214" spans="1:36">
      <c r="A214" s="112">
        <v>13</v>
      </c>
      <c r="B214" s="112" t="s">
        <v>186</v>
      </c>
      <c r="C214" s="112" t="s">
        <v>14255</v>
      </c>
      <c r="D214" s="112" t="s">
        <v>151</v>
      </c>
      <c r="E214" s="112" t="s">
        <v>151</v>
      </c>
      <c r="F214" s="112" t="s">
        <v>150</v>
      </c>
      <c r="G214" s="112">
        <v>0</v>
      </c>
      <c r="H214" s="112">
        <v>106</v>
      </c>
      <c r="I214" s="120">
        <v>0</v>
      </c>
      <c r="J214" s="122">
        <f>G214+H214</f>
        <v>106</v>
      </c>
      <c r="K214" s="112">
        <v>0</v>
      </c>
      <c r="L214" s="112">
        <v>96</v>
      </c>
      <c r="M214" s="112">
        <v>0</v>
      </c>
      <c r="N214" s="112">
        <f>L214+K214</f>
        <v>96</v>
      </c>
      <c r="O214" s="112">
        <v>0</v>
      </c>
      <c r="P214" s="112">
        <v>107</v>
      </c>
      <c r="Q214" s="112">
        <v>0</v>
      </c>
      <c r="R214" s="120">
        <v>0</v>
      </c>
      <c r="S214" s="112">
        <f>(O214+P214)</f>
        <v>107</v>
      </c>
      <c r="T214" s="112">
        <v>96</v>
      </c>
      <c r="U214" s="112">
        <v>18</v>
      </c>
      <c r="V214" s="112">
        <v>102</v>
      </c>
      <c r="W214" s="120">
        <v>17.647058823529413</v>
      </c>
      <c r="X214" s="122">
        <f>U214+V214</f>
        <v>120</v>
      </c>
      <c r="Y214" s="112">
        <v>0</v>
      </c>
      <c r="Z214" s="112">
        <v>89</v>
      </c>
      <c r="AA214" s="112" t="s">
        <v>7104</v>
      </c>
      <c r="AB214" s="112" t="s">
        <v>1225</v>
      </c>
      <c r="AC214" s="112">
        <v>119449159</v>
      </c>
      <c r="AD214" s="112" t="s">
        <v>210</v>
      </c>
      <c r="AE214" s="112" t="s">
        <v>14254</v>
      </c>
      <c r="AF214" s="112">
        <v>38569419</v>
      </c>
      <c r="AG214" s="112" t="s">
        <v>7102</v>
      </c>
      <c r="AH214" s="112" t="s">
        <v>179</v>
      </c>
      <c r="AI214" s="112" t="s">
        <v>163</v>
      </c>
      <c r="AJ214" s="112" t="s">
        <v>14253</v>
      </c>
    </row>
    <row r="215" spans="1:36">
      <c r="A215" s="112">
        <v>13</v>
      </c>
      <c r="B215" s="112" t="s">
        <v>186</v>
      </c>
      <c r="C215" s="112" t="s">
        <v>14252</v>
      </c>
      <c r="D215" s="112" t="s">
        <v>151</v>
      </c>
      <c r="E215" s="112" t="s">
        <v>151</v>
      </c>
      <c r="F215" s="112" t="s">
        <v>150</v>
      </c>
      <c r="G215" s="112">
        <v>0</v>
      </c>
      <c r="H215" s="112">
        <v>86</v>
      </c>
      <c r="I215" s="120">
        <v>0</v>
      </c>
      <c r="J215" s="122">
        <f>G215+H215</f>
        <v>86</v>
      </c>
      <c r="K215" s="112">
        <v>0</v>
      </c>
      <c r="L215" s="112">
        <v>62</v>
      </c>
      <c r="M215" s="112">
        <v>0</v>
      </c>
      <c r="N215" s="112">
        <f>L215+K215</f>
        <v>62</v>
      </c>
      <c r="O215" s="112">
        <v>0</v>
      </c>
      <c r="P215" s="112">
        <v>100</v>
      </c>
      <c r="Q215" s="112">
        <v>0</v>
      </c>
      <c r="R215" s="120">
        <v>0</v>
      </c>
      <c r="S215" s="112">
        <f>(O215+P215)</f>
        <v>100</v>
      </c>
      <c r="T215" s="112">
        <v>62</v>
      </c>
      <c r="U215" s="112">
        <v>20</v>
      </c>
      <c r="V215" s="112">
        <v>99</v>
      </c>
      <c r="W215" s="120">
        <v>20.202020202020201</v>
      </c>
      <c r="X215" s="122">
        <f>U215+V215</f>
        <v>119</v>
      </c>
      <c r="Y215" s="112">
        <v>0</v>
      </c>
      <c r="Z215" s="112">
        <v>60</v>
      </c>
      <c r="AA215" s="112" t="s">
        <v>14251</v>
      </c>
      <c r="AB215" s="112" t="s">
        <v>1225</v>
      </c>
      <c r="AC215" s="112">
        <v>143708911</v>
      </c>
      <c r="AD215" s="112" t="s">
        <v>182</v>
      </c>
      <c r="AE215" s="112" t="s">
        <v>245</v>
      </c>
      <c r="AF215" s="112">
        <v>27734895</v>
      </c>
      <c r="AG215" s="112" t="s">
        <v>14250</v>
      </c>
      <c r="AH215" s="112" t="s">
        <v>194</v>
      </c>
      <c r="AI215" s="112" t="s">
        <v>178</v>
      </c>
      <c r="AJ215" s="112" t="s">
        <v>14249</v>
      </c>
    </row>
    <row r="216" spans="1:36">
      <c r="A216" s="112">
        <v>13</v>
      </c>
      <c r="B216" s="112" t="s">
        <v>186</v>
      </c>
      <c r="C216" s="112" t="s">
        <v>14248</v>
      </c>
      <c r="D216" s="112" t="s">
        <v>151</v>
      </c>
      <c r="E216" s="112" t="s">
        <v>151</v>
      </c>
      <c r="F216" s="112" t="s">
        <v>150</v>
      </c>
      <c r="G216" s="112">
        <v>0</v>
      </c>
      <c r="H216" s="112">
        <v>104</v>
      </c>
      <c r="I216" s="120">
        <v>0</v>
      </c>
      <c r="J216" s="122">
        <f>G216+H216</f>
        <v>104</v>
      </c>
      <c r="K216" s="112">
        <v>0</v>
      </c>
      <c r="L216" s="112">
        <v>113</v>
      </c>
      <c r="M216" s="112">
        <v>0</v>
      </c>
      <c r="N216" s="112">
        <f>L216+K216</f>
        <v>113</v>
      </c>
      <c r="O216" s="112">
        <v>0</v>
      </c>
      <c r="P216" s="112">
        <v>94</v>
      </c>
      <c r="Q216" s="112">
        <v>0</v>
      </c>
      <c r="R216" s="120">
        <v>0</v>
      </c>
      <c r="S216" s="112">
        <f>(O216+P216)</f>
        <v>94</v>
      </c>
      <c r="T216" s="112">
        <v>113</v>
      </c>
      <c r="U216" s="112">
        <v>10</v>
      </c>
      <c r="V216" s="112">
        <v>138</v>
      </c>
      <c r="W216" s="120">
        <v>7.2463768115942031</v>
      </c>
      <c r="X216" s="122">
        <f>U216+V216</f>
        <v>148</v>
      </c>
      <c r="Y216" s="112">
        <v>0</v>
      </c>
      <c r="Z216" s="112">
        <v>112</v>
      </c>
      <c r="AA216" s="112" t="s">
        <v>14247</v>
      </c>
      <c r="AB216" s="112" t="s">
        <v>1225</v>
      </c>
      <c r="AC216" s="112">
        <v>185435894</v>
      </c>
      <c r="AD216" s="112" t="s">
        <v>197</v>
      </c>
      <c r="AE216" s="112" t="s">
        <v>196</v>
      </c>
      <c r="AF216" s="112">
        <v>-1</v>
      </c>
      <c r="AG216" s="112" t="s">
        <v>14246</v>
      </c>
      <c r="AH216" s="112" t="s">
        <v>179</v>
      </c>
      <c r="AI216" s="112" t="s">
        <v>163</v>
      </c>
      <c r="AJ216" s="112" t="s">
        <v>14245</v>
      </c>
    </row>
    <row r="217" spans="1:36">
      <c r="A217" s="112">
        <v>13</v>
      </c>
      <c r="B217" s="112" t="s">
        <v>186</v>
      </c>
      <c r="C217" s="112" t="s">
        <v>14244</v>
      </c>
      <c r="D217" s="112" t="s">
        <v>151</v>
      </c>
      <c r="E217" s="112" t="s">
        <v>151</v>
      </c>
      <c r="F217" s="112" t="s">
        <v>150</v>
      </c>
      <c r="G217" s="112">
        <v>0</v>
      </c>
      <c r="H217" s="112">
        <v>73</v>
      </c>
      <c r="I217" s="120">
        <v>0</v>
      </c>
      <c r="J217" s="122">
        <f>G217+H217</f>
        <v>73</v>
      </c>
      <c r="K217" s="112">
        <v>0</v>
      </c>
      <c r="L217" s="112">
        <v>79</v>
      </c>
      <c r="M217" s="112">
        <v>0</v>
      </c>
      <c r="N217" s="112">
        <f>L217+K217</f>
        <v>79</v>
      </c>
      <c r="O217" s="112">
        <v>0</v>
      </c>
      <c r="P217" s="112">
        <v>66</v>
      </c>
      <c r="Q217" s="112">
        <v>0</v>
      </c>
      <c r="R217" s="120">
        <v>0</v>
      </c>
      <c r="S217" s="112">
        <f>(O217+P217)</f>
        <v>66</v>
      </c>
      <c r="T217" s="112">
        <v>79</v>
      </c>
      <c r="U217" s="112">
        <v>19</v>
      </c>
      <c r="V217" s="112">
        <v>57</v>
      </c>
      <c r="W217" s="120">
        <v>33.333333333333329</v>
      </c>
      <c r="X217" s="122">
        <f>U217+V217</f>
        <v>76</v>
      </c>
      <c r="Y217" s="112">
        <v>0</v>
      </c>
      <c r="Z217" s="112">
        <v>72</v>
      </c>
      <c r="AA217" s="112" t="s">
        <v>14243</v>
      </c>
      <c r="AB217" s="112" t="s">
        <v>1225</v>
      </c>
      <c r="AC217" s="112">
        <v>47545918</v>
      </c>
      <c r="AD217" s="112" t="s">
        <v>190</v>
      </c>
      <c r="AE217" s="112" t="s">
        <v>14242</v>
      </c>
      <c r="AF217" s="112">
        <v>89145415</v>
      </c>
      <c r="AG217" s="112" t="s">
        <v>14241</v>
      </c>
      <c r="AH217" s="112" t="s">
        <v>194</v>
      </c>
      <c r="AI217" s="112" t="s">
        <v>178</v>
      </c>
      <c r="AJ217" s="112" t="s">
        <v>14240</v>
      </c>
    </row>
    <row r="218" spans="1:36">
      <c r="A218" s="112">
        <v>13</v>
      </c>
      <c r="B218" s="112" t="s">
        <v>186</v>
      </c>
      <c r="C218" s="112" t="s">
        <v>14239</v>
      </c>
      <c r="D218" s="112" t="s">
        <v>151</v>
      </c>
      <c r="E218" s="112" t="s">
        <v>151</v>
      </c>
      <c r="F218" s="112" t="s">
        <v>150</v>
      </c>
      <c r="G218" s="112">
        <v>0</v>
      </c>
      <c r="H218" s="112">
        <v>95</v>
      </c>
      <c r="I218" s="120">
        <v>0</v>
      </c>
      <c r="J218" s="122">
        <f>G218+H218</f>
        <v>95</v>
      </c>
      <c r="K218" s="112">
        <v>0</v>
      </c>
      <c r="L218" s="112">
        <v>123</v>
      </c>
      <c r="M218" s="112">
        <v>0</v>
      </c>
      <c r="N218" s="112">
        <f>L218+K218</f>
        <v>123</v>
      </c>
      <c r="O218" s="112">
        <v>0</v>
      </c>
      <c r="P218" s="112">
        <v>67</v>
      </c>
      <c r="Q218" s="112">
        <v>0</v>
      </c>
      <c r="R218" s="120">
        <v>0</v>
      </c>
      <c r="S218" s="112">
        <f>(O218+P218)</f>
        <v>67</v>
      </c>
      <c r="T218" s="112">
        <v>123</v>
      </c>
      <c r="U218" s="112">
        <v>20</v>
      </c>
      <c r="V218" s="112">
        <v>125</v>
      </c>
      <c r="W218" s="120">
        <v>16</v>
      </c>
      <c r="X218" s="122">
        <f>U218+V218</f>
        <v>145</v>
      </c>
      <c r="Y218" s="112">
        <v>0</v>
      </c>
      <c r="Z218" s="112">
        <v>117</v>
      </c>
      <c r="AA218" s="112" t="s">
        <v>14238</v>
      </c>
      <c r="AB218" s="112" t="s">
        <v>217</v>
      </c>
      <c r="AC218" s="112">
        <v>207304993</v>
      </c>
      <c r="AD218" s="112" t="s">
        <v>210</v>
      </c>
      <c r="AE218" s="112" t="s">
        <v>14237</v>
      </c>
      <c r="AF218" s="112">
        <v>4502503</v>
      </c>
      <c r="AG218" s="112" t="s">
        <v>14236</v>
      </c>
      <c r="AH218" s="112" t="s">
        <v>179</v>
      </c>
      <c r="AI218" s="112" t="s">
        <v>163</v>
      </c>
      <c r="AJ218" s="112" t="s">
        <v>14235</v>
      </c>
    </row>
    <row r="219" spans="1:36">
      <c r="A219" s="112">
        <v>13</v>
      </c>
      <c r="B219" s="112" t="s">
        <v>186</v>
      </c>
      <c r="C219" s="112" t="s">
        <v>14234</v>
      </c>
      <c r="D219" s="112" t="s">
        <v>151</v>
      </c>
      <c r="E219" s="112" t="s">
        <v>151</v>
      </c>
      <c r="F219" s="112" t="s">
        <v>150</v>
      </c>
      <c r="G219" s="112">
        <v>0</v>
      </c>
      <c r="H219" s="112">
        <v>38</v>
      </c>
      <c r="I219" s="120">
        <v>0</v>
      </c>
      <c r="J219" s="122">
        <f>G219+H219</f>
        <v>38</v>
      </c>
      <c r="K219" s="112">
        <v>0</v>
      </c>
      <c r="L219" s="112">
        <v>33</v>
      </c>
      <c r="M219" s="112">
        <v>0</v>
      </c>
      <c r="N219" s="112">
        <f>L219+K219</f>
        <v>33</v>
      </c>
      <c r="O219" s="112">
        <v>0</v>
      </c>
      <c r="P219" s="112">
        <v>42</v>
      </c>
      <c r="Q219" s="112">
        <v>0</v>
      </c>
      <c r="R219" s="120">
        <v>0</v>
      </c>
      <c r="S219" s="112">
        <f>(O219+P219)</f>
        <v>42</v>
      </c>
      <c r="T219" s="112">
        <v>33</v>
      </c>
      <c r="U219" s="112">
        <v>9</v>
      </c>
      <c r="V219" s="112">
        <v>52</v>
      </c>
      <c r="W219" s="120">
        <v>17.307692307692307</v>
      </c>
      <c r="X219" s="122">
        <f>U219+V219</f>
        <v>61</v>
      </c>
      <c r="Y219" s="112">
        <v>0</v>
      </c>
      <c r="Z219" s="112">
        <v>31</v>
      </c>
      <c r="AA219" s="112" t="s">
        <v>14233</v>
      </c>
      <c r="AB219" s="112" t="s">
        <v>183</v>
      </c>
      <c r="AC219" s="112">
        <v>100443836</v>
      </c>
      <c r="AD219" s="112" t="s">
        <v>210</v>
      </c>
      <c r="AE219" s="112" t="s">
        <v>14232</v>
      </c>
      <c r="AF219" s="112">
        <v>269847694</v>
      </c>
      <c r="AG219" s="112" t="s">
        <v>14231</v>
      </c>
      <c r="AH219" s="112" t="s">
        <v>179</v>
      </c>
      <c r="AI219" s="112" t="s">
        <v>163</v>
      </c>
      <c r="AJ219" s="112" t="s">
        <v>14230</v>
      </c>
    </row>
    <row r="220" spans="1:36">
      <c r="A220" s="112">
        <v>13</v>
      </c>
      <c r="B220" s="112" t="s">
        <v>186</v>
      </c>
      <c r="C220" s="112" t="s">
        <v>14229</v>
      </c>
      <c r="D220" s="112" t="s">
        <v>151</v>
      </c>
      <c r="E220" s="112" t="s">
        <v>151</v>
      </c>
      <c r="F220" s="112" t="s">
        <v>150</v>
      </c>
      <c r="G220" s="112">
        <v>0</v>
      </c>
      <c r="H220" s="112">
        <v>84</v>
      </c>
      <c r="I220" s="120">
        <v>0</v>
      </c>
      <c r="J220" s="122">
        <f>G220+H220</f>
        <v>84</v>
      </c>
      <c r="K220" s="112">
        <v>0</v>
      </c>
      <c r="L220" s="112">
        <v>119</v>
      </c>
      <c r="M220" s="112">
        <v>0</v>
      </c>
      <c r="N220" s="112">
        <f>L220+K220</f>
        <v>119</v>
      </c>
      <c r="O220" s="112">
        <v>0</v>
      </c>
      <c r="P220" s="112">
        <v>104</v>
      </c>
      <c r="Q220" s="112">
        <v>0</v>
      </c>
      <c r="R220" s="120">
        <v>0</v>
      </c>
      <c r="S220" s="112">
        <f>(O220+P220)</f>
        <v>104</v>
      </c>
      <c r="T220" s="112">
        <v>119</v>
      </c>
      <c r="U220" s="112">
        <v>13</v>
      </c>
      <c r="V220" s="112">
        <v>87</v>
      </c>
      <c r="W220" s="120">
        <v>14.942528735632186</v>
      </c>
      <c r="X220" s="122">
        <f>U220+V220</f>
        <v>100</v>
      </c>
      <c r="Y220" s="112">
        <v>0</v>
      </c>
      <c r="Z220" s="112">
        <v>117</v>
      </c>
      <c r="AA220" s="112" t="s">
        <v>14228</v>
      </c>
      <c r="AB220" s="112" t="s">
        <v>183</v>
      </c>
      <c r="AC220" s="112">
        <v>146650355</v>
      </c>
      <c r="AD220" s="112" t="s">
        <v>210</v>
      </c>
      <c r="AE220" s="112" t="s">
        <v>14227</v>
      </c>
      <c r="AF220" s="112">
        <v>122937498</v>
      </c>
      <c r="AG220" s="112" t="s">
        <v>14226</v>
      </c>
      <c r="AH220" s="112" t="s">
        <v>194</v>
      </c>
      <c r="AI220" s="112" t="s">
        <v>178</v>
      </c>
      <c r="AJ220" s="112" t="s">
        <v>14225</v>
      </c>
    </row>
    <row r="221" spans="1:36">
      <c r="A221" s="112">
        <v>13</v>
      </c>
      <c r="B221" s="112" t="s">
        <v>186</v>
      </c>
      <c r="C221" s="112" t="s">
        <v>14224</v>
      </c>
      <c r="D221" s="112" t="s">
        <v>151</v>
      </c>
      <c r="E221" s="112" t="s">
        <v>151</v>
      </c>
      <c r="F221" s="112" t="s">
        <v>150</v>
      </c>
      <c r="G221" s="112">
        <v>0</v>
      </c>
      <c r="H221" s="112">
        <v>96</v>
      </c>
      <c r="I221" s="120">
        <v>0</v>
      </c>
      <c r="J221" s="122">
        <f>G221+H221</f>
        <v>96</v>
      </c>
      <c r="K221" s="112">
        <v>0</v>
      </c>
      <c r="L221" s="112">
        <v>120</v>
      </c>
      <c r="M221" s="112">
        <v>0</v>
      </c>
      <c r="N221" s="112">
        <f>L221+K221</f>
        <v>120</v>
      </c>
      <c r="O221" s="112">
        <v>0</v>
      </c>
      <c r="P221" s="112">
        <v>101</v>
      </c>
      <c r="Q221" s="112">
        <v>0</v>
      </c>
      <c r="R221" s="120">
        <v>0</v>
      </c>
      <c r="S221" s="112">
        <f>(O221+P221)</f>
        <v>101</v>
      </c>
      <c r="T221" s="112">
        <v>120</v>
      </c>
      <c r="U221" s="112">
        <v>21</v>
      </c>
      <c r="V221" s="112">
        <v>120</v>
      </c>
      <c r="W221" s="120">
        <v>17.5</v>
      </c>
      <c r="X221" s="122">
        <f>U221+V221</f>
        <v>141</v>
      </c>
      <c r="Y221" s="112">
        <v>0</v>
      </c>
      <c r="Z221" s="112">
        <v>115</v>
      </c>
      <c r="AA221" s="112" t="s">
        <v>14223</v>
      </c>
      <c r="AB221" s="112" t="s">
        <v>246</v>
      </c>
      <c r="AC221" s="112">
        <v>93775764</v>
      </c>
      <c r="AD221" s="112" t="s">
        <v>210</v>
      </c>
      <c r="AE221" s="112" t="s">
        <v>14222</v>
      </c>
      <c r="AF221" s="112">
        <v>224589077</v>
      </c>
      <c r="AG221" s="112" t="s">
        <v>14221</v>
      </c>
      <c r="AH221" s="112" t="s">
        <v>194</v>
      </c>
      <c r="AI221" s="112" t="s">
        <v>178</v>
      </c>
      <c r="AJ221" s="112" t="s">
        <v>14220</v>
      </c>
    </row>
    <row r="222" spans="1:36">
      <c r="A222" s="112">
        <v>13</v>
      </c>
      <c r="B222" s="112" t="s">
        <v>186</v>
      </c>
      <c r="C222" s="112" t="s">
        <v>14219</v>
      </c>
      <c r="D222" s="112" t="s">
        <v>151</v>
      </c>
      <c r="E222" s="112" t="s">
        <v>151</v>
      </c>
      <c r="F222" s="112" t="s">
        <v>150</v>
      </c>
      <c r="G222" s="112">
        <v>0</v>
      </c>
      <c r="H222" s="112">
        <v>69</v>
      </c>
      <c r="I222" s="120">
        <v>0</v>
      </c>
      <c r="J222" s="122">
        <f>G222+H222</f>
        <v>69</v>
      </c>
      <c r="K222" s="112">
        <v>0</v>
      </c>
      <c r="L222" s="112">
        <v>64</v>
      </c>
      <c r="M222" s="112">
        <v>0</v>
      </c>
      <c r="N222" s="112">
        <f>L222+K222</f>
        <v>64</v>
      </c>
      <c r="O222" s="112">
        <v>0</v>
      </c>
      <c r="P222" s="112">
        <v>47</v>
      </c>
      <c r="Q222" s="112">
        <v>0</v>
      </c>
      <c r="R222" s="120">
        <v>0</v>
      </c>
      <c r="S222" s="112">
        <f>(O222+P222)</f>
        <v>47</v>
      </c>
      <c r="T222" s="112">
        <v>64</v>
      </c>
      <c r="U222" s="112">
        <v>6</v>
      </c>
      <c r="V222" s="112">
        <v>60</v>
      </c>
      <c r="W222" s="120">
        <v>10</v>
      </c>
      <c r="X222" s="122">
        <f>U222+V222</f>
        <v>66</v>
      </c>
      <c r="Y222" s="112">
        <v>0</v>
      </c>
      <c r="Z222" s="112">
        <v>63</v>
      </c>
      <c r="AA222" s="112" t="s">
        <v>14218</v>
      </c>
      <c r="AB222" s="112" t="s">
        <v>246</v>
      </c>
      <c r="AC222" s="112">
        <v>2752814</v>
      </c>
      <c r="AD222" s="112" t="s">
        <v>190</v>
      </c>
      <c r="AE222" s="112" t="s">
        <v>14217</v>
      </c>
      <c r="AF222" s="112">
        <v>30425549</v>
      </c>
      <c r="AG222" s="112" t="s">
        <v>14216</v>
      </c>
      <c r="AH222" s="112" t="s">
        <v>194</v>
      </c>
      <c r="AI222" s="112" t="s">
        <v>178</v>
      </c>
      <c r="AJ222" s="112" t="s">
        <v>14215</v>
      </c>
    </row>
    <row r="223" spans="1:36">
      <c r="A223" s="112">
        <v>13</v>
      </c>
      <c r="B223" s="112" t="s">
        <v>186</v>
      </c>
      <c r="C223" s="112" t="s">
        <v>14214</v>
      </c>
      <c r="D223" s="112" t="s">
        <v>151</v>
      </c>
      <c r="E223" s="112" t="s">
        <v>151</v>
      </c>
      <c r="F223" s="112" t="s">
        <v>150</v>
      </c>
      <c r="G223" s="112">
        <v>0</v>
      </c>
      <c r="H223" s="112">
        <v>40</v>
      </c>
      <c r="I223" s="120">
        <v>0</v>
      </c>
      <c r="J223" s="122">
        <f>G223+H223</f>
        <v>40</v>
      </c>
      <c r="K223" s="112">
        <v>0</v>
      </c>
      <c r="L223" s="112">
        <v>45</v>
      </c>
      <c r="M223" s="112">
        <v>0</v>
      </c>
      <c r="N223" s="112">
        <f>L223+K223</f>
        <v>45</v>
      </c>
      <c r="O223" s="112">
        <v>0</v>
      </c>
      <c r="P223" s="112">
        <v>85</v>
      </c>
      <c r="Q223" s="112">
        <v>0</v>
      </c>
      <c r="R223" s="120">
        <v>0</v>
      </c>
      <c r="S223" s="112">
        <f>(O223+P223)</f>
        <v>85</v>
      </c>
      <c r="T223" s="112">
        <v>45</v>
      </c>
      <c r="U223" s="112">
        <v>15</v>
      </c>
      <c r="V223" s="112">
        <v>68</v>
      </c>
      <c r="W223" s="120">
        <v>22.058823529411764</v>
      </c>
      <c r="X223" s="122">
        <f>U223+V223</f>
        <v>83</v>
      </c>
      <c r="Y223" s="112">
        <v>0</v>
      </c>
      <c r="Z223" s="112">
        <v>44</v>
      </c>
      <c r="AA223" s="112" t="s">
        <v>14213</v>
      </c>
      <c r="AB223" s="112" t="s">
        <v>246</v>
      </c>
      <c r="AC223" s="112">
        <v>139506012</v>
      </c>
      <c r="AD223" s="112" t="s">
        <v>299</v>
      </c>
      <c r="AE223" s="112" t="s">
        <v>298</v>
      </c>
      <c r="AF223" s="112">
        <v>55770874</v>
      </c>
      <c r="AG223" s="112" t="s">
        <v>14212</v>
      </c>
      <c r="AH223" s="112" t="s">
        <v>178</v>
      </c>
      <c r="AI223" s="112" t="s">
        <v>163</v>
      </c>
      <c r="AJ223" s="112" t="s">
        <v>14211</v>
      </c>
    </row>
    <row r="224" spans="1:36">
      <c r="A224" s="112">
        <v>13</v>
      </c>
      <c r="B224" s="112" t="s">
        <v>186</v>
      </c>
      <c r="C224" s="112" t="s">
        <v>14210</v>
      </c>
      <c r="D224" s="112" t="s">
        <v>151</v>
      </c>
      <c r="E224" s="112" t="s">
        <v>151</v>
      </c>
      <c r="F224" s="112" t="s">
        <v>150</v>
      </c>
      <c r="G224" s="112">
        <v>0</v>
      </c>
      <c r="H224" s="112">
        <v>64</v>
      </c>
      <c r="I224" s="120">
        <v>0</v>
      </c>
      <c r="J224" s="122">
        <f>G224+H224</f>
        <v>64</v>
      </c>
      <c r="K224" s="112">
        <v>0</v>
      </c>
      <c r="L224" s="112">
        <v>90</v>
      </c>
      <c r="M224" s="112">
        <v>0</v>
      </c>
      <c r="N224" s="112">
        <f>L224+K224</f>
        <v>90</v>
      </c>
      <c r="O224" s="112">
        <v>0</v>
      </c>
      <c r="P224" s="112">
        <v>143</v>
      </c>
      <c r="Q224" s="112">
        <v>0</v>
      </c>
      <c r="R224" s="120">
        <v>0</v>
      </c>
      <c r="S224" s="112">
        <f>(O224+P224)</f>
        <v>143</v>
      </c>
      <c r="T224" s="112">
        <v>90</v>
      </c>
      <c r="U224" s="112">
        <v>18</v>
      </c>
      <c r="V224" s="112">
        <v>106</v>
      </c>
      <c r="W224" s="120">
        <v>16.981132075471699</v>
      </c>
      <c r="X224" s="122">
        <f>U224+V224</f>
        <v>124</v>
      </c>
      <c r="Y224" s="112">
        <v>0</v>
      </c>
      <c r="Z224" s="112">
        <v>75</v>
      </c>
      <c r="AA224" s="112" t="s">
        <v>14209</v>
      </c>
      <c r="AB224" s="112" t="s">
        <v>246</v>
      </c>
      <c r="AC224" s="112">
        <v>169660002</v>
      </c>
      <c r="AD224" s="112" t="s">
        <v>299</v>
      </c>
      <c r="AE224" s="112" t="s">
        <v>298</v>
      </c>
      <c r="AF224" s="112">
        <v>156616268</v>
      </c>
      <c r="AG224" s="112" t="s">
        <v>14208</v>
      </c>
      <c r="AH224" s="112" t="s">
        <v>179</v>
      </c>
      <c r="AI224" s="112" t="s">
        <v>163</v>
      </c>
      <c r="AJ224" s="112" t="s">
        <v>14207</v>
      </c>
    </row>
    <row r="225" spans="1:36">
      <c r="A225" s="112">
        <v>13</v>
      </c>
      <c r="B225" s="112" t="s">
        <v>186</v>
      </c>
      <c r="C225" s="112" t="s">
        <v>14206</v>
      </c>
      <c r="D225" s="112" t="s">
        <v>151</v>
      </c>
      <c r="E225" s="112" t="s">
        <v>151</v>
      </c>
      <c r="F225" s="112" t="s">
        <v>150</v>
      </c>
      <c r="G225" s="112">
        <v>0</v>
      </c>
      <c r="H225" s="112">
        <v>29</v>
      </c>
      <c r="I225" s="120">
        <v>0</v>
      </c>
      <c r="J225" s="122">
        <f>G225+H225</f>
        <v>29</v>
      </c>
      <c r="K225" s="112">
        <v>0</v>
      </c>
      <c r="L225" s="112">
        <v>40</v>
      </c>
      <c r="M225" s="112">
        <v>0</v>
      </c>
      <c r="N225" s="112">
        <f>L225+K225</f>
        <v>40</v>
      </c>
      <c r="O225" s="112">
        <v>0</v>
      </c>
      <c r="P225" s="112">
        <v>25</v>
      </c>
      <c r="Q225" s="112">
        <v>0</v>
      </c>
      <c r="R225" s="120">
        <v>0</v>
      </c>
      <c r="S225" s="112">
        <f>(O225+P225)</f>
        <v>25</v>
      </c>
      <c r="T225" s="112">
        <v>40</v>
      </c>
      <c r="U225" s="112">
        <v>6</v>
      </c>
      <c r="V225" s="112">
        <v>54</v>
      </c>
      <c r="W225" s="120">
        <v>11.111111111111111</v>
      </c>
      <c r="X225" s="122">
        <f>U225+V225</f>
        <v>60</v>
      </c>
      <c r="Y225" s="112">
        <v>0</v>
      </c>
      <c r="Z225" s="112">
        <v>40</v>
      </c>
      <c r="AA225" s="112" t="s">
        <v>14205</v>
      </c>
      <c r="AB225" s="112" t="s">
        <v>198</v>
      </c>
      <c r="AC225" s="112">
        <v>6634210</v>
      </c>
      <c r="AD225" s="112" t="s">
        <v>210</v>
      </c>
      <c r="AE225" s="112" t="s">
        <v>14204</v>
      </c>
      <c r="AF225" s="112">
        <v>21362070</v>
      </c>
      <c r="AG225" s="112" t="s">
        <v>14203</v>
      </c>
      <c r="AH225" s="112" t="s">
        <v>179</v>
      </c>
      <c r="AI225" s="112" t="s">
        <v>163</v>
      </c>
      <c r="AJ225" s="112" t="s">
        <v>14202</v>
      </c>
    </row>
    <row r="226" spans="1:36">
      <c r="A226" s="112">
        <v>13</v>
      </c>
      <c r="B226" s="112" t="s">
        <v>186</v>
      </c>
      <c r="C226" s="112" t="s">
        <v>14201</v>
      </c>
      <c r="D226" s="112" t="s">
        <v>151</v>
      </c>
      <c r="E226" s="112" t="s">
        <v>151</v>
      </c>
      <c r="F226" s="112" t="s">
        <v>150</v>
      </c>
      <c r="G226" s="112">
        <v>0</v>
      </c>
      <c r="H226" s="112">
        <v>106</v>
      </c>
      <c r="I226" s="120">
        <v>0</v>
      </c>
      <c r="J226" s="122">
        <f>G226+H226</f>
        <v>106</v>
      </c>
      <c r="K226" s="112">
        <v>0</v>
      </c>
      <c r="L226" s="112">
        <v>78</v>
      </c>
      <c r="M226" s="112">
        <v>0</v>
      </c>
      <c r="N226" s="112">
        <f>L226+K226</f>
        <v>78</v>
      </c>
      <c r="O226" s="112">
        <v>0</v>
      </c>
      <c r="P226" s="112">
        <v>36</v>
      </c>
      <c r="Q226" s="112">
        <v>0</v>
      </c>
      <c r="R226" s="120">
        <v>0</v>
      </c>
      <c r="S226" s="112">
        <f>(O226+P226)</f>
        <v>36</v>
      </c>
      <c r="T226" s="112">
        <v>78</v>
      </c>
      <c r="U226" s="112">
        <v>10</v>
      </c>
      <c r="V226" s="112">
        <v>69</v>
      </c>
      <c r="W226" s="120">
        <v>14.492753623188406</v>
      </c>
      <c r="X226" s="122">
        <f>U226+V226</f>
        <v>79</v>
      </c>
      <c r="Y226" s="112">
        <v>0</v>
      </c>
      <c r="Z226" s="112">
        <v>67</v>
      </c>
      <c r="AA226" s="112" t="s">
        <v>14200</v>
      </c>
      <c r="AB226" s="112" t="s">
        <v>198</v>
      </c>
      <c r="AC226" s="112">
        <v>142637545</v>
      </c>
      <c r="AD226" s="112" t="s">
        <v>190</v>
      </c>
      <c r="AE226" s="112" t="s">
        <v>14199</v>
      </c>
      <c r="AF226" s="112">
        <v>170671738</v>
      </c>
      <c r="AG226" s="112" t="s">
        <v>14198</v>
      </c>
      <c r="AH226" s="112" t="s">
        <v>179</v>
      </c>
      <c r="AI226" s="112" t="s">
        <v>163</v>
      </c>
      <c r="AJ226" s="112" t="s">
        <v>14197</v>
      </c>
    </row>
    <row r="227" spans="1:36">
      <c r="A227" s="112">
        <v>13</v>
      </c>
      <c r="B227" s="112" t="s">
        <v>186</v>
      </c>
      <c r="C227" s="112" t="s">
        <v>14196</v>
      </c>
      <c r="D227" s="112" t="s">
        <v>151</v>
      </c>
      <c r="E227" s="112" t="s">
        <v>151</v>
      </c>
      <c r="F227" s="112" t="s">
        <v>150</v>
      </c>
      <c r="G227" s="112">
        <v>1</v>
      </c>
      <c r="H227" s="112">
        <v>136</v>
      </c>
      <c r="I227" s="120">
        <v>0.73529411764705876</v>
      </c>
      <c r="J227" s="122">
        <f>G227+H227</f>
        <v>137</v>
      </c>
      <c r="K227" s="112">
        <v>0</v>
      </c>
      <c r="L227" s="112">
        <v>104</v>
      </c>
      <c r="M227" s="112">
        <v>0</v>
      </c>
      <c r="N227" s="112">
        <f>L227+K227</f>
        <v>104</v>
      </c>
      <c r="O227" s="112">
        <v>0</v>
      </c>
      <c r="P227" s="112">
        <v>152</v>
      </c>
      <c r="Q227" s="112">
        <v>0</v>
      </c>
      <c r="R227" s="120">
        <v>0</v>
      </c>
      <c r="S227" s="112">
        <f>(O227+P227)</f>
        <v>152</v>
      </c>
      <c r="T227" s="112">
        <v>104</v>
      </c>
      <c r="U227" s="112">
        <v>33</v>
      </c>
      <c r="V227" s="112">
        <v>140</v>
      </c>
      <c r="W227" s="120">
        <v>23.571428571428569</v>
      </c>
      <c r="X227" s="122">
        <f>U227+V227</f>
        <v>173</v>
      </c>
      <c r="Y227" s="112">
        <v>0</v>
      </c>
      <c r="Z227" s="112">
        <v>86</v>
      </c>
      <c r="AA227" s="112" t="s">
        <v>14195</v>
      </c>
      <c r="AB227" s="112" t="s">
        <v>167</v>
      </c>
      <c r="AC227" s="112">
        <v>144450438</v>
      </c>
      <c r="AD227" s="112" t="s">
        <v>197</v>
      </c>
      <c r="AE227" s="112" t="s">
        <v>251</v>
      </c>
      <c r="AF227" s="112">
        <v>-1</v>
      </c>
      <c r="AG227" s="112" t="s">
        <v>14194</v>
      </c>
      <c r="AH227" s="112" t="s">
        <v>194</v>
      </c>
      <c r="AI227" s="112" t="s">
        <v>178</v>
      </c>
      <c r="AJ227" s="112" t="s">
        <v>14193</v>
      </c>
    </row>
    <row r="228" spans="1:36">
      <c r="A228" s="112">
        <v>13</v>
      </c>
      <c r="B228" s="112" t="s">
        <v>186</v>
      </c>
      <c r="C228" s="112" t="s">
        <v>14192</v>
      </c>
      <c r="D228" s="112" t="s">
        <v>151</v>
      </c>
      <c r="E228" s="112" t="s">
        <v>151</v>
      </c>
      <c r="F228" s="112" t="s">
        <v>150</v>
      </c>
      <c r="G228" s="112">
        <v>0</v>
      </c>
      <c r="H228" s="112">
        <v>47</v>
      </c>
      <c r="I228" s="120">
        <v>0</v>
      </c>
      <c r="J228" s="122">
        <f>G228+H228</f>
        <v>47</v>
      </c>
      <c r="K228" s="112">
        <v>0</v>
      </c>
      <c r="L228" s="112">
        <v>45</v>
      </c>
      <c r="M228" s="112">
        <v>0</v>
      </c>
      <c r="N228" s="112">
        <f>L228+K228</f>
        <v>45</v>
      </c>
      <c r="O228" s="112">
        <v>0</v>
      </c>
      <c r="P228" s="112">
        <v>96</v>
      </c>
      <c r="Q228" s="112">
        <v>0</v>
      </c>
      <c r="R228" s="120">
        <v>0</v>
      </c>
      <c r="S228" s="112">
        <f>(O228+P228)</f>
        <v>96</v>
      </c>
      <c r="T228" s="112">
        <v>45</v>
      </c>
      <c r="U228" s="112">
        <v>8</v>
      </c>
      <c r="V228" s="112">
        <v>60</v>
      </c>
      <c r="W228" s="120">
        <v>13.333333333333334</v>
      </c>
      <c r="X228" s="122">
        <f>U228+V228</f>
        <v>68</v>
      </c>
      <c r="Y228" s="112">
        <v>0</v>
      </c>
      <c r="Z228" s="112">
        <v>42</v>
      </c>
      <c r="AA228" s="112" t="s">
        <v>14191</v>
      </c>
      <c r="AB228" s="112" t="s">
        <v>167</v>
      </c>
      <c r="AC228" s="112">
        <v>74005125</v>
      </c>
      <c r="AD228" s="112" t="s">
        <v>210</v>
      </c>
      <c r="AE228" s="112" t="s">
        <v>14190</v>
      </c>
      <c r="AF228" s="112">
        <v>209969800</v>
      </c>
      <c r="AG228" s="112" t="s">
        <v>14189</v>
      </c>
      <c r="AH228" s="112" t="s">
        <v>194</v>
      </c>
      <c r="AI228" s="112" t="s">
        <v>178</v>
      </c>
      <c r="AJ228" s="112" t="s">
        <v>14188</v>
      </c>
    </row>
    <row r="229" spans="1:36">
      <c r="A229" s="112">
        <v>13</v>
      </c>
      <c r="B229" s="112" t="s">
        <v>186</v>
      </c>
      <c r="C229" s="112" t="s">
        <v>14187</v>
      </c>
      <c r="D229" s="112" t="s">
        <v>151</v>
      </c>
      <c r="E229" s="112" t="s">
        <v>151</v>
      </c>
      <c r="F229" s="112" t="s">
        <v>150</v>
      </c>
      <c r="G229" s="112">
        <v>0</v>
      </c>
      <c r="H229" s="112">
        <v>89</v>
      </c>
      <c r="I229" s="120">
        <v>0</v>
      </c>
      <c r="J229" s="122">
        <f>G229+H229</f>
        <v>89</v>
      </c>
      <c r="K229" s="112">
        <v>0</v>
      </c>
      <c r="L229" s="112">
        <v>101</v>
      </c>
      <c r="M229" s="112">
        <v>0</v>
      </c>
      <c r="N229" s="112">
        <f>L229+K229</f>
        <v>101</v>
      </c>
      <c r="O229" s="112">
        <v>1</v>
      </c>
      <c r="P229" s="112">
        <v>109</v>
      </c>
      <c r="Q229" s="112">
        <v>0</v>
      </c>
      <c r="R229" s="120">
        <v>0.91743119266055051</v>
      </c>
      <c r="S229" s="112">
        <f>(O229+P229)</f>
        <v>110</v>
      </c>
      <c r="T229" s="112">
        <v>101</v>
      </c>
      <c r="U229" s="112">
        <v>23</v>
      </c>
      <c r="V229" s="112">
        <v>107</v>
      </c>
      <c r="W229" s="120">
        <v>21.495327102803738</v>
      </c>
      <c r="X229" s="122">
        <f>U229+V229</f>
        <v>130</v>
      </c>
      <c r="Y229" s="112">
        <v>0</v>
      </c>
      <c r="Z229" s="112">
        <v>90</v>
      </c>
      <c r="AA229" s="112" t="s">
        <v>14186</v>
      </c>
      <c r="AB229" s="112" t="s">
        <v>159</v>
      </c>
      <c r="AC229" s="112">
        <v>138387326</v>
      </c>
      <c r="AD229" s="112" t="s">
        <v>210</v>
      </c>
      <c r="AE229" s="112" t="s">
        <v>14185</v>
      </c>
      <c r="AF229" s="112">
        <v>115430217</v>
      </c>
      <c r="AG229" s="112" t="s">
        <v>14184</v>
      </c>
      <c r="AH229" s="112" t="s">
        <v>179</v>
      </c>
      <c r="AI229" s="112" t="s">
        <v>163</v>
      </c>
      <c r="AJ229" s="112" t="s">
        <v>14183</v>
      </c>
    </row>
    <row r="230" spans="1:36">
      <c r="A230" s="112">
        <v>13</v>
      </c>
      <c r="B230" s="112" t="s">
        <v>186</v>
      </c>
      <c r="C230" s="112" t="s">
        <v>14182</v>
      </c>
      <c r="D230" s="112" t="s">
        <v>151</v>
      </c>
      <c r="E230" s="112" t="s">
        <v>151</v>
      </c>
      <c r="F230" s="112" t="s">
        <v>150</v>
      </c>
      <c r="G230" s="112">
        <v>0</v>
      </c>
      <c r="H230" s="112">
        <v>57</v>
      </c>
      <c r="I230" s="120">
        <v>0</v>
      </c>
      <c r="J230" s="122">
        <f>G230+H230</f>
        <v>57</v>
      </c>
      <c r="K230" s="112">
        <v>0</v>
      </c>
      <c r="L230" s="112">
        <v>41</v>
      </c>
      <c r="M230" s="112">
        <v>0</v>
      </c>
      <c r="N230" s="112">
        <f>L230+K230</f>
        <v>41</v>
      </c>
      <c r="O230" s="112">
        <v>0</v>
      </c>
      <c r="P230" s="112">
        <v>96</v>
      </c>
      <c r="Q230" s="112">
        <v>0</v>
      </c>
      <c r="R230" s="120">
        <v>0</v>
      </c>
      <c r="S230" s="112">
        <f>(O230+P230)</f>
        <v>96</v>
      </c>
      <c r="T230" s="112">
        <v>41</v>
      </c>
      <c r="U230" s="112">
        <v>24</v>
      </c>
      <c r="V230" s="112">
        <v>97</v>
      </c>
      <c r="W230" s="120">
        <v>24.742268041237114</v>
      </c>
      <c r="X230" s="122">
        <f>U230+V230</f>
        <v>121</v>
      </c>
      <c r="Y230" s="112">
        <v>0</v>
      </c>
      <c r="Z230" s="112">
        <v>38</v>
      </c>
      <c r="AA230" s="112" t="s">
        <v>14181</v>
      </c>
      <c r="AB230" s="112" t="s">
        <v>159</v>
      </c>
      <c r="AC230" s="112">
        <v>139960047</v>
      </c>
      <c r="AD230" s="112" t="s">
        <v>210</v>
      </c>
      <c r="AE230" s="112" t="s">
        <v>14180</v>
      </c>
      <c r="AF230" s="112">
        <v>190886454</v>
      </c>
      <c r="AG230" s="112" t="s">
        <v>14179</v>
      </c>
      <c r="AH230" s="112" t="s">
        <v>194</v>
      </c>
      <c r="AI230" s="112" t="s">
        <v>178</v>
      </c>
      <c r="AJ230" s="112" t="s">
        <v>14178</v>
      </c>
    </row>
    <row r="231" spans="1:36">
      <c r="A231" s="112">
        <v>13</v>
      </c>
      <c r="B231" s="112" t="s">
        <v>186</v>
      </c>
      <c r="C231" s="112" t="s">
        <v>14177</v>
      </c>
      <c r="D231" s="112" t="s">
        <v>151</v>
      </c>
      <c r="E231" s="112" t="s">
        <v>151</v>
      </c>
      <c r="F231" s="112" t="s">
        <v>150</v>
      </c>
      <c r="G231" s="112">
        <v>0</v>
      </c>
      <c r="H231" s="112">
        <v>98</v>
      </c>
      <c r="I231" s="120">
        <v>0</v>
      </c>
      <c r="J231" s="122">
        <f>G231+H231</f>
        <v>98</v>
      </c>
      <c r="K231" s="112">
        <v>0</v>
      </c>
      <c r="L231" s="112">
        <v>124</v>
      </c>
      <c r="M231" s="112">
        <v>0</v>
      </c>
      <c r="N231" s="112">
        <f>L231+K231</f>
        <v>124</v>
      </c>
      <c r="O231" s="112">
        <v>0</v>
      </c>
      <c r="P231" s="112">
        <v>95</v>
      </c>
      <c r="Q231" s="112">
        <v>0</v>
      </c>
      <c r="R231" s="120">
        <v>0</v>
      </c>
      <c r="S231" s="112">
        <f>(O231+P231)</f>
        <v>95</v>
      </c>
      <c r="T231" s="112">
        <v>124</v>
      </c>
      <c r="U231" s="112">
        <v>15</v>
      </c>
      <c r="V231" s="112">
        <v>69</v>
      </c>
      <c r="W231" s="120">
        <v>21.739130434782609</v>
      </c>
      <c r="X231" s="122">
        <f>U231+V231</f>
        <v>84</v>
      </c>
      <c r="Y231" s="112">
        <v>0</v>
      </c>
      <c r="Z231" s="112">
        <v>113</v>
      </c>
      <c r="AA231" s="112" t="s">
        <v>14176</v>
      </c>
      <c r="AB231" s="112" t="s">
        <v>159</v>
      </c>
      <c r="AC231" s="112">
        <v>100132965</v>
      </c>
      <c r="AD231" s="112" t="s">
        <v>210</v>
      </c>
      <c r="AE231" s="112" t="s">
        <v>14175</v>
      </c>
      <c r="AF231" s="112">
        <v>302565871</v>
      </c>
      <c r="AG231" s="112" t="s">
        <v>14174</v>
      </c>
      <c r="AH231" s="112" t="s">
        <v>179</v>
      </c>
      <c r="AI231" s="112" t="s">
        <v>163</v>
      </c>
      <c r="AJ231" s="112" t="s">
        <v>14173</v>
      </c>
    </row>
    <row r="232" spans="1:36">
      <c r="A232" s="112">
        <v>13</v>
      </c>
      <c r="B232" s="112" t="s">
        <v>186</v>
      </c>
      <c r="C232" s="112" t="s">
        <v>14172</v>
      </c>
      <c r="D232" s="112" t="s">
        <v>151</v>
      </c>
      <c r="E232" s="112" t="s">
        <v>151</v>
      </c>
      <c r="F232" s="112" t="s">
        <v>150</v>
      </c>
      <c r="G232" s="112">
        <v>0</v>
      </c>
      <c r="H232" s="112">
        <v>30</v>
      </c>
      <c r="I232" s="120">
        <v>0</v>
      </c>
      <c r="J232" s="122">
        <f>G232+H232</f>
        <v>30</v>
      </c>
      <c r="K232" s="112">
        <v>0</v>
      </c>
      <c r="L232" s="112">
        <v>44</v>
      </c>
      <c r="M232" s="112">
        <v>0</v>
      </c>
      <c r="N232" s="112">
        <f>L232+K232</f>
        <v>44</v>
      </c>
      <c r="O232" s="112">
        <v>0</v>
      </c>
      <c r="P232" s="112">
        <v>61</v>
      </c>
      <c r="Q232" s="112">
        <v>0</v>
      </c>
      <c r="R232" s="120">
        <v>0</v>
      </c>
      <c r="S232" s="112">
        <f>(O232+P232)</f>
        <v>61</v>
      </c>
      <c r="T232" s="112">
        <v>44</v>
      </c>
      <c r="U232" s="112">
        <v>8</v>
      </c>
      <c r="V232" s="112">
        <v>41</v>
      </c>
      <c r="W232" s="120">
        <v>19.512195121951219</v>
      </c>
      <c r="X232" s="122">
        <f>U232+V232</f>
        <v>49</v>
      </c>
      <c r="Y232" s="112">
        <v>0</v>
      </c>
      <c r="Z232" s="112">
        <v>42</v>
      </c>
      <c r="AA232" s="112" t="s">
        <v>14171</v>
      </c>
      <c r="AB232" s="112" t="s">
        <v>159</v>
      </c>
      <c r="AC232" s="112">
        <v>116191209</v>
      </c>
      <c r="AD232" s="112" t="s">
        <v>190</v>
      </c>
      <c r="AE232" s="112" t="s">
        <v>14170</v>
      </c>
      <c r="AF232" s="112">
        <v>22749539</v>
      </c>
      <c r="AG232" s="112" t="s">
        <v>14169</v>
      </c>
      <c r="AH232" s="112" t="s">
        <v>194</v>
      </c>
      <c r="AI232" s="112" t="s">
        <v>178</v>
      </c>
      <c r="AJ232" s="112" t="s">
        <v>14168</v>
      </c>
    </row>
    <row r="233" spans="1:36">
      <c r="A233" s="112">
        <v>13</v>
      </c>
      <c r="B233" s="112" t="s">
        <v>186</v>
      </c>
      <c r="C233" s="112" t="s">
        <v>14167</v>
      </c>
      <c r="D233" s="112" t="s">
        <v>151</v>
      </c>
      <c r="E233" s="112" t="s">
        <v>151</v>
      </c>
      <c r="F233" s="112" t="s">
        <v>150</v>
      </c>
      <c r="G233" s="112">
        <v>0</v>
      </c>
      <c r="H233" s="112">
        <v>38</v>
      </c>
      <c r="I233" s="120">
        <v>0</v>
      </c>
      <c r="J233" s="122">
        <f>G233+H233</f>
        <v>38</v>
      </c>
      <c r="K233" s="112">
        <v>0</v>
      </c>
      <c r="L233" s="112">
        <v>58</v>
      </c>
      <c r="M233" s="112">
        <v>0</v>
      </c>
      <c r="N233" s="112">
        <f>L233+K233</f>
        <v>58</v>
      </c>
      <c r="O233" s="112">
        <v>0</v>
      </c>
      <c r="P233" s="112">
        <v>29</v>
      </c>
      <c r="Q233" s="112">
        <v>0</v>
      </c>
      <c r="R233" s="120">
        <v>0</v>
      </c>
      <c r="S233" s="112">
        <f>(O233+P233)</f>
        <v>29</v>
      </c>
      <c r="T233" s="112">
        <v>58</v>
      </c>
      <c r="U233" s="112">
        <v>5</v>
      </c>
      <c r="V233" s="112">
        <v>25</v>
      </c>
      <c r="W233" s="120">
        <v>20</v>
      </c>
      <c r="X233" s="122">
        <f>U233+V233</f>
        <v>30</v>
      </c>
      <c r="Y233" s="112">
        <v>0</v>
      </c>
      <c r="Z233" s="112">
        <v>58</v>
      </c>
      <c r="AA233" s="112" t="s">
        <v>14166</v>
      </c>
      <c r="AB233" s="112" t="s">
        <v>148</v>
      </c>
      <c r="AC233" s="112">
        <v>15802876</v>
      </c>
      <c r="AD233" s="112" t="s">
        <v>182</v>
      </c>
      <c r="AE233" s="112" t="s">
        <v>2281</v>
      </c>
      <c r="AF233" s="112">
        <v>6005723</v>
      </c>
      <c r="AG233" s="112" t="s">
        <v>14165</v>
      </c>
      <c r="AH233" s="112" t="s">
        <v>179</v>
      </c>
      <c r="AI233" s="112" t="s">
        <v>163</v>
      </c>
      <c r="AJ233" s="112" t="s">
        <v>14164</v>
      </c>
    </row>
    <row r="234" spans="1:36">
      <c r="A234" s="112">
        <v>13</v>
      </c>
      <c r="B234" s="112" t="s">
        <v>186</v>
      </c>
      <c r="C234" s="112" t="s">
        <v>14163</v>
      </c>
      <c r="D234" s="112" t="s">
        <v>151</v>
      </c>
      <c r="E234" s="112" t="s">
        <v>151</v>
      </c>
      <c r="F234" s="112" t="s">
        <v>150</v>
      </c>
      <c r="G234" s="112">
        <v>0</v>
      </c>
      <c r="H234" s="112">
        <v>51</v>
      </c>
      <c r="I234" s="120">
        <v>0</v>
      </c>
      <c r="J234" s="122">
        <f>G234+H234</f>
        <v>51</v>
      </c>
      <c r="K234" s="112">
        <v>0</v>
      </c>
      <c r="L234" s="112">
        <v>41</v>
      </c>
      <c r="M234" s="112">
        <v>0</v>
      </c>
      <c r="N234" s="112">
        <f>L234+K234</f>
        <v>41</v>
      </c>
      <c r="O234" s="112">
        <v>1</v>
      </c>
      <c r="P234" s="112">
        <v>63</v>
      </c>
      <c r="Q234" s="112">
        <v>0</v>
      </c>
      <c r="R234" s="120">
        <v>1.5873015873015872</v>
      </c>
      <c r="S234" s="112">
        <f>(O234+P234)</f>
        <v>64</v>
      </c>
      <c r="T234" s="112">
        <v>41</v>
      </c>
      <c r="U234" s="112">
        <v>16</v>
      </c>
      <c r="V234" s="112">
        <v>57</v>
      </c>
      <c r="W234" s="120">
        <v>28.07017543859649</v>
      </c>
      <c r="X234" s="122">
        <f>U234+V234</f>
        <v>73</v>
      </c>
      <c r="Y234" s="112">
        <v>0</v>
      </c>
      <c r="Z234" s="112">
        <v>41</v>
      </c>
      <c r="AA234" s="112" t="s">
        <v>14162</v>
      </c>
      <c r="AB234" s="112" t="s">
        <v>167</v>
      </c>
      <c r="AC234" s="112">
        <v>61101634</v>
      </c>
      <c r="AD234" s="112" t="s">
        <v>182</v>
      </c>
      <c r="AE234" s="112" t="s">
        <v>437</v>
      </c>
      <c r="AF234" s="112">
        <v>22027500</v>
      </c>
      <c r="AG234" s="112" t="s">
        <v>14161</v>
      </c>
      <c r="AH234" s="112" t="s">
        <v>194</v>
      </c>
      <c r="AI234" s="112" t="s">
        <v>178</v>
      </c>
      <c r="AJ234" s="112" t="s">
        <v>14160</v>
      </c>
    </row>
    <row r="235" spans="1:36">
      <c r="A235" s="112">
        <v>13</v>
      </c>
      <c r="B235" s="112" t="s">
        <v>186</v>
      </c>
      <c r="C235" s="112" t="s">
        <v>14159</v>
      </c>
      <c r="D235" s="112" t="s">
        <v>151</v>
      </c>
      <c r="E235" s="112" t="s">
        <v>151</v>
      </c>
      <c r="F235" s="112" t="s">
        <v>150</v>
      </c>
      <c r="G235" s="112">
        <v>0</v>
      </c>
      <c r="H235" s="112">
        <v>43</v>
      </c>
      <c r="I235" s="120">
        <v>0</v>
      </c>
      <c r="J235" s="122">
        <f>G235+H235</f>
        <v>43</v>
      </c>
      <c r="K235" s="112">
        <v>0</v>
      </c>
      <c r="L235" s="112">
        <v>56</v>
      </c>
      <c r="M235" s="112">
        <v>0</v>
      </c>
      <c r="N235" s="112">
        <f>L235+K235</f>
        <v>56</v>
      </c>
      <c r="O235" s="112">
        <v>1</v>
      </c>
      <c r="P235" s="112">
        <v>50</v>
      </c>
      <c r="Q235" s="112">
        <v>0</v>
      </c>
      <c r="R235" s="120">
        <v>2</v>
      </c>
      <c r="S235" s="112">
        <f>(O235+P235)</f>
        <v>51</v>
      </c>
      <c r="T235" s="112">
        <v>56</v>
      </c>
      <c r="U235" s="112">
        <v>11</v>
      </c>
      <c r="V235" s="112">
        <v>63</v>
      </c>
      <c r="W235" s="120">
        <v>17.460317460317459</v>
      </c>
      <c r="X235" s="122">
        <f>U235+V235</f>
        <v>74</v>
      </c>
      <c r="Y235" s="112">
        <v>0</v>
      </c>
      <c r="Z235" s="112">
        <v>53</v>
      </c>
      <c r="AA235" s="112" t="s">
        <v>14158</v>
      </c>
      <c r="AB235" s="112" t="s">
        <v>217</v>
      </c>
      <c r="AC235" s="112">
        <v>65139085</v>
      </c>
      <c r="AD235" s="112" t="s">
        <v>190</v>
      </c>
      <c r="AE235" s="112" t="s">
        <v>14157</v>
      </c>
      <c r="AF235" s="112">
        <v>110578649</v>
      </c>
      <c r="AG235" s="112" t="s">
        <v>14156</v>
      </c>
      <c r="AH235" s="112" t="s">
        <v>194</v>
      </c>
      <c r="AI235" s="112" t="s">
        <v>178</v>
      </c>
      <c r="AJ235" s="112" t="s">
        <v>14155</v>
      </c>
    </row>
    <row r="236" spans="1:36">
      <c r="A236" s="112">
        <v>13</v>
      </c>
      <c r="B236" s="112" t="s">
        <v>186</v>
      </c>
      <c r="C236" s="112" t="s">
        <v>14154</v>
      </c>
      <c r="D236" s="112" t="s">
        <v>151</v>
      </c>
      <c r="E236" s="112" t="s">
        <v>151</v>
      </c>
      <c r="F236" s="112" t="s">
        <v>150</v>
      </c>
      <c r="G236" s="112">
        <v>0</v>
      </c>
      <c r="H236" s="112">
        <v>99</v>
      </c>
      <c r="I236" s="120">
        <v>0</v>
      </c>
      <c r="J236" s="122">
        <f>G236+H236</f>
        <v>99</v>
      </c>
      <c r="K236" s="112">
        <v>0</v>
      </c>
      <c r="L236" s="112">
        <v>85</v>
      </c>
      <c r="M236" s="112">
        <v>0</v>
      </c>
      <c r="N236" s="112">
        <f>L236+K236</f>
        <v>85</v>
      </c>
      <c r="O236" s="112">
        <v>0</v>
      </c>
      <c r="P236" s="112">
        <v>151</v>
      </c>
      <c r="Q236" s="112">
        <v>0</v>
      </c>
      <c r="R236" s="120">
        <v>0</v>
      </c>
      <c r="S236" s="112">
        <f>(O236+P236)</f>
        <v>151</v>
      </c>
      <c r="T236" s="112">
        <v>85</v>
      </c>
      <c r="U236" s="112">
        <v>39</v>
      </c>
      <c r="V236" s="112">
        <v>182</v>
      </c>
      <c r="W236" s="120">
        <v>21.428571428571427</v>
      </c>
      <c r="X236" s="122">
        <f>U236+V236</f>
        <v>221</v>
      </c>
      <c r="Y236" s="112">
        <v>0</v>
      </c>
      <c r="Z236" s="112">
        <v>75</v>
      </c>
      <c r="AA236" s="112" t="s">
        <v>6669</v>
      </c>
      <c r="AB236" s="112" t="s">
        <v>240</v>
      </c>
      <c r="AC236" s="112">
        <v>13322961</v>
      </c>
      <c r="AD236" s="112" t="s">
        <v>473</v>
      </c>
      <c r="AE236" s="112" t="s">
        <v>14153</v>
      </c>
      <c r="AF236" s="112">
        <v>187828880</v>
      </c>
      <c r="AG236" s="112" t="s">
        <v>6667</v>
      </c>
      <c r="AH236" s="112" t="s">
        <v>179</v>
      </c>
      <c r="AI236" s="112" t="s">
        <v>163</v>
      </c>
      <c r="AJ236" s="112" t="s">
        <v>14152</v>
      </c>
    </row>
    <row r="237" spans="1:36">
      <c r="A237" s="112">
        <v>13</v>
      </c>
      <c r="B237" s="112" t="s">
        <v>186</v>
      </c>
      <c r="C237" s="112" t="s">
        <v>14151</v>
      </c>
      <c r="D237" s="112" t="s">
        <v>151</v>
      </c>
      <c r="E237" s="112" t="s">
        <v>151</v>
      </c>
      <c r="F237" s="112" t="s">
        <v>150</v>
      </c>
      <c r="G237" s="112">
        <v>0</v>
      </c>
      <c r="H237" s="112">
        <v>59</v>
      </c>
      <c r="I237" s="120">
        <v>0</v>
      </c>
      <c r="J237" s="122">
        <f>G237+H237</f>
        <v>59</v>
      </c>
      <c r="K237" s="112">
        <v>0</v>
      </c>
      <c r="L237" s="112">
        <v>54</v>
      </c>
      <c r="M237" s="112">
        <v>0</v>
      </c>
      <c r="N237" s="112">
        <f>L237+K237</f>
        <v>54</v>
      </c>
      <c r="O237" s="112">
        <v>0</v>
      </c>
      <c r="P237" s="112">
        <v>38</v>
      </c>
      <c r="Q237" s="112">
        <v>0</v>
      </c>
      <c r="R237" s="120">
        <v>0</v>
      </c>
      <c r="S237" s="112">
        <f>(O237+P237)</f>
        <v>38</v>
      </c>
      <c r="T237" s="112">
        <v>54</v>
      </c>
      <c r="U237" s="112">
        <v>9</v>
      </c>
      <c r="V237" s="112">
        <v>64</v>
      </c>
      <c r="W237" s="120">
        <v>14.0625</v>
      </c>
      <c r="X237" s="122">
        <f>U237+V237</f>
        <v>73</v>
      </c>
      <c r="Y237" s="112">
        <v>0</v>
      </c>
      <c r="Z237" s="112">
        <v>52</v>
      </c>
      <c r="AA237" s="112" t="s">
        <v>6669</v>
      </c>
      <c r="AB237" s="112" t="s">
        <v>240</v>
      </c>
      <c r="AC237" s="112">
        <v>13414398</v>
      </c>
      <c r="AD237" s="112" t="s">
        <v>210</v>
      </c>
      <c r="AE237" s="112" t="s">
        <v>14150</v>
      </c>
      <c r="AF237" s="112">
        <v>187828880</v>
      </c>
      <c r="AG237" s="112" t="s">
        <v>6667</v>
      </c>
      <c r="AH237" s="112" t="s">
        <v>194</v>
      </c>
      <c r="AI237" s="112" t="s">
        <v>178</v>
      </c>
      <c r="AJ237" s="112" t="s">
        <v>14149</v>
      </c>
    </row>
    <row r="238" spans="1:36">
      <c r="A238" s="112">
        <v>13</v>
      </c>
      <c r="B238" s="112" t="s">
        <v>186</v>
      </c>
      <c r="C238" s="112" t="s">
        <v>14148</v>
      </c>
      <c r="D238" s="112" t="s">
        <v>151</v>
      </c>
      <c r="E238" s="112" t="s">
        <v>151</v>
      </c>
      <c r="F238" s="112" t="s">
        <v>150</v>
      </c>
      <c r="G238" s="112">
        <v>0</v>
      </c>
      <c r="H238" s="112">
        <v>130</v>
      </c>
      <c r="I238" s="120">
        <v>0</v>
      </c>
      <c r="J238" s="122">
        <f>G238+H238</f>
        <v>130</v>
      </c>
      <c r="K238" s="112">
        <v>0</v>
      </c>
      <c r="L238" s="112">
        <v>123</v>
      </c>
      <c r="M238" s="112">
        <v>0</v>
      </c>
      <c r="N238" s="112">
        <f>L238+K238</f>
        <v>123</v>
      </c>
      <c r="O238" s="112">
        <v>0</v>
      </c>
      <c r="P238" s="112">
        <v>75</v>
      </c>
      <c r="Q238" s="112">
        <v>0</v>
      </c>
      <c r="R238" s="120">
        <v>0</v>
      </c>
      <c r="S238" s="112">
        <f>(O238+P238)</f>
        <v>75</v>
      </c>
      <c r="T238" s="112">
        <v>123</v>
      </c>
      <c r="U238" s="112">
        <v>9</v>
      </c>
      <c r="V238" s="112">
        <v>98</v>
      </c>
      <c r="W238" s="120">
        <v>9.183673469387756</v>
      </c>
      <c r="X238" s="122">
        <f>U238+V238</f>
        <v>107</v>
      </c>
      <c r="Y238" s="112">
        <v>0</v>
      </c>
      <c r="Z238" s="112">
        <v>112</v>
      </c>
      <c r="AA238" s="112" t="s">
        <v>2686</v>
      </c>
      <c r="AB238" s="112" t="s">
        <v>217</v>
      </c>
      <c r="AC238" s="112">
        <v>181750617</v>
      </c>
      <c r="AD238" s="112" t="s">
        <v>190</v>
      </c>
      <c r="AE238" s="112" t="s">
        <v>14147</v>
      </c>
      <c r="AF238" s="112">
        <v>53832005</v>
      </c>
      <c r="AG238" s="112" t="s">
        <v>2684</v>
      </c>
      <c r="AH238" s="112" t="s">
        <v>179</v>
      </c>
      <c r="AI238" s="112" t="s">
        <v>163</v>
      </c>
      <c r="AJ238" s="112" t="s">
        <v>14146</v>
      </c>
    </row>
    <row r="239" spans="1:36">
      <c r="A239" s="112">
        <v>13</v>
      </c>
      <c r="B239" s="112" t="s">
        <v>186</v>
      </c>
      <c r="C239" s="112" t="s">
        <v>14145</v>
      </c>
      <c r="D239" s="112" t="s">
        <v>151</v>
      </c>
      <c r="E239" s="112" t="s">
        <v>150</v>
      </c>
      <c r="F239" s="112" t="s">
        <v>150</v>
      </c>
      <c r="G239" s="112">
        <v>0</v>
      </c>
      <c r="H239" s="112">
        <v>109</v>
      </c>
      <c r="I239" s="120">
        <v>0</v>
      </c>
      <c r="J239" s="122">
        <f>G239+H239</f>
        <v>109</v>
      </c>
      <c r="K239" s="112">
        <v>0</v>
      </c>
      <c r="L239" s="112">
        <v>125</v>
      </c>
      <c r="M239" s="112">
        <v>0</v>
      </c>
      <c r="N239" s="112">
        <f>L239+K239</f>
        <v>125</v>
      </c>
      <c r="O239" s="112">
        <v>42</v>
      </c>
      <c r="P239" s="112">
        <v>83</v>
      </c>
      <c r="Q239" s="112">
        <v>0</v>
      </c>
      <c r="R239" s="120">
        <v>50.602409638554214</v>
      </c>
      <c r="S239" s="112">
        <f>(O239+P239)</f>
        <v>125</v>
      </c>
      <c r="T239" s="112">
        <v>113</v>
      </c>
      <c r="U239" s="112">
        <v>52</v>
      </c>
      <c r="V239" s="112">
        <v>124</v>
      </c>
      <c r="W239" s="120">
        <v>41.935483870967744</v>
      </c>
      <c r="X239" s="122">
        <f>U239+V239</f>
        <v>176</v>
      </c>
      <c r="Y239" s="112">
        <v>0</v>
      </c>
      <c r="Z239" s="112">
        <v>113</v>
      </c>
      <c r="AA239" s="112" t="s">
        <v>14144</v>
      </c>
      <c r="AB239" s="112" t="s">
        <v>217</v>
      </c>
      <c r="AC239" s="112">
        <v>201029858</v>
      </c>
      <c r="AD239" s="112" t="s">
        <v>190</v>
      </c>
      <c r="AE239" s="112" t="s">
        <v>14143</v>
      </c>
      <c r="AF239" s="112">
        <v>110349767</v>
      </c>
      <c r="AG239" s="112" t="s">
        <v>14142</v>
      </c>
      <c r="AH239" s="112" t="s">
        <v>163</v>
      </c>
      <c r="AI239" s="112" t="s">
        <v>179</v>
      </c>
      <c r="AJ239" s="112" t="s">
        <v>14141</v>
      </c>
    </row>
    <row r="240" spans="1:36">
      <c r="A240" s="112">
        <v>13</v>
      </c>
      <c r="B240" s="112" t="s">
        <v>186</v>
      </c>
      <c r="C240" s="112" t="s">
        <v>14140</v>
      </c>
      <c r="D240" s="112" t="s">
        <v>151</v>
      </c>
      <c r="E240" s="112" t="s">
        <v>151</v>
      </c>
      <c r="F240" s="112" t="s">
        <v>150</v>
      </c>
      <c r="G240" s="112">
        <v>0</v>
      </c>
      <c r="H240" s="112">
        <v>90</v>
      </c>
      <c r="I240" s="120">
        <v>0</v>
      </c>
      <c r="J240" s="122">
        <f>G240+H240</f>
        <v>90</v>
      </c>
      <c r="K240" s="112">
        <v>0</v>
      </c>
      <c r="L240" s="112">
        <v>107</v>
      </c>
      <c r="M240" s="112">
        <v>0</v>
      </c>
      <c r="N240" s="112">
        <f>L240+K240</f>
        <v>107</v>
      </c>
      <c r="O240" s="112">
        <v>0</v>
      </c>
      <c r="P240" s="112">
        <v>121</v>
      </c>
      <c r="Q240" s="112">
        <v>0</v>
      </c>
      <c r="R240" s="120">
        <v>0</v>
      </c>
      <c r="S240" s="112">
        <f>(O240+P240)</f>
        <v>121</v>
      </c>
      <c r="T240" s="112">
        <v>107</v>
      </c>
      <c r="U240" s="112">
        <v>32</v>
      </c>
      <c r="V240" s="112">
        <v>122</v>
      </c>
      <c r="W240" s="120">
        <v>26.229508196721312</v>
      </c>
      <c r="X240" s="122">
        <f>U240+V240</f>
        <v>154</v>
      </c>
      <c r="Y240" s="112">
        <v>0</v>
      </c>
      <c r="Z240" s="112">
        <v>103</v>
      </c>
      <c r="AA240" s="112" t="s">
        <v>14139</v>
      </c>
      <c r="AB240" s="112" t="s">
        <v>1225</v>
      </c>
      <c r="AC240" s="112">
        <v>86116290</v>
      </c>
      <c r="AD240" s="112" t="s">
        <v>182</v>
      </c>
      <c r="AE240" s="112" t="s">
        <v>203</v>
      </c>
      <c r="AF240" s="112">
        <v>264681533</v>
      </c>
      <c r="AG240" s="112" t="s">
        <v>14138</v>
      </c>
      <c r="AH240" s="112" t="s">
        <v>194</v>
      </c>
      <c r="AI240" s="112" t="s">
        <v>163</v>
      </c>
      <c r="AJ240" s="112" t="s">
        <v>14137</v>
      </c>
    </row>
    <row r="241" spans="1:36">
      <c r="A241" s="112">
        <v>13</v>
      </c>
      <c r="B241" s="112" t="s">
        <v>186</v>
      </c>
      <c r="C241" s="112" t="s">
        <v>14136</v>
      </c>
      <c r="D241" s="112" t="s">
        <v>151</v>
      </c>
      <c r="E241" s="112" t="s">
        <v>151</v>
      </c>
      <c r="F241" s="112" t="s">
        <v>150</v>
      </c>
      <c r="G241" s="112">
        <v>0</v>
      </c>
      <c r="H241" s="112">
        <v>71</v>
      </c>
      <c r="I241" s="120">
        <v>0</v>
      </c>
      <c r="J241" s="122">
        <f>G241+H241</f>
        <v>71</v>
      </c>
      <c r="K241" s="112">
        <v>0</v>
      </c>
      <c r="L241" s="112">
        <v>62</v>
      </c>
      <c r="M241" s="112">
        <v>0</v>
      </c>
      <c r="N241" s="112">
        <f>L241+K241</f>
        <v>62</v>
      </c>
      <c r="O241" s="112">
        <v>1</v>
      </c>
      <c r="P241" s="112">
        <v>44</v>
      </c>
      <c r="Q241" s="112">
        <v>0</v>
      </c>
      <c r="R241" s="120">
        <v>2.2727272727272729</v>
      </c>
      <c r="S241" s="112">
        <f>(O241+P241)</f>
        <v>45</v>
      </c>
      <c r="T241" s="112">
        <v>62</v>
      </c>
      <c r="U241" s="112">
        <v>25</v>
      </c>
      <c r="V241" s="112">
        <v>140</v>
      </c>
      <c r="W241" s="120">
        <v>17.857142857142858</v>
      </c>
      <c r="X241" s="122">
        <f>U241+V241</f>
        <v>165</v>
      </c>
      <c r="Y241" s="112">
        <v>0</v>
      </c>
      <c r="Z241" s="112">
        <v>56</v>
      </c>
      <c r="AA241" s="112" t="s">
        <v>14135</v>
      </c>
      <c r="AB241" s="112" t="s">
        <v>198</v>
      </c>
      <c r="AC241" s="112">
        <v>71250054</v>
      </c>
      <c r="AD241" s="112" t="s">
        <v>182</v>
      </c>
      <c r="AE241" s="112" t="s">
        <v>391</v>
      </c>
      <c r="AF241" s="112">
        <v>157743275</v>
      </c>
      <c r="AG241" s="112" t="s">
        <v>14134</v>
      </c>
      <c r="AH241" s="112" t="s">
        <v>194</v>
      </c>
      <c r="AI241" s="112" t="s">
        <v>178</v>
      </c>
      <c r="AJ241" s="112" t="s">
        <v>14133</v>
      </c>
    </row>
    <row r="242" spans="1:36">
      <c r="A242" s="112">
        <v>13</v>
      </c>
      <c r="B242" s="112" t="s">
        <v>186</v>
      </c>
      <c r="C242" s="112" t="s">
        <v>14132</v>
      </c>
      <c r="D242" s="112" t="s">
        <v>151</v>
      </c>
      <c r="E242" s="112" t="s">
        <v>151</v>
      </c>
      <c r="F242" s="112" t="s">
        <v>150</v>
      </c>
      <c r="G242" s="112">
        <v>0</v>
      </c>
      <c r="H242" s="112">
        <v>129</v>
      </c>
      <c r="I242" s="120">
        <v>0</v>
      </c>
      <c r="J242" s="122">
        <f>G242+H242</f>
        <v>129</v>
      </c>
      <c r="K242" s="112">
        <v>0</v>
      </c>
      <c r="L242" s="112">
        <v>116</v>
      </c>
      <c r="M242" s="112">
        <v>0</v>
      </c>
      <c r="N242" s="112">
        <f>L242+K242</f>
        <v>116</v>
      </c>
      <c r="O242" s="112">
        <v>0</v>
      </c>
      <c r="P242" s="112">
        <v>125</v>
      </c>
      <c r="Q242" s="112">
        <v>0</v>
      </c>
      <c r="R242" s="120">
        <v>0</v>
      </c>
      <c r="S242" s="112">
        <f>(O242+P242)</f>
        <v>125</v>
      </c>
      <c r="T242" s="112">
        <v>116</v>
      </c>
      <c r="U242" s="112">
        <v>11</v>
      </c>
      <c r="V242" s="112">
        <v>128</v>
      </c>
      <c r="W242" s="120">
        <v>8.59375</v>
      </c>
      <c r="X242" s="122">
        <f>U242+V242</f>
        <v>139</v>
      </c>
      <c r="Y242" s="112">
        <v>0</v>
      </c>
      <c r="Z242" s="112">
        <v>112</v>
      </c>
      <c r="AA242" s="112" t="s">
        <v>14131</v>
      </c>
      <c r="AB242" s="112" t="s">
        <v>234</v>
      </c>
      <c r="AC242" s="112">
        <v>3765204</v>
      </c>
      <c r="AD242" s="112" t="s">
        <v>182</v>
      </c>
      <c r="AE242" s="112" t="s">
        <v>262</v>
      </c>
      <c r="AF242" s="112">
        <v>14150045</v>
      </c>
      <c r="AG242" s="112" t="s">
        <v>14130</v>
      </c>
      <c r="AH242" s="112" t="s">
        <v>179</v>
      </c>
      <c r="AI242" s="112" t="s">
        <v>163</v>
      </c>
      <c r="AJ242" s="112" t="s">
        <v>14129</v>
      </c>
    </row>
    <row r="243" spans="1:36">
      <c r="A243" s="112">
        <v>13</v>
      </c>
      <c r="B243" s="112" t="s">
        <v>186</v>
      </c>
      <c r="C243" s="112" t="s">
        <v>14128</v>
      </c>
      <c r="D243" s="112" t="s">
        <v>151</v>
      </c>
      <c r="E243" s="112" t="s">
        <v>151</v>
      </c>
      <c r="F243" s="112" t="s">
        <v>150</v>
      </c>
      <c r="G243" s="112">
        <v>0</v>
      </c>
      <c r="H243" s="112">
        <v>58</v>
      </c>
      <c r="I243" s="120">
        <v>0</v>
      </c>
      <c r="J243" s="122">
        <f>G243+H243</f>
        <v>58</v>
      </c>
      <c r="K243" s="112">
        <v>0</v>
      </c>
      <c r="L243" s="112">
        <v>54</v>
      </c>
      <c r="M243" s="112">
        <v>0</v>
      </c>
      <c r="N243" s="112">
        <f>L243+K243</f>
        <v>54</v>
      </c>
      <c r="O243" s="112">
        <v>0</v>
      </c>
      <c r="P243" s="112">
        <v>67</v>
      </c>
      <c r="Q243" s="112">
        <v>0</v>
      </c>
      <c r="R243" s="120">
        <v>0</v>
      </c>
      <c r="S243" s="112">
        <f>(O243+P243)</f>
        <v>67</v>
      </c>
      <c r="T243" s="112">
        <v>54</v>
      </c>
      <c r="U243" s="112">
        <v>21</v>
      </c>
      <c r="V243" s="112">
        <v>73</v>
      </c>
      <c r="W243" s="120">
        <v>28.767123287671232</v>
      </c>
      <c r="X243" s="122">
        <f>U243+V243</f>
        <v>94</v>
      </c>
      <c r="Y243" s="112">
        <v>0</v>
      </c>
      <c r="Z243" s="112">
        <v>48</v>
      </c>
      <c r="AA243" s="112" t="s">
        <v>14127</v>
      </c>
      <c r="AB243" s="112" t="s">
        <v>159</v>
      </c>
      <c r="AC243" s="112">
        <v>138774678</v>
      </c>
      <c r="AD243" s="112" t="s">
        <v>210</v>
      </c>
      <c r="AE243" s="112" t="s">
        <v>14126</v>
      </c>
      <c r="AF243" s="112">
        <v>186659512</v>
      </c>
      <c r="AG243" s="112" t="s">
        <v>14125</v>
      </c>
      <c r="AH243" s="112" t="s">
        <v>194</v>
      </c>
      <c r="AI243" s="112" t="s">
        <v>178</v>
      </c>
      <c r="AJ243" s="112" t="s">
        <v>14124</v>
      </c>
    </row>
    <row r="244" spans="1:36">
      <c r="A244" s="112">
        <v>13</v>
      </c>
      <c r="B244" s="112" t="s">
        <v>186</v>
      </c>
      <c r="C244" s="112" t="s">
        <v>14123</v>
      </c>
      <c r="D244" s="112" t="s">
        <v>151</v>
      </c>
      <c r="E244" s="112" t="s">
        <v>151</v>
      </c>
      <c r="F244" s="112" t="s">
        <v>150</v>
      </c>
      <c r="G244" s="112">
        <v>0</v>
      </c>
      <c r="H244" s="112">
        <v>204</v>
      </c>
      <c r="I244" s="120">
        <v>0</v>
      </c>
      <c r="J244" s="122">
        <f>G244+H244</f>
        <v>204</v>
      </c>
      <c r="K244" s="112">
        <v>0</v>
      </c>
      <c r="L244" s="112">
        <v>166</v>
      </c>
      <c r="M244" s="112">
        <v>0</v>
      </c>
      <c r="N244" s="112">
        <f>L244+K244</f>
        <v>166</v>
      </c>
      <c r="O244" s="112">
        <v>1</v>
      </c>
      <c r="P244" s="112">
        <v>171</v>
      </c>
      <c r="Q244" s="112">
        <v>0</v>
      </c>
      <c r="R244" s="120">
        <v>0.58479532163742687</v>
      </c>
      <c r="S244" s="112">
        <f>(O244+P244)</f>
        <v>172</v>
      </c>
      <c r="T244" s="112">
        <v>166</v>
      </c>
      <c r="U244" s="112">
        <v>51</v>
      </c>
      <c r="V244" s="112">
        <v>198</v>
      </c>
      <c r="W244" s="120">
        <v>25.757575757575758</v>
      </c>
      <c r="X244" s="122">
        <f>U244+V244</f>
        <v>249</v>
      </c>
      <c r="Y244" s="112">
        <v>0</v>
      </c>
      <c r="Z244" s="112">
        <v>125</v>
      </c>
      <c r="AA244" s="112" t="s">
        <v>14122</v>
      </c>
      <c r="AB244" s="112" t="s">
        <v>217</v>
      </c>
      <c r="AC244" s="112">
        <v>7723800</v>
      </c>
      <c r="AD244" s="112" t="s">
        <v>210</v>
      </c>
      <c r="AE244" s="112" t="s">
        <v>11422</v>
      </c>
      <c r="AF244" s="112">
        <v>54112401</v>
      </c>
      <c r="AG244" s="112" t="s">
        <v>14121</v>
      </c>
      <c r="AH244" s="112" t="s">
        <v>194</v>
      </c>
      <c r="AI244" s="112" t="s">
        <v>178</v>
      </c>
      <c r="AJ244" s="112" t="s">
        <v>14120</v>
      </c>
    </row>
    <row r="245" spans="1:36">
      <c r="A245" s="112">
        <v>13</v>
      </c>
      <c r="B245" s="112" t="s">
        <v>186</v>
      </c>
      <c r="C245" s="112" t="s">
        <v>14119</v>
      </c>
      <c r="D245" s="112" t="s">
        <v>151</v>
      </c>
      <c r="E245" s="112" t="s">
        <v>150</v>
      </c>
      <c r="F245" s="112" t="s">
        <v>150</v>
      </c>
      <c r="G245" s="112">
        <v>0</v>
      </c>
      <c r="H245" s="112">
        <v>62</v>
      </c>
      <c r="I245" s="120">
        <v>0</v>
      </c>
      <c r="J245" s="122">
        <f>G245+H245</f>
        <v>62</v>
      </c>
      <c r="K245" s="112">
        <v>0</v>
      </c>
      <c r="L245" s="112">
        <v>79</v>
      </c>
      <c r="M245" s="112">
        <v>0</v>
      </c>
      <c r="N245" s="112">
        <f>L245+K245</f>
        <v>79</v>
      </c>
      <c r="O245" s="112">
        <v>72</v>
      </c>
      <c r="P245" s="112">
        <v>132</v>
      </c>
      <c r="Q245" s="112">
        <v>0</v>
      </c>
      <c r="R245" s="120">
        <v>54.54545454545454</v>
      </c>
      <c r="S245" s="112">
        <f>(O245+P245)</f>
        <v>204</v>
      </c>
      <c r="T245" s="112">
        <v>76</v>
      </c>
      <c r="U245" s="112">
        <v>54</v>
      </c>
      <c r="V245" s="112">
        <v>106</v>
      </c>
      <c r="W245" s="120">
        <v>50.943396226415096</v>
      </c>
      <c r="X245" s="122">
        <f>U245+V245</f>
        <v>160</v>
      </c>
      <c r="Y245" s="112">
        <v>0</v>
      </c>
      <c r="Z245" s="112">
        <v>76</v>
      </c>
      <c r="AA245" s="112" t="s">
        <v>3104</v>
      </c>
      <c r="AB245" s="112" t="s">
        <v>204</v>
      </c>
      <c r="AC245" s="112">
        <v>44151952</v>
      </c>
      <c r="AD245" s="112" t="s">
        <v>182</v>
      </c>
      <c r="AE245" s="112" t="s">
        <v>1750</v>
      </c>
      <c r="AF245" s="112">
        <v>215490104</v>
      </c>
      <c r="AG245" s="112" t="s">
        <v>3103</v>
      </c>
      <c r="AH245" s="112" t="s">
        <v>179</v>
      </c>
      <c r="AI245" s="112" t="s">
        <v>163</v>
      </c>
      <c r="AJ245" s="112" t="s">
        <v>14118</v>
      </c>
    </row>
    <row r="246" spans="1:36">
      <c r="A246" s="112">
        <v>13</v>
      </c>
      <c r="B246" s="112" t="s">
        <v>186</v>
      </c>
      <c r="C246" s="112" t="s">
        <v>14117</v>
      </c>
      <c r="D246" s="112" t="s">
        <v>151</v>
      </c>
      <c r="E246" s="112" t="s">
        <v>151</v>
      </c>
      <c r="F246" s="112" t="s">
        <v>150</v>
      </c>
      <c r="G246" s="112">
        <v>0</v>
      </c>
      <c r="H246" s="112">
        <v>28</v>
      </c>
      <c r="I246" s="120">
        <v>0</v>
      </c>
      <c r="J246" s="122">
        <f>G246+H246</f>
        <v>28</v>
      </c>
      <c r="K246" s="112">
        <v>0</v>
      </c>
      <c r="L246" s="112">
        <v>30</v>
      </c>
      <c r="M246" s="112">
        <v>0</v>
      </c>
      <c r="N246" s="112">
        <f>L246+K246</f>
        <v>30</v>
      </c>
      <c r="O246" s="112">
        <v>0</v>
      </c>
      <c r="P246" s="112">
        <v>47</v>
      </c>
      <c r="Q246" s="112">
        <v>0</v>
      </c>
      <c r="R246" s="120">
        <v>0</v>
      </c>
      <c r="S246" s="112">
        <f>(O246+P246)</f>
        <v>47</v>
      </c>
      <c r="T246" s="112">
        <v>30</v>
      </c>
      <c r="U246" s="112">
        <v>13</v>
      </c>
      <c r="V246" s="112">
        <v>49</v>
      </c>
      <c r="W246" s="120">
        <v>26.530612244897959</v>
      </c>
      <c r="X246" s="122">
        <f>U246+V246</f>
        <v>62</v>
      </c>
      <c r="Y246" s="112">
        <v>0</v>
      </c>
      <c r="Z246" s="112">
        <v>26</v>
      </c>
      <c r="AA246" s="112" t="s">
        <v>14116</v>
      </c>
      <c r="AB246" s="112" t="s">
        <v>217</v>
      </c>
      <c r="AC246" s="112">
        <v>230914845</v>
      </c>
      <c r="AD246" s="112" t="s">
        <v>190</v>
      </c>
      <c r="AE246" s="112" t="s">
        <v>14115</v>
      </c>
      <c r="AF246" s="112">
        <v>5729758</v>
      </c>
      <c r="AG246" s="112" t="s">
        <v>14114</v>
      </c>
      <c r="AH246" s="112" t="s">
        <v>194</v>
      </c>
      <c r="AI246" s="112" t="s">
        <v>178</v>
      </c>
      <c r="AJ246" s="112" t="s">
        <v>14113</v>
      </c>
    </row>
    <row r="247" spans="1:36">
      <c r="A247" s="112">
        <v>13</v>
      </c>
      <c r="B247" s="112" t="s">
        <v>186</v>
      </c>
      <c r="C247" s="112" t="s">
        <v>14112</v>
      </c>
      <c r="D247" s="112" t="s">
        <v>151</v>
      </c>
      <c r="E247" s="112" t="s">
        <v>151</v>
      </c>
      <c r="F247" s="112" t="s">
        <v>150</v>
      </c>
      <c r="G247" s="112">
        <v>0</v>
      </c>
      <c r="H247" s="112">
        <v>39</v>
      </c>
      <c r="I247" s="120">
        <v>0</v>
      </c>
      <c r="J247" s="122">
        <f>G247+H247</f>
        <v>39</v>
      </c>
      <c r="K247" s="112">
        <v>0</v>
      </c>
      <c r="L247" s="112">
        <v>50</v>
      </c>
      <c r="M247" s="112">
        <v>0</v>
      </c>
      <c r="N247" s="112">
        <f>L247+K247</f>
        <v>50</v>
      </c>
      <c r="O247" s="112">
        <v>0</v>
      </c>
      <c r="P247" s="112">
        <v>36</v>
      </c>
      <c r="Q247" s="112">
        <v>0</v>
      </c>
      <c r="R247" s="120">
        <v>0</v>
      </c>
      <c r="S247" s="112">
        <f>(O247+P247)</f>
        <v>36</v>
      </c>
      <c r="T247" s="112">
        <v>50</v>
      </c>
      <c r="U247" s="112">
        <v>14</v>
      </c>
      <c r="V247" s="112">
        <v>54</v>
      </c>
      <c r="W247" s="120">
        <v>25.925925925925924</v>
      </c>
      <c r="X247" s="122">
        <f>U247+V247</f>
        <v>68</v>
      </c>
      <c r="Y247" s="112">
        <v>0</v>
      </c>
      <c r="Z247" s="112">
        <v>46</v>
      </c>
      <c r="AA247" s="112" t="s">
        <v>14111</v>
      </c>
      <c r="AB247" s="112" t="s">
        <v>329</v>
      </c>
      <c r="AC247" s="112">
        <v>30863255</v>
      </c>
      <c r="AD247" s="112" t="s">
        <v>210</v>
      </c>
      <c r="AE247" s="112" t="s">
        <v>14110</v>
      </c>
      <c r="AF247" s="112">
        <v>50428933</v>
      </c>
      <c r="AG247" s="112" t="s">
        <v>14109</v>
      </c>
      <c r="AH247" s="112" t="s">
        <v>194</v>
      </c>
      <c r="AI247" s="112" t="s">
        <v>178</v>
      </c>
      <c r="AJ247" s="112" t="s">
        <v>14108</v>
      </c>
    </row>
    <row r="248" spans="1:36">
      <c r="A248" s="112">
        <v>13</v>
      </c>
      <c r="B248" s="112" t="s">
        <v>186</v>
      </c>
      <c r="C248" s="112" t="s">
        <v>14107</v>
      </c>
      <c r="D248" s="112" t="s">
        <v>151</v>
      </c>
      <c r="E248" s="112" t="s">
        <v>151</v>
      </c>
      <c r="F248" s="112" t="s">
        <v>150</v>
      </c>
      <c r="G248" s="112">
        <v>0</v>
      </c>
      <c r="H248" s="112">
        <v>53</v>
      </c>
      <c r="I248" s="120">
        <v>0</v>
      </c>
      <c r="J248" s="122">
        <f>G248+H248</f>
        <v>53</v>
      </c>
      <c r="K248" s="112">
        <v>0</v>
      </c>
      <c r="L248" s="112">
        <v>65</v>
      </c>
      <c r="M248" s="112">
        <v>0</v>
      </c>
      <c r="N248" s="112">
        <f>L248+K248</f>
        <v>65</v>
      </c>
      <c r="O248" s="112">
        <v>0</v>
      </c>
      <c r="P248" s="112">
        <v>72</v>
      </c>
      <c r="Q248" s="112">
        <v>0</v>
      </c>
      <c r="R248" s="120">
        <v>0</v>
      </c>
      <c r="S248" s="112">
        <f>(O248+P248)</f>
        <v>72</v>
      </c>
      <c r="T248" s="112">
        <v>65</v>
      </c>
      <c r="U248" s="112">
        <v>18</v>
      </c>
      <c r="V248" s="112">
        <v>75</v>
      </c>
      <c r="W248" s="120">
        <v>24</v>
      </c>
      <c r="X248" s="122">
        <f>U248+V248</f>
        <v>93</v>
      </c>
      <c r="Y248" s="112">
        <v>0</v>
      </c>
      <c r="Z248" s="112">
        <v>49</v>
      </c>
      <c r="AA248" s="112" t="s">
        <v>14106</v>
      </c>
      <c r="AB248" s="112" t="s">
        <v>159</v>
      </c>
      <c r="AC248" s="112">
        <v>139259630</v>
      </c>
      <c r="AD248" s="112" t="s">
        <v>210</v>
      </c>
      <c r="AE248" s="112" t="s">
        <v>14105</v>
      </c>
      <c r="AF248" s="112">
        <v>47717131</v>
      </c>
      <c r="AG248" s="112" t="s">
        <v>14104</v>
      </c>
      <c r="AH248" s="112" t="s">
        <v>179</v>
      </c>
      <c r="AI248" s="112" t="s">
        <v>163</v>
      </c>
      <c r="AJ248" s="112" t="s">
        <v>14103</v>
      </c>
    </row>
    <row r="249" spans="1:36">
      <c r="A249" s="112">
        <v>13</v>
      </c>
      <c r="B249" s="112" t="s">
        <v>186</v>
      </c>
      <c r="C249" s="112" t="s">
        <v>14102</v>
      </c>
      <c r="D249" s="112" t="s">
        <v>151</v>
      </c>
      <c r="E249" s="112" t="s">
        <v>151</v>
      </c>
      <c r="F249" s="112" t="s">
        <v>150</v>
      </c>
      <c r="G249" s="112">
        <v>0</v>
      </c>
      <c r="H249" s="112">
        <v>33</v>
      </c>
      <c r="I249" s="120">
        <v>0</v>
      </c>
      <c r="J249" s="122">
        <f>G249+H249</f>
        <v>33</v>
      </c>
      <c r="K249" s="112">
        <v>0</v>
      </c>
      <c r="L249" s="112">
        <v>78</v>
      </c>
      <c r="M249" s="112">
        <v>0</v>
      </c>
      <c r="N249" s="112">
        <f>L249+K249</f>
        <v>78</v>
      </c>
      <c r="O249" s="112">
        <v>0</v>
      </c>
      <c r="P249" s="112">
        <v>56</v>
      </c>
      <c r="Q249" s="112">
        <v>0</v>
      </c>
      <c r="R249" s="120">
        <v>0</v>
      </c>
      <c r="S249" s="112">
        <f>(O249+P249)</f>
        <v>56</v>
      </c>
      <c r="T249" s="112">
        <v>78</v>
      </c>
      <c r="U249" s="112">
        <v>22</v>
      </c>
      <c r="V249" s="112">
        <v>47</v>
      </c>
      <c r="W249" s="120">
        <v>46.808510638297875</v>
      </c>
      <c r="X249" s="122">
        <f>U249+V249</f>
        <v>69</v>
      </c>
      <c r="Y249" s="112">
        <v>0</v>
      </c>
      <c r="Z249" s="112">
        <v>75</v>
      </c>
      <c r="AA249" s="112" t="s">
        <v>14101</v>
      </c>
      <c r="AB249" s="112" t="s">
        <v>148</v>
      </c>
      <c r="AC249" s="112">
        <v>41495911</v>
      </c>
      <c r="AD249" s="112" t="s">
        <v>210</v>
      </c>
      <c r="AE249" s="112" t="s">
        <v>14100</v>
      </c>
      <c r="AF249" s="112">
        <v>186972120</v>
      </c>
      <c r="AG249" s="112" t="s">
        <v>14099</v>
      </c>
      <c r="AH249" s="112" t="s">
        <v>179</v>
      </c>
      <c r="AI249" s="112" t="s">
        <v>163</v>
      </c>
      <c r="AJ249" s="112" t="s">
        <v>14098</v>
      </c>
    </row>
    <row r="250" spans="1:36">
      <c r="A250" s="112">
        <v>13</v>
      </c>
      <c r="B250" s="112" t="s">
        <v>186</v>
      </c>
      <c r="C250" s="112" t="s">
        <v>14097</v>
      </c>
      <c r="D250" s="112" t="s">
        <v>151</v>
      </c>
      <c r="E250" s="112" t="s">
        <v>151</v>
      </c>
      <c r="F250" s="112" t="s">
        <v>150</v>
      </c>
      <c r="G250" s="112">
        <v>0</v>
      </c>
      <c r="H250" s="112">
        <v>65</v>
      </c>
      <c r="I250" s="120">
        <v>0</v>
      </c>
      <c r="J250" s="122">
        <f>G250+H250</f>
        <v>65</v>
      </c>
      <c r="K250" s="112">
        <v>0</v>
      </c>
      <c r="L250" s="112">
        <v>59</v>
      </c>
      <c r="M250" s="112">
        <v>0</v>
      </c>
      <c r="N250" s="112">
        <f>L250+K250</f>
        <v>59</v>
      </c>
      <c r="O250" s="112">
        <v>0</v>
      </c>
      <c r="P250" s="112">
        <v>44</v>
      </c>
      <c r="Q250" s="112">
        <v>0</v>
      </c>
      <c r="R250" s="120">
        <v>0</v>
      </c>
      <c r="S250" s="112">
        <f>(O250+P250)</f>
        <v>44</v>
      </c>
      <c r="T250" s="112">
        <v>59</v>
      </c>
      <c r="U250" s="112">
        <v>7</v>
      </c>
      <c r="V250" s="112">
        <v>67</v>
      </c>
      <c r="W250" s="120">
        <v>10.44776119402985</v>
      </c>
      <c r="X250" s="122">
        <f>U250+V250</f>
        <v>74</v>
      </c>
      <c r="Y250" s="112">
        <v>0</v>
      </c>
      <c r="Z250" s="112">
        <v>59</v>
      </c>
      <c r="AA250" s="112" t="s">
        <v>14096</v>
      </c>
      <c r="AB250" s="112" t="s">
        <v>217</v>
      </c>
      <c r="AC250" s="112">
        <v>116310986</v>
      </c>
      <c r="AD250" s="112" t="s">
        <v>190</v>
      </c>
      <c r="AE250" s="112" t="s">
        <v>14095</v>
      </c>
      <c r="AF250" s="112">
        <v>119395727</v>
      </c>
      <c r="AG250" s="112" t="s">
        <v>14094</v>
      </c>
      <c r="AH250" s="112" t="s">
        <v>194</v>
      </c>
      <c r="AI250" s="112" t="s">
        <v>178</v>
      </c>
      <c r="AJ250" s="112" t="s">
        <v>14093</v>
      </c>
    </row>
    <row r="251" spans="1:36">
      <c r="A251" s="112">
        <v>13</v>
      </c>
      <c r="B251" s="112" t="s">
        <v>186</v>
      </c>
      <c r="C251" s="112" t="s">
        <v>14092</v>
      </c>
      <c r="D251" s="112" t="s">
        <v>151</v>
      </c>
      <c r="E251" s="112" t="s">
        <v>151</v>
      </c>
      <c r="F251" s="112" t="s">
        <v>150</v>
      </c>
      <c r="G251" s="112">
        <v>0</v>
      </c>
      <c r="H251" s="112">
        <v>156</v>
      </c>
      <c r="I251" s="120">
        <v>0</v>
      </c>
      <c r="J251" s="122">
        <f>G251+H251</f>
        <v>156</v>
      </c>
      <c r="K251" s="112">
        <v>0</v>
      </c>
      <c r="L251" s="112">
        <v>142</v>
      </c>
      <c r="M251" s="112">
        <v>0</v>
      </c>
      <c r="N251" s="112">
        <f>L251+K251</f>
        <v>142</v>
      </c>
      <c r="O251" s="112">
        <v>3</v>
      </c>
      <c r="P251" s="112">
        <v>96</v>
      </c>
      <c r="Q251" s="112">
        <v>0</v>
      </c>
      <c r="R251" s="120">
        <v>3.125</v>
      </c>
      <c r="S251" s="112">
        <f>(O251+P251)</f>
        <v>99</v>
      </c>
      <c r="T251" s="112">
        <v>140</v>
      </c>
      <c r="U251" s="112">
        <v>8</v>
      </c>
      <c r="V251" s="112">
        <v>102</v>
      </c>
      <c r="W251" s="120">
        <v>7.8431372549019605</v>
      </c>
      <c r="X251" s="122">
        <f>U251+V251</f>
        <v>110</v>
      </c>
      <c r="Y251" s="112">
        <v>0</v>
      </c>
      <c r="Z251" s="112">
        <v>136</v>
      </c>
      <c r="AA251" s="112" t="s">
        <v>14089</v>
      </c>
      <c r="AB251" s="112" t="s">
        <v>198</v>
      </c>
      <c r="AC251" s="112">
        <v>116200350</v>
      </c>
      <c r="AD251" s="112" t="s">
        <v>182</v>
      </c>
      <c r="AE251" s="112" t="s">
        <v>245</v>
      </c>
      <c r="AF251" s="112">
        <v>15451856</v>
      </c>
      <c r="AG251" s="112" t="s">
        <v>14088</v>
      </c>
      <c r="AH251" s="112" t="s">
        <v>179</v>
      </c>
      <c r="AI251" s="112" t="s">
        <v>163</v>
      </c>
      <c r="AJ251" s="112" t="s">
        <v>14091</v>
      </c>
    </row>
    <row r="252" spans="1:36">
      <c r="A252" s="112">
        <v>13</v>
      </c>
      <c r="B252" s="112" t="s">
        <v>186</v>
      </c>
      <c r="C252" s="112" t="s">
        <v>14090</v>
      </c>
      <c r="D252" s="112" t="s">
        <v>151</v>
      </c>
      <c r="E252" s="112" t="s">
        <v>151</v>
      </c>
      <c r="F252" s="112" t="s">
        <v>150</v>
      </c>
      <c r="G252" s="112">
        <v>0</v>
      </c>
      <c r="H252" s="112">
        <v>58</v>
      </c>
      <c r="I252" s="120">
        <v>0</v>
      </c>
      <c r="J252" s="122">
        <f>G252+H252</f>
        <v>58</v>
      </c>
      <c r="K252" s="112">
        <v>0</v>
      </c>
      <c r="L252" s="112">
        <v>53</v>
      </c>
      <c r="M252" s="112">
        <v>0</v>
      </c>
      <c r="N252" s="112">
        <f>L252+K252</f>
        <v>53</v>
      </c>
      <c r="O252" s="112">
        <v>0</v>
      </c>
      <c r="P252" s="112">
        <v>70</v>
      </c>
      <c r="Q252" s="112">
        <v>0</v>
      </c>
      <c r="R252" s="120">
        <v>0</v>
      </c>
      <c r="S252" s="112">
        <f>(O252+P252)</f>
        <v>70</v>
      </c>
      <c r="T252" s="112">
        <v>53</v>
      </c>
      <c r="U252" s="112">
        <v>18</v>
      </c>
      <c r="V252" s="112">
        <v>52</v>
      </c>
      <c r="W252" s="120">
        <v>34.615384615384613</v>
      </c>
      <c r="X252" s="122">
        <f>U252+V252</f>
        <v>70</v>
      </c>
      <c r="Y252" s="112">
        <v>0</v>
      </c>
      <c r="Z252" s="112">
        <v>51</v>
      </c>
      <c r="AA252" s="112" t="s">
        <v>14089</v>
      </c>
      <c r="AB252" s="112" t="s">
        <v>198</v>
      </c>
      <c r="AC252" s="112">
        <v>116201226</v>
      </c>
      <c r="AD252" s="112" t="s">
        <v>182</v>
      </c>
      <c r="AE252" s="112" t="s">
        <v>245</v>
      </c>
      <c r="AF252" s="112">
        <v>15451856</v>
      </c>
      <c r="AG252" s="112" t="s">
        <v>14088</v>
      </c>
      <c r="AH252" s="112" t="s">
        <v>194</v>
      </c>
      <c r="AI252" s="112" t="s">
        <v>178</v>
      </c>
      <c r="AJ252" s="112" t="s">
        <v>14087</v>
      </c>
    </row>
    <row r="253" spans="1:36">
      <c r="A253" s="112">
        <v>13</v>
      </c>
      <c r="B253" s="112" t="s">
        <v>186</v>
      </c>
      <c r="C253" s="112" t="s">
        <v>14086</v>
      </c>
      <c r="D253" s="112" t="s">
        <v>151</v>
      </c>
      <c r="E253" s="112" t="s">
        <v>151</v>
      </c>
      <c r="F253" s="112" t="s">
        <v>150</v>
      </c>
      <c r="G253" s="112">
        <v>0</v>
      </c>
      <c r="H253" s="112">
        <v>35</v>
      </c>
      <c r="I253" s="120">
        <v>0</v>
      </c>
      <c r="J253" s="122">
        <f>G253+H253</f>
        <v>35</v>
      </c>
      <c r="K253" s="112">
        <v>0</v>
      </c>
      <c r="L253" s="112">
        <v>28</v>
      </c>
      <c r="M253" s="112">
        <v>0</v>
      </c>
      <c r="N253" s="112">
        <f>L253+K253</f>
        <v>28</v>
      </c>
      <c r="O253" s="112">
        <v>0</v>
      </c>
      <c r="P253" s="112">
        <v>45</v>
      </c>
      <c r="Q253" s="112">
        <v>0</v>
      </c>
      <c r="R253" s="120">
        <v>0</v>
      </c>
      <c r="S253" s="112">
        <f>(O253+P253)</f>
        <v>45</v>
      </c>
      <c r="T253" s="112">
        <v>28</v>
      </c>
      <c r="U253" s="112">
        <v>8</v>
      </c>
      <c r="V253" s="112">
        <v>32</v>
      </c>
      <c r="W253" s="120">
        <v>25</v>
      </c>
      <c r="X253" s="122">
        <f>U253+V253</f>
        <v>40</v>
      </c>
      <c r="Y253" s="112">
        <v>0</v>
      </c>
      <c r="Z253" s="112">
        <v>22</v>
      </c>
      <c r="AA253" s="112" t="s">
        <v>14085</v>
      </c>
      <c r="AB253" s="112" t="s">
        <v>1426</v>
      </c>
      <c r="AC253" s="112">
        <v>54579363</v>
      </c>
      <c r="AD253" s="112" t="s">
        <v>299</v>
      </c>
      <c r="AE253" s="112" t="s">
        <v>298</v>
      </c>
      <c r="AF253" s="112">
        <v>18104944</v>
      </c>
      <c r="AG253" s="112" t="s">
        <v>14084</v>
      </c>
      <c r="AH253" s="112" t="s">
        <v>194</v>
      </c>
      <c r="AI253" s="112" t="s">
        <v>178</v>
      </c>
      <c r="AJ253" s="112" t="s">
        <v>14083</v>
      </c>
    </row>
    <row r="254" spans="1:36">
      <c r="A254" s="112">
        <v>13</v>
      </c>
      <c r="B254" s="112" t="s">
        <v>186</v>
      </c>
      <c r="C254" s="112" t="s">
        <v>14082</v>
      </c>
      <c r="D254" s="112" t="s">
        <v>151</v>
      </c>
      <c r="E254" s="112" t="s">
        <v>151</v>
      </c>
      <c r="F254" s="112" t="s">
        <v>150</v>
      </c>
      <c r="G254" s="112">
        <v>0</v>
      </c>
      <c r="H254" s="112">
        <v>216</v>
      </c>
      <c r="I254" s="120">
        <v>0</v>
      </c>
      <c r="J254" s="122">
        <f>G254+H254</f>
        <v>216</v>
      </c>
      <c r="K254" s="112">
        <v>0</v>
      </c>
      <c r="L254" s="112">
        <v>184</v>
      </c>
      <c r="M254" s="112">
        <v>0</v>
      </c>
      <c r="N254" s="112">
        <f>L254+K254</f>
        <v>184</v>
      </c>
      <c r="O254" s="112">
        <v>0</v>
      </c>
      <c r="P254" s="112">
        <v>151</v>
      </c>
      <c r="Q254" s="112">
        <v>0</v>
      </c>
      <c r="R254" s="120">
        <v>0</v>
      </c>
      <c r="S254" s="112">
        <f>(O254+P254)</f>
        <v>151</v>
      </c>
      <c r="T254" s="112">
        <v>184</v>
      </c>
      <c r="U254" s="112">
        <v>36</v>
      </c>
      <c r="V254" s="112">
        <v>194</v>
      </c>
      <c r="W254" s="120">
        <v>18.556701030927837</v>
      </c>
      <c r="X254" s="122">
        <f>U254+V254</f>
        <v>230</v>
      </c>
      <c r="Y254" s="112">
        <v>0</v>
      </c>
      <c r="Z254" s="112">
        <v>176</v>
      </c>
      <c r="AA254" s="112" t="s">
        <v>14081</v>
      </c>
      <c r="AB254" s="112" t="s">
        <v>329</v>
      </c>
      <c r="AC254" s="112">
        <v>54625387</v>
      </c>
      <c r="AD254" s="112" t="s">
        <v>182</v>
      </c>
      <c r="AE254" s="112" t="s">
        <v>181</v>
      </c>
      <c r="AF254" s="112">
        <v>188035910</v>
      </c>
      <c r="AG254" s="112" t="s">
        <v>14080</v>
      </c>
      <c r="AH254" s="112" t="s">
        <v>194</v>
      </c>
      <c r="AI254" s="112" t="s">
        <v>178</v>
      </c>
      <c r="AJ254" s="112" t="s">
        <v>14079</v>
      </c>
    </row>
    <row r="255" spans="1:36">
      <c r="A255" s="112">
        <v>13</v>
      </c>
      <c r="B255" s="112" t="s">
        <v>186</v>
      </c>
      <c r="C255" s="112" t="s">
        <v>14078</v>
      </c>
      <c r="D255" s="112" t="s">
        <v>151</v>
      </c>
      <c r="E255" s="112" t="s">
        <v>151</v>
      </c>
      <c r="F255" s="112" t="s">
        <v>150</v>
      </c>
      <c r="G255" s="112">
        <v>0</v>
      </c>
      <c r="H255" s="112">
        <v>72</v>
      </c>
      <c r="I255" s="120">
        <v>0</v>
      </c>
      <c r="J255" s="122">
        <f>G255+H255</f>
        <v>72</v>
      </c>
      <c r="K255" s="112">
        <v>0</v>
      </c>
      <c r="L255" s="112">
        <v>86</v>
      </c>
      <c r="M255" s="112">
        <v>0</v>
      </c>
      <c r="N255" s="112">
        <f>L255+K255</f>
        <v>86</v>
      </c>
      <c r="O255" s="112">
        <v>1</v>
      </c>
      <c r="P255" s="112">
        <v>155</v>
      </c>
      <c r="Q255" s="112">
        <v>0</v>
      </c>
      <c r="R255" s="120">
        <v>0.64516129032258063</v>
      </c>
      <c r="S255" s="112">
        <f>(O255+P255)</f>
        <v>156</v>
      </c>
      <c r="T255" s="112">
        <v>86</v>
      </c>
      <c r="U255" s="112">
        <v>26</v>
      </c>
      <c r="V255" s="112">
        <v>138</v>
      </c>
      <c r="W255" s="120">
        <v>18.840579710144929</v>
      </c>
      <c r="X255" s="122">
        <f>U255+V255</f>
        <v>164</v>
      </c>
      <c r="Y255" s="112">
        <v>0</v>
      </c>
      <c r="Z255" s="112">
        <v>71</v>
      </c>
      <c r="AA255" s="112" t="s">
        <v>14077</v>
      </c>
      <c r="AB255" s="112" t="s">
        <v>1365</v>
      </c>
      <c r="AC255" s="112">
        <v>39534643</v>
      </c>
      <c r="AD255" s="112" t="s">
        <v>473</v>
      </c>
      <c r="AE255" s="112" t="s">
        <v>14076</v>
      </c>
      <c r="AF255" s="112">
        <v>28372505</v>
      </c>
      <c r="AG255" s="112" t="s">
        <v>14075</v>
      </c>
      <c r="AH255" s="112" t="s">
        <v>179</v>
      </c>
      <c r="AI255" s="112" t="s">
        <v>163</v>
      </c>
      <c r="AJ255" s="112" t="s">
        <v>14074</v>
      </c>
    </row>
    <row r="256" spans="1:36">
      <c r="A256" s="112">
        <v>13</v>
      </c>
      <c r="B256" s="112" t="s">
        <v>186</v>
      </c>
      <c r="C256" s="112" t="s">
        <v>14073</v>
      </c>
      <c r="D256" s="112" t="s">
        <v>151</v>
      </c>
      <c r="E256" s="112" t="s">
        <v>151</v>
      </c>
      <c r="F256" s="112" t="s">
        <v>150</v>
      </c>
      <c r="G256" s="112">
        <v>0</v>
      </c>
      <c r="H256" s="112">
        <v>34</v>
      </c>
      <c r="I256" s="120">
        <v>0</v>
      </c>
      <c r="J256" s="122">
        <f>G256+H256</f>
        <v>34</v>
      </c>
      <c r="K256" s="112">
        <v>0</v>
      </c>
      <c r="L256" s="112">
        <v>26</v>
      </c>
      <c r="M256" s="112">
        <v>0</v>
      </c>
      <c r="N256" s="112">
        <f>L256+K256</f>
        <v>26</v>
      </c>
      <c r="O256" s="112">
        <v>0</v>
      </c>
      <c r="P256" s="112">
        <v>34</v>
      </c>
      <c r="Q256" s="112">
        <v>0</v>
      </c>
      <c r="R256" s="120">
        <v>0</v>
      </c>
      <c r="S256" s="112">
        <f>(O256+P256)</f>
        <v>34</v>
      </c>
      <c r="T256" s="112">
        <v>26</v>
      </c>
      <c r="U256" s="112">
        <v>6</v>
      </c>
      <c r="V256" s="112">
        <v>26</v>
      </c>
      <c r="W256" s="120">
        <v>23.076923076923077</v>
      </c>
      <c r="X256" s="122">
        <f>U256+V256</f>
        <v>32</v>
      </c>
      <c r="Y256" s="112">
        <v>0</v>
      </c>
      <c r="Z256" s="112">
        <v>24</v>
      </c>
      <c r="AA256" s="112" t="s">
        <v>14070</v>
      </c>
      <c r="AB256" s="112" t="s">
        <v>217</v>
      </c>
      <c r="AC256" s="112">
        <v>52816563</v>
      </c>
      <c r="AD256" s="112" t="s">
        <v>182</v>
      </c>
      <c r="AE256" s="112" t="s">
        <v>3345</v>
      </c>
      <c r="AF256" s="112">
        <v>61742814</v>
      </c>
      <c r="AG256" s="112" t="s">
        <v>14068</v>
      </c>
      <c r="AH256" s="112" t="s">
        <v>179</v>
      </c>
      <c r="AI256" s="112" t="s">
        <v>163</v>
      </c>
      <c r="AJ256" s="112" t="s">
        <v>14072</v>
      </c>
    </row>
    <row r="257" spans="1:36">
      <c r="A257" s="112">
        <v>13</v>
      </c>
      <c r="B257" s="112" t="s">
        <v>186</v>
      </c>
      <c r="C257" s="112" t="s">
        <v>14071</v>
      </c>
      <c r="D257" s="112" t="s">
        <v>151</v>
      </c>
      <c r="E257" s="112" t="s">
        <v>151</v>
      </c>
      <c r="F257" s="112" t="s">
        <v>150</v>
      </c>
      <c r="G257" s="112">
        <v>0</v>
      </c>
      <c r="H257" s="112">
        <v>94</v>
      </c>
      <c r="I257" s="120">
        <v>0</v>
      </c>
      <c r="J257" s="122">
        <f>G257+H257</f>
        <v>94</v>
      </c>
      <c r="K257" s="112">
        <v>0</v>
      </c>
      <c r="L257" s="112">
        <v>89</v>
      </c>
      <c r="M257" s="112">
        <v>0</v>
      </c>
      <c r="N257" s="112">
        <f>L257+K257</f>
        <v>89</v>
      </c>
      <c r="O257" s="112">
        <v>1</v>
      </c>
      <c r="P257" s="112">
        <v>156</v>
      </c>
      <c r="Q257" s="112">
        <v>0</v>
      </c>
      <c r="R257" s="120">
        <v>0.64102564102564097</v>
      </c>
      <c r="S257" s="112">
        <f>(O257+P257)</f>
        <v>157</v>
      </c>
      <c r="T257" s="112">
        <v>89</v>
      </c>
      <c r="U257" s="112">
        <v>22</v>
      </c>
      <c r="V257" s="112">
        <v>160</v>
      </c>
      <c r="W257" s="120">
        <v>13.750000000000002</v>
      </c>
      <c r="X257" s="122">
        <f>U257+V257</f>
        <v>182</v>
      </c>
      <c r="Y257" s="112">
        <v>0</v>
      </c>
      <c r="Z257" s="112">
        <v>72</v>
      </c>
      <c r="AA257" s="112" t="s">
        <v>14070</v>
      </c>
      <c r="AB257" s="112" t="s">
        <v>217</v>
      </c>
      <c r="AC257" s="112">
        <v>52825200</v>
      </c>
      <c r="AD257" s="112" t="s">
        <v>210</v>
      </c>
      <c r="AE257" s="112" t="s">
        <v>14069</v>
      </c>
      <c r="AF257" s="112">
        <v>61742814</v>
      </c>
      <c r="AG257" s="112" t="s">
        <v>14068</v>
      </c>
      <c r="AH257" s="112" t="s">
        <v>194</v>
      </c>
      <c r="AI257" s="112" t="s">
        <v>178</v>
      </c>
      <c r="AJ257" s="112" t="s">
        <v>14067</v>
      </c>
    </row>
    <row r="258" spans="1:36">
      <c r="A258" s="112">
        <v>13</v>
      </c>
      <c r="B258" s="112" t="s">
        <v>186</v>
      </c>
      <c r="C258" s="112" t="s">
        <v>14066</v>
      </c>
      <c r="D258" s="112" t="s">
        <v>151</v>
      </c>
      <c r="E258" s="112" t="s">
        <v>151</v>
      </c>
      <c r="F258" s="112" t="s">
        <v>150</v>
      </c>
      <c r="G258" s="112">
        <v>0</v>
      </c>
      <c r="H258" s="112">
        <v>155</v>
      </c>
      <c r="I258" s="120">
        <v>0</v>
      </c>
      <c r="J258" s="122">
        <f>G258+H258</f>
        <v>155</v>
      </c>
      <c r="K258" s="112">
        <v>1</v>
      </c>
      <c r="L258" s="112">
        <v>126</v>
      </c>
      <c r="M258" s="112">
        <v>0.79365079365079361</v>
      </c>
      <c r="N258" s="112">
        <f>L258+K258</f>
        <v>127</v>
      </c>
      <c r="O258" s="112">
        <v>0</v>
      </c>
      <c r="P258" s="112">
        <v>161</v>
      </c>
      <c r="Q258" s="112">
        <v>1</v>
      </c>
      <c r="R258" s="120">
        <v>0</v>
      </c>
      <c r="S258" s="112">
        <f>(O258+P258)</f>
        <v>161</v>
      </c>
      <c r="T258" s="112">
        <v>126</v>
      </c>
      <c r="U258" s="112">
        <v>35</v>
      </c>
      <c r="V258" s="112">
        <v>145</v>
      </c>
      <c r="W258" s="120">
        <v>24.137931034482758</v>
      </c>
      <c r="X258" s="122">
        <f>U258+V258</f>
        <v>180</v>
      </c>
      <c r="Y258" s="112">
        <v>0</v>
      </c>
      <c r="Z258" s="112">
        <v>102</v>
      </c>
      <c r="AA258" s="112" t="s">
        <v>2226</v>
      </c>
      <c r="AB258" s="112" t="s">
        <v>449</v>
      </c>
      <c r="AC258" s="112">
        <v>91779753</v>
      </c>
      <c r="AD258" s="112" t="s">
        <v>210</v>
      </c>
      <c r="AE258" s="112" t="s">
        <v>14065</v>
      </c>
      <c r="AF258" s="112">
        <v>148762940</v>
      </c>
      <c r="AG258" s="112" t="s">
        <v>2224</v>
      </c>
      <c r="AH258" s="112" t="s">
        <v>179</v>
      </c>
      <c r="AI258" s="112" t="s">
        <v>194</v>
      </c>
      <c r="AJ258" s="112" t="s">
        <v>14064</v>
      </c>
    </row>
    <row r="259" spans="1:36">
      <c r="A259" s="112">
        <v>13</v>
      </c>
      <c r="B259" s="112" t="s">
        <v>186</v>
      </c>
      <c r="C259" s="112" t="s">
        <v>14063</v>
      </c>
      <c r="D259" s="112" t="s">
        <v>151</v>
      </c>
      <c r="E259" s="112" t="s">
        <v>151</v>
      </c>
      <c r="F259" s="112" t="s">
        <v>150</v>
      </c>
      <c r="G259" s="112">
        <v>0</v>
      </c>
      <c r="H259" s="112">
        <v>91</v>
      </c>
      <c r="I259" s="120">
        <v>0</v>
      </c>
      <c r="J259" s="122">
        <f>G259+H259</f>
        <v>91</v>
      </c>
      <c r="K259" s="112">
        <v>0</v>
      </c>
      <c r="L259" s="112">
        <v>77</v>
      </c>
      <c r="M259" s="112">
        <v>0</v>
      </c>
      <c r="N259" s="112">
        <f>L259+K259</f>
        <v>77</v>
      </c>
      <c r="O259" s="112">
        <v>0</v>
      </c>
      <c r="P259" s="112">
        <v>55</v>
      </c>
      <c r="Q259" s="112">
        <v>0</v>
      </c>
      <c r="R259" s="120">
        <v>0</v>
      </c>
      <c r="S259" s="112">
        <f>(O259+P259)</f>
        <v>55</v>
      </c>
      <c r="T259" s="112">
        <v>77</v>
      </c>
      <c r="U259" s="112">
        <v>9</v>
      </c>
      <c r="V259" s="112">
        <v>54</v>
      </c>
      <c r="W259" s="120">
        <v>16.666666666666664</v>
      </c>
      <c r="X259" s="122">
        <f>U259+V259</f>
        <v>63</v>
      </c>
      <c r="Y259" s="112">
        <v>0</v>
      </c>
      <c r="Z259" s="112">
        <v>65</v>
      </c>
      <c r="AA259" s="112" t="s">
        <v>14062</v>
      </c>
      <c r="AB259" s="112" t="s">
        <v>240</v>
      </c>
      <c r="AC259" s="112">
        <v>8127275</v>
      </c>
      <c r="AD259" s="112" t="s">
        <v>182</v>
      </c>
      <c r="AE259" s="112" t="s">
        <v>181</v>
      </c>
      <c r="AF259" s="112">
        <v>22538796</v>
      </c>
      <c r="AG259" s="112" t="s">
        <v>14061</v>
      </c>
      <c r="AH259" s="112" t="s">
        <v>179</v>
      </c>
      <c r="AI259" s="112" t="s">
        <v>163</v>
      </c>
      <c r="AJ259" s="112" t="s">
        <v>14060</v>
      </c>
    </row>
    <row r="260" spans="1:36">
      <c r="A260" s="112">
        <v>13</v>
      </c>
      <c r="B260" s="112" t="s">
        <v>186</v>
      </c>
      <c r="C260" s="112" t="s">
        <v>14059</v>
      </c>
      <c r="D260" s="112" t="s">
        <v>151</v>
      </c>
      <c r="E260" s="112" t="s">
        <v>151</v>
      </c>
      <c r="F260" s="112" t="s">
        <v>150</v>
      </c>
      <c r="G260" s="112">
        <v>0</v>
      </c>
      <c r="H260" s="112">
        <v>75</v>
      </c>
      <c r="I260" s="120">
        <v>0</v>
      </c>
      <c r="J260" s="122">
        <f>G260+H260</f>
        <v>75</v>
      </c>
      <c r="K260" s="112">
        <v>0</v>
      </c>
      <c r="L260" s="112">
        <v>75</v>
      </c>
      <c r="M260" s="112">
        <v>0</v>
      </c>
      <c r="N260" s="112">
        <f>L260+K260</f>
        <v>75</v>
      </c>
      <c r="O260" s="112">
        <v>0</v>
      </c>
      <c r="P260" s="112">
        <v>79</v>
      </c>
      <c r="Q260" s="112">
        <v>0</v>
      </c>
      <c r="R260" s="120">
        <v>0</v>
      </c>
      <c r="S260" s="112">
        <f>(O260+P260)</f>
        <v>79</v>
      </c>
      <c r="T260" s="112">
        <v>75</v>
      </c>
      <c r="U260" s="112">
        <v>15</v>
      </c>
      <c r="V260" s="112">
        <v>81</v>
      </c>
      <c r="W260" s="120">
        <v>18.518518518518519</v>
      </c>
      <c r="X260" s="122">
        <f>U260+V260</f>
        <v>96</v>
      </c>
      <c r="Y260" s="112">
        <v>0</v>
      </c>
      <c r="Z260" s="112">
        <v>71</v>
      </c>
      <c r="AA260" s="112" t="s">
        <v>14058</v>
      </c>
      <c r="AB260" s="112" t="s">
        <v>2120</v>
      </c>
      <c r="AC260" s="112">
        <v>55649107</v>
      </c>
      <c r="AD260" s="112" t="s">
        <v>182</v>
      </c>
      <c r="AE260" s="112" t="s">
        <v>2281</v>
      </c>
      <c r="AF260" s="112">
        <v>75677585</v>
      </c>
      <c r="AG260" s="112" t="s">
        <v>14057</v>
      </c>
      <c r="AH260" s="112" t="s">
        <v>194</v>
      </c>
      <c r="AI260" s="112" t="s">
        <v>178</v>
      </c>
      <c r="AJ260" s="112" t="s">
        <v>14056</v>
      </c>
    </row>
    <row r="261" spans="1:36">
      <c r="A261" s="112">
        <v>13</v>
      </c>
      <c r="B261" s="112" t="s">
        <v>186</v>
      </c>
      <c r="C261" s="112" t="s">
        <v>14055</v>
      </c>
      <c r="D261" s="112" t="s">
        <v>151</v>
      </c>
      <c r="E261" s="112" t="s">
        <v>151</v>
      </c>
      <c r="F261" s="112" t="s">
        <v>150</v>
      </c>
      <c r="G261" s="112">
        <v>0</v>
      </c>
      <c r="H261" s="112">
        <v>460</v>
      </c>
      <c r="I261" s="120">
        <v>0</v>
      </c>
      <c r="J261" s="122">
        <f>G261+H261</f>
        <v>460</v>
      </c>
      <c r="K261" s="112">
        <v>0</v>
      </c>
      <c r="L261" s="112">
        <v>519</v>
      </c>
      <c r="M261" s="112">
        <v>0</v>
      </c>
      <c r="N261" s="112">
        <f>L261+K261</f>
        <v>519</v>
      </c>
      <c r="O261" s="112">
        <v>0</v>
      </c>
      <c r="P261" s="112">
        <v>119</v>
      </c>
      <c r="Q261" s="112">
        <v>0</v>
      </c>
      <c r="R261" s="120">
        <v>0</v>
      </c>
      <c r="S261" s="112">
        <f>(O261+P261)</f>
        <v>119</v>
      </c>
      <c r="T261" s="112">
        <v>519</v>
      </c>
      <c r="U261" s="112">
        <v>9</v>
      </c>
      <c r="V261" s="112">
        <v>179</v>
      </c>
      <c r="W261" s="120">
        <v>5.027932960893855</v>
      </c>
      <c r="X261" s="122">
        <f>U261+V261</f>
        <v>188</v>
      </c>
      <c r="Y261" s="112">
        <v>0</v>
      </c>
      <c r="Z261" s="112">
        <v>491</v>
      </c>
      <c r="AA261" s="112" t="s">
        <v>14054</v>
      </c>
      <c r="AB261" s="112" t="s">
        <v>1225</v>
      </c>
      <c r="AC261" s="112">
        <v>46399278</v>
      </c>
      <c r="AD261" s="112" t="s">
        <v>210</v>
      </c>
      <c r="AE261" s="112" t="s">
        <v>14053</v>
      </c>
      <c r="AF261" s="112">
        <v>183979980</v>
      </c>
      <c r="AG261" s="112" t="s">
        <v>14052</v>
      </c>
      <c r="AH261" s="112" t="s">
        <v>194</v>
      </c>
      <c r="AI261" s="112" t="s">
        <v>178</v>
      </c>
      <c r="AJ261" s="112" t="s">
        <v>14051</v>
      </c>
    </row>
    <row r="262" spans="1:36">
      <c r="A262" s="112">
        <v>13</v>
      </c>
      <c r="B262" s="112" t="s">
        <v>186</v>
      </c>
      <c r="C262" s="112" t="s">
        <v>14050</v>
      </c>
      <c r="D262" s="112" t="s">
        <v>151</v>
      </c>
      <c r="E262" s="112" t="s">
        <v>151</v>
      </c>
      <c r="F262" s="112" t="s">
        <v>150</v>
      </c>
      <c r="G262" s="112">
        <v>0</v>
      </c>
      <c r="H262" s="112">
        <v>110</v>
      </c>
      <c r="I262" s="120">
        <v>0</v>
      </c>
      <c r="J262" s="122">
        <f>G262+H262</f>
        <v>110</v>
      </c>
      <c r="K262" s="112">
        <v>0</v>
      </c>
      <c r="L262" s="112">
        <v>98</v>
      </c>
      <c r="M262" s="112">
        <v>0</v>
      </c>
      <c r="N262" s="112">
        <f>L262+K262</f>
        <v>98</v>
      </c>
      <c r="O262" s="112">
        <v>0</v>
      </c>
      <c r="P262" s="112">
        <v>43</v>
      </c>
      <c r="Q262" s="112">
        <v>0</v>
      </c>
      <c r="R262" s="120">
        <v>0</v>
      </c>
      <c r="S262" s="112">
        <f>(O262+P262)</f>
        <v>43</v>
      </c>
      <c r="T262" s="112">
        <v>98</v>
      </c>
      <c r="U262" s="112">
        <v>7</v>
      </c>
      <c r="V262" s="112">
        <v>60</v>
      </c>
      <c r="W262" s="120">
        <v>11.666666666666666</v>
      </c>
      <c r="X262" s="122">
        <f>U262+V262</f>
        <v>67</v>
      </c>
      <c r="Y262" s="112">
        <v>0</v>
      </c>
      <c r="Z262" s="112">
        <v>92</v>
      </c>
      <c r="AA262" s="112" t="s">
        <v>14049</v>
      </c>
      <c r="AB262" s="112" t="s">
        <v>1225</v>
      </c>
      <c r="AC262" s="112">
        <v>39374277</v>
      </c>
      <c r="AD262" s="112" t="s">
        <v>210</v>
      </c>
      <c r="AE262" s="112" t="s">
        <v>14048</v>
      </c>
      <c r="AF262" s="112">
        <v>4885121</v>
      </c>
      <c r="AG262" s="112" t="s">
        <v>14047</v>
      </c>
      <c r="AH262" s="112" t="s">
        <v>194</v>
      </c>
      <c r="AI262" s="112" t="s">
        <v>178</v>
      </c>
      <c r="AJ262" s="112" t="s">
        <v>14046</v>
      </c>
    </row>
    <row r="263" spans="1:36">
      <c r="A263" s="112">
        <v>13</v>
      </c>
      <c r="B263" s="112" t="s">
        <v>186</v>
      </c>
      <c r="C263" s="112" t="s">
        <v>14045</v>
      </c>
      <c r="D263" s="112" t="s">
        <v>151</v>
      </c>
      <c r="E263" s="112" t="s">
        <v>151</v>
      </c>
      <c r="F263" s="112" t="s">
        <v>150</v>
      </c>
      <c r="G263" s="112">
        <v>0</v>
      </c>
      <c r="H263" s="112">
        <v>31</v>
      </c>
      <c r="I263" s="120">
        <v>0</v>
      </c>
      <c r="J263" s="122">
        <f>G263+H263</f>
        <v>31</v>
      </c>
      <c r="K263" s="112">
        <v>0</v>
      </c>
      <c r="L263" s="112">
        <v>39</v>
      </c>
      <c r="M263" s="112">
        <v>0</v>
      </c>
      <c r="N263" s="112">
        <f>L263+K263</f>
        <v>39</v>
      </c>
      <c r="O263" s="112">
        <v>0</v>
      </c>
      <c r="P263" s="112">
        <v>39</v>
      </c>
      <c r="Q263" s="112">
        <v>0</v>
      </c>
      <c r="R263" s="120">
        <v>0</v>
      </c>
      <c r="S263" s="112">
        <f>(O263+P263)</f>
        <v>39</v>
      </c>
      <c r="T263" s="112">
        <v>39</v>
      </c>
      <c r="U263" s="112">
        <v>9</v>
      </c>
      <c r="V263" s="112">
        <v>44</v>
      </c>
      <c r="W263" s="120">
        <v>20.454545454545457</v>
      </c>
      <c r="X263" s="122">
        <f>U263+V263</f>
        <v>53</v>
      </c>
      <c r="Y263" s="112">
        <v>0</v>
      </c>
      <c r="Z263" s="112">
        <v>39</v>
      </c>
      <c r="AA263" s="112" t="s">
        <v>14044</v>
      </c>
      <c r="AB263" s="112" t="s">
        <v>329</v>
      </c>
      <c r="AC263" s="112">
        <v>7526154</v>
      </c>
      <c r="AD263" s="112" t="s">
        <v>210</v>
      </c>
      <c r="AE263" s="112" t="s">
        <v>14043</v>
      </c>
      <c r="AF263" s="112">
        <v>50659091</v>
      </c>
      <c r="AG263" s="112" t="s">
        <v>14042</v>
      </c>
      <c r="AH263" s="112" t="s">
        <v>194</v>
      </c>
      <c r="AI263" s="112" t="s">
        <v>179</v>
      </c>
      <c r="AJ263" s="112" t="s">
        <v>14041</v>
      </c>
    </row>
    <row r="264" spans="1:36">
      <c r="A264" s="112">
        <v>13</v>
      </c>
      <c r="B264" s="112" t="s">
        <v>186</v>
      </c>
      <c r="C264" s="112" t="s">
        <v>14040</v>
      </c>
      <c r="D264" s="112" t="s">
        <v>151</v>
      </c>
      <c r="E264" s="112" t="s">
        <v>151</v>
      </c>
      <c r="F264" s="112" t="s">
        <v>150</v>
      </c>
      <c r="G264" s="112">
        <v>0</v>
      </c>
      <c r="H264" s="112">
        <v>74</v>
      </c>
      <c r="I264" s="120">
        <v>0</v>
      </c>
      <c r="J264" s="122">
        <f>G264+H264</f>
        <v>74</v>
      </c>
      <c r="K264" s="112">
        <v>0</v>
      </c>
      <c r="L264" s="112">
        <v>72</v>
      </c>
      <c r="M264" s="112">
        <v>0</v>
      </c>
      <c r="N264" s="112">
        <f>L264+K264</f>
        <v>72</v>
      </c>
      <c r="O264" s="112">
        <v>0</v>
      </c>
      <c r="P264" s="112">
        <v>64</v>
      </c>
      <c r="Q264" s="112">
        <v>0</v>
      </c>
      <c r="R264" s="120">
        <v>0</v>
      </c>
      <c r="S264" s="112">
        <f>(O264+P264)</f>
        <v>64</v>
      </c>
      <c r="T264" s="112">
        <v>72</v>
      </c>
      <c r="U264" s="112">
        <v>11</v>
      </c>
      <c r="V264" s="112">
        <v>80</v>
      </c>
      <c r="W264" s="120">
        <v>13.750000000000002</v>
      </c>
      <c r="X264" s="122">
        <f>U264+V264</f>
        <v>91</v>
      </c>
      <c r="Y264" s="112">
        <v>0</v>
      </c>
      <c r="Z264" s="112">
        <v>69</v>
      </c>
      <c r="AA264" s="112" t="s">
        <v>14039</v>
      </c>
      <c r="AB264" s="112" t="s">
        <v>217</v>
      </c>
      <c r="AC264" s="112">
        <v>158262413</v>
      </c>
      <c r="AD264" s="112" t="s">
        <v>210</v>
      </c>
      <c r="AE264" s="112" t="s">
        <v>14038</v>
      </c>
      <c r="AF264" s="112">
        <v>110618227</v>
      </c>
      <c r="AG264" s="112" t="s">
        <v>14037</v>
      </c>
      <c r="AH264" s="112" t="s">
        <v>179</v>
      </c>
      <c r="AI264" s="112" t="s">
        <v>163</v>
      </c>
      <c r="AJ264" s="112" t="s">
        <v>14036</v>
      </c>
    </row>
    <row r="265" spans="1:36">
      <c r="A265" s="112">
        <v>13</v>
      </c>
      <c r="B265" s="112" t="s">
        <v>186</v>
      </c>
      <c r="C265" s="112" t="s">
        <v>14035</v>
      </c>
      <c r="D265" s="112" t="s">
        <v>151</v>
      </c>
      <c r="E265" s="112" t="s">
        <v>151</v>
      </c>
      <c r="F265" s="112" t="s">
        <v>150</v>
      </c>
      <c r="G265" s="112">
        <v>0</v>
      </c>
      <c r="H265" s="112">
        <v>36</v>
      </c>
      <c r="I265" s="120">
        <v>0</v>
      </c>
      <c r="J265" s="122">
        <f>G265+H265</f>
        <v>36</v>
      </c>
      <c r="K265" s="112">
        <v>0</v>
      </c>
      <c r="L265" s="112">
        <v>30</v>
      </c>
      <c r="M265" s="112">
        <v>0</v>
      </c>
      <c r="N265" s="112">
        <f>L265+K265</f>
        <v>30</v>
      </c>
      <c r="O265" s="112">
        <v>0</v>
      </c>
      <c r="P265" s="112">
        <v>37</v>
      </c>
      <c r="Q265" s="112">
        <v>0</v>
      </c>
      <c r="R265" s="120">
        <v>0</v>
      </c>
      <c r="S265" s="112">
        <f>(O265+P265)</f>
        <v>37</v>
      </c>
      <c r="T265" s="112">
        <v>30</v>
      </c>
      <c r="U265" s="112">
        <v>7</v>
      </c>
      <c r="V265" s="112">
        <v>41</v>
      </c>
      <c r="W265" s="120">
        <v>17.073170731707318</v>
      </c>
      <c r="X265" s="122">
        <f>U265+V265</f>
        <v>48</v>
      </c>
      <c r="Y265" s="112">
        <v>0</v>
      </c>
      <c r="Z265" s="112">
        <v>30</v>
      </c>
      <c r="AA265" s="112" t="s">
        <v>14034</v>
      </c>
      <c r="AB265" s="112" t="s">
        <v>217</v>
      </c>
      <c r="AC265" s="112">
        <v>158155172</v>
      </c>
      <c r="AD265" s="112" t="s">
        <v>182</v>
      </c>
      <c r="AE265" s="112" t="s">
        <v>590</v>
      </c>
      <c r="AF265" s="112">
        <v>4502649</v>
      </c>
      <c r="AG265" s="112" t="s">
        <v>14033</v>
      </c>
      <c r="AH265" s="112" t="s">
        <v>179</v>
      </c>
      <c r="AI265" s="112" t="s">
        <v>163</v>
      </c>
      <c r="AJ265" s="112" t="s">
        <v>14032</v>
      </c>
    </row>
    <row r="266" spans="1:36">
      <c r="A266" s="112">
        <v>13</v>
      </c>
      <c r="B266" s="112" t="s">
        <v>186</v>
      </c>
      <c r="C266" s="112" t="s">
        <v>14031</v>
      </c>
      <c r="D266" s="112" t="s">
        <v>151</v>
      </c>
      <c r="E266" s="112" t="s">
        <v>151</v>
      </c>
      <c r="F266" s="112" t="s">
        <v>150</v>
      </c>
      <c r="G266" s="112">
        <v>0</v>
      </c>
      <c r="H266" s="112">
        <v>94</v>
      </c>
      <c r="I266" s="120">
        <v>0</v>
      </c>
      <c r="J266" s="122">
        <f>G266+H266</f>
        <v>94</v>
      </c>
      <c r="K266" s="112">
        <v>0</v>
      </c>
      <c r="L266" s="112">
        <v>116</v>
      </c>
      <c r="M266" s="112">
        <v>0</v>
      </c>
      <c r="N266" s="112">
        <f>L266+K266</f>
        <v>116</v>
      </c>
      <c r="O266" s="112">
        <v>0</v>
      </c>
      <c r="P266" s="112">
        <v>124</v>
      </c>
      <c r="Q266" s="112">
        <v>0</v>
      </c>
      <c r="R266" s="120">
        <v>0</v>
      </c>
      <c r="S266" s="112">
        <f>(O266+P266)</f>
        <v>124</v>
      </c>
      <c r="T266" s="112">
        <v>116</v>
      </c>
      <c r="U266" s="112">
        <v>17</v>
      </c>
      <c r="V266" s="112">
        <v>109</v>
      </c>
      <c r="W266" s="120">
        <v>15.596330275229359</v>
      </c>
      <c r="X266" s="122">
        <f>U266+V266</f>
        <v>126</v>
      </c>
      <c r="Y266" s="112">
        <v>0</v>
      </c>
      <c r="Z266" s="112">
        <v>113</v>
      </c>
      <c r="AA266" s="112" t="s">
        <v>14030</v>
      </c>
      <c r="AB266" s="112" t="s">
        <v>159</v>
      </c>
      <c r="AC266" s="112">
        <v>5467935</v>
      </c>
      <c r="AD266" s="112" t="s">
        <v>182</v>
      </c>
      <c r="AE266" s="112" t="s">
        <v>590</v>
      </c>
      <c r="AF266" s="112">
        <v>7661534</v>
      </c>
      <c r="AG266" s="112" t="s">
        <v>14029</v>
      </c>
      <c r="AH266" s="112" t="s">
        <v>179</v>
      </c>
      <c r="AI266" s="112" t="s">
        <v>163</v>
      </c>
      <c r="AJ266" s="112" t="s">
        <v>14028</v>
      </c>
    </row>
    <row r="267" spans="1:36">
      <c r="A267" s="112">
        <v>13</v>
      </c>
      <c r="B267" s="112" t="s">
        <v>186</v>
      </c>
      <c r="C267" s="112" t="s">
        <v>14027</v>
      </c>
      <c r="D267" s="112" t="s">
        <v>151</v>
      </c>
      <c r="E267" s="112" t="s">
        <v>151</v>
      </c>
      <c r="F267" s="112" t="s">
        <v>150</v>
      </c>
      <c r="G267" s="112">
        <v>0</v>
      </c>
      <c r="H267" s="112">
        <v>84</v>
      </c>
      <c r="I267" s="120">
        <v>0</v>
      </c>
      <c r="J267" s="122">
        <f>G267+H267</f>
        <v>84</v>
      </c>
      <c r="K267" s="112">
        <v>0</v>
      </c>
      <c r="L267" s="112">
        <v>85</v>
      </c>
      <c r="M267" s="112">
        <v>0</v>
      </c>
      <c r="N267" s="112">
        <f>L267+K267</f>
        <v>85</v>
      </c>
      <c r="O267" s="112">
        <v>0</v>
      </c>
      <c r="P267" s="112">
        <v>78</v>
      </c>
      <c r="Q267" s="112">
        <v>0</v>
      </c>
      <c r="R267" s="120">
        <v>0</v>
      </c>
      <c r="S267" s="112">
        <f>(O267+P267)</f>
        <v>78</v>
      </c>
      <c r="T267" s="112">
        <v>85</v>
      </c>
      <c r="U267" s="112">
        <v>14</v>
      </c>
      <c r="V267" s="112">
        <v>89</v>
      </c>
      <c r="W267" s="120">
        <v>15.730337078651685</v>
      </c>
      <c r="X267" s="122">
        <f>U267+V267</f>
        <v>103</v>
      </c>
      <c r="Y267" s="112">
        <v>0</v>
      </c>
      <c r="Z267" s="112">
        <v>84</v>
      </c>
      <c r="AA267" s="112" t="s">
        <v>14026</v>
      </c>
      <c r="AB267" s="112" t="s">
        <v>288</v>
      </c>
      <c r="AC267" s="112">
        <v>35232984</v>
      </c>
      <c r="AD267" s="112" t="s">
        <v>210</v>
      </c>
      <c r="AE267" s="112" t="s">
        <v>14025</v>
      </c>
      <c r="AF267" s="112">
        <v>48255935</v>
      </c>
      <c r="AG267" s="112" t="s">
        <v>14024</v>
      </c>
      <c r="AH267" s="112" t="s">
        <v>194</v>
      </c>
      <c r="AI267" s="112" t="s">
        <v>178</v>
      </c>
      <c r="AJ267" s="112" t="s">
        <v>14023</v>
      </c>
    </row>
    <row r="268" spans="1:36">
      <c r="A268" s="112">
        <v>13</v>
      </c>
      <c r="B268" s="112" t="s">
        <v>186</v>
      </c>
      <c r="C268" s="112" t="s">
        <v>14022</v>
      </c>
      <c r="D268" s="112" t="s">
        <v>151</v>
      </c>
      <c r="E268" s="112" t="s">
        <v>151</v>
      </c>
      <c r="F268" s="112" t="s">
        <v>150</v>
      </c>
      <c r="G268" s="112">
        <v>0</v>
      </c>
      <c r="H268" s="112">
        <v>165</v>
      </c>
      <c r="I268" s="120">
        <v>0</v>
      </c>
      <c r="J268" s="122">
        <f>G268+H268</f>
        <v>165</v>
      </c>
      <c r="K268" s="112">
        <v>0</v>
      </c>
      <c r="L268" s="112">
        <v>168</v>
      </c>
      <c r="M268" s="112">
        <v>0</v>
      </c>
      <c r="N268" s="112">
        <f>L268+K268</f>
        <v>168</v>
      </c>
      <c r="O268" s="112">
        <v>0</v>
      </c>
      <c r="P268" s="112">
        <v>93</v>
      </c>
      <c r="Q268" s="112">
        <v>0</v>
      </c>
      <c r="R268" s="120">
        <v>0</v>
      </c>
      <c r="S268" s="112">
        <f>(O268+P268)</f>
        <v>93</v>
      </c>
      <c r="T268" s="112">
        <v>168</v>
      </c>
      <c r="U268" s="112">
        <v>14</v>
      </c>
      <c r="V268" s="112">
        <v>156</v>
      </c>
      <c r="W268" s="120">
        <v>8.9743589743589745</v>
      </c>
      <c r="X268" s="122">
        <f>U268+V268</f>
        <v>170</v>
      </c>
      <c r="Y268" s="112">
        <v>0</v>
      </c>
      <c r="Z268" s="112">
        <v>150</v>
      </c>
      <c r="AA268" s="112" t="s">
        <v>14021</v>
      </c>
      <c r="AB268" s="112" t="s">
        <v>1426</v>
      </c>
      <c r="AC268" s="112">
        <v>23061331</v>
      </c>
      <c r="AD268" s="112" t="s">
        <v>182</v>
      </c>
      <c r="AE268" s="112" t="s">
        <v>751</v>
      </c>
      <c r="AF268" s="112">
        <v>88758613</v>
      </c>
      <c r="AG268" s="112" t="s">
        <v>14020</v>
      </c>
      <c r="AH268" s="112" t="s">
        <v>179</v>
      </c>
      <c r="AI268" s="112" t="s">
        <v>163</v>
      </c>
      <c r="AJ268" s="112" t="s">
        <v>14019</v>
      </c>
    </row>
    <row r="269" spans="1:36">
      <c r="A269" s="112">
        <v>13</v>
      </c>
      <c r="B269" s="112" t="s">
        <v>186</v>
      </c>
      <c r="C269" s="112" t="s">
        <v>14018</v>
      </c>
      <c r="D269" s="112" t="s">
        <v>151</v>
      </c>
      <c r="E269" s="112" t="s">
        <v>151</v>
      </c>
      <c r="F269" s="112" t="s">
        <v>150</v>
      </c>
      <c r="G269" s="112">
        <v>0</v>
      </c>
      <c r="H269" s="112">
        <v>76</v>
      </c>
      <c r="I269" s="120">
        <v>0</v>
      </c>
      <c r="J269" s="122">
        <f>G269+H269</f>
        <v>76</v>
      </c>
      <c r="K269" s="112">
        <v>0</v>
      </c>
      <c r="L269" s="112">
        <v>76</v>
      </c>
      <c r="M269" s="112">
        <v>0</v>
      </c>
      <c r="N269" s="112">
        <f>L269+K269</f>
        <v>76</v>
      </c>
      <c r="O269" s="112">
        <v>0</v>
      </c>
      <c r="P269" s="112">
        <v>142</v>
      </c>
      <c r="Q269" s="112">
        <v>0</v>
      </c>
      <c r="R269" s="120">
        <v>0</v>
      </c>
      <c r="S269" s="112">
        <f>(O269+P269)</f>
        <v>142</v>
      </c>
      <c r="T269" s="112">
        <v>76</v>
      </c>
      <c r="U269" s="112">
        <v>21</v>
      </c>
      <c r="V269" s="112">
        <v>99</v>
      </c>
      <c r="W269" s="120">
        <v>21.212121212121211</v>
      </c>
      <c r="X269" s="122">
        <f>U269+V269</f>
        <v>120</v>
      </c>
      <c r="Y269" s="112">
        <v>0</v>
      </c>
      <c r="Z269" s="112">
        <v>75</v>
      </c>
      <c r="AA269" s="112" t="s">
        <v>14017</v>
      </c>
      <c r="AB269" s="112" t="s">
        <v>407</v>
      </c>
      <c r="AC269" s="112">
        <v>12279206</v>
      </c>
      <c r="AD269" s="112" t="s">
        <v>210</v>
      </c>
      <c r="AE269" s="112" t="s">
        <v>14016</v>
      </c>
      <c r="AF269" s="112">
        <v>221316620</v>
      </c>
      <c r="AG269" s="112" t="s">
        <v>14015</v>
      </c>
      <c r="AH269" s="112" t="s">
        <v>179</v>
      </c>
      <c r="AI269" s="112" t="s">
        <v>163</v>
      </c>
      <c r="AJ269" s="112" t="s">
        <v>14014</v>
      </c>
    </row>
    <row r="270" spans="1:36">
      <c r="A270" s="112">
        <v>13</v>
      </c>
      <c r="B270" s="112" t="s">
        <v>186</v>
      </c>
      <c r="C270" s="112" t="s">
        <v>14013</v>
      </c>
      <c r="D270" s="112" t="s">
        <v>151</v>
      </c>
      <c r="E270" s="112" t="s">
        <v>151</v>
      </c>
      <c r="F270" s="112" t="s">
        <v>150</v>
      </c>
      <c r="G270" s="112">
        <v>0</v>
      </c>
      <c r="H270" s="112">
        <v>64</v>
      </c>
      <c r="I270" s="120">
        <v>0</v>
      </c>
      <c r="J270" s="122">
        <f>G270+H270</f>
        <v>64</v>
      </c>
      <c r="K270" s="112">
        <v>0</v>
      </c>
      <c r="L270" s="112">
        <v>63</v>
      </c>
      <c r="M270" s="112">
        <v>0</v>
      </c>
      <c r="N270" s="112">
        <f>L270+K270</f>
        <v>63</v>
      </c>
      <c r="O270" s="112">
        <v>0</v>
      </c>
      <c r="P270" s="112">
        <v>37</v>
      </c>
      <c r="Q270" s="112">
        <v>0</v>
      </c>
      <c r="R270" s="120">
        <v>0</v>
      </c>
      <c r="S270" s="112">
        <f>(O270+P270)</f>
        <v>37</v>
      </c>
      <c r="T270" s="112">
        <v>63</v>
      </c>
      <c r="U270" s="112">
        <v>12</v>
      </c>
      <c r="V270" s="112">
        <v>37</v>
      </c>
      <c r="W270" s="120">
        <v>32.432432432432435</v>
      </c>
      <c r="X270" s="122">
        <f>U270+V270</f>
        <v>49</v>
      </c>
      <c r="Y270" s="112">
        <v>0</v>
      </c>
      <c r="Z270" s="112">
        <v>59</v>
      </c>
      <c r="AA270" s="112" t="s">
        <v>14012</v>
      </c>
      <c r="AB270" s="112" t="s">
        <v>1225</v>
      </c>
      <c r="AC270" s="112">
        <v>45127408</v>
      </c>
      <c r="AD270" s="112" t="s">
        <v>210</v>
      </c>
      <c r="AE270" s="112" t="s">
        <v>14011</v>
      </c>
      <c r="AF270" s="112">
        <v>30410805</v>
      </c>
      <c r="AG270" s="112" t="s">
        <v>14010</v>
      </c>
      <c r="AH270" s="112" t="s">
        <v>179</v>
      </c>
      <c r="AI270" s="112" t="s">
        <v>163</v>
      </c>
      <c r="AJ270" s="112" t="s">
        <v>14009</v>
      </c>
    </row>
    <row r="271" spans="1:36">
      <c r="A271" s="112">
        <v>13</v>
      </c>
      <c r="B271" s="112" t="s">
        <v>186</v>
      </c>
      <c r="C271" s="112" t="s">
        <v>14008</v>
      </c>
      <c r="D271" s="112" t="s">
        <v>151</v>
      </c>
      <c r="E271" s="112" t="s">
        <v>151</v>
      </c>
      <c r="F271" s="112" t="s">
        <v>150</v>
      </c>
      <c r="G271" s="112">
        <v>0</v>
      </c>
      <c r="H271" s="112">
        <v>182</v>
      </c>
      <c r="I271" s="120">
        <v>0</v>
      </c>
      <c r="J271" s="122">
        <f>G271+H271</f>
        <v>182</v>
      </c>
      <c r="K271" s="112">
        <v>0</v>
      </c>
      <c r="L271" s="112">
        <v>176</v>
      </c>
      <c r="M271" s="112">
        <v>0</v>
      </c>
      <c r="N271" s="112">
        <f>L271+K271</f>
        <v>176</v>
      </c>
      <c r="O271" s="112">
        <v>2</v>
      </c>
      <c r="P271" s="112">
        <v>211</v>
      </c>
      <c r="Q271" s="112">
        <v>0</v>
      </c>
      <c r="R271" s="120">
        <v>0.94786729857819907</v>
      </c>
      <c r="S271" s="112">
        <f>(O271+P271)</f>
        <v>213</v>
      </c>
      <c r="T271" s="112">
        <v>176</v>
      </c>
      <c r="U271" s="112">
        <v>32</v>
      </c>
      <c r="V271" s="112">
        <v>151</v>
      </c>
      <c r="W271" s="120">
        <v>21.192052980132452</v>
      </c>
      <c r="X271" s="122">
        <f>U271+V271</f>
        <v>183</v>
      </c>
      <c r="Y271" s="112">
        <v>0</v>
      </c>
      <c r="Z271" s="112">
        <v>129</v>
      </c>
      <c r="AA271" s="112" t="s">
        <v>14007</v>
      </c>
      <c r="AB271" s="112" t="s">
        <v>217</v>
      </c>
      <c r="AC271" s="112">
        <v>54605242</v>
      </c>
      <c r="AD271" s="112" t="s">
        <v>210</v>
      </c>
      <c r="AE271" s="112" t="s">
        <v>14006</v>
      </c>
      <c r="AF271" s="112">
        <v>72384339</v>
      </c>
      <c r="AG271" s="112" t="s">
        <v>14005</v>
      </c>
      <c r="AH271" s="112" t="s">
        <v>179</v>
      </c>
      <c r="AI271" s="112" t="s">
        <v>163</v>
      </c>
      <c r="AJ271" s="112" t="s">
        <v>14004</v>
      </c>
    </row>
    <row r="272" spans="1:36">
      <c r="A272" s="112">
        <v>13</v>
      </c>
      <c r="B272" s="112" t="s">
        <v>186</v>
      </c>
      <c r="C272" s="112" t="s">
        <v>14003</v>
      </c>
      <c r="D272" s="112" t="s">
        <v>151</v>
      </c>
      <c r="E272" s="112" t="s">
        <v>151</v>
      </c>
      <c r="F272" s="112" t="s">
        <v>150</v>
      </c>
      <c r="G272" s="112">
        <v>1</v>
      </c>
      <c r="H272" s="112">
        <v>124</v>
      </c>
      <c r="I272" s="120">
        <v>0.80645161290322576</v>
      </c>
      <c r="J272" s="122">
        <f>G272+H272</f>
        <v>125</v>
      </c>
      <c r="K272" s="112">
        <v>0</v>
      </c>
      <c r="L272" s="112">
        <v>136</v>
      </c>
      <c r="M272" s="112">
        <v>0</v>
      </c>
      <c r="N272" s="112">
        <f>L272+K272</f>
        <v>136</v>
      </c>
      <c r="O272" s="112">
        <v>0</v>
      </c>
      <c r="P272" s="112">
        <v>117</v>
      </c>
      <c r="Q272" s="112">
        <v>0</v>
      </c>
      <c r="R272" s="120">
        <v>0</v>
      </c>
      <c r="S272" s="112">
        <f>(O272+P272)</f>
        <v>117</v>
      </c>
      <c r="T272" s="112">
        <v>136</v>
      </c>
      <c r="U272" s="112">
        <v>12</v>
      </c>
      <c r="V272" s="112">
        <v>144</v>
      </c>
      <c r="W272" s="120">
        <v>8.3333333333333321</v>
      </c>
      <c r="X272" s="122">
        <f>U272+V272</f>
        <v>156</v>
      </c>
      <c r="Y272" s="112">
        <v>0</v>
      </c>
      <c r="Z272" s="112">
        <v>122</v>
      </c>
      <c r="AA272" s="112" t="s">
        <v>14002</v>
      </c>
      <c r="AB272" s="112" t="s">
        <v>174</v>
      </c>
      <c r="AC272" s="112">
        <v>64981617</v>
      </c>
      <c r="AD272" s="112" t="s">
        <v>190</v>
      </c>
      <c r="AE272" s="112" t="s">
        <v>14001</v>
      </c>
      <c r="AF272" s="112">
        <v>16306532</v>
      </c>
      <c r="AG272" s="112" t="s">
        <v>14000</v>
      </c>
      <c r="AH272" s="112" t="s">
        <v>194</v>
      </c>
      <c r="AI272" s="112" t="s">
        <v>178</v>
      </c>
      <c r="AJ272" s="112" t="s">
        <v>13999</v>
      </c>
    </row>
    <row r="273" spans="1:36">
      <c r="A273" s="112">
        <v>13</v>
      </c>
      <c r="B273" s="112" t="s">
        <v>186</v>
      </c>
      <c r="C273" s="112" t="s">
        <v>13998</v>
      </c>
      <c r="D273" s="112" t="s">
        <v>151</v>
      </c>
      <c r="E273" s="112" t="s">
        <v>151</v>
      </c>
      <c r="F273" s="112" t="s">
        <v>150</v>
      </c>
      <c r="G273" s="112">
        <v>0</v>
      </c>
      <c r="H273" s="112">
        <v>168</v>
      </c>
      <c r="I273" s="120">
        <v>0</v>
      </c>
      <c r="J273" s="122">
        <f>G273+H273</f>
        <v>168</v>
      </c>
      <c r="K273" s="112">
        <v>0</v>
      </c>
      <c r="L273" s="112">
        <v>198</v>
      </c>
      <c r="M273" s="112">
        <v>0</v>
      </c>
      <c r="N273" s="112">
        <f>L273+K273</f>
        <v>198</v>
      </c>
      <c r="O273" s="112">
        <v>0</v>
      </c>
      <c r="P273" s="112">
        <v>145</v>
      </c>
      <c r="Q273" s="112">
        <v>0</v>
      </c>
      <c r="R273" s="120">
        <v>0</v>
      </c>
      <c r="S273" s="112">
        <f>(O273+P273)</f>
        <v>145</v>
      </c>
      <c r="T273" s="112">
        <v>198</v>
      </c>
      <c r="U273" s="112">
        <v>10</v>
      </c>
      <c r="V273" s="112">
        <v>155</v>
      </c>
      <c r="W273" s="120">
        <v>6.4516129032258061</v>
      </c>
      <c r="X273" s="122">
        <f>U273+V273</f>
        <v>165</v>
      </c>
      <c r="Y273" s="112">
        <v>0</v>
      </c>
      <c r="Z273" s="112">
        <v>161</v>
      </c>
      <c r="AA273" s="112" t="s">
        <v>13997</v>
      </c>
      <c r="AB273" s="112" t="s">
        <v>167</v>
      </c>
      <c r="AC273" s="112">
        <v>95220797</v>
      </c>
      <c r="AD273" s="112" t="s">
        <v>299</v>
      </c>
      <c r="AE273" s="112" t="s">
        <v>298</v>
      </c>
      <c r="AF273" s="112">
        <v>221316595</v>
      </c>
      <c r="AG273" s="112" t="s">
        <v>13996</v>
      </c>
      <c r="AH273" s="112" t="s">
        <v>194</v>
      </c>
      <c r="AI273" s="112" t="s">
        <v>178</v>
      </c>
      <c r="AJ273" s="112" t="s">
        <v>13995</v>
      </c>
    </row>
    <row r="274" spans="1:36">
      <c r="A274" s="112">
        <v>13</v>
      </c>
      <c r="B274" s="112" t="s">
        <v>186</v>
      </c>
      <c r="C274" s="112" t="s">
        <v>13994</v>
      </c>
      <c r="D274" s="112" t="s">
        <v>151</v>
      </c>
      <c r="E274" s="112" t="s">
        <v>151</v>
      </c>
      <c r="F274" s="112" t="s">
        <v>150</v>
      </c>
      <c r="G274" s="112">
        <v>0</v>
      </c>
      <c r="H274" s="112">
        <v>74</v>
      </c>
      <c r="I274" s="120">
        <v>0</v>
      </c>
      <c r="J274" s="122">
        <f>G274+H274</f>
        <v>74</v>
      </c>
      <c r="K274" s="112">
        <v>0</v>
      </c>
      <c r="L274" s="112">
        <v>98</v>
      </c>
      <c r="M274" s="112">
        <v>0</v>
      </c>
      <c r="N274" s="112">
        <f>L274+K274</f>
        <v>98</v>
      </c>
      <c r="O274" s="112">
        <v>0</v>
      </c>
      <c r="P274" s="112">
        <v>155</v>
      </c>
      <c r="Q274" s="112">
        <v>0</v>
      </c>
      <c r="R274" s="120">
        <v>0</v>
      </c>
      <c r="S274" s="112">
        <f>(O274+P274)</f>
        <v>155</v>
      </c>
      <c r="T274" s="112">
        <v>98</v>
      </c>
      <c r="U274" s="112">
        <v>26</v>
      </c>
      <c r="V274" s="112">
        <v>138</v>
      </c>
      <c r="W274" s="120">
        <v>18.840579710144929</v>
      </c>
      <c r="X274" s="122">
        <f>U274+V274</f>
        <v>164</v>
      </c>
      <c r="Y274" s="112">
        <v>0</v>
      </c>
      <c r="Z274" s="112">
        <v>82</v>
      </c>
      <c r="AA274" s="112" t="s">
        <v>13993</v>
      </c>
      <c r="AB274" s="112" t="s">
        <v>407</v>
      </c>
      <c r="AC274" s="112">
        <v>73326640</v>
      </c>
      <c r="AD274" s="112" t="s">
        <v>210</v>
      </c>
      <c r="AE274" s="112" t="s">
        <v>13992</v>
      </c>
      <c r="AF274" s="112">
        <v>189571674</v>
      </c>
      <c r="AG274" s="112" t="s">
        <v>13991</v>
      </c>
      <c r="AH274" s="112" t="s">
        <v>194</v>
      </c>
      <c r="AI274" s="112" t="s">
        <v>178</v>
      </c>
      <c r="AJ274" s="112" t="s">
        <v>13990</v>
      </c>
    </row>
    <row r="275" spans="1:36">
      <c r="A275" s="112">
        <v>13</v>
      </c>
      <c r="B275" s="112" t="s">
        <v>186</v>
      </c>
      <c r="C275" s="112" t="s">
        <v>13989</v>
      </c>
      <c r="D275" s="112" t="s">
        <v>151</v>
      </c>
      <c r="E275" s="112" t="s">
        <v>151</v>
      </c>
      <c r="F275" s="112" t="s">
        <v>150</v>
      </c>
      <c r="G275" s="112">
        <v>0</v>
      </c>
      <c r="H275" s="112">
        <v>91</v>
      </c>
      <c r="I275" s="120">
        <v>0</v>
      </c>
      <c r="J275" s="122">
        <f>G275+H275</f>
        <v>91</v>
      </c>
      <c r="K275" s="112">
        <v>0</v>
      </c>
      <c r="L275" s="112">
        <v>100</v>
      </c>
      <c r="M275" s="112">
        <v>0</v>
      </c>
      <c r="N275" s="112">
        <f>L275+K275</f>
        <v>100</v>
      </c>
      <c r="O275" s="112">
        <v>2</v>
      </c>
      <c r="P275" s="112">
        <v>123</v>
      </c>
      <c r="Q275" s="112">
        <v>0</v>
      </c>
      <c r="R275" s="120">
        <v>1.6260162601626018</v>
      </c>
      <c r="S275" s="112">
        <f>(O275+P275)</f>
        <v>125</v>
      </c>
      <c r="T275" s="112">
        <v>97</v>
      </c>
      <c r="U275" s="112">
        <v>25</v>
      </c>
      <c r="V275" s="112">
        <v>100</v>
      </c>
      <c r="W275" s="120">
        <v>25</v>
      </c>
      <c r="X275" s="122">
        <f>U275+V275</f>
        <v>125</v>
      </c>
      <c r="Y275" s="112">
        <v>0</v>
      </c>
      <c r="Z275" s="112">
        <v>94</v>
      </c>
      <c r="AA275" s="112" t="s">
        <v>13988</v>
      </c>
      <c r="AB275" s="112" t="s">
        <v>234</v>
      </c>
      <c r="AC275" s="112">
        <v>30815512</v>
      </c>
      <c r="AD275" s="112" t="s">
        <v>210</v>
      </c>
      <c r="AE275" s="112" t="s">
        <v>13987</v>
      </c>
      <c r="AF275" s="112">
        <v>4502737</v>
      </c>
      <c r="AG275" s="112" t="s">
        <v>13986</v>
      </c>
      <c r="AH275" s="112" t="s">
        <v>179</v>
      </c>
      <c r="AI275" s="112" t="s">
        <v>163</v>
      </c>
      <c r="AJ275" s="112" t="s">
        <v>13985</v>
      </c>
    </row>
    <row r="276" spans="1:36">
      <c r="A276" s="112">
        <v>13</v>
      </c>
      <c r="B276" s="112" t="s">
        <v>186</v>
      </c>
      <c r="C276" s="112" t="s">
        <v>13984</v>
      </c>
      <c r="D276" s="112" t="s">
        <v>151</v>
      </c>
      <c r="E276" s="112" t="s">
        <v>151</v>
      </c>
      <c r="F276" s="112" t="s">
        <v>150</v>
      </c>
      <c r="G276" s="112">
        <v>0</v>
      </c>
      <c r="H276" s="112">
        <v>184</v>
      </c>
      <c r="I276" s="120">
        <v>0</v>
      </c>
      <c r="J276" s="122">
        <f>G276+H276</f>
        <v>184</v>
      </c>
      <c r="K276" s="112">
        <v>0</v>
      </c>
      <c r="L276" s="112">
        <v>184</v>
      </c>
      <c r="M276" s="112">
        <v>0</v>
      </c>
      <c r="N276" s="112">
        <f>L276+K276</f>
        <v>184</v>
      </c>
      <c r="O276" s="112">
        <v>1</v>
      </c>
      <c r="P276" s="112">
        <v>201</v>
      </c>
      <c r="Q276" s="112">
        <v>0</v>
      </c>
      <c r="R276" s="120">
        <v>0.49751243781094528</v>
      </c>
      <c r="S276" s="112">
        <f>(O276+P276)</f>
        <v>202</v>
      </c>
      <c r="T276" s="112">
        <v>184</v>
      </c>
      <c r="U276" s="112">
        <v>50</v>
      </c>
      <c r="V276" s="112">
        <v>226</v>
      </c>
      <c r="W276" s="120">
        <v>22.123893805309734</v>
      </c>
      <c r="X276" s="122">
        <f>U276+V276</f>
        <v>276</v>
      </c>
      <c r="Y276" s="112">
        <v>0</v>
      </c>
      <c r="Z276" s="112">
        <v>153</v>
      </c>
      <c r="AA276" s="112" t="s">
        <v>13983</v>
      </c>
      <c r="AB276" s="112" t="s">
        <v>211</v>
      </c>
      <c r="AC276" s="112">
        <v>219825293</v>
      </c>
      <c r="AD276" s="112" t="s">
        <v>210</v>
      </c>
      <c r="AE276" s="112" t="s">
        <v>13982</v>
      </c>
      <c r="AF276" s="112">
        <v>4502739</v>
      </c>
      <c r="AG276" s="112" t="s">
        <v>13981</v>
      </c>
      <c r="AH276" s="112" t="s">
        <v>179</v>
      </c>
      <c r="AI276" s="112" t="s">
        <v>163</v>
      </c>
      <c r="AJ276" s="112" t="s">
        <v>13980</v>
      </c>
    </row>
    <row r="277" spans="1:36">
      <c r="A277" s="112">
        <v>13</v>
      </c>
      <c r="B277" s="112" t="s">
        <v>186</v>
      </c>
      <c r="C277" s="112" t="s">
        <v>13979</v>
      </c>
      <c r="D277" s="112" t="s">
        <v>151</v>
      </c>
      <c r="E277" s="112" t="s">
        <v>151</v>
      </c>
      <c r="F277" s="112" t="s">
        <v>150</v>
      </c>
      <c r="G277" s="112">
        <v>0</v>
      </c>
      <c r="H277" s="112">
        <v>30</v>
      </c>
      <c r="I277" s="120">
        <v>0</v>
      </c>
      <c r="J277" s="122">
        <f>G277+H277</f>
        <v>30</v>
      </c>
      <c r="K277" s="112">
        <v>0</v>
      </c>
      <c r="L277" s="112">
        <v>48</v>
      </c>
      <c r="M277" s="112">
        <v>0</v>
      </c>
      <c r="N277" s="112">
        <f>L277+K277</f>
        <v>48</v>
      </c>
      <c r="O277" s="112">
        <v>0</v>
      </c>
      <c r="P277" s="112">
        <v>85</v>
      </c>
      <c r="Q277" s="112">
        <v>0</v>
      </c>
      <c r="R277" s="120">
        <v>0</v>
      </c>
      <c r="S277" s="112">
        <f>(O277+P277)</f>
        <v>85</v>
      </c>
      <c r="T277" s="112">
        <v>48</v>
      </c>
      <c r="U277" s="112">
        <v>22</v>
      </c>
      <c r="V277" s="112">
        <v>87</v>
      </c>
      <c r="W277" s="120">
        <v>25.287356321839084</v>
      </c>
      <c r="X277" s="122">
        <f>U277+V277</f>
        <v>109</v>
      </c>
      <c r="Y277" s="112">
        <v>0</v>
      </c>
      <c r="Z277" s="112">
        <v>43</v>
      </c>
      <c r="AA277" s="112" t="s">
        <v>13975</v>
      </c>
      <c r="AB277" s="112" t="s">
        <v>234</v>
      </c>
      <c r="AC277" s="112">
        <v>72995718</v>
      </c>
      <c r="AD277" s="112" t="s">
        <v>158</v>
      </c>
      <c r="AE277" s="112" t="s">
        <v>13978</v>
      </c>
      <c r="AF277" s="112">
        <v>154759283</v>
      </c>
      <c r="AG277" s="112" t="s">
        <v>13973</v>
      </c>
      <c r="AH277" s="112" t="s">
        <v>179</v>
      </c>
      <c r="AI277" s="112" t="s">
        <v>163</v>
      </c>
      <c r="AJ277" s="112" t="s">
        <v>13977</v>
      </c>
    </row>
    <row r="278" spans="1:36">
      <c r="A278" s="112">
        <v>13</v>
      </c>
      <c r="B278" s="112" t="s">
        <v>186</v>
      </c>
      <c r="C278" s="112" t="s">
        <v>13976</v>
      </c>
      <c r="D278" s="112" t="s">
        <v>151</v>
      </c>
      <c r="E278" s="112" t="s">
        <v>151</v>
      </c>
      <c r="F278" s="112" t="s">
        <v>150</v>
      </c>
      <c r="G278" s="112">
        <v>0</v>
      </c>
      <c r="H278" s="112">
        <v>41</v>
      </c>
      <c r="I278" s="120">
        <v>0</v>
      </c>
      <c r="J278" s="122">
        <f>G278+H278</f>
        <v>41</v>
      </c>
      <c r="K278" s="112">
        <v>0</v>
      </c>
      <c r="L278" s="112">
        <v>43</v>
      </c>
      <c r="M278" s="112">
        <v>0</v>
      </c>
      <c r="N278" s="112">
        <f>L278+K278</f>
        <v>43</v>
      </c>
      <c r="O278" s="112">
        <v>2</v>
      </c>
      <c r="P278" s="112">
        <v>91</v>
      </c>
      <c r="Q278" s="112">
        <v>0</v>
      </c>
      <c r="R278" s="120">
        <v>2.197802197802198</v>
      </c>
      <c r="S278" s="112">
        <f>(O278+P278)</f>
        <v>93</v>
      </c>
      <c r="T278" s="112">
        <v>43</v>
      </c>
      <c r="U278" s="112">
        <v>21</v>
      </c>
      <c r="V278" s="112">
        <v>97</v>
      </c>
      <c r="W278" s="120">
        <v>21.649484536082475</v>
      </c>
      <c r="X278" s="122">
        <f>U278+V278</f>
        <v>118</v>
      </c>
      <c r="Y278" s="112">
        <v>0</v>
      </c>
      <c r="Z278" s="112">
        <v>41</v>
      </c>
      <c r="AA278" s="112" t="s">
        <v>13975</v>
      </c>
      <c r="AB278" s="112" t="s">
        <v>234</v>
      </c>
      <c r="AC278" s="112">
        <v>72998322</v>
      </c>
      <c r="AD278" s="112" t="s">
        <v>210</v>
      </c>
      <c r="AE278" s="112" t="s">
        <v>13974</v>
      </c>
      <c r="AF278" s="112">
        <v>154759283</v>
      </c>
      <c r="AG278" s="112" t="s">
        <v>13973</v>
      </c>
      <c r="AH278" s="112" t="s">
        <v>194</v>
      </c>
      <c r="AI278" s="112" t="s">
        <v>178</v>
      </c>
      <c r="AJ278" s="112" t="s">
        <v>13972</v>
      </c>
    </row>
    <row r="279" spans="1:36">
      <c r="A279" s="112">
        <v>13</v>
      </c>
      <c r="B279" s="112" t="s">
        <v>186</v>
      </c>
      <c r="C279" s="112" t="s">
        <v>13971</v>
      </c>
      <c r="D279" s="112" t="s">
        <v>151</v>
      </c>
      <c r="E279" s="112" t="s">
        <v>151</v>
      </c>
      <c r="F279" s="112" t="s">
        <v>150</v>
      </c>
      <c r="G279" s="112">
        <v>0</v>
      </c>
      <c r="H279" s="112">
        <v>42</v>
      </c>
      <c r="I279" s="120">
        <v>0</v>
      </c>
      <c r="J279" s="122">
        <f>G279+H279</f>
        <v>42</v>
      </c>
      <c r="K279" s="112">
        <v>0</v>
      </c>
      <c r="L279" s="112">
        <v>51</v>
      </c>
      <c r="M279" s="112">
        <v>0</v>
      </c>
      <c r="N279" s="112">
        <f>L279+K279</f>
        <v>51</v>
      </c>
      <c r="O279" s="112">
        <v>0</v>
      </c>
      <c r="P279" s="112">
        <v>101</v>
      </c>
      <c r="Q279" s="112">
        <v>0</v>
      </c>
      <c r="R279" s="120">
        <v>0</v>
      </c>
      <c r="S279" s="112">
        <f>(O279+P279)</f>
        <v>101</v>
      </c>
      <c r="T279" s="112">
        <v>51</v>
      </c>
      <c r="U279" s="112">
        <v>10</v>
      </c>
      <c r="V279" s="112">
        <v>55</v>
      </c>
      <c r="W279" s="120">
        <v>18.181818181818183</v>
      </c>
      <c r="X279" s="122">
        <f>U279+V279</f>
        <v>65</v>
      </c>
      <c r="Y279" s="112">
        <v>0</v>
      </c>
      <c r="Z279" s="112">
        <v>49</v>
      </c>
      <c r="AA279" s="112" t="s">
        <v>13970</v>
      </c>
      <c r="AB279" s="112" t="s">
        <v>1365</v>
      </c>
      <c r="AC279" s="112">
        <v>17517540</v>
      </c>
      <c r="AD279" s="112" t="s">
        <v>197</v>
      </c>
      <c r="AE279" s="112" t="s">
        <v>251</v>
      </c>
      <c r="AF279" s="112">
        <v>-1</v>
      </c>
      <c r="AG279" s="112" t="s">
        <v>13969</v>
      </c>
      <c r="AH279" s="112" t="s">
        <v>179</v>
      </c>
      <c r="AI279" s="112" t="s">
        <v>194</v>
      </c>
      <c r="AJ279" s="112" t="s">
        <v>13968</v>
      </c>
    </row>
    <row r="280" spans="1:36">
      <c r="A280" s="112">
        <v>13</v>
      </c>
      <c r="B280" s="112" t="s">
        <v>186</v>
      </c>
      <c r="C280" s="112" t="s">
        <v>13967</v>
      </c>
      <c r="D280" s="112" t="s">
        <v>151</v>
      </c>
      <c r="E280" s="112" t="s">
        <v>151</v>
      </c>
      <c r="F280" s="112" t="s">
        <v>150</v>
      </c>
      <c r="G280" s="112">
        <v>0</v>
      </c>
      <c r="H280" s="112">
        <v>206</v>
      </c>
      <c r="I280" s="120">
        <v>0</v>
      </c>
      <c r="J280" s="122">
        <f>G280+H280</f>
        <v>206</v>
      </c>
      <c r="K280" s="112">
        <v>0</v>
      </c>
      <c r="L280" s="112">
        <v>169</v>
      </c>
      <c r="M280" s="112">
        <v>0</v>
      </c>
      <c r="N280" s="112">
        <f>L280+K280</f>
        <v>169</v>
      </c>
      <c r="O280" s="112">
        <v>0</v>
      </c>
      <c r="P280" s="112">
        <v>194</v>
      </c>
      <c r="Q280" s="112">
        <v>0</v>
      </c>
      <c r="R280" s="120">
        <v>0</v>
      </c>
      <c r="S280" s="112">
        <f>(O280+P280)</f>
        <v>194</v>
      </c>
      <c r="T280" s="112">
        <v>169</v>
      </c>
      <c r="U280" s="112">
        <v>22</v>
      </c>
      <c r="V280" s="112">
        <v>199</v>
      </c>
      <c r="W280" s="120">
        <v>11.055276381909549</v>
      </c>
      <c r="X280" s="122">
        <f>U280+V280</f>
        <v>221</v>
      </c>
      <c r="Y280" s="112">
        <v>0</v>
      </c>
      <c r="Z280" s="112">
        <v>110</v>
      </c>
      <c r="AA280" s="112" t="s">
        <v>13966</v>
      </c>
      <c r="AB280" s="112" t="s">
        <v>159</v>
      </c>
      <c r="AC280" s="112">
        <v>135944051</v>
      </c>
      <c r="AD280" s="112" t="s">
        <v>158</v>
      </c>
      <c r="AE280" s="112" t="s">
        <v>13965</v>
      </c>
      <c r="AF280" s="112">
        <v>148536848</v>
      </c>
      <c r="AG280" s="112" t="s">
        <v>13964</v>
      </c>
      <c r="AH280" s="112" t="s">
        <v>194</v>
      </c>
      <c r="AI280" s="112" t="s">
        <v>178</v>
      </c>
      <c r="AJ280" s="112" t="s">
        <v>13963</v>
      </c>
    </row>
    <row r="281" spans="1:36">
      <c r="A281" s="112">
        <v>13</v>
      </c>
      <c r="B281" s="112" t="s">
        <v>186</v>
      </c>
      <c r="C281" s="112" t="s">
        <v>13962</v>
      </c>
      <c r="D281" s="112" t="s">
        <v>151</v>
      </c>
      <c r="E281" s="112" t="s">
        <v>151</v>
      </c>
      <c r="F281" s="112" t="s">
        <v>150</v>
      </c>
      <c r="G281" s="112">
        <v>0</v>
      </c>
      <c r="H281" s="112">
        <v>49</v>
      </c>
      <c r="I281" s="120">
        <v>0</v>
      </c>
      <c r="J281" s="122">
        <f>G281+H281</f>
        <v>49</v>
      </c>
      <c r="K281" s="112">
        <v>0</v>
      </c>
      <c r="L281" s="112">
        <v>39</v>
      </c>
      <c r="M281" s="112">
        <v>0</v>
      </c>
      <c r="N281" s="112">
        <f>L281+K281</f>
        <v>39</v>
      </c>
      <c r="O281" s="112">
        <v>0</v>
      </c>
      <c r="P281" s="112">
        <v>44</v>
      </c>
      <c r="Q281" s="112">
        <v>0</v>
      </c>
      <c r="R281" s="120">
        <v>0</v>
      </c>
      <c r="S281" s="112">
        <f>(O281+P281)</f>
        <v>44</v>
      </c>
      <c r="T281" s="112">
        <v>39</v>
      </c>
      <c r="U281" s="112">
        <v>11</v>
      </c>
      <c r="V281" s="112">
        <v>58</v>
      </c>
      <c r="W281" s="120">
        <v>18.96551724137931</v>
      </c>
      <c r="X281" s="122">
        <f>U281+V281</f>
        <v>69</v>
      </c>
      <c r="Y281" s="112">
        <v>0</v>
      </c>
      <c r="Z281" s="112">
        <v>38</v>
      </c>
      <c r="AA281" s="112" t="s">
        <v>5506</v>
      </c>
      <c r="AB281" s="112" t="s">
        <v>217</v>
      </c>
      <c r="AC281" s="112">
        <v>109794329</v>
      </c>
      <c r="AD281" s="112" t="s">
        <v>210</v>
      </c>
      <c r="AE281" s="112" t="s">
        <v>13961</v>
      </c>
      <c r="AF281" s="112">
        <v>13325064</v>
      </c>
      <c r="AG281" s="112" t="s">
        <v>5504</v>
      </c>
      <c r="AH281" s="112" t="s">
        <v>179</v>
      </c>
      <c r="AI281" s="112" t="s">
        <v>163</v>
      </c>
      <c r="AJ281" s="112" t="s">
        <v>13960</v>
      </c>
    </row>
    <row r="282" spans="1:36">
      <c r="A282" s="112">
        <v>13</v>
      </c>
      <c r="B282" s="112" t="s">
        <v>186</v>
      </c>
      <c r="C282" s="112" t="s">
        <v>13959</v>
      </c>
      <c r="D282" s="112" t="s">
        <v>151</v>
      </c>
      <c r="E282" s="112" t="s">
        <v>151</v>
      </c>
      <c r="F282" s="112" t="s">
        <v>150</v>
      </c>
      <c r="G282" s="112">
        <v>0</v>
      </c>
      <c r="H282" s="112">
        <v>207</v>
      </c>
      <c r="I282" s="120">
        <v>0</v>
      </c>
      <c r="J282" s="122">
        <f>G282+H282</f>
        <v>207</v>
      </c>
      <c r="K282" s="112">
        <v>0</v>
      </c>
      <c r="L282" s="112">
        <v>167</v>
      </c>
      <c r="M282" s="112">
        <v>0</v>
      </c>
      <c r="N282" s="112">
        <f>L282+K282</f>
        <v>167</v>
      </c>
      <c r="O282" s="112">
        <v>0</v>
      </c>
      <c r="P282" s="112">
        <v>219</v>
      </c>
      <c r="Q282" s="112">
        <v>0</v>
      </c>
      <c r="R282" s="120">
        <v>0</v>
      </c>
      <c r="S282" s="112">
        <f>(O282+P282)</f>
        <v>219</v>
      </c>
      <c r="T282" s="112">
        <v>167</v>
      </c>
      <c r="U282" s="112">
        <v>65</v>
      </c>
      <c r="V282" s="112">
        <v>280</v>
      </c>
      <c r="W282" s="120">
        <v>23.214285714285715</v>
      </c>
      <c r="X282" s="122">
        <f>U282+V282</f>
        <v>345</v>
      </c>
      <c r="Y282" s="112">
        <v>0</v>
      </c>
      <c r="Z282" s="112">
        <v>140</v>
      </c>
      <c r="AA282" s="112" t="s">
        <v>5506</v>
      </c>
      <c r="AB282" s="112" t="s">
        <v>217</v>
      </c>
      <c r="AC282" s="112">
        <v>109814249</v>
      </c>
      <c r="AD282" s="112" t="s">
        <v>210</v>
      </c>
      <c r="AE282" s="112" t="s">
        <v>13958</v>
      </c>
      <c r="AF282" s="112">
        <v>13325064</v>
      </c>
      <c r="AG282" s="112" t="s">
        <v>5504</v>
      </c>
      <c r="AH282" s="112" t="s">
        <v>179</v>
      </c>
      <c r="AI282" s="112" t="s">
        <v>194</v>
      </c>
      <c r="AJ282" s="112" t="s">
        <v>13957</v>
      </c>
    </row>
    <row r="283" spans="1:36">
      <c r="A283" s="112">
        <v>13</v>
      </c>
      <c r="B283" s="112" t="s">
        <v>186</v>
      </c>
      <c r="C283" s="112" t="s">
        <v>13956</v>
      </c>
      <c r="D283" s="112" t="s">
        <v>151</v>
      </c>
      <c r="E283" s="112" t="s">
        <v>151</v>
      </c>
      <c r="F283" s="112" t="s">
        <v>150</v>
      </c>
      <c r="G283" s="112">
        <v>0</v>
      </c>
      <c r="H283" s="112">
        <v>40</v>
      </c>
      <c r="I283" s="120">
        <v>0</v>
      </c>
      <c r="J283" s="122">
        <f>G283+H283</f>
        <v>40</v>
      </c>
      <c r="K283" s="112">
        <v>0</v>
      </c>
      <c r="L283" s="112">
        <v>50</v>
      </c>
      <c r="M283" s="112">
        <v>0</v>
      </c>
      <c r="N283" s="112">
        <f>L283+K283</f>
        <v>50</v>
      </c>
      <c r="O283" s="112">
        <v>0</v>
      </c>
      <c r="P283" s="112">
        <v>57</v>
      </c>
      <c r="Q283" s="112">
        <v>0</v>
      </c>
      <c r="R283" s="120">
        <v>0</v>
      </c>
      <c r="S283" s="112">
        <f>(O283+P283)</f>
        <v>57</v>
      </c>
      <c r="T283" s="112">
        <v>50</v>
      </c>
      <c r="U283" s="112">
        <v>5</v>
      </c>
      <c r="V283" s="112">
        <v>41</v>
      </c>
      <c r="W283" s="120">
        <v>12.195121951219512</v>
      </c>
      <c r="X283" s="122">
        <f>U283+V283</f>
        <v>46</v>
      </c>
      <c r="Y283" s="112">
        <v>0</v>
      </c>
      <c r="Z283" s="112">
        <v>48</v>
      </c>
      <c r="AA283" s="112" t="s">
        <v>3562</v>
      </c>
      <c r="AB283" s="112" t="s">
        <v>1225</v>
      </c>
      <c r="AC283" s="112">
        <v>48679320</v>
      </c>
      <c r="AD283" s="112" t="s">
        <v>210</v>
      </c>
      <c r="AE283" s="112" t="s">
        <v>13955</v>
      </c>
      <c r="AF283" s="112">
        <v>145309304</v>
      </c>
      <c r="AG283" s="112" t="s">
        <v>3560</v>
      </c>
      <c r="AH283" s="112" t="s">
        <v>194</v>
      </c>
      <c r="AI283" s="112" t="s">
        <v>178</v>
      </c>
      <c r="AJ283" s="112" t="s">
        <v>13954</v>
      </c>
    </row>
    <row r="284" spans="1:36">
      <c r="A284" s="112">
        <v>13</v>
      </c>
      <c r="B284" s="112" t="s">
        <v>186</v>
      </c>
      <c r="C284" s="112" t="s">
        <v>13953</v>
      </c>
      <c r="D284" s="112" t="s">
        <v>151</v>
      </c>
      <c r="E284" s="112" t="s">
        <v>151</v>
      </c>
      <c r="F284" s="112" t="s">
        <v>150</v>
      </c>
      <c r="G284" s="112">
        <v>0</v>
      </c>
      <c r="H284" s="112">
        <v>109</v>
      </c>
      <c r="I284" s="120">
        <v>0</v>
      </c>
      <c r="J284" s="122">
        <f>G284+H284</f>
        <v>109</v>
      </c>
      <c r="K284" s="112">
        <v>0</v>
      </c>
      <c r="L284" s="112">
        <v>123</v>
      </c>
      <c r="M284" s="112">
        <v>0</v>
      </c>
      <c r="N284" s="112">
        <f>L284+K284</f>
        <v>123</v>
      </c>
      <c r="O284" s="112">
        <v>0</v>
      </c>
      <c r="P284" s="112">
        <v>141</v>
      </c>
      <c r="Q284" s="112">
        <v>0</v>
      </c>
      <c r="R284" s="120">
        <v>0</v>
      </c>
      <c r="S284" s="112">
        <f>(O284+P284)</f>
        <v>141</v>
      </c>
      <c r="T284" s="112">
        <v>123</v>
      </c>
      <c r="U284" s="112">
        <v>14</v>
      </c>
      <c r="V284" s="112">
        <v>129</v>
      </c>
      <c r="W284" s="120">
        <v>10.852713178294573</v>
      </c>
      <c r="X284" s="122">
        <f>U284+V284</f>
        <v>143</v>
      </c>
      <c r="Y284" s="112">
        <v>0</v>
      </c>
      <c r="Z284" s="112">
        <v>120</v>
      </c>
      <c r="AA284" s="112" t="s">
        <v>13952</v>
      </c>
      <c r="AB284" s="112" t="s">
        <v>217</v>
      </c>
      <c r="AC284" s="112">
        <v>214814778</v>
      </c>
      <c r="AD284" s="112" t="s">
        <v>210</v>
      </c>
      <c r="AE284" s="112" t="s">
        <v>13951</v>
      </c>
      <c r="AF284" s="112">
        <v>55770834</v>
      </c>
      <c r="AG284" s="112" t="s">
        <v>13950</v>
      </c>
      <c r="AH284" s="112" t="s">
        <v>179</v>
      </c>
      <c r="AI284" s="112" t="s">
        <v>163</v>
      </c>
      <c r="AJ284" s="112" t="s">
        <v>13949</v>
      </c>
    </row>
    <row r="285" spans="1:36">
      <c r="A285" s="112">
        <v>13</v>
      </c>
      <c r="B285" s="112" t="s">
        <v>186</v>
      </c>
      <c r="C285" s="112" t="s">
        <v>13948</v>
      </c>
      <c r="D285" s="112" t="s">
        <v>151</v>
      </c>
      <c r="E285" s="112" t="s">
        <v>151</v>
      </c>
      <c r="F285" s="112" t="s">
        <v>150</v>
      </c>
      <c r="G285" s="112">
        <v>0</v>
      </c>
      <c r="H285" s="112">
        <v>122</v>
      </c>
      <c r="I285" s="120">
        <v>0</v>
      </c>
      <c r="J285" s="122">
        <f>G285+H285</f>
        <v>122</v>
      </c>
      <c r="K285" s="112">
        <v>0</v>
      </c>
      <c r="L285" s="112">
        <v>106</v>
      </c>
      <c r="M285" s="112">
        <v>0</v>
      </c>
      <c r="N285" s="112">
        <f>L285+K285</f>
        <v>106</v>
      </c>
      <c r="O285" s="112">
        <v>2</v>
      </c>
      <c r="P285" s="112">
        <v>91</v>
      </c>
      <c r="Q285" s="112">
        <v>0</v>
      </c>
      <c r="R285" s="120">
        <v>2.197802197802198</v>
      </c>
      <c r="S285" s="112">
        <f>(O285+P285)</f>
        <v>93</v>
      </c>
      <c r="T285" s="112">
        <v>105</v>
      </c>
      <c r="U285" s="112">
        <v>29</v>
      </c>
      <c r="V285" s="112">
        <v>111</v>
      </c>
      <c r="W285" s="120">
        <v>26.126126126126124</v>
      </c>
      <c r="X285" s="122">
        <f>U285+V285</f>
        <v>140</v>
      </c>
      <c r="Y285" s="112">
        <v>0</v>
      </c>
      <c r="Z285" s="112">
        <v>104</v>
      </c>
      <c r="AA285" s="112" t="s">
        <v>13947</v>
      </c>
      <c r="AB285" s="112" t="s">
        <v>2120</v>
      </c>
      <c r="AC285" s="112">
        <v>49034211</v>
      </c>
      <c r="AD285" s="112" t="s">
        <v>210</v>
      </c>
      <c r="AE285" s="112" t="s">
        <v>13946</v>
      </c>
      <c r="AF285" s="112">
        <v>110347568</v>
      </c>
      <c r="AG285" s="112" t="s">
        <v>13945</v>
      </c>
      <c r="AH285" s="112" t="s">
        <v>194</v>
      </c>
      <c r="AI285" s="112" t="s">
        <v>178</v>
      </c>
      <c r="AJ285" s="112" t="s">
        <v>13944</v>
      </c>
    </row>
    <row r="286" spans="1:36">
      <c r="A286" s="112">
        <v>13</v>
      </c>
      <c r="B286" s="112" t="s">
        <v>186</v>
      </c>
      <c r="C286" s="112" t="s">
        <v>13943</v>
      </c>
      <c r="D286" s="112" t="s">
        <v>151</v>
      </c>
      <c r="E286" s="112" t="s">
        <v>151</v>
      </c>
      <c r="F286" s="112" t="s">
        <v>150</v>
      </c>
      <c r="G286" s="112">
        <v>0</v>
      </c>
      <c r="H286" s="112">
        <v>59</v>
      </c>
      <c r="I286" s="120">
        <v>0</v>
      </c>
      <c r="J286" s="122">
        <f>G286+H286</f>
        <v>59</v>
      </c>
      <c r="K286" s="112">
        <v>0</v>
      </c>
      <c r="L286" s="112">
        <v>55</v>
      </c>
      <c r="M286" s="112">
        <v>0</v>
      </c>
      <c r="N286" s="112">
        <f>L286+K286</f>
        <v>55</v>
      </c>
      <c r="O286" s="112">
        <v>0</v>
      </c>
      <c r="P286" s="112">
        <v>86</v>
      </c>
      <c r="Q286" s="112">
        <v>0</v>
      </c>
      <c r="R286" s="120">
        <v>0</v>
      </c>
      <c r="S286" s="112">
        <f>(O286+P286)</f>
        <v>86</v>
      </c>
      <c r="T286" s="112">
        <v>55</v>
      </c>
      <c r="U286" s="112">
        <v>16</v>
      </c>
      <c r="V286" s="112">
        <v>94</v>
      </c>
      <c r="W286" s="120">
        <v>17.021276595744681</v>
      </c>
      <c r="X286" s="122">
        <f>U286+V286</f>
        <v>110</v>
      </c>
      <c r="Y286" s="112">
        <v>0</v>
      </c>
      <c r="Z286" s="112">
        <v>49</v>
      </c>
      <c r="AA286" s="112" t="s">
        <v>13942</v>
      </c>
      <c r="AB286" s="112" t="s">
        <v>174</v>
      </c>
      <c r="AC286" s="112">
        <v>55899950</v>
      </c>
      <c r="AD286" s="112" t="s">
        <v>190</v>
      </c>
      <c r="AE286" s="112" t="s">
        <v>13941</v>
      </c>
      <c r="AF286" s="112">
        <v>219521907</v>
      </c>
      <c r="AG286" s="112" t="s">
        <v>13940</v>
      </c>
      <c r="AH286" s="112" t="s">
        <v>179</v>
      </c>
      <c r="AI286" s="112" t="s">
        <v>163</v>
      </c>
      <c r="AJ286" s="112" t="s">
        <v>13939</v>
      </c>
    </row>
    <row r="287" spans="1:36">
      <c r="A287" s="112">
        <v>13</v>
      </c>
      <c r="B287" s="112" t="s">
        <v>186</v>
      </c>
      <c r="C287" s="112" t="s">
        <v>13938</v>
      </c>
      <c r="D287" s="112" t="s">
        <v>151</v>
      </c>
      <c r="E287" s="112" t="s">
        <v>151</v>
      </c>
      <c r="F287" s="112" t="s">
        <v>150</v>
      </c>
      <c r="G287" s="112">
        <v>0</v>
      </c>
      <c r="H287" s="112">
        <v>201</v>
      </c>
      <c r="I287" s="120">
        <v>0</v>
      </c>
      <c r="J287" s="122">
        <f>G287+H287</f>
        <v>201</v>
      </c>
      <c r="K287" s="112">
        <v>0</v>
      </c>
      <c r="L287" s="112">
        <v>191</v>
      </c>
      <c r="M287" s="112">
        <v>0</v>
      </c>
      <c r="N287" s="112">
        <f>L287+K287</f>
        <v>191</v>
      </c>
      <c r="O287" s="112">
        <v>0</v>
      </c>
      <c r="P287" s="112">
        <v>86</v>
      </c>
      <c r="Q287" s="112">
        <v>0</v>
      </c>
      <c r="R287" s="120">
        <v>0</v>
      </c>
      <c r="S287" s="112">
        <f>(O287+P287)</f>
        <v>86</v>
      </c>
      <c r="T287" s="112">
        <v>191</v>
      </c>
      <c r="U287" s="112">
        <v>47</v>
      </c>
      <c r="V287" s="112">
        <v>133</v>
      </c>
      <c r="W287" s="120">
        <v>35.338345864661655</v>
      </c>
      <c r="X287" s="122">
        <f>U287+V287</f>
        <v>180</v>
      </c>
      <c r="Y287" s="112">
        <v>0</v>
      </c>
      <c r="Z287" s="112">
        <v>179</v>
      </c>
      <c r="AA287" s="112" t="s">
        <v>13937</v>
      </c>
      <c r="AB287" s="112" t="s">
        <v>2120</v>
      </c>
      <c r="AC287" s="112">
        <v>57840940</v>
      </c>
      <c r="AD287" s="112" t="s">
        <v>182</v>
      </c>
      <c r="AE287" s="112" t="s">
        <v>2888</v>
      </c>
      <c r="AF287" s="112">
        <v>31982906</v>
      </c>
      <c r="AG287" s="112" t="s">
        <v>13936</v>
      </c>
      <c r="AH287" s="112" t="s">
        <v>179</v>
      </c>
      <c r="AI287" s="112" t="s">
        <v>163</v>
      </c>
      <c r="AJ287" s="112" t="s">
        <v>13935</v>
      </c>
    </row>
    <row r="288" spans="1:36">
      <c r="A288" s="112">
        <v>13</v>
      </c>
      <c r="B288" s="112" t="s">
        <v>186</v>
      </c>
      <c r="C288" s="112" t="s">
        <v>13934</v>
      </c>
      <c r="D288" s="112" t="s">
        <v>151</v>
      </c>
      <c r="E288" s="112" t="s">
        <v>151</v>
      </c>
      <c r="F288" s="112" t="s">
        <v>150</v>
      </c>
      <c r="G288" s="112">
        <v>0</v>
      </c>
      <c r="H288" s="112">
        <v>43</v>
      </c>
      <c r="I288" s="120">
        <v>0</v>
      </c>
      <c r="J288" s="122">
        <f>G288+H288</f>
        <v>43</v>
      </c>
      <c r="K288" s="112">
        <v>0</v>
      </c>
      <c r="L288" s="112">
        <v>37</v>
      </c>
      <c r="M288" s="112">
        <v>0</v>
      </c>
      <c r="N288" s="112">
        <f>L288+K288</f>
        <v>37</v>
      </c>
      <c r="O288" s="112">
        <v>0</v>
      </c>
      <c r="P288" s="112">
        <v>60</v>
      </c>
      <c r="Q288" s="112">
        <v>0</v>
      </c>
      <c r="R288" s="120">
        <v>0</v>
      </c>
      <c r="S288" s="112">
        <f>(O288+P288)</f>
        <v>60</v>
      </c>
      <c r="T288" s="112">
        <v>37</v>
      </c>
      <c r="U288" s="112">
        <v>17</v>
      </c>
      <c r="V288" s="112">
        <v>47</v>
      </c>
      <c r="W288" s="120">
        <v>36.170212765957451</v>
      </c>
      <c r="X288" s="122">
        <f>U288+V288</f>
        <v>64</v>
      </c>
      <c r="Y288" s="112">
        <v>0</v>
      </c>
      <c r="Z288" s="112">
        <v>33</v>
      </c>
      <c r="AA288" s="112" t="s">
        <v>13933</v>
      </c>
      <c r="AB288" s="112" t="s">
        <v>198</v>
      </c>
      <c r="AC288" s="112">
        <v>132659948</v>
      </c>
      <c r="AD288" s="112" t="s">
        <v>210</v>
      </c>
      <c r="AE288" s="112" t="s">
        <v>13932</v>
      </c>
      <c r="AF288" s="112">
        <v>8923390</v>
      </c>
      <c r="AG288" s="112" t="s">
        <v>13931</v>
      </c>
      <c r="AH288" s="112" t="s">
        <v>194</v>
      </c>
      <c r="AI288" s="112" t="s">
        <v>178</v>
      </c>
      <c r="AJ288" s="112" t="s">
        <v>13930</v>
      </c>
    </row>
    <row r="289" spans="1:36">
      <c r="A289" s="112">
        <v>13</v>
      </c>
      <c r="B289" s="112" t="s">
        <v>186</v>
      </c>
      <c r="C289" s="112" t="s">
        <v>13929</v>
      </c>
      <c r="D289" s="112" t="s">
        <v>151</v>
      </c>
      <c r="E289" s="112" t="s">
        <v>151</v>
      </c>
      <c r="F289" s="112" t="s">
        <v>150</v>
      </c>
      <c r="G289" s="112">
        <v>0</v>
      </c>
      <c r="H289" s="112">
        <v>66</v>
      </c>
      <c r="I289" s="120">
        <v>0</v>
      </c>
      <c r="J289" s="122">
        <f>G289+H289</f>
        <v>66</v>
      </c>
      <c r="K289" s="112">
        <v>0</v>
      </c>
      <c r="L289" s="112">
        <v>77</v>
      </c>
      <c r="M289" s="112">
        <v>0</v>
      </c>
      <c r="N289" s="112">
        <f>L289+K289</f>
        <v>77</v>
      </c>
      <c r="O289" s="112">
        <v>0</v>
      </c>
      <c r="P289" s="112">
        <v>61</v>
      </c>
      <c r="Q289" s="112">
        <v>0</v>
      </c>
      <c r="R289" s="120">
        <v>0</v>
      </c>
      <c r="S289" s="112">
        <f>(O289+P289)</f>
        <v>61</v>
      </c>
      <c r="T289" s="112">
        <v>77</v>
      </c>
      <c r="U289" s="112">
        <v>9</v>
      </c>
      <c r="V289" s="112">
        <v>69</v>
      </c>
      <c r="W289" s="120">
        <v>13.043478260869565</v>
      </c>
      <c r="X289" s="122">
        <f>U289+V289</f>
        <v>78</v>
      </c>
      <c r="Y289" s="112">
        <v>0</v>
      </c>
      <c r="Z289" s="112">
        <v>68</v>
      </c>
      <c r="AA289" s="112" t="s">
        <v>5317</v>
      </c>
      <c r="AB289" s="112" t="s">
        <v>217</v>
      </c>
      <c r="AC289" s="112">
        <v>6206387</v>
      </c>
      <c r="AD289" s="112" t="s">
        <v>210</v>
      </c>
      <c r="AE289" s="112" t="s">
        <v>13928</v>
      </c>
      <c r="AF289" s="112">
        <v>24308089</v>
      </c>
      <c r="AG289" s="112" t="s">
        <v>5315</v>
      </c>
      <c r="AH289" s="112" t="s">
        <v>194</v>
      </c>
      <c r="AI289" s="112" t="s">
        <v>178</v>
      </c>
      <c r="AJ289" s="112" t="s">
        <v>13927</v>
      </c>
    </row>
    <row r="290" spans="1:36">
      <c r="A290" s="112">
        <v>13</v>
      </c>
      <c r="B290" s="112" t="s">
        <v>186</v>
      </c>
      <c r="C290" s="112" t="s">
        <v>13926</v>
      </c>
      <c r="D290" s="112" t="s">
        <v>151</v>
      </c>
      <c r="E290" s="112" t="s">
        <v>151</v>
      </c>
      <c r="F290" s="112" t="s">
        <v>150</v>
      </c>
      <c r="G290" s="112">
        <v>0</v>
      </c>
      <c r="H290" s="112">
        <v>55</v>
      </c>
      <c r="I290" s="120">
        <v>0</v>
      </c>
      <c r="J290" s="122">
        <f>G290+H290</f>
        <v>55</v>
      </c>
      <c r="K290" s="112">
        <v>0</v>
      </c>
      <c r="L290" s="112">
        <v>60</v>
      </c>
      <c r="M290" s="112">
        <v>0</v>
      </c>
      <c r="N290" s="112">
        <f>L290+K290</f>
        <v>60</v>
      </c>
      <c r="O290" s="112">
        <v>0</v>
      </c>
      <c r="P290" s="112">
        <v>74</v>
      </c>
      <c r="Q290" s="112">
        <v>0</v>
      </c>
      <c r="R290" s="120">
        <v>0</v>
      </c>
      <c r="S290" s="112">
        <f>(O290+P290)</f>
        <v>74</v>
      </c>
      <c r="T290" s="112">
        <v>60</v>
      </c>
      <c r="U290" s="112">
        <v>8</v>
      </c>
      <c r="V290" s="112">
        <v>69</v>
      </c>
      <c r="W290" s="120">
        <v>11.594202898550725</v>
      </c>
      <c r="X290" s="122">
        <f>U290+V290</f>
        <v>77</v>
      </c>
      <c r="Y290" s="112">
        <v>0</v>
      </c>
      <c r="Z290" s="112">
        <v>58</v>
      </c>
      <c r="AA290" s="112" t="s">
        <v>175</v>
      </c>
      <c r="AB290" s="112" t="s">
        <v>174</v>
      </c>
      <c r="AC290" s="112">
        <v>53342704</v>
      </c>
      <c r="AD290" s="112" t="s">
        <v>210</v>
      </c>
      <c r="AE290" s="112" t="s">
        <v>13925</v>
      </c>
      <c r="AF290" s="112">
        <v>95147342</v>
      </c>
      <c r="AG290" s="112" t="s">
        <v>172</v>
      </c>
      <c r="AH290" s="112" t="s">
        <v>179</v>
      </c>
      <c r="AI290" s="112" t="s">
        <v>163</v>
      </c>
      <c r="AJ290" s="112" t="s">
        <v>13924</v>
      </c>
    </row>
    <row r="291" spans="1:36">
      <c r="A291" s="112">
        <v>13</v>
      </c>
      <c r="B291" s="112" t="s">
        <v>186</v>
      </c>
      <c r="C291" s="112" t="s">
        <v>13923</v>
      </c>
      <c r="D291" s="112" t="s">
        <v>151</v>
      </c>
      <c r="E291" s="112" t="s">
        <v>151</v>
      </c>
      <c r="F291" s="112" t="s">
        <v>150</v>
      </c>
      <c r="G291" s="112">
        <v>0</v>
      </c>
      <c r="H291" s="112">
        <v>92</v>
      </c>
      <c r="I291" s="120">
        <v>0</v>
      </c>
      <c r="J291" s="122">
        <f>G291+H291</f>
        <v>92</v>
      </c>
      <c r="K291" s="112">
        <v>0</v>
      </c>
      <c r="L291" s="112">
        <v>96</v>
      </c>
      <c r="M291" s="112">
        <v>0</v>
      </c>
      <c r="N291" s="112">
        <f>L291+K291</f>
        <v>96</v>
      </c>
      <c r="O291" s="112">
        <v>1</v>
      </c>
      <c r="P291" s="112">
        <v>105</v>
      </c>
      <c r="Q291" s="112">
        <v>0</v>
      </c>
      <c r="R291" s="120">
        <v>0.95238095238095244</v>
      </c>
      <c r="S291" s="112">
        <f>(O291+P291)</f>
        <v>106</v>
      </c>
      <c r="T291" s="112">
        <v>96</v>
      </c>
      <c r="U291" s="112">
        <v>13</v>
      </c>
      <c r="V291" s="112">
        <v>141</v>
      </c>
      <c r="W291" s="120">
        <v>9.2198581560283674</v>
      </c>
      <c r="X291" s="122">
        <f>U291+V291</f>
        <v>154</v>
      </c>
      <c r="Y291" s="112">
        <v>0</v>
      </c>
      <c r="Z291" s="112">
        <v>95</v>
      </c>
      <c r="AA291" s="112" t="s">
        <v>13922</v>
      </c>
      <c r="AB291" s="112" t="s">
        <v>217</v>
      </c>
      <c r="AC291" s="112">
        <v>111773412</v>
      </c>
      <c r="AD291" s="112" t="s">
        <v>210</v>
      </c>
      <c r="AE291" s="112" t="s">
        <v>13921</v>
      </c>
      <c r="AF291" s="112">
        <v>68533255</v>
      </c>
      <c r="AG291" s="112" t="s">
        <v>13920</v>
      </c>
      <c r="AH291" s="112" t="s">
        <v>179</v>
      </c>
      <c r="AI291" s="112" t="s">
        <v>163</v>
      </c>
      <c r="AJ291" s="112" t="s">
        <v>13919</v>
      </c>
    </row>
    <row r="292" spans="1:36">
      <c r="A292" s="112">
        <v>13</v>
      </c>
      <c r="B292" s="112" t="s">
        <v>186</v>
      </c>
      <c r="C292" s="112" t="s">
        <v>13918</v>
      </c>
      <c r="D292" s="112" t="s">
        <v>151</v>
      </c>
      <c r="E292" s="112" t="s">
        <v>151</v>
      </c>
      <c r="F292" s="112" t="s">
        <v>150</v>
      </c>
      <c r="G292" s="112">
        <v>0</v>
      </c>
      <c r="H292" s="112">
        <v>76</v>
      </c>
      <c r="I292" s="120">
        <v>0</v>
      </c>
      <c r="J292" s="122">
        <f>G292+H292</f>
        <v>76</v>
      </c>
      <c r="K292" s="112">
        <v>0</v>
      </c>
      <c r="L292" s="112">
        <v>74</v>
      </c>
      <c r="M292" s="112">
        <v>0</v>
      </c>
      <c r="N292" s="112">
        <f>L292+K292</f>
        <v>74</v>
      </c>
      <c r="O292" s="112">
        <v>0</v>
      </c>
      <c r="P292" s="112">
        <v>133</v>
      </c>
      <c r="Q292" s="112">
        <v>0</v>
      </c>
      <c r="R292" s="120">
        <v>0</v>
      </c>
      <c r="S292" s="112">
        <f>(O292+P292)</f>
        <v>133</v>
      </c>
      <c r="T292" s="112">
        <v>74</v>
      </c>
      <c r="U292" s="112">
        <v>24</v>
      </c>
      <c r="V292" s="112">
        <v>114</v>
      </c>
      <c r="W292" s="120">
        <v>21.052631578947366</v>
      </c>
      <c r="X292" s="122">
        <f>U292+V292</f>
        <v>138</v>
      </c>
      <c r="Y292" s="112">
        <v>0</v>
      </c>
      <c r="Z292" s="112">
        <v>68</v>
      </c>
      <c r="AA292" s="112" t="s">
        <v>13917</v>
      </c>
      <c r="AB292" s="112" t="s">
        <v>167</v>
      </c>
      <c r="AC292" s="112">
        <v>82644768</v>
      </c>
      <c r="AD292" s="112" t="s">
        <v>299</v>
      </c>
      <c r="AE292" s="112" t="s">
        <v>298</v>
      </c>
      <c r="AF292" s="112">
        <v>22748643</v>
      </c>
      <c r="AG292" s="112" t="s">
        <v>13916</v>
      </c>
      <c r="AH292" s="112" t="s">
        <v>194</v>
      </c>
      <c r="AI292" s="112" t="s">
        <v>178</v>
      </c>
      <c r="AJ292" s="112" t="s">
        <v>13915</v>
      </c>
    </row>
    <row r="293" spans="1:36">
      <c r="A293" s="112">
        <v>13</v>
      </c>
      <c r="B293" s="112" t="s">
        <v>186</v>
      </c>
      <c r="C293" s="112" t="s">
        <v>13914</v>
      </c>
      <c r="D293" s="112" t="s">
        <v>151</v>
      </c>
      <c r="E293" s="112" t="s">
        <v>151</v>
      </c>
      <c r="F293" s="112" t="s">
        <v>150</v>
      </c>
      <c r="G293" s="112">
        <v>2</v>
      </c>
      <c r="H293" s="112">
        <v>151</v>
      </c>
      <c r="I293" s="120">
        <v>1.3245033112582782</v>
      </c>
      <c r="J293" s="122">
        <f>G293+H293</f>
        <v>153</v>
      </c>
      <c r="K293" s="112">
        <v>0</v>
      </c>
      <c r="L293" s="112">
        <v>152</v>
      </c>
      <c r="M293" s="112">
        <v>0</v>
      </c>
      <c r="N293" s="112">
        <f>L293+K293</f>
        <v>152</v>
      </c>
      <c r="O293" s="112">
        <v>0</v>
      </c>
      <c r="P293" s="112">
        <v>130</v>
      </c>
      <c r="Q293" s="112">
        <v>0</v>
      </c>
      <c r="R293" s="120">
        <v>0</v>
      </c>
      <c r="S293" s="112">
        <f>(O293+P293)</f>
        <v>130</v>
      </c>
      <c r="T293" s="112">
        <v>152</v>
      </c>
      <c r="U293" s="112">
        <v>26</v>
      </c>
      <c r="V293" s="112">
        <v>179</v>
      </c>
      <c r="W293" s="120">
        <v>14.52513966480447</v>
      </c>
      <c r="X293" s="122">
        <f>U293+V293</f>
        <v>205</v>
      </c>
      <c r="Y293" s="112">
        <v>0</v>
      </c>
      <c r="Z293" s="112">
        <v>142</v>
      </c>
      <c r="AA293" s="112" t="s">
        <v>13913</v>
      </c>
      <c r="AB293" s="112" t="s">
        <v>198</v>
      </c>
      <c r="AC293" s="112">
        <v>29552295</v>
      </c>
      <c r="AD293" s="112" t="s">
        <v>210</v>
      </c>
      <c r="AE293" s="112" t="s">
        <v>13912</v>
      </c>
      <c r="AF293" s="112">
        <v>91106928</v>
      </c>
      <c r="AG293" s="112" t="s">
        <v>13911</v>
      </c>
      <c r="AH293" s="112" t="s">
        <v>194</v>
      </c>
      <c r="AI293" s="112" t="s">
        <v>178</v>
      </c>
      <c r="AJ293" s="112" t="s">
        <v>13910</v>
      </c>
    </row>
    <row r="294" spans="1:36">
      <c r="A294" s="112">
        <v>13</v>
      </c>
      <c r="B294" s="112" t="s">
        <v>186</v>
      </c>
      <c r="C294" s="112" t="s">
        <v>13909</v>
      </c>
      <c r="D294" s="112" t="s">
        <v>151</v>
      </c>
      <c r="E294" s="112" t="s">
        <v>151</v>
      </c>
      <c r="F294" s="112" t="s">
        <v>150</v>
      </c>
      <c r="G294" s="112">
        <v>0</v>
      </c>
      <c r="H294" s="112">
        <v>164</v>
      </c>
      <c r="I294" s="120">
        <v>0</v>
      </c>
      <c r="J294" s="122">
        <f>G294+H294</f>
        <v>164</v>
      </c>
      <c r="K294" s="112">
        <v>0</v>
      </c>
      <c r="L294" s="112">
        <v>191</v>
      </c>
      <c r="M294" s="112">
        <v>0</v>
      </c>
      <c r="N294" s="112">
        <f>L294+K294</f>
        <v>191</v>
      </c>
      <c r="O294" s="112">
        <v>1</v>
      </c>
      <c r="P294" s="112">
        <v>130</v>
      </c>
      <c r="Q294" s="112">
        <v>0</v>
      </c>
      <c r="R294" s="120">
        <v>0.76923076923076927</v>
      </c>
      <c r="S294" s="112">
        <f>(O294+P294)</f>
        <v>131</v>
      </c>
      <c r="T294" s="112">
        <v>191</v>
      </c>
      <c r="U294" s="112">
        <v>12</v>
      </c>
      <c r="V294" s="112">
        <v>188</v>
      </c>
      <c r="W294" s="120">
        <v>6.3829787234042552</v>
      </c>
      <c r="X294" s="122">
        <f>U294+V294</f>
        <v>200</v>
      </c>
      <c r="Y294" s="112">
        <v>0</v>
      </c>
      <c r="Z294" s="112">
        <v>178</v>
      </c>
      <c r="AA294" s="112" t="s">
        <v>13908</v>
      </c>
      <c r="AB294" s="112" t="s">
        <v>198</v>
      </c>
      <c r="AC294" s="112">
        <v>136700181</v>
      </c>
      <c r="AD294" s="112" t="s">
        <v>210</v>
      </c>
      <c r="AE294" s="112" t="s">
        <v>13907</v>
      </c>
      <c r="AF294" s="112">
        <v>54792113</v>
      </c>
      <c r="AG294" s="112" t="s">
        <v>13906</v>
      </c>
      <c r="AH294" s="112" t="s">
        <v>194</v>
      </c>
      <c r="AI294" s="112" t="s">
        <v>178</v>
      </c>
      <c r="AJ294" s="112" t="s">
        <v>13905</v>
      </c>
    </row>
    <row r="295" spans="1:36">
      <c r="A295" s="112">
        <v>13</v>
      </c>
      <c r="B295" s="112" t="s">
        <v>186</v>
      </c>
      <c r="C295" s="112" t="s">
        <v>13904</v>
      </c>
      <c r="D295" s="112" t="s">
        <v>151</v>
      </c>
      <c r="E295" s="112" t="s">
        <v>151</v>
      </c>
      <c r="F295" s="112" t="s">
        <v>150</v>
      </c>
      <c r="G295" s="112">
        <v>0</v>
      </c>
      <c r="H295" s="112">
        <v>20</v>
      </c>
      <c r="I295" s="120">
        <v>0</v>
      </c>
      <c r="J295" s="122">
        <f>G295+H295</f>
        <v>20</v>
      </c>
      <c r="K295" s="112">
        <v>0</v>
      </c>
      <c r="L295" s="112">
        <v>25</v>
      </c>
      <c r="M295" s="112">
        <v>0</v>
      </c>
      <c r="N295" s="112">
        <f>L295+K295</f>
        <v>25</v>
      </c>
      <c r="O295" s="112">
        <v>1</v>
      </c>
      <c r="P295" s="112">
        <v>42</v>
      </c>
      <c r="Q295" s="112">
        <v>0</v>
      </c>
      <c r="R295" s="120">
        <v>2.3809523809523809</v>
      </c>
      <c r="S295" s="112">
        <f>(O295+P295)</f>
        <v>43</v>
      </c>
      <c r="T295" s="112">
        <v>25</v>
      </c>
      <c r="U295" s="112">
        <v>7</v>
      </c>
      <c r="V295" s="112">
        <v>39</v>
      </c>
      <c r="W295" s="120">
        <v>17.948717948717949</v>
      </c>
      <c r="X295" s="122">
        <f>U295+V295</f>
        <v>46</v>
      </c>
      <c r="Y295" s="112">
        <v>0</v>
      </c>
      <c r="Z295" s="112">
        <v>22</v>
      </c>
      <c r="AA295" s="112" t="s">
        <v>13903</v>
      </c>
      <c r="AB295" s="112" t="s">
        <v>1426</v>
      </c>
      <c r="AC295" s="112">
        <v>61974754</v>
      </c>
      <c r="AD295" s="112" t="s">
        <v>182</v>
      </c>
      <c r="AE295" s="112" t="s">
        <v>391</v>
      </c>
      <c r="AF295" s="112">
        <v>4502827</v>
      </c>
      <c r="AG295" s="112" t="s">
        <v>13902</v>
      </c>
      <c r="AH295" s="112" t="s">
        <v>194</v>
      </c>
      <c r="AI295" s="112" t="s">
        <v>178</v>
      </c>
      <c r="AJ295" s="112" t="s">
        <v>13901</v>
      </c>
    </row>
    <row r="296" spans="1:36">
      <c r="A296" s="112">
        <v>13</v>
      </c>
      <c r="B296" s="112" t="s">
        <v>186</v>
      </c>
      <c r="C296" s="112" t="s">
        <v>13900</v>
      </c>
      <c r="D296" s="112" t="s">
        <v>151</v>
      </c>
      <c r="E296" s="112" t="s">
        <v>151</v>
      </c>
      <c r="F296" s="112" t="s">
        <v>150</v>
      </c>
      <c r="G296" s="112">
        <v>0</v>
      </c>
      <c r="H296" s="112">
        <v>124</v>
      </c>
      <c r="I296" s="120">
        <v>0</v>
      </c>
      <c r="J296" s="122">
        <f>G296+H296</f>
        <v>124</v>
      </c>
      <c r="K296" s="112">
        <v>0</v>
      </c>
      <c r="L296" s="112">
        <v>126</v>
      </c>
      <c r="M296" s="112">
        <v>0</v>
      </c>
      <c r="N296" s="112">
        <f>L296+K296</f>
        <v>126</v>
      </c>
      <c r="O296" s="112">
        <v>0</v>
      </c>
      <c r="P296" s="112">
        <v>170</v>
      </c>
      <c r="Q296" s="112">
        <v>0</v>
      </c>
      <c r="R296" s="120">
        <v>0</v>
      </c>
      <c r="S296" s="112">
        <f>(O296+P296)</f>
        <v>170</v>
      </c>
      <c r="T296" s="112">
        <v>126</v>
      </c>
      <c r="U296" s="112">
        <v>18</v>
      </c>
      <c r="V296" s="112">
        <v>148</v>
      </c>
      <c r="W296" s="120">
        <v>12.162162162162163</v>
      </c>
      <c r="X296" s="122">
        <f>U296+V296</f>
        <v>166</v>
      </c>
      <c r="Y296" s="112">
        <v>0</v>
      </c>
      <c r="Z296" s="112">
        <v>112</v>
      </c>
      <c r="AA296" s="112" t="s">
        <v>13899</v>
      </c>
      <c r="AB296" s="112" t="s">
        <v>1225</v>
      </c>
      <c r="AC296" s="112">
        <v>142840928</v>
      </c>
      <c r="AD296" s="112" t="s">
        <v>210</v>
      </c>
      <c r="AE296" s="112" t="s">
        <v>13898</v>
      </c>
      <c r="AF296" s="112">
        <v>27369497</v>
      </c>
      <c r="AG296" s="112" t="s">
        <v>13897</v>
      </c>
      <c r="AH296" s="112" t="s">
        <v>194</v>
      </c>
      <c r="AI296" s="112" t="s">
        <v>178</v>
      </c>
      <c r="AJ296" s="112" t="s">
        <v>13896</v>
      </c>
    </row>
    <row r="297" spans="1:36">
      <c r="A297" s="112">
        <v>13</v>
      </c>
      <c r="B297" s="112" t="s">
        <v>186</v>
      </c>
      <c r="C297" s="112" t="s">
        <v>13895</v>
      </c>
      <c r="D297" s="112" t="s">
        <v>151</v>
      </c>
      <c r="E297" s="112" t="s">
        <v>151</v>
      </c>
      <c r="F297" s="112" t="s">
        <v>150</v>
      </c>
      <c r="G297" s="112">
        <v>0</v>
      </c>
      <c r="H297" s="112">
        <v>173</v>
      </c>
      <c r="I297" s="120">
        <v>0</v>
      </c>
      <c r="J297" s="122">
        <f>G297+H297</f>
        <v>173</v>
      </c>
      <c r="K297" s="112">
        <v>0</v>
      </c>
      <c r="L297" s="112">
        <v>148</v>
      </c>
      <c r="M297" s="112">
        <v>0</v>
      </c>
      <c r="N297" s="112">
        <f>L297+K297</f>
        <v>148</v>
      </c>
      <c r="O297" s="112">
        <v>1</v>
      </c>
      <c r="P297" s="112">
        <v>183</v>
      </c>
      <c r="Q297" s="112">
        <v>0</v>
      </c>
      <c r="R297" s="120">
        <v>0.54644808743169404</v>
      </c>
      <c r="S297" s="112">
        <f>(O297+P297)</f>
        <v>184</v>
      </c>
      <c r="T297" s="112">
        <v>148</v>
      </c>
      <c r="U297" s="112">
        <v>14</v>
      </c>
      <c r="V297" s="112">
        <v>156</v>
      </c>
      <c r="W297" s="120">
        <v>8.9743589743589745</v>
      </c>
      <c r="X297" s="122">
        <f>U297+V297</f>
        <v>170</v>
      </c>
      <c r="Y297" s="112">
        <v>0</v>
      </c>
      <c r="Z297" s="112">
        <v>121</v>
      </c>
      <c r="AA297" s="112" t="s">
        <v>13894</v>
      </c>
      <c r="AB297" s="112" t="s">
        <v>174</v>
      </c>
      <c r="AC297" s="112">
        <v>75563754</v>
      </c>
      <c r="AD297" s="112" t="s">
        <v>210</v>
      </c>
      <c r="AE297" s="112" t="s">
        <v>13893</v>
      </c>
      <c r="AF297" s="112">
        <v>21362052</v>
      </c>
      <c r="AG297" s="112" t="s">
        <v>13892</v>
      </c>
      <c r="AH297" s="112" t="s">
        <v>179</v>
      </c>
      <c r="AI297" s="112" t="s">
        <v>163</v>
      </c>
      <c r="AJ297" s="112" t="s">
        <v>13891</v>
      </c>
    </row>
    <row r="298" spans="1:36">
      <c r="A298" s="112">
        <v>13</v>
      </c>
      <c r="B298" s="112" t="s">
        <v>186</v>
      </c>
      <c r="C298" s="112" t="s">
        <v>13890</v>
      </c>
      <c r="D298" s="112" t="s">
        <v>151</v>
      </c>
      <c r="E298" s="112" t="s">
        <v>151</v>
      </c>
      <c r="F298" s="112" t="s">
        <v>150</v>
      </c>
      <c r="G298" s="112">
        <v>0</v>
      </c>
      <c r="H298" s="112">
        <v>181</v>
      </c>
      <c r="I298" s="120">
        <v>0</v>
      </c>
      <c r="J298" s="122">
        <f>G298+H298</f>
        <v>181</v>
      </c>
      <c r="K298" s="112">
        <v>0</v>
      </c>
      <c r="L298" s="112">
        <v>163</v>
      </c>
      <c r="M298" s="112">
        <v>0</v>
      </c>
      <c r="N298" s="112">
        <f>L298+K298</f>
        <v>163</v>
      </c>
      <c r="O298" s="112">
        <v>0</v>
      </c>
      <c r="P298" s="112">
        <v>202</v>
      </c>
      <c r="Q298" s="112">
        <v>0</v>
      </c>
      <c r="R298" s="120">
        <v>0</v>
      </c>
      <c r="S298" s="112">
        <f>(O298+P298)</f>
        <v>202</v>
      </c>
      <c r="T298" s="112">
        <v>163</v>
      </c>
      <c r="U298" s="112">
        <v>26</v>
      </c>
      <c r="V298" s="112">
        <v>191</v>
      </c>
      <c r="W298" s="120">
        <v>13.612565445026178</v>
      </c>
      <c r="X298" s="122">
        <f>U298+V298</f>
        <v>217</v>
      </c>
      <c r="Y298" s="112">
        <v>0</v>
      </c>
      <c r="Z298" s="112">
        <v>150</v>
      </c>
      <c r="AA298" s="112" t="s">
        <v>5834</v>
      </c>
      <c r="AB298" s="112" t="s">
        <v>240</v>
      </c>
      <c r="AC298" s="112">
        <v>34263719</v>
      </c>
      <c r="AD298" s="112" t="s">
        <v>190</v>
      </c>
      <c r="AE298" s="112" t="s">
        <v>13889</v>
      </c>
      <c r="AF298" s="112">
        <v>20127609</v>
      </c>
      <c r="AG298" s="112" t="s">
        <v>5832</v>
      </c>
      <c r="AH298" s="112" t="s">
        <v>194</v>
      </c>
      <c r="AI298" s="112" t="s">
        <v>178</v>
      </c>
      <c r="AJ298" s="112" t="s">
        <v>13888</v>
      </c>
    </row>
    <row r="299" spans="1:36">
      <c r="A299" s="112">
        <v>13</v>
      </c>
      <c r="B299" s="112" t="s">
        <v>186</v>
      </c>
      <c r="C299" s="112" t="s">
        <v>13887</v>
      </c>
      <c r="D299" s="112" t="s">
        <v>151</v>
      </c>
      <c r="E299" s="112" t="s">
        <v>151</v>
      </c>
      <c r="F299" s="112" t="s">
        <v>150</v>
      </c>
      <c r="G299" s="112">
        <v>0</v>
      </c>
      <c r="H299" s="112">
        <v>24</v>
      </c>
      <c r="I299" s="120">
        <v>0</v>
      </c>
      <c r="J299" s="122">
        <f>G299+H299</f>
        <v>24</v>
      </c>
      <c r="K299" s="112">
        <v>0</v>
      </c>
      <c r="L299" s="112">
        <v>26</v>
      </c>
      <c r="M299" s="112">
        <v>0</v>
      </c>
      <c r="N299" s="112">
        <f>L299+K299</f>
        <v>26</v>
      </c>
      <c r="O299" s="112">
        <v>0</v>
      </c>
      <c r="P299" s="112">
        <v>56</v>
      </c>
      <c r="Q299" s="112">
        <v>0</v>
      </c>
      <c r="R299" s="120">
        <v>0</v>
      </c>
      <c r="S299" s="112">
        <f>(O299+P299)</f>
        <v>56</v>
      </c>
      <c r="T299" s="112">
        <v>26</v>
      </c>
      <c r="U299" s="112">
        <v>12</v>
      </c>
      <c r="V299" s="112">
        <v>46</v>
      </c>
      <c r="W299" s="120">
        <v>26.086956521739129</v>
      </c>
      <c r="X299" s="122">
        <f>U299+V299</f>
        <v>58</v>
      </c>
      <c r="Y299" s="112">
        <v>0</v>
      </c>
      <c r="Z299" s="112">
        <v>25</v>
      </c>
      <c r="AA299" s="112" t="s">
        <v>13886</v>
      </c>
      <c r="AB299" s="112" t="s">
        <v>1837</v>
      </c>
      <c r="AC299" s="112">
        <v>12254428</v>
      </c>
      <c r="AD299" s="112" t="s">
        <v>158</v>
      </c>
      <c r="AE299" s="112" t="s">
        <v>13885</v>
      </c>
      <c r="AF299" s="112">
        <v>4557465</v>
      </c>
      <c r="AG299" s="112" t="s">
        <v>13884</v>
      </c>
      <c r="AH299" s="112" t="s">
        <v>194</v>
      </c>
      <c r="AI299" s="112" t="s">
        <v>178</v>
      </c>
      <c r="AJ299" s="112" t="s">
        <v>13883</v>
      </c>
    </row>
    <row r="300" spans="1:36">
      <c r="A300" s="112">
        <v>13</v>
      </c>
      <c r="B300" s="112" t="s">
        <v>186</v>
      </c>
      <c r="C300" s="112" t="s">
        <v>13882</v>
      </c>
      <c r="D300" s="112" t="s">
        <v>151</v>
      </c>
      <c r="E300" s="112" t="s">
        <v>151</v>
      </c>
      <c r="F300" s="112" t="s">
        <v>150</v>
      </c>
      <c r="G300" s="112">
        <v>0</v>
      </c>
      <c r="H300" s="112">
        <v>61</v>
      </c>
      <c r="I300" s="120">
        <v>0</v>
      </c>
      <c r="J300" s="122">
        <f>G300+H300</f>
        <v>61</v>
      </c>
      <c r="K300" s="112">
        <v>0</v>
      </c>
      <c r="L300" s="112">
        <v>71</v>
      </c>
      <c r="M300" s="112">
        <v>0</v>
      </c>
      <c r="N300" s="112">
        <f>L300+K300</f>
        <v>71</v>
      </c>
      <c r="O300" s="112">
        <v>0</v>
      </c>
      <c r="P300" s="112">
        <v>83</v>
      </c>
      <c r="Q300" s="112">
        <v>0</v>
      </c>
      <c r="R300" s="120">
        <v>0</v>
      </c>
      <c r="S300" s="112">
        <f>(O300+P300)</f>
        <v>83</v>
      </c>
      <c r="T300" s="112">
        <v>71</v>
      </c>
      <c r="U300" s="112">
        <v>11</v>
      </c>
      <c r="V300" s="112">
        <v>78</v>
      </c>
      <c r="W300" s="120">
        <v>14.102564102564102</v>
      </c>
      <c r="X300" s="122">
        <f>U300+V300</f>
        <v>89</v>
      </c>
      <c r="Y300" s="112">
        <v>0</v>
      </c>
      <c r="Z300" s="112">
        <v>66</v>
      </c>
      <c r="AA300" s="112" t="s">
        <v>13881</v>
      </c>
      <c r="AB300" s="112" t="s">
        <v>329</v>
      </c>
      <c r="AC300" s="112">
        <v>120263142</v>
      </c>
      <c r="AD300" s="112" t="s">
        <v>210</v>
      </c>
      <c r="AE300" s="112" t="s">
        <v>13880</v>
      </c>
      <c r="AF300" s="112">
        <v>32698688</v>
      </c>
      <c r="AG300" s="112" t="s">
        <v>13879</v>
      </c>
      <c r="AH300" s="112" t="s">
        <v>194</v>
      </c>
      <c r="AI300" s="112" t="s">
        <v>178</v>
      </c>
      <c r="AJ300" s="112" t="s">
        <v>13878</v>
      </c>
    </row>
    <row r="301" spans="1:36">
      <c r="A301" s="112">
        <v>13</v>
      </c>
      <c r="B301" s="112" t="s">
        <v>186</v>
      </c>
      <c r="C301" s="112" t="s">
        <v>13877</v>
      </c>
      <c r="D301" s="112" t="s">
        <v>151</v>
      </c>
      <c r="E301" s="112" t="s">
        <v>151</v>
      </c>
      <c r="F301" s="112" t="s">
        <v>150</v>
      </c>
      <c r="G301" s="112">
        <v>0</v>
      </c>
      <c r="H301" s="112">
        <v>73</v>
      </c>
      <c r="I301" s="120">
        <v>0</v>
      </c>
      <c r="J301" s="122">
        <f>G301+H301</f>
        <v>73</v>
      </c>
      <c r="K301" s="112">
        <v>0</v>
      </c>
      <c r="L301" s="112">
        <v>55</v>
      </c>
      <c r="M301" s="112">
        <v>0</v>
      </c>
      <c r="N301" s="112">
        <f>L301+K301</f>
        <v>55</v>
      </c>
      <c r="O301" s="112">
        <v>3</v>
      </c>
      <c r="P301" s="112">
        <v>104</v>
      </c>
      <c r="Q301" s="112">
        <v>0</v>
      </c>
      <c r="R301" s="120">
        <v>2.8846153846153846</v>
      </c>
      <c r="S301" s="112">
        <f>(O301+P301)</f>
        <v>107</v>
      </c>
      <c r="T301" s="112">
        <v>52</v>
      </c>
      <c r="U301" s="112">
        <v>21</v>
      </c>
      <c r="V301" s="112">
        <v>108</v>
      </c>
      <c r="W301" s="120">
        <v>19.444444444444446</v>
      </c>
      <c r="X301" s="122">
        <f>U301+V301</f>
        <v>129</v>
      </c>
      <c r="Y301" s="112">
        <v>0</v>
      </c>
      <c r="Z301" s="112">
        <v>52</v>
      </c>
      <c r="AA301" s="112" t="s">
        <v>13876</v>
      </c>
      <c r="AB301" s="112" t="s">
        <v>252</v>
      </c>
      <c r="AC301" s="112">
        <v>96205088</v>
      </c>
      <c r="AD301" s="112" t="s">
        <v>190</v>
      </c>
      <c r="AE301" s="112" t="s">
        <v>4119</v>
      </c>
      <c r="AF301" s="112">
        <v>5921465</v>
      </c>
      <c r="AG301" s="112" t="s">
        <v>13875</v>
      </c>
      <c r="AH301" s="112" t="s">
        <v>194</v>
      </c>
      <c r="AI301" s="112" t="s">
        <v>178</v>
      </c>
      <c r="AJ301" s="112" t="s">
        <v>13874</v>
      </c>
    </row>
    <row r="302" spans="1:36">
      <c r="A302" s="112">
        <v>13</v>
      </c>
      <c r="B302" s="112" t="s">
        <v>186</v>
      </c>
      <c r="C302" s="112" t="s">
        <v>13873</v>
      </c>
      <c r="D302" s="112" t="s">
        <v>151</v>
      </c>
      <c r="E302" s="112" t="s">
        <v>151</v>
      </c>
      <c r="F302" s="112" t="s">
        <v>150</v>
      </c>
      <c r="G302" s="112">
        <v>0</v>
      </c>
      <c r="H302" s="112">
        <v>77</v>
      </c>
      <c r="I302" s="120">
        <v>0</v>
      </c>
      <c r="J302" s="122">
        <f>G302+H302</f>
        <v>77</v>
      </c>
      <c r="K302" s="112">
        <v>0</v>
      </c>
      <c r="L302" s="112">
        <v>82</v>
      </c>
      <c r="M302" s="112">
        <v>0</v>
      </c>
      <c r="N302" s="112">
        <f>L302+K302</f>
        <v>82</v>
      </c>
      <c r="O302" s="112">
        <v>0</v>
      </c>
      <c r="P302" s="112">
        <v>43</v>
      </c>
      <c r="Q302" s="112">
        <v>0</v>
      </c>
      <c r="R302" s="120">
        <v>0</v>
      </c>
      <c r="S302" s="112">
        <f>(O302+P302)</f>
        <v>43</v>
      </c>
      <c r="T302" s="112">
        <v>82</v>
      </c>
      <c r="U302" s="112">
        <v>12</v>
      </c>
      <c r="V302" s="112">
        <v>67</v>
      </c>
      <c r="W302" s="120">
        <v>17.910447761194028</v>
      </c>
      <c r="X302" s="122">
        <f>U302+V302</f>
        <v>79</v>
      </c>
      <c r="Y302" s="112">
        <v>0</v>
      </c>
      <c r="Z302" s="112">
        <v>76</v>
      </c>
      <c r="AA302" s="112" t="s">
        <v>13869</v>
      </c>
      <c r="AB302" s="112" t="s">
        <v>1225</v>
      </c>
      <c r="AC302" s="112">
        <v>190122721</v>
      </c>
      <c r="AD302" s="112" t="s">
        <v>432</v>
      </c>
      <c r="AE302" s="112" t="s">
        <v>13872</v>
      </c>
      <c r="AF302" s="112">
        <v>5729970</v>
      </c>
      <c r="AG302" s="112" t="s">
        <v>13867</v>
      </c>
      <c r="AH302" s="112" t="s">
        <v>179</v>
      </c>
      <c r="AI302" s="112" t="s">
        <v>163</v>
      </c>
      <c r="AJ302" s="112" t="s">
        <v>13871</v>
      </c>
    </row>
    <row r="303" spans="1:36">
      <c r="A303" s="112">
        <v>13</v>
      </c>
      <c r="B303" s="112" t="s">
        <v>186</v>
      </c>
      <c r="C303" s="112" t="s">
        <v>13870</v>
      </c>
      <c r="D303" s="112" t="s">
        <v>151</v>
      </c>
      <c r="E303" s="112" t="s">
        <v>151</v>
      </c>
      <c r="F303" s="112" t="s">
        <v>150</v>
      </c>
      <c r="G303" s="112">
        <v>0</v>
      </c>
      <c r="H303" s="112">
        <v>20</v>
      </c>
      <c r="I303" s="120">
        <v>0</v>
      </c>
      <c r="J303" s="122">
        <f>G303+H303</f>
        <v>20</v>
      </c>
      <c r="K303" s="112">
        <v>0</v>
      </c>
      <c r="L303" s="112">
        <v>34</v>
      </c>
      <c r="M303" s="112">
        <v>0</v>
      </c>
      <c r="N303" s="112">
        <f>L303+K303</f>
        <v>34</v>
      </c>
      <c r="O303" s="112">
        <v>0</v>
      </c>
      <c r="P303" s="112">
        <v>33</v>
      </c>
      <c r="Q303" s="112">
        <v>0</v>
      </c>
      <c r="R303" s="120">
        <v>0</v>
      </c>
      <c r="S303" s="112">
        <f>(O303+P303)</f>
        <v>33</v>
      </c>
      <c r="T303" s="112">
        <v>34</v>
      </c>
      <c r="U303" s="112">
        <v>7</v>
      </c>
      <c r="V303" s="112">
        <v>58</v>
      </c>
      <c r="W303" s="120">
        <v>12.068965517241379</v>
      </c>
      <c r="X303" s="122">
        <f>U303+V303</f>
        <v>65</v>
      </c>
      <c r="Y303" s="112">
        <v>0</v>
      </c>
      <c r="Z303" s="112">
        <v>34</v>
      </c>
      <c r="AA303" s="112" t="s">
        <v>13869</v>
      </c>
      <c r="AB303" s="112" t="s">
        <v>1225</v>
      </c>
      <c r="AC303" s="112">
        <v>190127782</v>
      </c>
      <c r="AD303" s="112" t="s">
        <v>210</v>
      </c>
      <c r="AE303" s="112" t="s">
        <v>13868</v>
      </c>
      <c r="AF303" s="112">
        <v>5729970</v>
      </c>
      <c r="AG303" s="112" t="s">
        <v>13867</v>
      </c>
      <c r="AH303" s="112" t="s">
        <v>179</v>
      </c>
      <c r="AI303" s="112" t="s">
        <v>163</v>
      </c>
      <c r="AJ303" s="112" t="s">
        <v>13866</v>
      </c>
    </row>
    <row r="304" spans="1:36">
      <c r="A304" s="112">
        <v>13</v>
      </c>
      <c r="B304" s="112" t="s">
        <v>186</v>
      </c>
      <c r="C304" s="112" t="s">
        <v>13865</v>
      </c>
      <c r="D304" s="112" t="s">
        <v>151</v>
      </c>
      <c r="E304" s="112" t="s">
        <v>151</v>
      </c>
      <c r="F304" s="112" t="s">
        <v>150</v>
      </c>
      <c r="G304" s="112">
        <v>0</v>
      </c>
      <c r="H304" s="112">
        <v>85</v>
      </c>
      <c r="I304" s="120">
        <v>0</v>
      </c>
      <c r="J304" s="122">
        <f>G304+H304</f>
        <v>85</v>
      </c>
      <c r="K304" s="112">
        <v>0</v>
      </c>
      <c r="L304" s="112">
        <v>86</v>
      </c>
      <c r="M304" s="112">
        <v>0</v>
      </c>
      <c r="N304" s="112">
        <f>L304+K304</f>
        <v>86</v>
      </c>
      <c r="O304" s="112">
        <v>0</v>
      </c>
      <c r="P304" s="112">
        <v>89</v>
      </c>
      <c r="Q304" s="112">
        <v>0</v>
      </c>
      <c r="R304" s="120">
        <v>0</v>
      </c>
      <c r="S304" s="112">
        <f>(O304+P304)</f>
        <v>89</v>
      </c>
      <c r="T304" s="112">
        <v>86</v>
      </c>
      <c r="U304" s="112">
        <v>24</v>
      </c>
      <c r="V304" s="112">
        <v>89</v>
      </c>
      <c r="W304" s="120">
        <v>26.966292134831459</v>
      </c>
      <c r="X304" s="122">
        <f>U304+V304</f>
        <v>113</v>
      </c>
      <c r="Y304" s="112">
        <v>0</v>
      </c>
      <c r="Z304" s="112">
        <v>85</v>
      </c>
      <c r="AA304" s="112" t="s">
        <v>13864</v>
      </c>
      <c r="AB304" s="112" t="s">
        <v>174</v>
      </c>
      <c r="AC304" s="112">
        <v>78065122</v>
      </c>
      <c r="AD304" s="112" t="s">
        <v>182</v>
      </c>
      <c r="AE304" s="112" t="s">
        <v>245</v>
      </c>
      <c r="AF304" s="112">
        <v>148728186</v>
      </c>
      <c r="AG304" s="112" t="s">
        <v>13863</v>
      </c>
      <c r="AH304" s="112" t="s">
        <v>179</v>
      </c>
      <c r="AI304" s="112" t="s">
        <v>163</v>
      </c>
      <c r="AJ304" s="112" t="s">
        <v>13862</v>
      </c>
    </row>
    <row r="305" spans="1:36">
      <c r="A305" s="112">
        <v>13</v>
      </c>
      <c r="B305" s="112" t="s">
        <v>186</v>
      </c>
      <c r="C305" s="112" t="s">
        <v>13861</v>
      </c>
      <c r="D305" s="112" t="s">
        <v>151</v>
      </c>
      <c r="E305" s="112" t="s">
        <v>151</v>
      </c>
      <c r="F305" s="112" t="s">
        <v>150</v>
      </c>
      <c r="G305" s="112">
        <v>0</v>
      </c>
      <c r="H305" s="112">
        <v>311</v>
      </c>
      <c r="I305" s="120">
        <v>0</v>
      </c>
      <c r="J305" s="122">
        <f>G305+H305</f>
        <v>311</v>
      </c>
      <c r="K305" s="112">
        <v>0</v>
      </c>
      <c r="L305" s="112">
        <v>260</v>
      </c>
      <c r="M305" s="112">
        <v>0</v>
      </c>
      <c r="N305" s="112">
        <f>L305+K305</f>
        <v>260</v>
      </c>
      <c r="O305" s="112">
        <v>0</v>
      </c>
      <c r="P305" s="112">
        <v>182</v>
      </c>
      <c r="Q305" s="112">
        <v>0</v>
      </c>
      <c r="R305" s="120">
        <v>0</v>
      </c>
      <c r="S305" s="112">
        <f>(O305+P305)</f>
        <v>182</v>
      </c>
      <c r="T305" s="112">
        <v>260</v>
      </c>
      <c r="U305" s="112">
        <v>9</v>
      </c>
      <c r="V305" s="112">
        <v>119</v>
      </c>
      <c r="W305" s="120">
        <v>7.5630252100840334</v>
      </c>
      <c r="X305" s="122">
        <f>U305+V305</f>
        <v>128</v>
      </c>
      <c r="Y305" s="112">
        <v>0</v>
      </c>
      <c r="Z305" s="112">
        <v>107</v>
      </c>
      <c r="AA305" s="112" t="s">
        <v>13860</v>
      </c>
      <c r="AB305" s="112" t="s">
        <v>167</v>
      </c>
      <c r="AC305" s="112">
        <v>1733368</v>
      </c>
      <c r="AD305" s="112" t="s">
        <v>182</v>
      </c>
      <c r="AE305" s="112" t="s">
        <v>245</v>
      </c>
      <c r="AF305" s="112">
        <v>31083053</v>
      </c>
      <c r="AG305" s="112" t="s">
        <v>13859</v>
      </c>
      <c r="AH305" s="112" t="s">
        <v>179</v>
      </c>
      <c r="AI305" s="112" t="s">
        <v>163</v>
      </c>
      <c r="AJ305" s="112" t="s">
        <v>13858</v>
      </c>
    </row>
    <row r="306" spans="1:36">
      <c r="A306" s="112">
        <v>13</v>
      </c>
      <c r="B306" s="112" t="s">
        <v>186</v>
      </c>
      <c r="C306" s="112" t="s">
        <v>13857</v>
      </c>
      <c r="D306" s="112" t="s">
        <v>151</v>
      </c>
      <c r="E306" s="112" t="s">
        <v>151</v>
      </c>
      <c r="F306" s="112" t="s">
        <v>150</v>
      </c>
      <c r="G306" s="112">
        <v>0</v>
      </c>
      <c r="H306" s="112">
        <v>61</v>
      </c>
      <c r="I306" s="120">
        <v>0</v>
      </c>
      <c r="J306" s="122">
        <f>G306+H306</f>
        <v>61</v>
      </c>
      <c r="K306" s="112">
        <v>0</v>
      </c>
      <c r="L306" s="112">
        <v>67</v>
      </c>
      <c r="M306" s="112">
        <v>0</v>
      </c>
      <c r="N306" s="112">
        <f>L306+K306</f>
        <v>67</v>
      </c>
      <c r="O306" s="112">
        <v>0</v>
      </c>
      <c r="P306" s="112">
        <v>83</v>
      </c>
      <c r="Q306" s="112">
        <v>0</v>
      </c>
      <c r="R306" s="120">
        <v>0</v>
      </c>
      <c r="S306" s="112">
        <f>(O306+P306)</f>
        <v>83</v>
      </c>
      <c r="T306" s="112">
        <v>67</v>
      </c>
      <c r="U306" s="112">
        <v>22</v>
      </c>
      <c r="V306" s="112">
        <v>84</v>
      </c>
      <c r="W306" s="120">
        <v>26.190476190476193</v>
      </c>
      <c r="X306" s="122">
        <f>U306+V306</f>
        <v>106</v>
      </c>
      <c r="Y306" s="112">
        <v>0</v>
      </c>
      <c r="Z306" s="112">
        <v>63</v>
      </c>
      <c r="AA306" s="112" t="s">
        <v>13856</v>
      </c>
      <c r="AB306" s="112" t="s">
        <v>329</v>
      </c>
      <c r="AC306" s="112">
        <v>108683846</v>
      </c>
      <c r="AD306" s="112" t="s">
        <v>182</v>
      </c>
      <c r="AE306" s="112" t="s">
        <v>245</v>
      </c>
      <c r="AF306" s="112">
        <v>215272317</v>
      </c>
      <c r="AG306" s="112" t="s">
        <v>13855</v>
      </c>
      <c r="AH306" s="112" t="s">
        <v>194</v>
      </c>
      <c r="AI306" s="112" t="s">
        <v>178</v>
      </c>
      <c r="AJ306" s="112" t="s">
        <v>13854</v>
      </c>
    </row>
    <row r="307" spans="1:36">
      <c r="A307" s="112">
        <v>13</v>
      </c>
      <c r="B307" s="112" t="s">
        <v>186</v>
      </c>
      <c r="C307" s="112" t="s">
        <v>13853</v>
      </c>
      <c r="D307" s="112" t="s">
        <v>151</v>
      </c>
      <c r="E307" s="112" t="s">
        <v>151</v>
      </c>
      <c r="F307" s="112" t="s">
        <v>150</v>
      </c>
      <c r="G307" s="112">
        <v>0</v>
      </c>
      <c r="H307" s="112">
        <v>115</v>
      </c>
      <c r="I307" s="120">
        <v>0</v>
      </c>
      <c r="J307" s="122">
        <f>G307+H307</f>
        <v>115</v>
      </c>
      <c r="K307" s="112">
        <v>1</v>
      </c>
      <c r="L307" s="112">
        <v>101</v>
      </c>
      <c r="M307" s="112">
        <v>0.99009900990099009</v>
      </c>
      <c r="N307" s="112">
        <f>L307+K307</f>
        <v>102</v>
      </c>
      <c r="O307" s="112">
        <v>0</v>
      </c>
      <c r="P307" s="112">
        <v>172</v>
      </c>
      <c r="Q307" s="112">
        <v>1</v>
      </c>
      <c r="R307" s="120">
        <v>0</v>
      </c>
      <c r="S307" s="112">
        <f>(O307+P307)</f>
        <v>172</v>
      </c>
      <c r="T307" s="112">
        <v>101</v>
      </c>
      <c r="U307" s="112">
        <v>34</v>
      </c>
      <c r="V307" s="112">
        <v>159</v>
      </c>
      <c r="W307" s="120">
        <v>21.383647798742139</v>
      </c>
      <c r="X307" s="122">
        <f>U307+V307</f>
        <v>193</v>
      </c>
      <c r="Y307" s="112">
        <v>0</v>
      </c>
      <c r="Z307" s="112">
        <v>88</v>
      </c>
      <c r="AA307" s="112" t="s">
        <v>13849</v>
      </c>
      <c r="AB307" s="112" t="s">
        <v>174</v>
      </c>
      <c r="AC307" s="112">
        <v>66655795</v>
      </c>
      <c r="AD307" s="112" t="s">
        <v>182</v>
      </c>
      <c r="AE307" s="112" t="s">
        <v>1185</v>
      </c>
      <c r="AF307" s="112">
        <v>31657096</v>
      </c>
      <c r="AG307" s="112" t="s">
        <v>13852</v>
      </c>
      <c r="AH307" s="112" t="s">
        <v>179</v>
      </c>
      <c r="AI307" s="112" t="s">
        <v>163</v>
      </c>
      <c r="AJ307" s="112" t="s">
        <v>13851</v>
      </c>
    </row>
    <row r="308" spans="1:36">
      <c r="A308" s="112">
        <v>13</v>
      </c>
      <c r="B308" s="112" t="s">
        <v>186</v>
      </c>
      <c r="C308" s="112" t="s">
        <v>13850</v>
      </c>
      <c r="D308" s="112" t="s">
        <v>151</v>
      </c>
      <c r="E308" s="112" t="s">
        <v>151</v>
      </c>
      <c r="F308" s="112" t="s">
        <v>150</v>
      </c>
      <c r="G308" s="112">
        <v>0</v>
      </c>
      <c r="H308" s="112">
        <v>134</v>
      </c>
      <c r="I308" s="120">
        <v>0</v>
      </c>
      <c r="J308" s="122">
        <f>G308+H308</f>
        <v>134</v>
      </c>
      <c r="K308" s="112">
        <v>0</v>
      </c>
      <c r="L308" s="112">
        <v>143</v>
      </c>
      <c r="M308" s="112">
        <v>0</v>
      </c>
      <c r="N308" s="112">
        <f>L308+K308</f>
        <v>143</v>
      </c>
      <c r="O308" s="112">
        <v>0</v>
      </c>
      <c r="P308" s="112">
        <v>96</v>
      </c>
      <c r="Q308" s="112">
        <v>0</v>
      </c>
      <c r="R308" s="120">
        <v>0</v>
      </c>
      <c r="S308" s="112">
        <f>(O308+P308)</f>
        <v>96</v>
      </c>
      <c r="T308" s="112">
        <v>143</v>
      </c>
      <c r="U308" s="112">
        <v>24</v>
      </c>
      <c r="V308" s="112">
        <v>111</v>
      </c>
      <c r="W308" s="120">
        <v>21.621621621621621</v>
      </c>
      <c r="X308" s="122">
        <f>U308+V308</f>
        <v>135</v>
      </c>
      <c r="Y308" s="112">
        <v>0</v>
      </c>
      <c r="Z308" s="112">
        <v>134</v>
      </c>
      <c r="AA308" s="112" t="s">
        <v>13849</v>
      </c>
      <c r="AB308" s="112" t="s">
        <v>174</v>
      </c>
      <c r="AC308" s="112">
        <v>66657354</v>
      </c>
      <c r="AD308" s="112" t="s">
        <v>210</v>
      </c>
      <c r="AE308" s="112" t="s">
        <v>13848</v>
      </c>
      <c r="AF308" s="112">
        <v>30520333</v>
      </c>
      <c r="AG308" s="112" t="s">
        <v>13847</v>
      </c>
      <c r="AH308" s="112" t="s">
        <v>194</v>
      </c>
      <c r="AI308" s="112" t="s">
        <v>178</v>
      </c>
      <c r="AJ308" s="112" t="s">
        <v>13846</v>
      </c>
    </row>
    <row r="309" spans="1:36">
      <c r="A309" s="112">
        <v>13</v>
      </c>
      <c r="B309" s="112" t="s">
        <v>186</v>
      </c>
      <c r="C309" s="112" t="s">
        <v>13845</v>
      </c>
      <c r="D309" s="112" t="s">
        <v>151</v>
      </c>
      <c r="E309" s="112" t="s">
        <v>151</v>
      </c>
      <c r="F309" s="112" t="s">
        <v>150</v>
      </c>
      <c r="G309" s="112">
        <v>0</v>
      </c>
      <c r="H309" s="112">
        <v>212</v>
      </c>
      <c r="I309" s="120">
        <v>0</v>
      </c>
      <c r="J309" s="122">
        <f>G309+H309</f>
        <v>212</v>
      </c>
      <c r="K309" s="112">
        <v>1</v>
      </c>
      <c r="L309" s="112">
        <v>188</v>
      </c>
      <c r="M309" s="112">
        <v>0.53191489361702127</v>
      </c>
      <c r="N309" s="112">
        <f>L309+K309</f>
        <v>189</v>
      </c>
      <c r="O309" s="112">
        <v>1</v>
      </c>
      <c r="P309" s="112">
        <v>140</v>
      </c>
      <c r="Q309" s="112">
        <v>1</v>
      </c>
      <c r="R309" s="120">
        <v>0.7142857142857143</v>
      </c>
      <c r="S309" s="112">
        <f>(O309+P309)</f>
        <v>141</v>
      </c>
      <c r="T309" s="112">
        <v>184</v>
      </c>
      <c r="U309" s="112">
        <v>44</v>
      </c>
      <c r="V309" s="112">
        <v>204</v>
      </c>
      <c r="W309" s="120">
        <v>21.568627450980394</v>
      </c>
      <c r="X309" s="122">
        <f>U309+V309</f>
        <v>248</v>
      </c>
      <c r="Y309" s="112">
        <v>1</v>
      </c>
      <c r="Z309" s="112">
        <v>181</v>
      </c>
      <c r="AA309" s="112" t="s">
        <v>13844</v>
      </c>
      <c r="AB309" s="112" t="s">
        <v>148</v>
      </c>
      <c r="AC309" s="112">
        <v>150911760</v>
      </c>
      <c r="AD309" s="112" t="s">
        <v>210</v>
      </c>
      <c r="AE309" s="112" t="s">
        <v>13843</v>
      </c>
      <c r="AF309" s="112">
        <v>42718011</v>
      </c>
      <c r="AG309" s="112" t="s">
        <v>13842</v>
      </c>
      <c r="AH309" s="112" t="s">
        <v>179</v>
      </c>
      <c r="AI309" s="112" t="s">
        <v>163</v>
      </c>
      <c r="AJ309" s="112" t="s">
        <v>13841</v>
      </c>
    </row>
    <row r="310" spans="1:36">
      <c r="A310" s="112">
        <v>13</v>
      </c>
      <c r="B310" s="112" t="s">
        <v>186</v>
      </c>
      <c r="C310" s="112" t="s">
        <v>13840</v>
      </c>
      <c r="D310" s="112" t="s">
        <v>151</v>
      </c>
      <c r="E310" s="112" t="s">
        <v>151</v>
      </c>
      <c r="F310" s="112" t="s">
        <v>150</v>
      </c>
      <c r="G310" s="112">
        <v>0</v>
      </c>
      <c r="H310" s="112">
        <v>43</v>
      </c>
      <c r="I310" s="120">
        <v>0</v>
      </c>
      <c r="J310" s="122">
        <f>G310+H310</f>
        <v>43</v>
      </c>
      <c r="K310" s="112">
        <v>0</v>
      </c>
      <c r="L310" s="112">
        <v>47</v>
      </c>
      <c r="M310" s="112">
        <v>0</v>
      </c>
      <c r="N310" s="112">
        <f>L310+K310</f>
        <v>47</v>
      </c>
      <c r="O310" s="112">
        <v>1</v>
      </c>
      <c r="P310" s="112">
        <v>71</v>
      </c>
      <c r="Q310" s="112">
        <v>0</v>
      </c>
      <c r="R310" s="120">
        <v>1.4084507042253522</v>
      </c>
      <c r="S310" s="112">
        <f>(O310+P310)</f>
        <v>72</v>
      </c>
      <c r="T310" s="112">
        <v>47</v>
      </c>
      <c r="U310" s="112">
        <v>16</v>
      </c>
      <c r="V310" s="112">
        <v>48</v>
      </c>
      <c r="W310" s="120">
        <v>33.333333333333329</v>
      </c>
      <c r="X310" s="122">
        <f>U310+V310</f>
        <v>64</v>
      </c>
      <c r="Y310" s="112">
        <v>0</v>
      </c>
      <c r="Z310" s="112">
        <v>25</v>
      </c>
      <c r="AA310" s="112" t="s">
        <v>13839</v>
      </c>
      <c r="AB310" s="112" t="s">
        <v>407</v>
      </c>
      <c r="AC310" s="112">
        <v>101090145</v>
      </c>
      <c r="AD310" s="112" t="s">
        <v>210</v>
      </c>
      <c r="AE310" s="112" t="s">
        <v>13838</v>
      </c>
      <c r="AF310" s="112">
        <v>157412263</v>
      </c>
      <c r="AG310" s="112" t="s">
        <v>13837</v>
      </c>
      <c r="AH310" s="112" t="s">
        <v>194</v>
      </c>
      <c r="AI310" s="112" t="s">
        <v>178</v>
      </c>
      <c r="AJ310" s="112" t="s">
        <v>13836</v>
      </c>
    </row>
    <row r="311" spans="1:36">
      <c r="A311" s="112">
        <v>13</v>
      </c>
      <c r="B311" s="112" t="s">
        <v>186</v>
      </c>
      <c r="C311" s="112" t="s">
        <v>13835</v>
      </c>
      <c r="D311" s="112" t="s">
        <v>151</v>
      </c>
      <c r="E311" s="112" t="s">
        <v>150</v>
      </c>
      <c r="F311" s="112" t="s">
        <v>150</v>
      </c>
      <c r="G311" s="112">
        <v>0</v>
      </c>
      <c r="H311" s="112">
        <v>82</v>
      </c>
      <c r="I311" s="120">
        <v>0</v>
      </c>
      <c r="J311" s="122">
        <f>G311+H311</f>
        <v>82</v>
      </c>
      <c r="K311" s="112">
        <v>0</v>
      </c>
      <c r="L311" s="112">
        <v>69</v>
      </c>
      <c r="M311" s="112">
        <v>0</v>
      </c>
      <c r="N311" s="112">
        <f>L311+K311</f>
        <v>69</v>
      </c>
      <c r="O311" s="112">
        <v>16</v>
      </c>
      <c r="P311" s="112">
        <v>57</v>
      </c>
      <c r="Q311" s="112">
        <v>0</v>
      </c>
      <c r="R311" s="120">
        <v>28.07017543859649</v>
      </c>
      <c r="S311" s="112">
        <f>(O311+P311)</f>
        <v>73</v>
      </c>
      <c r="T311" s="112">
        <v>62</v>
      </c>
      <c r="U311" s="112">
        <v>29</v>
      </c>
      <c r="V311" s="112">
        <v>67</v>
      </c>
      <c r="W311" s="120">
        <v>43.283582089552233</v>
      </c>
      <c r="X311" s="122">
        <f>U311+V311</f>
        <v>96</v>
      </c>
      <c r="Y311" s="112">
        <v>0</v>
      </c>
      <c r="Z311" s="112">
        <v>62</v>
      </c>
      <c r="AA311" s="112" t="s">
        <v>13831</v>
      </c>
      <c r="AB311" s="112" t="s">
        <v>204</v>
      </c>
      <c r="AC311" s="112">
        <v>88853777</v>
      </c>
      <c r="AD311" s="112" t="s">
        <v>210</v>
      </c>
      <c r="AE311" s="112" t="s">
        <v>13834</v>
      </c>
      <c r="AF311" s="112">
        <v>38683844</v>
      </c>
      <c r="AG311" s="112" t="s">
        <v>13829</v>
      </c>
      <c r="AH311" s="112" t="s">
        <v>178</v>
      </c>
      <c r="AI311" s="112" t="s">
        <v>194</v>
      </c>
      <c r="AJ311" s="112" t="s">
        <v>13833</v>
      </c>
    </row>
    <row r="312" spans="1:36">
      <c r="A312" s="112">
        <v>13</v>
      </c>
      <c r="B312" s="112" t="s">
        <v>186</v>
      </c>
      <c r="C312" s="112" t="s">
        <v>13832</v>
      </c>
      <c r="D312" s="112" t="s">
        <v>151</v>
      </c>
      <c r="E312" s="112" t="s">
        <v>151</v>
      </c>
      <c r="F312" s="112" t="s">
        <v>150</v>
      </c>
      <c r="G312" s="112">
        <v>0</v>
      </c>
      <c r="H312" s="112">
        <v>146</v>
      </c>
      <c r="I312" s="120">
        <v>0</v>
      </c>
      <c r="J312" s="122">
        <f>G312+H312</f>
        <v>146</v>
      </c>
      <c r="K312" s="112">
        <v>0</v>
      </c>
      <c r="L312" s="112">
        <v>128</v>
      </c>
      <c r="M312" s="112">
        <v>0</v>
      </c>
      <c r="N312" s="112">
        <f>L312+K312</f>
        <v>128</v>
      </c>
      <c r="O312" s="112">
        <v>0</v>
      </c>
      <c r="P312" s="112">
        <v>67</v>
      </c>
      <c r="Q312" s="112">
        <v>0</v>
      </c>
      <c r="R312" s="120">
        <v>0</v>
      </c>
      <c r="S312" s="112">
        <f>(O312+P312)</f>
        <v>67</v>
      </c>
      <c r="T312" s="112">
        <v>128</v>
      </c>
      <c r="U312" s="112">
        <v>11</v>
      </c>
      <c r="V312" s="112">
        <v>108</v>
      </c>
      <c r="W312" s="120">
        <v>10.185185185185185</v>
      </c>
      <c r="X312" s="122">
        <f>U312+V312</f>
        <v>119</v>
      </c>
      <c r="Y312" s="112">
        <v>0</v>
      </c>
      <c r="Z312" s="112">
        <v>115</v>
      </c>
      <c r="AA312" s="112" t="s">
        <v>13831</v>
      </c>
      <c r="AB312" s="112" t="s">
        <v>204</v>
      </c>
      <c r="AC312" s="112">
        <v>88854141</v>
      </c>
      <c r="AD312" s="112" t="s">
        <v>210</v>
      </c>
      <c r="AE312" s="112" t="s">
        <v>13830</v>
      </c>
      <c r="AF312" s="112">
        <v>38683844</v>
      </c>
      <c r="AG312" s="112" t="s">
        <v>13829</v>
      </c>
      <c r="AH312" s="112" t="s">
        <v>194</v>
      </c>
      <c r="AI312" s="112" t="s">
        <v>178</v>
      </c>
      <c r="AJ312" s="112" t="s">
        <v>13828</v>
      </c>
    </row>
    <row r="313" spans="1:36">
      <c r="A313" s="112">
        <v>13</v>
      </c>
      <c r="B313" s="112" t="s">
        <v>186</v>
      </c>
      <c r="C313" s="112" t="s">
        <v>13827</v>
      </c>
      <c r="D313" s="112" t="s">
        <v>151</v>
      </c>
      <c r="E313" s="112" t="s">
        <v>151</v>
      </c>
      <c r="F313" s="112" t="s">
        <v>150</v>
      </c>
      <c r="G313" s="112">
        <v>0</v>
      </c>
      <c r="H313" s="112">
        <v>74</v>
      </c>
      <c r="I313" s="120">
        <v>0</v>
      </c>
      <c r="J313" s="122">
        <f>G313+H313</f>
        <v>74</v>
      </c>
      <c r="K313" s="112">
        <v>0</v>
      </c>
      <c r="L313" s="112">
        <v>90</v>
      </c>
      <c r="M313" s="112">
        <v>0</v>
      </c>
      <c r="N313" s="112">
        <f>L313+K313</f>
        <v>90</v>
      </c>
      <c r="O313" s="112">
        <v>0</v>
      </c>
      <c r="P313" s="112">
        <v>134</v>
      </c>
      <c r="Q313" s="112">
        <v>0</v>
      </c>
      <c r="R313" s="120">
        <v>0</v>
      </c>
      <c r="S313" s="112">
        <f>(O313+P313)</f>
        <v>134</v>
      </c>
      <c r="T313" s="112">
        <v>90</v>
      </c>
      <c r="U313" s="112">
        <v>13</v>
      </c>
      <c r="V313" s="112">
        <v>115</v>
      </c>
      <c r="W313" s="120">
        <v>11.304347826086957</v>
      </c>
      <c r="X313" s="122">
        <f>U313+V313</f>
        <v>128</v>
      </c>
      <c r="Y313" s="112">
        <v>0</v>
      </c>
      <c r="Z313" s="112">
        <v>80</v>
      </c>
      <c r="AA313" s="112" t="s">
        <v>2681</v>
      </c>
      <c r="AB313" s="112" t="s">
        <v>217</v>
      </c>
      <c r="AC313" s="112">
        <v>205027328</v>
      </c>
      <c r="AD313" s="112" t="s">
        <v>210</v>
      </c>
      <c r="AE313" s="112" t="s">
        <v>13826</v>
      </c>
      <c r="AF313" s="112">
        <v>4827022</v>
      </c>
      <c r="AG313" s="112" t="s">
        <v>2680</v>
      </c>
      <c r="AH313" s="112" t="s">
        <v>179</v>
      </c>
      <c r="AI313" s="112" t="s">
        <v>163</v>
      </c>
      <c r="AJ313" s="112" t="s">
        <v>13825</v>
      </c>
    </row>
    <row r="314" spans="1:36">
      <c r="A314" s="112">
        <v>13</v>
      </c>
      <c r="B314" s="112" t="s">
        <v>186</v>
      </c>
      <c r="C314" s="112" t="s">
        <v>13824</v>
      </c>
      <c r="D314" s="112" t="s">
        <v>151</v>
      </c>
      <c r="E314" s="112" t="s">
        <v>151</v>
      </c>
      <c r="F314" s="112" t="s">
        <v>150</v>
      </c>
      <c r="G314" s="112">
        <v>0</v>
      </c>
      <c r="H314" s="112">
        <v>81</v>
      </c>
      <c r="I314" s="120">
        <v>0</v>
      </c>
      <c r="J314" s="122">
        <f>G314+H314</f>
        <v>81</v>
      </c>
      <c r="K314" s="112">
        <v>0</v>
      </c>
      <c r="L314" s="112">
        <v>71</v>
      </c>
      <c r="M314" s="112">
        <v>0</v>
      </c>
      <c r="N314" s="112">
        <f>L314+K314</f>
        <v>71</v>
      </c>
      <c r="O314" s="112">
        <v>0</v>
      </c>
      <c r="P314" s="112">
        <v>121</v>
      </c>
      <c r="Q314" s="112">
        <v>0</v>
      </c>
      <c r="R314" s="120">
        <v>0</v>
      </c>
      <c r="S314" s="112">
        <f>(O314+P314)</f>
        <v>121</v>
      </c>
      <c r="T314" s="112">
        <v>71</v>
      </c>
      <c r="U314" s="112">
        <v>27</v>
      </c>
      <c r="V314" s="112">
        <v>130</v>
      </c>
      <c r="W314" s="120">
        <v>20.76923076923077</v>
      </c>
      <c r="X314" s="122">
        <f>U314+V314</f>
        <v>157</v>
      </c>
      <c r="Y314" s="112">
        <v>0</v>
      </c>
      <c r="Z314" s="112">
        <v>61</v>
      </c>
      <c r="AA314" s="112" t="s">
        <v>2681</v>
      </c>
      <c r="AB314" s="112" t="s">
        <v>217</v>
      </c>
      <c r="AC314" s="112">
        <v>205039139</v>
      </c>
      <c r="AD314" s="112" t="s">
        <v>210</v>
      </c>
      <c r="AE314" s="112" t="s">
        <v>13823</v>
      </c>
      <c r="AF314" s="112">
        <v>4827022</v>
      </c>
      <c r="AG314" s="112" t="s">
        <v>2680</v>
      </c>
      <c r="AH314" s="112" t="s">
        <v>179</v>
      </c>
      <c r="AI314" s="112" t="s">
        <v>163</v>
      </c>
      <c r="AJ314" s="112" t="s">
        <v>13822</v>
      </c>
    </row>
    <row r="315" spans="1:36">
      <c r="A315" s="112">
        <v>13</v>
      </c>
      <c r="B315" s="112" t="s">
        <v>186</v>
      </c>
      <c r="C315" s="112" t="s">
        <v>13821</v>
      </c>
      <c r="D315" s="112" t="s">
        <v>151</v>
      </c>
      <c r="E315" s="112" t="s">
        <v>151</v>
      </c>
      <c r="F315" s="112" t="s">
        <v>150</v>
      </c>
      <c r="G315" s="112">
        <v>0</v>
      </c>
      <c r="H315" s="112">
        <v>27</v>
      </c>
      <c r="I315" s="120">
        <v>0</v>
      </c>
      <c r="J315" s="122">
        <f>G315+H315</f>
        <v>27</v>
      </c>
      <c r="K315" s="112">
        <v>0</v>
      </c>
      <c r="L315" s="112">
        <v>42</v>
      </c>
      <c r="M315" s="112">
        <v>0</v>
      </c>
      <c r="N315" s="112">
        <f>L315+K315</f>
        <v>42</v>
      </c>
      <c r="O315" s="112">
        <v>0</v>
      </c>
      <c r="P315" s="112">
        <v>60</v>
      </c>
      <c r="Q315" s="112">
        <v>0</v>
      </c>
      <c r="R315" s="120">
        <v>0</v>
      </c>
      <c r="S315" s="112">
        <f>(O315+P315)</f>
        <v>60</v>
      </c>
      <c r="T315" s="112">
        <v>42</v>
      </c>
      <c r="U315" s="112">
        <v>10</v>
      </c>
      <c r="V315" s="112">
        <v>42</v>
      </c>
      <c r="W315" s="120">
        <v>23.809523809523807</v>
      </c>
      <c r="X315" s="122">
        <f>U315+V315</f>
        <v>52</v>
      </c>
      <c r="Y315" s="112">
        <v>0</v>
      </c>
      <c r="Z315" s="112">
        <v>41</v>
      </c>
      <c r="AA315" s="112" t="s">
        <v>13820</v>
      </c>
      <c r="AB315" s="112" t="s">
        <v>198</v>
      </c>
      <c r="AC315" s="112">
        <v>146818164</v>
      </c>
      <c r="AD315" s="112" t="s">
        <v>210</v>
      </c>
      <c r="AE315" s="112" t="s">
        <v>12971</v>
      </c>
      <c r="AF315" s="112">
        <v>7662350</v>
      </c>
      <c r="AG315" s="112" t="s">
        <v>13819</v>
      </c>
      <c r="AH315" s="112" t="s">
        <v>179</v>
      </c>
      <c r="AI315" s="112" t="s">
        <v>163</v>
      </c>
      <c r="AJ315" s="112" t="s">
        <v>13818</v>
      </c>
    </row>
    <row r="316" spans="1:36">
      <c r="A316" s="112">
        <v>13</v>
      </c>
      <c r="B316" s="112" t="s">
        <v>186</v>
      </c>
      <c r="C316" s="112" t="s">
        <v>13817</v>
      </c>
      <c r="D316" s="112" t="s">
        <v>151</v>
      </c>
      <c r="E316" s="112" t="s">
        <v>151</v>
      </c>
      <c r="F316" s="112" t="s">
        <v>150</v>
      </c>
      <c r="G316" s="112">
        <v>0</v>
      </c>
      <c r="H316" s="112">
        <v>98</v>
      </c>
      <c r="I316" s="120">
        <v>0</v>
      </c>
      <c r="J316" s="122">
        <f>G316+H316</f>
        <v>98</v>
      </c>
      <c r="K316" s="112">
        <v>0</v>
      </c>
      <c r="L316" s="112">
        <v>100</v>
      </c>
      <c r="M316" s="112">
        <v>0</v>
      </c>
      <c r="N316" s="112">
        <f>L316+K316</f>
        <v>100</v>
      </c>
      <c r="O316" s="112">
        <v>0</v>
      </c>
      <c r="P316" s="112">
        <v>53</v>
      </c>
      <c r="Q316" s="112">
        <v>0</v>
      </c>
      <c r="R316" s="120">
        <v>0</v>
      </c>
      <c r="S316" s="112">
        <f>(O316+P316)</f>
        <v>53</v>
      </c>
      <c r="T316" s="112">
        <v>100</v>
      </c>
      <c r="U316" s="112">
        <v>11</v>
      </c>
      <c r="V316" s="112">
        <v>110</v>
      </c>
      <c r="W316" s="120">
        <v>10</v>
      </c>
      <c r="X316" s="122">
        <f>U316+V316</f>
        <v>121</v>
      </c>
      <c r="Y316" s="112">
        <v>0</v>
      </c>
      <c r="Z316" s="112">
        <v>98</v>
      </c>
      <c r="AA316" s="112" t="s">
        <v>6391</v>
      </c>
      <c r="AB316" s="112" t="s">
        <v>211</v>
      </c>
      <c r="AC316" s="112">
        <v>125175050</v>
      </c>
      <c r="AD316" s="112" t="s">
        <v>210</v>
      </c>
      <c r="AE316" s="112" t="s">
        <v>13816</v>
      </c>
      <c r="AF316" s="112">
        <v>18640734</v>
      </c>
      <c r="AG316" s="112" t="s">
        <v>6389</v>
      </c>
      <c r="AH316" s="112" t="s">
        <v>179</v>
      </c>
      <c r="AI316" s="112" t="s">
        <v>163</v>
      </c>
      <c r="AJ316" s="112" t="s">
        <v>13815</v>
      </c>
    </row>
    <row r="317" spans="1:36">
      <c r="A317" s="112">
        <v>13</v>
      </c>
      <c r="B317" s="112" t="s">
        <v>186</v>
      </c>
      <c r="C317" s="112" t="s">
        <v>13814</v>
      </c>
      <c r="D317" s="112" t="s">
        <v>151</v>
      </c>
      <c r="E317" s="112" t="s">
        <v>151</v>
      </c>
      <c r="F317" s="112" t="s">
        <v>150</v>
      </c>
      <c r="G317" s="112">
        <v>0</v>
      </c>
      <c r="H317" s="112">
        <v>64</v>
      </c>
      <c r="I317" s="120">
        <v>0</v>
      </c>
      <c r="J317" s="122">
        <f>G317+H317</f>
        <v>64</v>
      </c>
      <c r="K317" s="112">
        <v>0</v>
      </c>
      <c r="L317" s="112">
        <v>74</v>
      </c>
      <c r="M317" s="112">
        <v>0</v>
      </c>
      <c r="N317" s="112">
        <f>L317+K317</f>
        <v>74</v>
      </c>
      <c r="O317" s="112">
        <v>0</v>
      </c>
      <c r="P317" s="112">
        <v>65</v>
      </c>
      <c r="Q317" s="112">
        <v>0</v>
      </c>
      <c r="R317" s="120">
        <v>0</v>
      </c>
      <c r="S317" s="112">
        <f>(O317+P317)</f>
        <v>65</v>
      </c>
      <c r="T317" s="112">
        <v>74</v>
      </c>
      <c r="U317" s="112">
        <v>17</v>
      </c>
      <c r="V317" s="112">
        <v>82</v>
      </c>
      <c r="W317" s="120">
        <v>20.73170731707317</v>
      </c>
      <c r="X317" s="122">
        <f>U317+V317</f>
        <v>99</v>
      </c>
      <c r="Y317" s="112">
        <v>0</v>
      </c>
      <c r="Z317" s="112">
        <v>70</v>
      </c>
      <c r="AA317" s="112" t="s">
        <v>13813</v>
      </c>
      <c r="AB317" s="112" t="s">
        <v>174</v>
      </c>
      <c r="AC317" s="112">
        <v>69369158</v>
      </c>
      <c r="AD317" s="112" t="s">
        <v>210</v>
      </c>
      <c r="AE317" s="112" t="s">
        <v>13812</v>
      </c>
      <c r="AF317" s="112">
        <v>186928841</v>
      </c>
      <c r="AG317" s="112" t="s">
        <v>13811</v>
      </c>
      <c r="AH317" s="112" t="s">
        <v>179</v>
      </c>
      <c r="AI317" s="112" t="s">
        <v>163</v>
      </c>
      <c r="AJ317" s="112" t="s">
        <v>13810</v>
      </c>
    </row>
    <row r="318" spans="1:36">
      <c r="A318" s="112">
        <v>13</v>
      </c>
      <c r="B318" s="112" t="s">
        <v>186</v>
      </c>
      <c r="C318" s="112" t="s">
        <v>13809</v>
      </c>
      <c r="D318" s="112" t="s">
        <v>151</v>
      </c>
      <c r="E318" s="112" t="s">
        <v>151</v>
      </c>
      <c r="F318" s="112" t="s">
        <v>150</v>
      </c>
      <c r="G318" s="112">
        <v>0</v>
      </c>
      <c r="H318" s="112">
        <v>101</v>
      </c>
      <c r="I318" s="120">
        <v>0</v>
      </c>
      <c r="J318" s="122">
        <f>G318+H318</f>
        <v>101</v>
      </c>
      <c r="K318" s="112">
        <v>0</v>
      </c>
      <c r="L318" s="112">
        <v>102</v>
      </c>
      <c r="M318" s="112">
        <v>0</v>
      </c>
      <c r="N318" s="112">
        <f>L318+K318</f>
        <v>102</v>
      </c>
      <c r="O318" s="112">
        <v>0</v>
      </c>
      <c r="P318" s="112">
        <v>121</v>
      </c>
      <c r="Q318" s="112">
        <v>0</v>
      </c>
      <c r="R318" s="120">
        <v>0</v>
      </c>
      <c r="S318" s="112">
        <f>(O318+P318)</f>
        <v>121</v>
      </c>
      <c r="T318" s="112">
        <v>102</v>
      </c>
      <c r="U318" s="112">
        <v>10</v>
      </c>
      <c r="V318" s="112">
        <v>117</v>
      </c>
      <c r="W318" s="120">
        <v>8.5470085470085468</v>
      </c>
      <c r="X318" s="122">
        <f>U318+V318</f>
        <v>127</v>
      </c>
      <c r="Y318" s="112">
        <v>0</v>
      </c>
      <c r="Z318" s="112">
        <v>99</v>
      </c>
      <c r="AA318" s="112" t="s">
        <v>13808</v>
      </c>
      <c r="AB318" s="112" t="s">
        <v>204</v>
      </c>
      <c r="AC318" s="112">
        <v>75892919</v>
      </c>
      <c r="AD318" s="112" t="s">
        <v>210</v>
      </c>
      <c r="AE318" s="112" t="s">
        <v>13807</v>
      </c>
      <c r="AF318" s="112">
        <v>93141047</v>
      </c>
      <c r="AG318" s="112" t="s">
        <v>13806</v>
      </c>
      <c r="AH318" s="112" t="s">
        <v>194</v>
      </c>
      <c r="AI318" s="112" t="s">
        <v>178</v>
      </c>
      <c r="AJ318" s="112" t="s">
        <v>13805</v>
      </c>
    </row>
    <row r="319" spans="1:36">
      <c r="A319" s="112">
        <v>13</v>
      </c>
      <c r="B319" s="112" t="s">
        <v>186</v>
      </c>
      <c r="C319" s="112" t="s">
        <v>13804</v>
      </c>
      <c r="D319" s="112" t="s">
        <v>151</v>
      </c>
      <c r="E319" s="112" t="s">
        <v>151</v>
      </c>
      <c r="F319" s="112" t="s">
        <v>150</v>
      </c>
      <c r="G319" s="112">
        <v>0</v>
      </c>
      <c r="H319" s="112">
        <v>104</v>
      </c>
      <c r="I319" s="120">
        <v>0</v>
      </c>
      <c r="J319" s="122">
        <f>G319+H319</f>
        <v>104</v>
      </c>
      <c r="K319" s="112">
        <v>0</v>
      </c>
      <c r="L319" s="112">
        <v>103</v>
      </c>
      <c r="M319" s="112">
        <v>0</v>
      </c>
      <c r="N319" s="112">
        <f>L319+K319</f>
        <v>103</v>
      </c>
      <c r="O319" s="112">
        <v>0</v>
      </c>
      <c r="P319" s="112">
        <v>129</v>
      </c>
      <c r="Q319" s="112">
        <v>0</v>
      </c>
      <c r="R319" s="120">
        <v>0</v>
      </c>
      <c r="S319" s="112">
        <f>(O319+P319)</f>
        <v>129</v>
      </c>
      <c r="T319" s="112">
        <v>103</v>
      </c>
      <c r="U319" s="112">
        <v>15</v>
      </c>
      <c r="V319" s="112">
        <v>98</v>
      </c>
      <c r="W319" s="120">
        <v>15.306122448979592</v>
      </c>
      <c r="X319" s="122">
        <f>U319+V319</f>
        <v>113</v>
      </c>
      <c r="Y319" s="112">
        <v>0</v>
      </c>
      <c r="Z319" s="112">
        <v>102</v>
      </c>
      <c r="AA319" s="112" t="s">
        <v>13803</v>
      </c>
      <c r="AB319" s="112" t="s">
        <v>159</v>
      </c>
      <c r="AC319" s="112">
        <v>101832065</v>
      </c>
      <c r="AD319" s="112" t="s">
        <v>210</v>
      </c>
      <c r="AE319" s="112" t="s">
        <v>13802</v>
      </c>
      <c r="AF319" s="112">
        <v>116008152</v>
      </c>
      <c r="AG319" s="112" t="s">
        <v>13801</v>
      </c>
      <c r="AH319" s="112" t="s">
        <v>194</v>
      </c>
      <c r="AI319" s="112" t="s">
        <v>178</v>
      </c>
      <c r="AJ319" s="112" t="s">
        <v>13800</v>
      </c>
    </row>
    <row r="320" spans="1:36">
      <c r="A320" s="112">
        <v>13</v>
      </c>
      <c r="B320" s="112" t="s">
        <v>186</v>
      </c>
      <c r="C320" s="112" t="s">
        <v>13799</v>
      </c>
      <c r="D320" s="112" t="s">
        <v>151</v>
      </c>
      <c r="E320" s="112" t="s">
        <v>151</v>
      </c>
      <c r="F320" s="112" t="s">
        <v>150</v>
      </c>
      <c r="G320" s="112">
        <v>0</v>
      </c>
      <c r="H320" s="112">
        <v>119</v>
      </c>
      <c r="I320" s="120">
        <v>0</v>
      </c>
      <c r="J320" s="122">
        <f>G320+H320</f>
        <v>119</v>
      </c>
      <c r="K320" s="112">
        <v>0</v>
      </c>
      <c r="L320" s="112">
        <v>97</v>
      </c>
      <c r="M320" s="112">
        <v>0</v>
      </c>
      <c r="N320" s="112">
        <f>L320+K320</f>
        <v>97</v>
      </c>
      <c r="O320" s="112">
        <v>2</v>
      </c>
      <c r="P320" s="112">
        <v>130</v>
      </c>
      <c r="Q320" s="112">
        <v>0</v>
      </c>
      <c r="R320" s="120">
        <v>1.5384615384615385</v>
      </c>
      <c r="S320" s="112">
        <f>(O320+P320)</f>
        <v>132</v>
      </c>
      <c r="T320" s="112">
        <v>92</v>
      </c>
      <c r="U320" s="112">
        <v>26</v>
      </c>
      <c r="V320" s="112">
        <v>137</v>
      </c>
      <c r="W320" s="120">
        <v>18.978102189781019</v>
      </c>
      <c r="X320" s="122">
        <f>U320+V320</f>
        <v>163</v>
      </c>
      <c r="Y320" s="112">
        <v>0</v>
      </c>
      <c r="Z320" s="112">
        <v>87</v>
      </c>
      <c r="AA320" s="112" t="s">
        <v>13798</v>
      </c>
      <c r="AB320" s="112" t="s">
        <v>1426</v>
      </c>
      <c r="AC320" s="112">
        <v>61944569</v>
      </c>
      <c r="AD320" s="112" t="s">
        <v>210</v>
      </c>
      <c r="AE320" s="112" t="s">
        <v>13797</v>
      </c>
      <c r="AF320" s="112">
        <v>112734845</v>
      </c>
      <c r="AG320" s="112" t="s">
        <v>13796</v>
      </c>
      <c r="AH320" s="112" t="s">
        <v>179</v>
      </c>
      <c r="AI320" s="112" t="s">
        <v>163</v>
      </c>
      <c r="AJ320" s="112" t="s">
        <v>13795</v>
      </c>
    </row>
    <row r="321" spans="1:36">
      <c r="A321" s="112">
        <v>13</v>
      </c>
      <c r="B321" s="112" t="s">
        <v>186</v>
      </c>
      <c r="C321" s="112" t="s">
        <v>13794</v>
      </c>
      <c r="D321" s="112" t="s">
        <v>151</v>
      </c>
      <c r="E321" s="112" t="s">
        <v>151</v>
      </c>
      <c r="F321" s="112" t="s">
        <v>150</v>
      </c>
      <c r="G321" s="112">
        <v>0</v>
      </c>
      <c r="H321" s="112">
        <v>154</v>
      </c>
      <c r="I321" s="120">
        <v>0</v>
      </c>
      <c r="J321" s="122">
        <f>G321+H321</f>
        <v>154</v>
      </c>
      <c r="K321" s="112">
        <v>0</v>
      </c>
      <c r="L321" s="112">
        <v>170</v>
      </c>
      <c r="M321" s="112">
        <v>0</v>
      </c>
      <c r="N321" s="112">
        <f>L321+K321</f>
        <v>170</v>
      </c>
      <c r="O321" s="112">
        <v>0</v>
      </c>
      <c r="P321" s="112">
        <v>227</v>
      </c>
      <c r="Q321" s="112">
        <v>0</v>
      </c>
      <c r="R321" s="120">
        <v>0</v>
      </c>
      <c r="S321" s="112">
        <f>(O321+P321)</f>
        <v>227</v>
      </c>
      <c r="T321" s="112">
        <v>170</v>
      </c>
      <c r="U321" s="112">
        <v>31</v>
      </c>
      <c r="V321" s="112">
        <v>144</v>
      </c>
      <c r="W321" s="120">
        <v>21.527777777777779</v>
      </c>
      <c r="X321" s="122">
        <f>U321+V321</f>
        <v>175</v>
      </c>
      <c r="Y321" s="112">
        <v>0</v>
      </c>
      <c r="Z321" s="112">
        <v>118</v>
      </c>
      <c r="AA321" s="112" t="s">
        <v>13793</v>
      </c>
      <c r="AB321" s="112" t="s">
        <v>211</v>
      </c>
      <c r="AC321" s="112">
        <v>189859011</v>
      </c>
      <c r="AD321" s="112" t="s">
        <v>210</v>
      </c>
      <c r="AE321" s="112" t="s">
        <v>13792</v>
      </c>
      <c r="AF321" s="112">
        <v>4502951</v>
      </c>
      <c r="AG321" s="112" t="s">
        <v>13791</v>
      </c>
      <c r="AH321" s="112" t="s">
        <v>194</v>
      </c>
      <c r="AI321" s="112" t="s">
        <v>178</v>
      </c>
      <c r="AJ321" s="112" t="s">
        <v>13790</v>
      </c>
    </row>
    <row r="322" spans="1:36">
      <c r="A322" s="112">
        <v>13</v>
      </c>
      <c r="B322" s="112" t="s">
        <v>186</v>
      </c>
      <c r="C322" s="112" t="s">
        <v>13789</v>
      </c>
      <c r="D322" s="112" t="s">
        <v>151</v>
      </c>
      <c r="E322" s="112" t="s">
        <v>151</v>
      </c>
      <c r="F322" s="112" t="s">
        <v>150</v>
      </c>
      <c r="G322" s="112">
        <v>0</v>
      </c>
      <c r="H322" s="112">
        <v>87</v>
      </c>
      <c r="I322" s="120">
        <v>0</v>
      </c>
      <c r="J322" s="122">
        <f>G322+H322</f>
        <v>87</v>
      </c>
      <c r="K322" s="112">
        <v>0</v>
      </c>
      <c r="L322" s="112">
        <v>88</v>
      </c>
      <c r="M322" s="112">
        <v>0</v>
      </c>
      <c r="N322" s="112">
        <f>L322+K322</f>
        <v>88</v>
      </c>
      <c r="O322" s="112">
        <v>1</v>
      </c>
      <c r="P322" s="112">
        <v>224</v>
      </c>
      <c r="Q322" s="112">
        <v>0</v>
      </c>
      <c r="R322" s="120">
        <v>0.4464285714285714</v>
      </c>
      <c r="S322" s="112">
        <f>(O322+P322)</f>
        <v>225</v>
      </c>
      <c r="T322" s="112">
        <v>88</v>
      </c>
      <c r="U322" s="112">
        <v>51</v>
      </c>
      <c r="V322" s="112">
        <v>168</v>
      </c>
      <c r="W322" s="120">
        <v>30.357142857142854</v>
      </c>
      <c r="X322" s="122">
        <f>U322+V322</f>
        <v>219</v>
      </c>
      <c r="Y322" s="112">
        <v>0</v>
      </c>
      <c r="Z322" s="112">
        <v>74</v>
      </c>
      <c r="AA322" s="112" t="s">
        <v>13788</v>
      </c>
      <c r="AB322" s="112" t="s">
        <v>252</v>
      </c>
      <c r="AC322" s="112">
        <v>111077110</v>
      </c>
      <c r="AD322" s="112" t="s">
        <v>190</v>
      </c>
      <c r="AE322" s="112" t="s">
        <v>13787</v>
      </c>
      <c r="AF322" s="112">
        <v>116256354</v>
      </c>
      <c r="AG322" s="112" t="s">
        <v>13786</v>
      </c>
      <c r="AH322" s="112" t="s">
        <v>179</v>
      </c>
      <c r="AI322" s="112" t="s">
        <v>163</v>
      </c>
      <c r="AJ322" s="112" t="s">
        <v>13785</v>
      </c>
    </row>
    <row r="323" spans="1:36">
      <c r="A323" s="112">
        <v>13</v>
      </c>
      <c r="B323" s="112" t="s">
        <v>186</v>
      </c>
      <c r="C323" s="112" t="s">
        <v>13784</v>
      </c>
      <c r="D323" s="112" t="s">
        <v>151</v>
      </c>
      <c r="E323" s="112" t="s">
        <v>151</v>
      </c>
      <c r="F323" s="112" t="s">
        <v>150</v>
      </c>
      <c r="G323" s="112">
        <v>0</v>
      </c>
      <c r="H323" s="112">
        <v>64</v>
      </c>
      <c r="I323" s="120">
        <v>0</v>
      </c>
      <c r="J323" s="122">
        <f>G323+H323</f>
        <v>64</v>
      </c>
      <c r="K323" s="112">
        <v>0</v>
      </c>
      <c r="L323" s="112">
        <v>65</v>
      </c>
      <c r="M323" s="112">
        <v>0</v>
      </c>
      <c r="N323" s="112">
        <f>L323+K323</f>
        <v>65</v>
      </c>
      <c r="O323" s="112">
        <v>0</v>
      </c>
      <c r="P323" s="112">
        <v>69</v>
      </c>
      <c r="Q323" s="112">
        <v>0</v>
      </c>
      <c r="R323" s="120">
        <v>0</v>
      </c>
      <c r="S323" s="112">
        <f>(O323+P323)</f>
        <v>69</v>
      </c>
      <c r="T323" s="112">
        <v>65</v>
      </c>
      <c r="U323" s="112">
        <v>9</v>
      </c>
      <c r="V323" s="112">
        <v>90</v>
      </c>
      <c r="W323" s="120">
        <v>10</v>
      </c>
      <c r="X323" s="122">
        <f>U323+V323</f>
        <v>99</v>
      </c>
      <c r="Y323" s="112">
        <v>0</v>
      </c>
      <c r="Z323" s="112">
        <v>63</v>
      </c>
      <c r="AA323" s="112" t="s">
        <v>13783</v>
      </c>
      <c r="AB323" s="112" t="s">
        <v>211</v>
      </c>
      <c r="AC323" s="112">
        <v>227871127</v>
      </c>
      <c r="AD323" s="112" t="s">
        <v>182</v>
      </c>
      <c r="AE323" s="112" t="s">
        <v>10174</v>
      </c>
      <c r="AF323" s="112">
        <v>116256356</v>
      </c>
      <c r="AG323" s="112" t="s">
        <v>13782</v>
      </c>
      <c r="AH323" s="112" t="s">
        <v>179</v>
      </c>
      <c r="AI323" s="112" t="s">
        <v>163</v>
      </c>
      <c r="AJ323" s="112" t="s">
        <v>13781</v>
      </c>
    </row>
    <row r="324" spans="1:36">
      <c r="A324" s="112">
        <v>13</v>
      </c>
      <c r="B324" s="112" t="s">
        <v>186</v>
      </c>
      <c r="C324" s="112" t="s">
        <v>13780</v>
      </c>
      <c r="D324" s="112" t="s">
        <v>151</v>
      </c>
      <c r="E324" s="112" t="s">
        <v>150</v>
      </c>
      <c r="F324" s="112" t="s">
        <v>150</v>
      </c>
      <c r="G324" s="112">
        <v>1</v>
      </c>
      <c r="H324" s="112">
        <v>117</v>
      </c>
      <c r="I324" s="120">
        <v>0.85470085470085477</v>
      </c>
      <c r="J324" s="122">
        <f>G324+H324</f>
        <v>118</v>
      </c>
      <c r="K324" s="112">
        <v>0</v>
      </c>
      <c r="L324" s="112">
        <v>111</v>
      </c>
      <c r="M324" s="112">
        <v>0</v>
      </c>
      <c r="N324" s="112">
        <f>L324+K324</f>
        <v>111</v>
      </c>
      <c r="O324" s="112">
        <v>32</v>
      </c>
      <c r="P324" s="112">
        <v>97</v>
      </c>
      <c r="Q324" s="112">
        <v>0</v>
      </c>
      <c r="R324" s="120">
        <v>32.989690721649481</v>
      </c>
      <c r="S324" s="112">
        <f>(O324+P324)</f>
        <v>129</v>
      </c>
      <c r="T324" s="112">
        <v>103</v>
      </c>
      <c r="U324" s="112">
        <v>53</v>
      </c>
      <c r="V324" s="112">
        <v>109</v>
      </c>
      <c r="W324" s="120">
        <v>48.623853211009177</v>
      </c>
      <c r="X324" s="122">
        <f>U324+V324</f>
        <v>162</v>
      </c>
      <c r="Y324" s="112">
        <v>0</v>
      </c>
      <c r="Z324" s="112">
        <v>103</v>
      </c>
      <c r="AA324" s="112" t="s">
        <v>6650</v>
      </c>
      <c r="AB324" s="112" t="s">
        <v>228</v>
      </c>
      <c r="AC324" s="112">
        <v>47423920</v>
      </c>
      <c r="AD324" s="112" t="s">
        <v>210</v>
      </c>
      <c r="AE324" s="112" t="s">
        <v>13779</v>
      </c>
      <c r="AF324" s="112">
        <v>87196339</v>
      </c>
      <c r="AG324" s="112" t="s">
        <v>6648</v>
      </c>
      <c r="AH324" s="112" t="s">
        <v>178</v>
      </c>
      <c r="AI324" s="112" t="s">
        <v>179</v>
      </c>
      <c r="AJ324" s="112" t="s">
        <v>13778</v>
      </c>
    </row>
    <row r="325" spans="1:36">
      <c r="A325" s="112">
        <v>13</v>
      </c>
      <c r="B325" s="112" t="s">
        <v>186</v>
      </c>
      <c r="C325" s="112" t="s">
        <v>13777</v>
      </c>
      <c r="D325" s="112" t="s">
        <v>151</v>
      </c>
      <c r="E325" s="112" t="s">
        <v>151</v>
      </c>
      <c r="F325" s="112" t="s">
        <v>150</v>
      </c>
      <c r="G325" s="112">
        <v>0</v>
      </c>
      <c r="H325" s="112">
        <v>72</v>
      </c>
      <c r="I325" s="120">
        <v>0</v>
      </c>
      <c r="J325" s="122">
        <f>G325+H325</f>
        <v>72</v>
      </c>
      <c r="K325" s="112">
        <v>0</v>
      </c>
      <c r="L325" s="112">
        <v>65</v>
      </c>
      <c r="M325" s="112">
        <v>0</v>
      </c>
      <c r="N325" s="112">
        <f>L325+K325</f>
        <v>65</v>
      </c>
      <c r="O325" s="112">
        <v>0</v>
      </c>
      <c r="P325" s="112">
        <v>82</v>
      </c>
      <c r="Q325" s="112">
        <v>0</v>
      </c>
      <c r="R325" s="120">
        <v>0</v>
      </c>
      <c r="S325" s="112">
        <f>(O325+P325)</f>
        <v>82</v>
      </c>
      <c r="T325" s="112">
        <v>65</v>
      </c>
      <c r="U325" s="112">
        <v>17</v>
      </c>
      <c r="V325" s="112">
        <v>79</v>
      </c>
      <c r="W325" s="120">
        <v>21.518987341772153</v>
      </c>
      <c r="X325" s="122">
        <f>U325+V325</f>
        <v>96</v>
      </c>
      <c r="Y325" s="112">
        <v>0</v>
      </c>
      <c r="Z325" s="112">
        <v>62</v>
      </c>
      <c r="AA325" s="112" t="s">
        <v>1328</v>
      </c>
      <c r="AB325" s="112" t="s">
        <v>1225</v>
      </c>
      <c r="AC325" s="112">
        <v>129969992</v>
      </c>
      <c r="AD325" s="112" t="s">
        <v>197</v>
      </c>
      <c r="AE325" s="112" t="s">
        <v>13776</v>
      </c>
      <c r="AF325" s="112">
        <v>-1</v>
      </c>
      <c r="AG325" s="112" t="s">
        <v>1326</v>
      </c>
      <c r="AH325" s="112" t="s">
        <v>179</v>
      </c>
      <c r="AI325" s="112" t="s">
        <v>163</v>
      </c>
      <c r="AJ325" s="112" t="s">
        <v>13775</v>
      </c>
    </row>
    <row r="326" spans="1:36">
      <c r="A326" s="112">
        <v>13</v>
      </c>
      <c r="B326" s="112" t="s">
        <v>186</v>
      </c>
      <c r="C326" s="112" t="s">
        <v>13774</v>
      </c>
      <c r="D326" s="112" t="s">
        <v>151</v>
      </c>
      <c r="E326" s="112" t="s">
        <v>151</v>
      </c>
      <c r="F326" s="112" t="s">
        <v>150</v>
      </c>
      <c r="G326" s="112">
        <v>0</v>
      </c>
      <c r="H326" s="112">
        <v>163</v>
      </c>
      <c r="I326" s="120">
        <v>0</v>
      </c>
      <c r="J326" s="122">
        <f>G326+H326</f>
        <v>163</v>
      </c>
      <c r="K326" s="112">
        <v>0</v>
      </c>
      <c r="L326" s="112">
        <v>180</v>
      </c>
      <c r="M326" s="112">
        <v>0</v>
      </c>
      <c r="N326" s="112">
        <f>L326+K326</f>
        <v>180</v>
      </c>
      <c r="O326" s="112">
        <v>0</v>
      </c>
      <c r="P326" s="112">
        <v>129</v>
      </c>
      <c r="Q326" s="112">
        <v>0</v>
      </c>
      <c r="R326" s="120">
        <v>0</v>
      </c>
      <c r="S326" s="112">
        <f>(O326+P326)</f>
        <v>129</v>
      </c>
      <c r="T326" s="112">
        <v>180</v>
      </c>
      <c r="U326" s="112">
        <v>26</v>
      </c>
      <c r="V326" s="112">
        <v>138</v>
      </c>
      <c r="W326" s="120">
        <v>18.840579710144929</v>
      </c>
      <c r="X326" s="122">
        <f>U326+V326</f>
        <v>164</v>
      </c>
      <c r="Y326" s="112">
        <v>0</v>
      </c>
      <c r="Z326" s="112">
        <v>171</v>
      </c>
      <c r="AA326" s="112" t="s">
        <v>13767</v>
      </c>
      <c r="AB326" s="112" t="s">
        <v>1225</v>
      </c>
      <c r="AC326" s="112">
        <v>130104024</v>
      </c>
      <c r="AD326" s="112" t="s">
        <v>210</v>
      </c>
      <c r="AE326" s="112" t="s">
        <v>13773</v>
      </c>
      <c r="AF326" s="112">
        <v>183583553</v>
      </c>
      <c r="AG326" s="112" t="s">
        <v>13765</v>
      </c>
      <c r="AH326" s="112" t="s">
        <v>179</v>
      </c>
      <c r="AI326" s="112" t="s">
        <v>163</v>
      </c>
      <c r="AJ326" s="112" t="s">
        <v>13772</v>
      </c>
    </row>
    <row r="327" spans="1:36">
      <c r="A327" s="112">
        <v>13</v>
      </c>
      <c r="B327" s="112" t="s">
        <v>186</v>
      </c>
      <c r="C327" s="112" t="s">
        <v>13771</v>
      </c>
      <c r="D327" s="112" t="s">
        <v>151</v>
      </c>
      <c r="E327" s="112" t="s">
        <v>151</v>
      </c>
      <c r="F327" s="112" t="s">
        <v>150</v>
      </c>
      <c r="G327" s="112">
        <v>0</v>
      </c>
      <c r="H327" s="112">
        <v>144</v>
      </c>
      <c r="I327" s="120">
        <v>0</v>
      </c>
      <c r="J327" s="122">
        <f>G327+H327</f>
        <v>144</v>
      </c>
      <c r="K327" s="112">
        <v>0</v>
      </c>
      <c r="L327" s="112">
        <v>164</v>
      </c>
      <c r="M327" s="112">
        <v>0</v>
      </c>
      <c r="N327" s="112">
        <f>L327+K327</f>
        <v>164</v>
      </c>
      <c r="O327" s="112">
        <v>0</v>
      </c>
      <c r="P327" s="112">
        <v>117</v>
      </c>
      <c r="Q327" s="112">
        <v>0</v>
      </c>
      <c r="R327" s="120">
        <v>0</v>
      </c>
      <c r="S327" s="112">
        <f>(O327+P327)</f>
        <v>117</v>
      </c>
      <c r="T327" s="112">
        <v>164</v>
      </c>
      <c r="U327" s="112">
        <v>26</v>
      </c>
      <c r="V327" s="112">
        <v>129</v>
      </c>
      <c r="W327" s="120">
        <v>20.155038759689923</v>
      </c>
      <c r="X327" s="122">
        <f>U327+V327</f>
        <v>155</v>
      </c>
      <c r="Y327" s="112">
        <v>0</v>
      </c>
      <c r="Z327" s="112">
        <v>158</v>
      </c>
      <c r="AA327" s="112" t="s">
        <v>13767</v>
      </c>
      <c r="AB327" s="112" t="s">
        <v>1225</v>
      </c>
      <c r="AC327" s="112">
        <v>130104046</v>
      </c>
      <c r="AD327" s="112" t="s">
        <v>210</v>
      </c>
      <c r="AE327" s="112" t="s">
        <v>13770</v>
      </c>
      <c r="AF327" s="112">
        <v>183583553</v>
      </c>
      <c r="AG327" s="112" t="s">
        <v>13765</v>
      </c>
      <c r="AH327" s="112" t="s">
        <v>179</v>
      </c>
      <c r="AI327" s="112" t="s">
        <v>163</v>
      </c>
      <c r="AJ327" s="112" t="s">
        <v>13769</v>
      </c>
    </row>
    <row r="328" spans="1:36">
      <c r="A328" s="112">
        <v>13</v>
      </c>
      <c r="B328" s="112" t="s">
        <v>186</v>
      </c>
      <c r="C328" s="112" t="s">
        <v>13768</v>
      </c>
      <c r="D328" s="112" t="s">
        <v>151</v>
      </c>
      <c r="E328" s="112" t="s">
        <v>151</v>
      </c>
      <c r="F328" s="112" t="s">
        <v>150</v>
      </c>
      <c r="G328" s="112">
        <v>0</v>
      </c>
      <c r="H328" s="112">
        <v>115</v>
      </c>
      <c r="I328" s="120">
        <v>0</v>
      </c>
      <c r="J328" s="122">
        <f>G328+H328</f>
        <v>115</v>
      </c>
      <c r="K328" s="112">
        <v>0</v>
      </c>
      <c r="L328" s="112">
        <v>101</v>
      </c>
      <c r="M328" s="112">
        <v>0</v>
      </c>
      <c r="N328" s="112">
        <f>L328+K328</f>
        <v>101</v>
      </c>
      <c r="O328" s="112">
        <v>0</v>
      </c>
      <c r="P328" s="112">
        <v>83</v>
      </c>
      <c r="Q328" s="112">
        <v>0</v>
      </c>
      <c r="R328" s="120">
        <v>0</v>
      </c>
      <c r="S328" s="112">
        <f>(O328+P328)</f>
        <v>83</v>
      </c>
      <c r="T328" s="112">
        <v>101</v>
      </c>
      <c r="U328" s="112">
        <v>14</v>
      </c>
      <c r="V328" s="112">
        <v>75</v>
      </c>
      <c r="W328" s="120">
        <v>18.666666666666668</v>
      </c>
      <c r="X328" s="122">
        <f>U328+V328</f>
        <v>89</v>
      </c>
      <c r="Y328" s="112">
        <v>0</v>
      </c>
      <c r="Z328" s="112">
        <v>96</v>
      </c>
      <c r="AA328" s="112" t="s">
        <v>13767</v>
      </c>
      <c r="AB328" s="112" t="s">
        <v>1225</v>
      </c>
      <c r="AC328" s="112">
        <v>130110255</v>
      </c>
      <c r="AD328" s="112" t="s">
        <v>210</v>
      </c>
      <c r="AE328" s="112" t="s">
        <v>13766</v>
      </c>
      <c r="AF328" s="112">
        <v>183583553</v>
      </c>
      <c r="AG328" s="112" t="s">
        <v>13765</v>
      </c>
      <c r="AH328" s="112" t="s">
        <v>194</v>
      </c>
      <c r="AI328" s="112" t="s">
        <v>178</v>
      </c>
      <c r="AJ328" s="112" t="s">
        <v>13764</v>
      </c>
    </row>
    <row r="329" spans="1:36">
      <c r="A329" s="112">
        <v>13</v>
      </c>
      <c r="B329" s="112" t="s">
        <v>186</v>
      </c>
      <c r="C329" s="112" t="s">
        <v>13763</v>
      </c>
      <c r="D329" s="112" t="s">
        <v>151</v>
      </c>
      <c r="E329" s="112" t="s">
        <v>151</v>
      </c>
      <c r="F329" s="112" t="s">
        <v>150</v>
      </c>
      <c r="G329" s="112">
        <v>0</v>
      </c>
      <c r="H329" s="112">
        <v>43</v>
      </c>
      <c r="I329" s="120">
        <v>0</v>
      </c>
      <c r="J329" s="122">
        <f>G329+H329</f>
        <v>43</v>
      </c>
      <c r="K329" s="112">
        <v>0</v>
      </c>
      <c r="L329" s="112">
        <v>29</v>
      </c>
      <c r="M329" s="112">
        <v>0</v>
      </c>
      <c r="N329" s="112">
        <f>L329+K329</f>
        <v>29</v>
      </c>
      <c r="O329" s="112">
        <v>0</v>
      </c>
      <c r="P329" s="112">
        <v>52</v>
      </c>
      <c r="Q329" s="112">
        <v>0</v>
      </c>
      <c r="R329" s="120">
        <v>0</v>
      </c>
      <c r="S329" s="112">
        <f>(O329+P329)</f>
        <v>52</v>
      </c>
      <c r="T329" s="112">
        <v>29</v>
      </c>
      <c r="U329" s="112">
        <v>21</v>
      </c>
      <c r="V329" s="112">
        <v>44</v>
      </c>
      <c r="W329" s="120">
        <v>47.727272727272727</v>
      </c>
      <c r="X329" s="122">
        <f>U329+V329</f>
        <v>65</v>
      </c>
      <c r="Y329" s="112">
        <v>0</v>
      </c>
      <c r="Z329" s="112">
        <v>28</v>
      </c>
      <c r="AA329" s="112" t="s">
        <v>3567</v>
      </c>
      <c r="AB329" s="112" t="s">
        <v>1225</v>
      </c>
      <c r="AC329" s="112">
        <v>48632528</v>
      </c>
      <c r="AD329" s="112" t="s">
        <v>210</v>
      </c>
      <c r="AE329" s="112" t="s">
        <v>13762</v>
      </c>
      <c r="AF329" s="112">
        <v>4502961</v>
      </c>
      <c r="AG329" s="112" t="s">
        <v>3565</v>
      </c>
      <c r="AH329" s="112" t="s">
        <v>194</v>
      </c>
      <c r="AI329" s="112" t="s">
        <v>178</v>
      </c>
      <c r="AJ329" s="112" t="s">
        <v>13761</v>
      </c>
    </row>
    <row r="330" spans="1:36">
      <c r="A330" s="112">
        <v>13</v>
      </c>
      <c r="B330" s="112" t="s">
        <v>186</v>
      </c>
      <c r="C330" s="112" t="s">
        <v>13760</v>
      </c>
      <c r="D330" s="112" t="s">
        <v>151</v>
      </c>
      <c r="E330" s="112" t="s">
        <v>151</v>
      </c>
      <c r="F330" s="112" t="s">
        <v>150</v>
      </c>
      <c r="G330" s="112">
        <v>0</v>
      </c>
      <c r="H330" s="112">
        <v>29</v>
      </c>
      <c r="I330" s="120">
        <v>0</v>
      </c>
      <c r="J330" s="122">
        <f>G330+H330</f>
        <v>29</v>
      </c>
      <c r="K330" s="112">
        <v>0</v>
      </c>
      <c r="L330" s="112">
        <v>25</v>
      </c>
      <c r="M330" s="112">
        <v>0</v>
      </c>
      <c r="N330" s="112">
        <f>L330+K330</f>
        <v>25</v>
      </c>
      <c r="O330" s="112">
        <v>0</v>
      </c>
      <c r="P330" s="112">
        <v>40</v>
      </c>
      <c r="Q330" s="112">
        <v>0</v>
      </c>
      <c r="R330" s="120">
        <v>0</v>
      </c>
      <c r="S330" s="112">
        <f>(O330+P330)</f>
        <v>40</v>
      </c>
      <c r="T330" s="112">
        <v>25</v>
      </c>
      <c r="U330" s="112">
        <v>18</v>
      </c>
      <c r="V330" s="112">
        <v>52</v>
      </c>
      <c r="W330" s="120">
        <v>34.615384615384613</v>
      </c>
      <c r="X330" s="122">
        <f>U330+V330</f>
        <v>70</v>
      </c>
      <c r="Y330" s="112">
        <v>0</v>
      </c>
      <c r="Z330" s="112">
        <v>23</v>
      </c>
      <c r="AA330" s="112" t="s">
        <v>13759</v>
      </c>
      <c r="AB330" s="112" t="s">
        <v>1837</v>
      </c>
      <c r="AC330" s="112">
        <v>335026</v>
      </c>
      <c r="AD330" s="112" t="s">
        <v>210</v>
      </c>
      <c r="AE330" s="112" t="s">
        <v>13758</v>
      </c>
      <c r="AF330" s="112">
        <v>18641360</v>
      </c>
      <c r="AG330" s="112" t="s">
        <v>13757</v>
      </c>
      <c r="AH330" s="112" t="s">
        <v>194</v>
      </c>
      <c r="AI330" s="112" t="s">
        <v>178</v>
      </c>
      <c r="AJ330" s="112" t="s">
        <v>13756</v>
      </c>
    </row>
    <row r="331" spans="1:36">
      <c r="A331" s="112">
        <v>13</v>
      </c>
      <c r="B331" s="112" t="s">
        <v>186</v>
      </c>
      <c r="C331" s="112" t="s">
        <v>13755</v>
      </c>
      <c r="D331" s="112" t="s">
        <v>151</v>
      </c>
      <c r="E331" s="112" t="s">
        <v>151</v>
      </c>
      <c r="F331" s="112" t="s">
        <v>150</v>
      </c>
      <c r="G331" s="112">
        <v>0</v>
      </c>
      <c r="H331" s="112">
        <v>120</v>
      </c>
      <c r="I331" s="120">
        <v>0</v>
      </c>
      <c r="J331" s="122">
        <f>G331+H331</f>
        <v>120</v>
      </c>
      <c r="K331" s="112">
        <v>0</v>
      </c>
      <c r="L331" s="112">
        <v>111</v>
      </c>
      <c r="M331" s="112">
        <v>0</v>
      </c>
      <c r="N331" s="112">
        <f>L331+K331</f>
        <v>111</v>
      </c>
      <c r="O331" s="112">
        <v>0</v>
      </c>
      <c r="P331" s="112">
        <v>176</v>
      </c>
      <c r="Q331" s="112">
        <v>0</v>
      </c>
      <c r="R331" s="120">
        <v>0</v>
      </c>
      <c r="S331" s="112">
        <f>(O331+P331)</f>
        <v>176</v>
      </c>
      <c r="T331" s="112">
        <v>111</v>
      </c>
      <c r="U331" s="112">
        <v>48</v>
      </c>
      <c r="V331" s="112">
        <v>179</v>
      </c>
      <c r="W331" s="120">
        <v>26.815642458100559</v>
      </c>
      <c r="X331" s="122">
        <f>U331+V331</f>
        <v>227</v>
      </c>
      <c r="Y331" s="112">
        <v>0</v>
      </c>
      <c r="Z331" s="112">
        <v>103</v>
      </c>
      <c r="AA331" s="112" t="s">
        <v>13754</v>
      </c>
      <c r="AB331" s="112" t="s">
        <v>183</v>
      </c>
      <c r="AC331" s="112">
        <v>47682229</v>
      </c>
      <c r="AD331" s="112" t="s">
        <v>210</v>
      </c>
      <c r="AE331" s="112" t="s">
        <v>13753</v>
      </c>
      <c r="AF331" s="112">
        <v>29244926</v>
      </c>
      <c r="AG331" s="112" t="s">
        <v>13752</v>
      </c>
      <c r="AH331" s="112" t="s">
        <v>194</v>
      </c>
      <c r="AI331" s="112" t="s">
        <v>178</v>
      </c>
      <c r="AJ331" s="112" t="s">
        <v>13751</v>
      </c>
    </row>
    <row r="332" spans="1:36">
      <c r="A332" s="112">
        <v>13</v>
      </c>
      <c r="B332" s="112" t="s">
        <v>186</v>
      </c>
      <c r="C332" s="112" t="s">
        <v>13750</v>
      </c>
      <c r="D332" s="112" t="s">
        <v>151</v>
      </c>
      <c r="E332" s="112" t="s">
        <v>151</v>
      </c>
      <c r="F332" s="112" t="s">
        <v>150</v>
      </c>
      <c r="G332" s="112">
        <v>0</v>
      </c>
      <c r="H332" s="112">
        <v>83</v>
      </c>
      <c r="I332" s="120">
        <v>0</v>
      </c>
      <c r="J332" s="122">
        <f>G332+H332</f>
        <v>83</v>
      </c>
      <c r="K332" s="112">
        <v>0</v>
      </c>
      <c r="L332" s="112">
        <v>87</v>
      </c>
      <c r="M332" s="112">
        <v>0</v>
      </c>
      <c r="N332" s="112">
        <f>L332+K332</f>
        <v>87</v>
      </c>
      <c r="O332" s="112">
        <v>0</v>
      </c>
      <c r="P332" s="112">
        <v>102</v>
      </c>
      <c r="Q332" s="112">
        <v>0</v>
      </c>
      <c r="R332" s="120">
        <v>0</v>
      </c>
      <c r="S332" s="112">
        <f>(O332+P332)</f>
        <v>102</v>
      </c>
      <c r="T332" s="112">
        <v>87</v>
      </c>
      <c r="U332" s="112">
        <v>19</v>
      </c>
      <c r="V332" s="112">
        <v>89</v>
      </c>
      <c r="W332" s="120">
        <v>21.348314606741571</v>
      </c>
      <c r="X332" s="122">
        <f>U332+V332</f>
        <v>108</v>
      </c>
      <c r="Y332" s="112">
        <v>0</v>
      </c>
      <c r="Z332" s="112">
        <v>81</v>
      </c>
      <c r="AA332" s="112" t="s">
        <v>13749</v>
      </c>
      <c r="AB332" s="112" t="s">
        <v>2120</v>
      </c>
      <c r="AC332" s="112">
        <v>75216111</v>
      </c>
      <c r="AD332" s="112" t="s">
        <v>210</v>
      </c>
      <c r="AE332" s="112" t="s">
        <v>13748</v>
      </c>
      <c r="AF332" s="112">
        <v>190885499</v>
      </c>
      <c r="AG332" s="112" t="s">
        <v>13747</v>
      </c>
      <c r="AH332" s="112" t="s">
        <v>194</v>
      </c>
      <c r="AI332" s="112" t="s">
        <v>178</v>
      </c>
      <c r="AJ332" s="112" t="s">
        <v>13746</v>
      </c>
    </row>
    <row r="333" spans="1:36">
      <c r="A333" s="112">
        <v>13</v>
      </c>
      <c r="B333" s="112" t="s">
        <v>186</v>
      </c>
      <c r="C333" s="112" t="s">
        <v>13745</v>
      </c>
      <c r="D333" s="112" t="s">
        <v>151</v>
      </c>
      <c r="E333" s="112" t="s">
        <v>151</v>
      </c>
      <c r="F333" s="112" t="s">
        <v>150</v>
      </c>
      <c r="G333" s="112">
        <v>0</v>
      </c>
      <c r="H333" s="112">
        <v>37</v>
      </c>
      <c r="I333" s="120">
        <v>0</v>
      </c>
      <c r="J333" s="122">
        <f>G333+H333</f>
        <v>37</v>
      </c>
      <c r="K333" s="112">
        <v>0</v>
      </c>
      <c r="L333" s="112">
        <v>32</v>
      </c>
      <c r="M333" s="112">
        <v>0</v>
      </c>
      <c r="N333" s="112">
        <f>L333+K333</f>
        <v>32</v>
      </c>
      <c r="O333" s="112">
        <v>0</v>
      </c>
      <c r="P333" s="112">
        <v>91</v>
      </c>
      <c r="Q333" s="112">
        <v>0</v>
      </c>
      <c r="R333" s="120">
        <v>0</v>
      </c>
      <c r="S333" s="112">
        <f>(O333+P333)</f>
        <v>91</v>
      </c>
      <c r="T333" s="112">
        <v>32</v>
      </c>
      <c r="U333" s="112">
        <v>15</v>
      </c>
      <c r="V333" s="112">
        <v>92</v>
      </c>
      <c r="W333" s="120">
        <v>16.304347826086957</v>
      </c>
      <c r="X333" s="122">
        <f>U333+V333</f>
        <v>107</v>
      </c>
      <c r="Y333" s="112">
        <v>0</v>
      </c>
      <c r="Z333" s="112">
        <v>31</v>
      </c>
      <c r="AA333" s="112" t="s">
        <v>13744</v>
      </c>
      <c r="AB333" s="112" t="s">
        <v>240</v>
      </c>
      <c r="AC333" s="112">
        <v>36643572</v>
      </c>
      <c r="AD333" s="112" t="s">
        <v>299</v>
      </c>
      <c r="AE333" s="112" t="s">
        <v>298</v>
      </c>
      <c r="AF333" s="112">
        <v>4502987</v>
      </c>
      <c r="AG333" s="112" t="s">
        <v>13743</v>
      </c>
      <c r="AH333" s="112" t="s">
        <v>194</v>
      </c>
      <c r="AI333" s="112" t="s">
        <v>178</v>
      </c>
      <c r="AJ333" s="112" t="s">
        <v>13742</v>
      </c>
    </row>
    <row r="334" spans="1:36">
      <c r="A334" s="112">
        <v>13</v>
      </c>
      <c r="B334" s="112" t="s">
        <v>186</v>
      </c>
      <c r="C334" s="112" t="s">
        <v>13741</v>
      </c>
      <c r="D334" s="112" t="s">
        <v>151</v>
      </c>
      <c r="E334" s="112" t="s">
        <v>150</v>
      </c>
      <c r="F334" s="112" t="s">
        <v>150</v>
      </c>
      <c r="G334" s="112">
        <v>0</v>
      </c>
      <c r="H334" s="112">
        <v>34</v>
      </c>
      <c r="I334" s="120">
        <v>0</v>
      </c>
      <c r="J334" s="122">
        <f>G334+H334</f>
        <v>34</v>
      </c>
      <c r="K334" s="112">
        <v>0</v>
      </c>
      <c r="L334" s="112">
        <v>21</v>
      </c>
      <c r="M334" s="112">
        <v>0</v>
      </c>
      <c r="N334" s="112">
        <f>L334+K334</f>
        <v>21</v>
      </c>
      <c r="O334" s="112">
        <v>24</v>
      </c>
      <c r="P334" s="112">
        <v>57</v>
      </c>
      <c r="Q334" s="112">
        <v>0</v>
      </c>
      <c r="R334" s="120">
        <v>42.105263157894733</v>
      </c>
      <c r="S334" s="112">
        <f>(O334+P334)</f>
        <v>81</v>
      </c>
      <c r="T334" s="112">
        <v>20</v>
      </c>
      <c r="U334" s="112">
        <v>18</v>
      </c>
      <c r="V334" s="112">
        <v>42</v>
      </c>
      <c r="W334" s="120">
        <v>42.857142857142854</v>
      </c>
      <c r="X334" s="122">
        <f>U334+V334</f>
        <v>60</v>
      </c>
      <c r="Y334" s="112">
        <v>0</v>
      </c>
      <c r="Z334" s="112">
        <v>20</v>
      </c>
      <c r="AA334" s="112" t="s">
        <v>13740</v>
      </c>
      <c r="AB334" s="112" t="s">
        <v>174</v>
      </c>
      <c r="AC334" s="112">
        <v>19564554</v>
      </c>
      <c r="AD334" s="112" t="s">
        <v>182</v>
      </c>
      <c r="AE334" s="112" t="s">
        <v>262</v>
      </c>
      <c r="AF334" s="112">
        <v>190341065</v>
      </c>
      <c r="AG334" s="112" t="s">
        <v>13739</v>
      </c>
      <c r="AH334" s="112" t="s">
        <v>178</v>
      </c>
      <c r="AI334" s="112" t="s">
        <v>194</v>
      </c>
      <c r="AJ334" s="112" t="s">
        <v>13738</v>
      </c>
    </row>
    <row r="335" spans="1:36">
      <c r="A335" s="112">
        <v>13</v>
      </c>
      <c r="B335" s="112" t="s">
        <v>186</v>
      </c>
      <c r="C335" s="112" t="s">
        <v>13737</v>
      </c>
      <c r="D335" s="112" t="s">
        <v>151</v>
      </c>
      <c r="E335" s="112" t="s">
        <v>151</v>
      </c>
      <c r="F335" s="112" t="s">
        <v>150</v>
      </c>
      <c r="G335" s="112">
        <v>0</v>
      </c>
      <c r="H335" s="112">
        <v>144</v>
      </c>
      <c r="I335" s="120">
        <v>0</v>
      </c>
      <c r="J335" s="122">
        <f>G335+H335</f>
        <v>144</v>
      </c>
      <c r="K335" s="112">
        <v>0</v>
      </c>
      <c r="L335" s="112">
        <v>117</v>
      </c>
      <c r="M335" s="112">
        <v>0</v>
      </c>
      <c r="N335" s="112">
        <f>L335+K335</f>
        <v>117</v>
      </c>
      <c r="O335" s="112">
        <v>0</v>
      </c>
      <c r="P335" s="112">
        <v>140</v>
      </c>
      <c r="Q335" s="112">
        <v>0</v>
      </c>
      <c r="R335" s="120">
        <v>0</v>
      </c>
      <c r="S335" s="112">
        <f>(O335+P335)</f>
        <v>140</v>
      </c>
      <c r="T335" s="112">
        <v>117</v>
      </c>
      <c r="U335" s="112">
        <v>34</v>
      </c>
      <c r="V335" s="112">
        <v>147</v>
      </c>
      <c r="W335" s="120">
        <v>23.129251700680271</v>
      </c>
      <c r="X335" s="122">
        <f>U335+V335</f>
        <v>181</v>
      </c>
      <c r="Y335" s="112">
        <v>0</v>
      </c>
      <c r="Z335" s="112">
        <v>108</v>
      </c>
      <c r="AA335" s="112" t="s">
        <v>13736</v>
      </c>
      <c r="AB335" s="112" t="s">
        <v>246</v>
      </c>
      <c r="AC335" s="112">
        <v>175307402</v>
      </c>
      <c r="AD335" s="112" t="s">
        <v>182</v>
      </c>
      <c r="AE335" s="112" t="s">
        <v>181</v>
      </c>
      <c r="AF335" s="112">
        <v>5729783</v>
      </c>
      <c r="AG335" s="112" t="s">
        <v>13735</v>
      </c>
      <c r="AH335" s="112" t="s">
        <v>179</v>
      </c>
      <c r="AI335" s="112" t="s">
        <v>163</v>
      </c>
      <c r="AJ335" s="112" t="s">
        <v>13734</v>
      </c>
    </row>
    <row r="336" spans="1:36">
      <c r="A336" s="112">
        <v>13</v>
      </c>
      <c r="B336" s="112" t="s">
        <v>186</v>
      </c>
      <c r="C336" s="112" t="s">
        <v>13733</v>
      </c>
      <c r="D336" s="112" t="s">
        <v>151</v>
      </c>
      <c r="E336" s="112" t="s">
        <v>151</v>
      </c>
      <c r="F336" s="112" t="s">
        <v>150</v>
      </c>
      <c r="G336" s="112">
        <v>0</v>
      </c>
      <c r="H336" s="112">
        <v>43</v>
      </c>
      <c r="I336" s="120">
        <v>0</v>
      </c>
      <c r="J336" s="122">
        <f>G336+H336</f>
        <v>43</v>
      </c>
      <c r="K336" s="112">
        <v>0</v>
      </c>
      <c r="L336" s="112">
        <v>35</v>
      </c>
      <c r="M336" s="112">
        <v>0</v>
      </c>
      <c r="N336" s="112">
        <f>L336+K336</f>
        <v>35</v>
      </c>
      <c r="O336" s="112">
        <v>0</v>
      </c>
      <c r="P336" s="112">
        <v>67</v>
      </c>
      <c r="Q336" s="112">
        <v>0</v>
      </c>
      <c r="R336" s="120">
        <v>0</v>
      </c>
      <c r="S336" s="112">
        <f>(O336+P336)</f>
        <v>67</v>
      </c>
      <c r="T336" s="112">
        <v>35</v>
      </c>
      <c r="U336" s="112">
        <v>11</v>
      </c>
      <c r="V336" s="112">
        <v>72</v>
      </c>
      <c r="W336" s="120">
        <v>15.277777777777779</v>
      </c>
      <c r="X336" s="122">
        <f>U336+V336</f>
        <v>83</v>
      </c>
      <c r="Y336" s="112">
        <v>0</v>
      </c>
      <c r="Z336" s="112">
        <v>32</v>
      </c>
      <c r="AA336" s="112" t="s">
        <v>13732</v>
      </c>
      <c r="AB336" s="112" t="s">
        <v>240</v>
      </c>
      <c r="AC336" s="112">
        <v>50194523</v>
      </c>
      <c r="AD336" s="112" t="s">
        <v>299</v>
      </c>
      <c r="AE336" s="112" t="s">
        <v>298</v>
      </c>
      <c r="AF336" s="112">
        <v>209862905</v>
      </c>
      <c r="AG336" s="112" t="s">
        <v>13731</v>
      </c>
      <c r="AH336" s="112" t="s">
        <v>179</v>
      </c>
      <c r="AI336" s="112" t="s">
        <v>163</v>
      </c>
      <c r="AJ336" s="112" t="s">
        <v>13730</v>
      </c>
    </row>
    <row r="337" spans="1:36">
      <c r="A337" s="112">
        <v>13</v>
      </c>
      <c r="B337" s="112" t="s">
        <v>186</v>
      </c>
      <c r="C337" s="112" t="s">
        <v>13729</v>
      </c>
      <c r="D337" s="112" t="s">
        <v>151</v>
      </c>
      <c r="E337" s="112" t="s">
        <v>151</v>
      </c>
      <c r="F337" s="112" t="s">
        <v>150</v>
      </c>
      <c r="G337" s="112">
        <v>0</v>
      </c>
      <c r="H337" s="112">
        <v>59</v>
      </c>
      <c r="I337" s="120">
        <v>0</v>
      </c>
      <c r="J337" s="122">
        <f>G337+H337</f>
        <v>59</v>
      </c>
      <c r="K337" s="112">
        <v>0</v>
      </c>
      <c r="L337" s="112">
        <v>41</v>
      </c>
      <c r="M337" s="112">
        <v>0</v>
      </c>
      <c r="N337" s="112">
        <f>L337+K337</f>
        <v>41</v>
      </c>
      <c r="O337" s="112">
        <v>2</v>
      </c>
      <c r="P337" s="112">
        <v>84</v>
      </c>
      <c r="Q337" s="112">
        <v>0</v>
      </c>
      <c r="R337" s="120">
        <v>2.3809523809523809</v>
      </c>
      <c r="S337" s="112">
        <f>(O337+P337)</f>
        <v>86</v>
      </c>
      <c r="T337" s="112">
        <v>41</v>
      </c>
      <c r="U337" s="112">
        <v>20</v>
      </c>
      <c r="V337" s="112">
        <v>67</v>
      </c>
      <c r="W337" s="120">
        <v>29.850746268656714</v>
      </c>
      <c r="X337" s="122">
        <f>U337+V337</f>
        <v>87</v>
      </c>
      <c r="Y337" s="112">
        <v>0</v>
      </c>
      <c r="Z337" s="112">
        <v>30</v>
      </c>
      <c r="AA337" s="112" t="s">
        <v>13728</v>
      </c>
      <c r="AB337" s="112" t="s">
        <v>167</v>
      </c>
      <c r="AC337" s="112">
        <v>67089316</v>
      </c>
      <c r="AD337" s="112" t="s">
        <v>210</v>
      </c>
      <c r="AE337" s="112" t="s">
        <v>13727</v>
      </c>
      <c r="AF337" s="112">
        <v>4503041</v>
      </c>
      <c r="AG337" s="112" t="s">
        <v>13726</v>
      </c>
      <c r="AH337" s="112" t="s">
        <v>194</v>
      </c>
      <c r="AI337" s="112" t="s">
        <v>163</v>
      </c>
      <c r="AJ337" s="112" t="s">
        <v>13725</v>
      </c>
    </row>
    <row r="338" spans="1:36">
      <c r="A338" s="112">
        <v>13</v>
      </c>
      <c r="B338" s="112" t="s">
        <v>186</v>
      </c>
      <c r="C338" s="112" t="s">
        <v>13724</v>
      </c>
      <c r="D338" s="112" t="s">
        <v>151</v>
      </c>
      <c r="E338" s="112" t="s">
        <v>151</v>
      </c>
      <c r="F338" s="112" t="s">
        <v>150</v>
      </c>
      <c r="G338" s="112">
        <v>0</v>
      </c>
      <c r="H338" s="112">
        <v>145</v>
      </c>
      <c r="I338" s="120">
        <v>0</v>
      </c>
      <c r="J338" s="122">
        <f>G338+H338</f>
        <v>145</v>
      </c>
      <c r="K338" s="112">
        <v>0</v>
      </c>
      <c r="L338" s="112">
        <v>148</v>
      </c>
      <c r="M338" s="112">
        <v>0</v>
      </c>
      <c r="N338" s="112">
        <f>L338+K338</f>
        <v>148</v>
      </c>
      <c r="O338" s="112">
        <v>0</v>
      </c>
      <c r="P338" s="112">
        <v>134</v>
      </c>
      <c r="Q338" s="112">
        <v>0</v>
      </c>
      <c r="R338" s="120">
        <v>0</v>
      </c>
      <c r="S338" s="112">
        <f>(O338+P338)</f>
        <v>134</v>
      </c>
      <c r="T338" s="112">
        <v>148</v>
      </c>
      <c r="U338" s="112">
        <v>13</v>
      </c>
      <c r="V338" s="112">
        <v>113</v>
      </c>
      <c r="W338" s="120">
        <v>11.504424778761061</v>
      </c>
      <c r="X338" s="122">
        <f>U338+V338</f>
        <v>126</v>
      </c>
      <c r="Y338" s="112">
        <v>0</v>
      </c>
      <c r="Z338" s="112">
        <v>142</v>
      </c>
      <c r="AA338" s="112" t="s">
        <v>13723</v>
      </c>
      <c r="AB338" s="112" t="s">
        <v>174</v>
      </c>
      <c r="AC338" s="112">
        <v>84940681</v>
      </c>
      <c r="AD338" s="112" t="s">
        <v>182</v>
      </c>
      <c r="AE338" s="112" t="s">
        <v>262</v>
      </c>
      <c r="AF338" s="112">
        <v>13899332</v>
      </c>
      <c r="AG338" s="112" t="s">
        <v>13722</v>
      </c>
      <c r="AH338" s="112" t="s">
        <v>179</v>
      </c>
      <c r="AI338" s="112" t="s">
        <v>163</v>
      </c>
      <c r="AJ338" s="112" t="s">
        <v>13721</v>
      </c>
    </row>
    <row r="339" spans="1:36">
      <c r="A339" s="112">
        <v>13</v>
      </c>
      <c r="B339" s="112" t="s">
        <v>186</v>
      </c>
      <c r="C339" s="112" t="s">
        <v>13720</v>
      </c>
      <c r="D339" s="112" t="s">
        <v>151</v>
      </c>
      <c r="E339" s="112" t="s">
        <v>151</v>
      </c>
      <c r="F339" s="112" t="s">
        <v>150</v>
      </c>
      <c r="G339" s="112">
        <v>0</v>
      </c>
      <c r="H339" s="112">
        <v>437</v>
      </c>
      <c r="I339" s="120">
        <v>0</v>
      </c>
      <c r="J339" s="122">
        <f>G339+H339</f>
        <v>437</v>
      </c>
      <c r="K339" s="112">
        <v>0</v>
      </c>
      <c r="L339" s="112">
        <v>430</v>
      </c>
      <c r="M339" s="112">
        <v>0</v>
      </c>
      <c r="N339" s="112">
        <f>L339+K339</f>
        <v>430</v>
      </c>
      <c r="O339" s="112">
        <v>0</v>
      </c>
      <c r="P339" s="112">
        <v>621</v>
      </c>
      <c r="Q339" s="112">
        <v>0</v>
      </c>
      <c r="R339" s="120">
        <v>0</v>
      </c>
      <c r="S339" s="112">
        <f>(O339+P339)</f>
        <v>621</v>
      </c>
      <c r="T339" s="112">
        <v>430</v>
      </c>
      <c r="U339" s="112">
        <v>56</v>
      </c>
      <c r="V339" s="112">
        <v>722</v>
      </c>
      <c r="W339" s="120">
        <v>7.7562326869806091</v>
      </c>
      <c r="X339" s="122">
        <f>U339+V339</f>
        <v>778</v>
      </c>
      <c r="Y339" s="112">
        <v>0</v>
      </c>
      <c r="Z339" s="112">
        <v>332</v>
      </c>
      <c r="AA339" s="112" t="s">
        <v>13719</v>
      </c>
      <c r="AB339" s="112" t="s">
        <v>217</v>
      </c>
      <c r="AC339" s="112">
        <v>16953706</v>
      </c>
      <c r="AD339" s="112" t="s">
        <v>197</v>
      </c>
      <c r="AE339" s="112" t="s">
        <v>1017</v>
      </c>
      <c r="AF339" s="112">
        <v>-1</v>
      </c>
      <c r="AG339" s="112" t="s">
        <v>13718</v>
      </c>
      <c r="AH339" s="112" t="s">
        <v>179</v>
      </c>
      <c r="AI339" s="112" t="s">
        <v>163</v>
      </c>
      <c r="AJ339" s="112" t="s">
        <v>13717</v>
      </c>
    </row>
    <row r="340" spans="1:36">
      <c r="A340" s="112">
        <v>13</v>
      </c>
      <c r="B340" s="112" t="s">
        <v>186</v>
      </c>
      <c r="C340" s="112" t="s">
        <v>13716</v>
      </c>
      <c r="D340" s="112" t="s">
        <v>151</v>
      </c>
      <c r="E340" s="112" t="s">
        <v>151</v>
      </c>
      <c r="F340" s="112" t="s">
        <v>150</v>
      </c>
      <c r="G340" s="112">
        <v>0</v>
      </c>
      <c r="H340" s="112">
        <v>110</v>
      </c>
      <c r="I340" s="120">
        <v>0</v>
      </c>
      <c r="J340" s="122">
        <f>G340+H340</f>
        <v>110</v>
      </c>
      <c r="K340" s="112">
        <v>0</v>
      </c>
      <c r="L340" s="112">
        <v>105</v>
      </c>
      <c r="M340" s="112">
        <v>0</v>
      </c>
      <c r="N340" s="112">
        <f>L340+K340</f>
        <v>105</v>
      </c>
      <c r="O340" s="112">
        <v>0</v>
      </c>
      <c r="P340" s="112">
        <v>71</v>
      </c>
      <c r="Q340" s="112">
        <v>0</v>
      </c>
      <c r="R340" s="120">
        <v>0</v>
      </c>
      <c r="S340" s="112">
        <f>(O340+P340)</f>
        <v>71</v>
      </c>
      <c r="T340" s="112">
        <v>105</v>
      </c>
      <c r="U340" s="112">
        <v>23</v>
      </c>
      <c r="V340" s="112">
        <v>115</v>
      </c>
      <c r="W340" s="120">
        <v>20</v>
      </c>
      <c r="X340" s="122">
        <f>U340+V340</f>
        <v>138</v>
      </c>
      <c r="Y340" s="112">
        <v>0</v>
      </c>
      <c r="Z340" s="112">
        <v>101</v>
      </c>
      <c r="AA340" s="112" t="s">
        <v>13715</v>
      </c>
      <c r="AB340" s="112" t="s">
        <v>174</v>
      </c>
      <c r="AC340" s="112">
        <v>21278992</v>
      </c>
      <c r="AD340" s="112" t="s">
        <v>210</v>
      </c>
      <c r="AE340" s="112" t="s">
        <v>13714</v>
      </c>
      <c r="AF340" s="112">
        <v>4503065</v>
      </c>
      <c r="AG340" s="112" t="s">
        <v>13713</v>
      </c>
      <c r="AH340" s="112" t="s">
        <v>179</v>
      </c>
      <c r="AI340" s="112" t="s">
        <v>163</v>
      </c>
      <c r="AJ340" s="112" t="s">
        <v>13712</v>
      </c>
    </row>
    <row r="341" spans="1:36">
      <c r="A341" s="112">
        <v>13</v>
      </c>
      <c r="B341" s="112" t="s">
        <v>186</v>
      </c>
      <c r="C341" s="112" t="s">
        <v>13711</v>
      </c>
      <c r="D341" s="112" t="s">
        <v>151</v>
      </c>
      <c r="E341" s="112" t="s">
        <v>151</v>
      </c>
      <c r="F341" s="112" t="s">
        <v>150</v>
      </c>
      <c r="G341" s="112">
        <v>0</v>
      </c>
      <c r="H341" s="112">
        <v>139</v>
      </c>
      <c r="I341" s="120">
        <v>0</v>
      </c>
      <c r="J341" s="122">
        <f>G341+H341</f>
        <v>139</v>
      </c>
      <c r="K341" s="112">
        <v>2</v>
      </c>
      <c r="L341" s="112">
        <v>168</v>
      </c>
      <c r="M341" s="112">
        <v>1.1904761904761905</v>
      </c>
      <c r="N341" s="112">
        <f>L341+K341</f>
        <v>170</v>
      </c>
      <c r="O341" s="112">
        <v>1</v>
      </c>
      <c r="P341" s="112">
        <v>119</v>
      </c>
      <c r="Q341" s="112">
        <v>2</v>
      </c>
      <c r="R341" s="120">
        <v>0.84033613445378152</v>
      </c>
      <c r="S341" s="112">
        <f>(O341+P341)</f>
        <v>120</v>
      </c>
      <c r="T341" s="112">
        <v>160</v>
      </c>
      <c r="U341" s="112">
        <v>26</v>
      </c>
      <c r="V341" s="112">
        <v>135</v>
      </c>
      <c r="W341" s="120">
        <v>19.25925925925926</v>
      </c>
      <c r="X341" s="122">
        <f>U341+V341</f>
        <v>161</v>
      </c>
      <c r="Y341" s="112">
        <v>2</v>
      </c>
      <c r="Z341" s="112">
        <v>160</v>
      </c>
      <c r="AA341" s="112" t="s">
        <v>13710</v>
      </c>
      <c r="AB341" s="112" t="s">
        <v>407</v>
      </c>
      <c r="AC341" s="112">
        <v>43659372</v>
      </c>
      <c r="AD341" s="112" t="s">
        <v>473</v>
      </c>
      <c r="AE341" s="112" t="s">
        <v>13709</v>
      </c>
      <c r="AF341" s="112">
        <v>24429592</v>
      </c>
      <c r="AG341" s="112" t="s">
        <v>13708</v>
      </c>
      <c r="AH341" s="112" t="s">
        <v>194</v>
      </c>
      <c r="AI341" s="112" t="s">
        <v>178</v>
      </c>
      <c r="AJ341" s="112" t="s">
        <v>13707</v>
      </c>
    </row>
    <row r="342" spans="1:36">
      <c r="A342" s="112">
        <v>13</v>
      </c>
      <c r="B342" s="112" t="s">
        <v>186</v>
      </c>
      <c r="C342" s="112" t="s">
        <v>13706</v>
      </c>
      <c r="D342" s="112" t="s">
        <v>151</v>
      </c>
      <c r="E342" s="112" t="s">
        <v>151</v>
      </c>
      <c r="F342" s="112" t="s">
        <v>150</v>
      </c>
      <c r="G342" s="112">
        <v>0</v>
      </c>
      <c r="H342" s="112">
        <v>336</v>
      </c>
      <c r="I342" s="120">
        <v>0</v>
      </c>
      <c r="J342" s="122">
        <f>G342+H342</f>
        <v>336</v>
      </c>
      <c r="K342" s="112">
        <v>0</v>
      </c>
      <c r="L342" s="112">
        <v>276</v>
      </c>
      <c r="M342" s="112">
        <v>0</v>
      </c>
      <c r="N342" s="112">
        <f>L342+K342</f>
        <v>276</v>
      </c>
      <c r="O342" s="112">
        <v>0</v>
      </c>
      <c r="P342" s="112">
        <v>253</v>
      </c>
      <c r="Q342" s="112">
        <v>0</v>
      </c>
      <c r="R342" s="120">
        <v>0</v>
      </c>
      <c r="S342" s="112">
        <f>(O342+P342)</f>
        <v>253</v>
      </c>
      <c r="T342" s="112">
        <v>276</v>
      </c>
      <c r="U342" s="112">
        <v>81</v>
      </c>
      <c r="V342" s="112">
        <v>339</v>
      </c>
      <c r="W342" s="120">
        <v>23.893805309734514</v>
      </c>
      <c r="X342" s="122">
        <f>U342+V342</f>
        <v>420</v>
      </c>
      <c r="Y342" s="112">
        <v>0</v>
      </c>
      <c r="Z342" s="112">
        <v>253</v>
      </c>
      <c r="AA342" s="112" t="s">
        <v>13705</v>
      </c>
      <c r="AB342" s="112" t="s">
        <v>234</v>
      </c>
      <c r="AC342" s="112">
        <v>61987645</v>
      </c>
      <c r="AD342" s="112" t="s">
        <v>190</v>
      </c>
      <c r="AE342" s="112" t="s">
        <v>13704</v>
      </c>
      <c r="AF342" s="112">
        <v>12545376</v>
      </c>
      <c r="AG342" s="112" t="s">
        <v>13703</v>
      </c>
      <c r="AH342" s="112" t="s">
        <v>194</v>
      </c>
      <c r="AI342" s="112" t="s">
        <v>178</v>
      </c>
      <c r="AJ342" s="112" t="s">
        <v>13702</v>
      </c>
    </row>
    <row r="343" spans="1:36">
      <c r="A343" s="112">
        <v>13</v>
      </c>
      <c r="B343" s="112" t="s">
        <v>186</v>
      </c>
      <c r="C343" s="112" t="s">
        <v>13701</v>
      </c>
      <c r="D343" s="112" t="s">
        <v>151</v>
      </c>
      <c r="E343" s="112" t="s">
        <v>151</v>
      </c>
      <c r="F343" s="112" t="s">
        <v>150</v>
      </c>
      <c r="G343" s="112">
        <v>0</v>
      </c>
      <c r="H343" s="112">
        <v>44</v>
      </c>
      <c r="I343" s="120">
        <v>0</v>
      </c>
      <c r="J343" s="122">
        <f>G343+H343</f>
        <v>44</v>
      </c>
      <c r="K343" s="112">
        <v>0</v>
      </c>
      <c r="L343" s="112">
        <v>37</v>
      </c>
      <c r="M343" s="112">
        <v>0</v>
      </c>
      <c r="N343" s="112">
        <f>L343+K343</f>
        <v>37</v>
      </c>
      <c r="O343" s="112">
        <v>0</v>
      </c>
      <c r="P343" s="112">
        <v>45</v>
      </c>
      <c r="Q343" s="112">
        <v>0</v>
      </c>
      <c r="R343" s="120">
        <v>0</v>
      </c>
      <c r="S343" s="112">
        <f>(O343+P343)</f>
        <v>45</v>
      </c>
      <c r="T343" s="112">
        <v>37</v>
      </c>
      <c r="U343" s="112">
        <v>19</v>
      </c>
      <c r="V343" s="112">
        <v>68</v>
      </c>
      <c r="W343" s="120">
        <v>27.941176470588236</v>
      </c>
      <c r="X343" s="122">
        <f>U343+V343</f>
        <v>87</v>
      </c>
      <c r="Y343" s="112">
        <v>0</v>
      </c>
      <c r="Z343" s="112">
        <v>34</v>
      </c>
      <c r="AA343" s="112" t="s">
        <v>13694</v>
      </c>
      <c r="AB343" s="112" t="s">
        <v>167</v>
      </c>
      <c r="AC343" s="112">
        <v>2876020</v>
      </c>
      <c r="AD343" s="112" t="s">
        <v>210</v>
      </c>
      <c r="AE343" s="112" t="s">
        <v>13700</v>
      </c>
      <c r="AF343" s="112">
        <v>259013213</v>
      </c>
      <c r="AG343" s="112" t="s">
        <v>13692</v>
      </c>
      <c r="AH343" s="112" t="s">
        <v>194</v>
      </c>
      <c r="AI343" s="112" t="s">
        <v>178</v>
      </c>
      <c r="AJ343" s="112" t="s">
        <v>13699</v>
      </c>
    </row>
    <row r="344" spans="1:36">
      <c r="A344" s="112">
        <v>13</v>
      </c>
      <c r="B344" s="112" t="s">
        <v>186</v>
      </c>
      <c r="C344" s="112" t="s">
        <v>13698</v>
      </c>
      <c r="D344" s="112" t="s">
        <v>151</v>
      </c>
      <c r="E344" s="112" t="s">
        <v>151</v>
      </c>
      <c r="F344" s="112" t="s">
        <v>150</v>
      </c>
      <c r="G344" s="112">
        <v>0</v>
      </c>
      <c r="H344" s="112">
        <v>39</v>
      </c>
      <c r="I344" s="120">
        <v>0</v>
      </c>
      <c r="J344" s="122">
        <f>G344+H344</f>
        <v>39</v>
      </c>
      <c r="K344" s="112">
        <v>0</v>
      </c>
      <c r="L344" s="112">
        <v>43</v>
      </c>
      <c r="M344" s="112">
        <v>0</v>
      </c>
      <c r="N344" s="112">
        <f>L344+K344</f>
        <v>43</v>
      </c>
      <c r="O344" s="112">
        <v>0</v>
      </c>
      <c r="P344" s="112">
        <v>40</v>
      </c>
      <c r="Q344" s="112">
        <v>0</v>
      </c>
      <c r="R344" s="120">
        <v>0</v>
      </c>
      <c r="S344" s="112">
        <f>(O344+P344)</f>
        <v>40</v>
      </c>
      <c r="T344" s="112">
        <v>43</v>
      </c>
      <c r="U344" s="112">
        <v>17</v>
      </c>
      <c r="V344" s="112">
        <v>51</v>
      </c>
      <c r="W344" s="120">
        <v>33.333333333333329</v>
      </c>
      <c r="X344" s="122">
        <f>U344+V344</f>
        <v>68</v>
      </c>
      <c r="Y344" s="112">
        <v>0</v>
      </c>
      <c r="Z344" s="112">
        <v>41</v>
      </c>
      <c r="AA344" s="112" t="s">
        <v>13694</v>
      </c>
      <c r="AB344" s="112" t="s">
        <v>167</v>
      </c>
      <c r="AC344" s="112">
        <v>2910038</v>
      </c>
      <c r="AD344" s="112" t="s">
        <v>210</v>
      </c>
      <c r="AE344" s="112" t="s">
        <v>13697</v>
      </c>
      <c r="AF344" s="112">
        <v>259013213</v>
      </c>
      <c r="AG344" s="112" t="s">
        <v>13692</v>
      </c>
      <c r="AH344" s="112" t="s">
        <v>194</v>
      </c>
      <c r="AI344" s="112" t="s">
        <v>178</v>
      </c>
      <c r="AJ344" s="112" t="s">
        <v>13696</v>
      </c>
    </row>
    <row r="345" spans="1:36">
      <c r="A345" s="112">
        <v>13</v>
      </c>
      <c r="B345" s="112" t="s">
        <v>186</v>
      </c>
      <c r="C345" s="112" t="s">
        <v>13695</v>
      </c>
      <c r="D345" s="112" t="s">
        <v>151</v>
      </c>
      <c r="E345" s="112" t="s">
        <v>151</v>
      </c>
      <c r="F345" s="112" t="s">
        <v>150</v>
      </c>
      <c r="G345" s="112">
        <v>0</v>
      </c>
      <c r="H345" s="112">
        <v>86</v>
      </c>
      <c r="I345" s="120">
        <v>0</v>
      </c>
      <c r="J345" s="122">
        <f>G345+H345</f>
        <v>86</v>
      </c>
      <c r="K345" s="112">
        <v>0</v>
      </c>
      <c r="L345" s="112">
        <v>83</v>
      </c>
      <c r="M345" s="112">
        <v>0</v>
      </c>
      <c r="N345" s="112">
        <f>L345+K345</f>
        <v>83</v>
      </c>
      <c r="O345" s="112">
        <v>0</v>
      </c>
      <c r="P345" s="112">
        <v>50</v>
      </c>
      <c r="Q345" s="112">
        <v>0</v>
      </c>
      <c r="R345" s="120">
        <v>0</v>
      </c>
      <c r="S345" s="112">
        <f>(O345+P345)</f>
        <v>50</v>
      </c>
      <c r="T345" s="112">
        <v>83</v>
      </c>
      <c r="U345" s="112">
        <v>15</v>
      </c>
      <c r="V345" s="112">
        <v>60</v>
      </c>
      <c r="W345" s="120">
        <v>25</v>
      </c>
      <c r="X345" s="122">
        <f>U345+V345</f>
        <v>75</v>
      </c>
      <c r="Y345" s="112">
        <v>0</v>
      </c>
      <c r="Z345" s="112">
        <v>77</v>
      </c>
      <c r="AA345" s="112" t="s">
        <v>13694</v>
      </c>
      <c r="AB345" s="112" t="s">
        <v>167</v>
      </c>
      <c r="AC345" s="112">
        <v>3216751</v>
      </c>
      <c r="AD345" s="112" t="s">
        <v>210</v>
      </c>
      <c r="AE345" s="112" t="s">
        <v>13693</v>
      </c>
      <c r="AF345" s="112">
        <v>259013213</v>
      </c>
      <c r="AG345" s="112" t="s">
        <v>13692</v>
      </c>
      <c r="AH345" s="112" t="s">
        <v>194</v>
      </c>
      <c r="AI345" s="112" t="s">
        <v>178</v>
      </c>
      <c r="AJ345" s="112" t="s">
        <v>13691</v>
      </c>
    </row>
    <row r="346" spans="1:36">
      <c r="A346" s="112">
        <v>13</v>
      </c>
      <c r="B346" s="112" t="s">
        <v>186</v>
      </c>
      <c r="C346" s="112" t="s">
        <v>13690</v>
      </c>
      <c r="D346" s="112" t="s">
        <v>151</v>
      </c>
      <c r="E346" s="112" t="s">
        <v>151</v>
      </c>
      <c r="F346" s="112" t="s">
        <v>150</v>
      </c>
      <c r="G346" s="112">
        <v>0</v>
      </c>
      <c r="H346" s="112">
        <v>168</v>
      </c>
      <c r="I346" s="120">
        <v>0</v>
      </c>
      <c r="J346" s="122">
        <f>G346+H346</f>
        <v>168</v>
      </c>
      <c r="K346" s="112">
        <v>0</v>
      </c>
      <c r="L346" s="112">
        <v>183</v>
      </c>
      <c r="M346" s="112">
        <v>0</v>
      </c>
      <c r="N346" s="112">
        <f>L346+K346</f>
        <v>183</v>
      </c>
      <c r="O346" s="112">
        <v>0</v>
      </c>
      <c r="P346" s="112">
        <v>166</v>
      </c>
      <c r="Q346" s="112">
        <v>0</v>
      </c>
      <c r="R346" s="120">
        <v>0</v>
      </c>
      <c r="S346" s="112">
        <f>(O346+P346)</f>
        <v>166</v>
      </c>
      <c r="T346" s="112">
        <v>183</v>
      </c>
      <c r="U346" s="112">
        <v>24</v>
      </c>
      <c r="V346" s="112">
        <v>145</v>
      </c>
      <c r="W346" s="120">
        <v>16.551724137931036</v>
      </c>
      <c r="X346" s="122">
        <f>U346+V346</f>
        <v>169</v>
      </c>
      <c r="Y346" s="112">
        <v>0</v>
      </c>
      <c r="Z346" s="112">
        <v>161</v>
      </c>
      <c r="AA346" s="112" t="s">
        <v>13687</v>
      </c>
      <c r="AB346" s="112" t="s">
        <v>1426</v>
      </c>
      <c r="AC346" s="112">
        <v>464406</v>
      </c>
      <c r="AD346" s="112" t="s">
        <v>182</v>
      </c>
      <c r="AE346" s="112" t="s">
        <v>766</v>
      </c>
      <c r="AF346" s="112">
        <v>29570791</v>
      </c>
      <c r="AG346" s="112" t="s">
        <v>13685</v>
      </c>
      <c r="AH346" s="112" t="s">
        <v>194</v>
      </c>
      <c r="AI346" s="112" t="s">
        <v>178</v>
      </c>
      <c r="AJ346" s="112" t="s">
        <v>13689</v>
      </c>
    </row>
    <row r="347" spans="1:36">
      <c r="A347" s="112">
        <v>13</v>
      </c>
      <c r="B347" s="112" t="s">
        <v>186</v>
      </c>
      <c r="C347" s="112" t="s">
        <v>13688</v>
      </c>
      <c r="D347" s="112" t="s">
        <v>151</v>
      </c>
      <c r="E347" s="112" t="s">
        <v>151</v>
      </c>
      <c r="F347" s="112" t="s">
        <v>150</v>
      </c>
      <c r="G347" s="112">
        <v>0</v>
      </c>
      <c r="H347" s="112">
        <v>48</v>
      </c>
      <c r="I347" s="120">
        <v>0</v>
      </c>
      <c r="J347" s="122">
        <f>G347+H347</f>
        <v>48</v>
      </c>
      <c r="K347" s="112">
        <v>0</v>
      </c>
      <c r="L347" s="112">
        <v>42</v>
      </c>
      <c r="M347" s="112">
        <v>0</v>
      </c>
      <c r="N347" s="112">
        <f>L347+K347</f>
        <v>42</v>
      </c>
      <c r="O347" s="112">
        <v>0</v>
      </c>
      <c r="P347" s="112">
        <v>49</v>
      </c>
      <c r="Q347" s="112">
        <v>0</v>
      </c>
      <c r="R347" s="120">
        <v>0</v>
      </c>
      <c r="S347" s="112">
        <f>(O347+P347)</f>
        <v>49</v>
      </c>
      <c r="T347" s="112">
        <v>42</v>
      </c>
      <c r="U347" s="112">
        <v>7</v>
      </c>
      <c r="V347" s="112">
        <v>36</v>
      </c>
      <c r="W347" s="120">
        <v>19.444444444444446</v>
      </c>
      <c r="X347" s="122">
        <f>U347+V347</f>
        <v>43</v>
      </c>
      <c r="Y347" s="112">
        <v>0</v>
      </c>
      <c r="Z347" s="112">
        <v>35</v>
      </c>
      <c r="AA347" s="112" t="s">
        <v>13687</v>
      </c>
      <c r="AB347" s="112" t="s">
        <v>1426</v>
      </c>
      <c r="AC347" s="112">
        <v>472936</v>
      </c>
      <c r="AD347" s="112" t="s">
        <v>473</v>
      </c>
      <c r="AE347" s="112" t="s">
        <v>13686</v>
      </c>
      <c r="AF347" s="112">
        <v>29570791</v>
      </c>
      <c r="AG347" s="112" t="s">
        <v>13685</v>
      </c>
      <c r="AH347" s="112" t="s">
        <v>179</v>
      </c>
      <c r="AI347" s="112" t="s">
        <v>163</v>
      </c>
      <c r="AJ347" s="112" t="s">
        <v>13684</v>
      </c>
    </row>
    <row r="348" spans="1:36">
      <c r="A348" s="112">
        <v>13</v>
      </c>
      <c r="B348" s="112" t="s">
        <v>186</v>
      </c>
      <c r="C348" s="112" t="s">
        <v>13683</v>
      </c>
      <c r="D348" s="112" t="s">
        <v>151</v>
      </c>
      <c r="E348" s="112" t="s">
        <v>151</v>
      </c>
      <c r="F348" s="112" t="s">
        <v>150</v>
      </c>
      <c r="G348" s="112">
        <v>0</v>
      </c>
      <c r="H348" s="112">
        <v>69</v>
      </c>
      <c r="I348" s="120">
        <v>0</v>
      </c>
      <c r="J348" s="122">
        <f>G348+H348</f>
        <v>69</v>
      </c>
      <c r="K348" s="112">
        <v>0</v>
      </c>
      <c r="L348" s="112">
        <v>65</v>
      </c>
      <c r="M348" s="112">
        <v>0</v>
      </c>
      <c r="N348" s="112">
        <f>L348+K348</f>
        <v>65</v>
      </c>
      <c r="O348" s="112">
        <v>0</v>
      </c>
      <c r="P348" s="112">
        <v>65</v>
      </c>
      <c r="Q348" s="112">
        <v>0</v>
      </c>
      <c r="R348" s="120">
        <v>0</v>
      </c>
      <c r="S348" s="112">
        <f>(O348+P348)</f>
        <v>65</v>
      </c>
      <c r="T348" s="112">
        <v>65</v>
      </c>
      <c r="U348" s="112">
        <v>15</v>
      </c>
      <c r="V348" s="112">
        <v>52</v>
      </c>
      <c r="W348" s="120">
        <v>28.846153846153843</v>
      </c>
      <c r="X348" s="122">
        <f>U348+V348</f>
        <v>67</v>
      </c>
      <c r="Y348" s="112">
        <v>0</v>
      </c>
      <c r="Z348" s="112">
        <v>63</v>
      </c>
      <c r="AA348" s="112" t="s">
        <v>13682</v>
      </c>
      <c r="AB348" s="112" t="s">
        <v>2120</v>
      </c>
      <c r="AC348" s="112">
        <v>71407790</v>
      </c>
      <c r="AD348" s="112" t="s">
        <v>299</v>
      </c>
      <c r="AE348" s="112" t="s">
        <v>298</v>
      </c>
      <c r="AF348" s="112">
        <v>156766072</v>
      </c>
      <c r="AG348" s="112" t="s">
        <v>13681</v>
      </c>
      <c r="AH348" s="112" t="s">
        <v>179</v>
      </c>
      <c r="AI348" s="112" t="s">
        <v>163</v>
      </c>
      <c r="AJ348" s="112" t="s">
        <v>13680</v>
      </c>
    </row>
    <row r="349" spans="1:36">
      <c r="A349" s="112">
        <v>13</v>
      </c>
      <c r="B349" s="112" t="s">
        <v>186</v>
      </c>
      <c r="C349" s="112" t="s">
        <v>13679</v>
      </c>
      <c r="D349" s="112" t="s">
        <v>151</v>
      </c>
      <c r="E349" s="112" t="s">
        <v>151</v>
      </c>
      <c r="F349" s="112" t="s">
        <v>150</v>
      </c>
      <c r="G349" s="112">
        <v>0</v>
      </c>
      <c r="H349" s="112">
        <v>313</v>
      </c>
      <c r="I349" s="120">
        <v>0</v>
      </c>
      <c r="J349" s="122">
        <f>G349+H349</f>
        <v>313</v>
      </c>
      <c r="K349" s="112">
        <v>0</v>
      </c>
      <c r="L349" s="112">
        <v>289</v>
      </c>
      <c r="M349" s="112">
        <v>0</v>
      </c>
      <c r="N349" s="112">
        <f>L349+K349</f>
        <v>289</v>
      </c>
      <c r="O349" s="112">
        <v>0</v>
      </c>
      <c r="P349" s="112">
        <v>262</v>
      </c>
      <c r="Q349" s="112">
        <v>0</v>
      </c>
      <c r="R349" s="120">
        <v>0</v>
      </c>
      <c r="S349" s="112">
        <f>(O349+P349)</f>
        <v>262</v>
      </c>
      <c r="T349" s="112">
        <v>289</v>
      </c>
      <c r="U349" s="112">
        <v>76</v>
      </c>
      <c r="V349" s="112">
        <v>369</v>
      </c>
      <c r="W349" s="120">
        <v>20.596205962059621</v>
      </c>
      <c r="X349" s="122">
        <f>U349+V349</f>
        <v>445</v>
      </c>
      <c r="Y349" s="112">
        <v>0</v>
      </c>
      <c r="Z349" s="112">
        <v>251</v>
      </c>
      <c r="AA349" s="112" t="s">
        <v>13678</v>
      </c>
      <c r="AB349" s="112" t="s">
        <v>252</v>
      </c>
      <c r="AC349" s="112">
        <v>75814496</v>
      </c>
      <c r="AD349" s="112" t="s">
        <v>197</v>
      </c>
      <c r="AE349" s="112" t="s">
        <v>251</v>
      </c>
      <c r="AF349" s="112">
        <v>-1</v>
      </c>
      <c r="AG349" s="112" t="s">
        <v>13677</v>
      </c>
      <c r="AH349" s="112" t="s">
        <v>194</v>
      </c>
      <c r="AI349" s="112" t="s">
        <v>178</v>
      </c>
      <c r="AJ349" s="112" t="s">
        <v>13676</v>
      </c>
    </row>
    <row r="350" spans="1:36">
      <c r="A350" s="112">
        <v>13</v>
      </c>
      <c r="B350" s="112" t="s">
        <v>186</v>
      </c>
      <c r="C350" s="112" t="s">
        <v>13675</v>
      </c>
      <c r="D350" s="112" t="s">
        <v>151</v>
      </c>
      <c r="E350" s="112" t="s">
        <v>151</v>
      </c>
      <c r="F350" s="112" t="s">
        <v>150</v>
      </c>
      <c r="G350" s="112">
        <v>0</v>
      </c>
      <c r="H350" s="112">
        <v>79</v>
      </c>
      <c r="I350" s="120">
        <v>0</v>
      </c>
      <c r="J350" s="122">
        <f>G350+H350</f>
        <v>79</v>
      </c>
      <c r="K350" s="112">
        <v>0</v>
      </c>
      <c r="L350" s="112">
        <v>82</v>
      </c>
      <c r="M350" s="112">
        <v>0</v>
      </c>
      <c r="N350" s="112">
        <f>L350+K350</f>
        <v>82</v>
      </c>
      <c r="O350" s="112">
        <v>0</v>
      </c>
      <c r="P350" s="112">
        <v>85</v>
      </c>
      <c r="Q350" s="112">
        <v>0</v>
      </c>
      <c r="R350" s="120">
        <v>0</v>
      </c>
      <c r="S350" s="112">
        <f>(O350+P350)</f>
        <v>85</v>
      </c>
      <c r="T350" s="112">
        <v>82</v>
      </c>
      <c r="U350" s="112">
        <v>22</v>
      </c>
      <c r="V350" s="112">
        <v>98</v>
      </c>
      <c r="W350" s="120">
        <v>22.448979591836736</v>
      </c>
      <c r="X350" s="122">
        <f>U350+V350</f>
        <v>120</v>
      </c>
      <c r="Y350" s="112">
        <v>0</v>
      </c>
      <c r="Z350" s="112">
        <v>79</v>
      </c>
      <c r="AA350" s="112" t="s">
        <v>13674</v>
      </c>
      <c r="AB350" s="112" t="s">
        <v>1426</v>
      </c>
      <c r="AC350" s="112">
        <v>56087715</v>
      </c>
      <c r="AD350" s="112" t="s">
        <v>210</v>
      </c>
      <c r="AE350" s="112" t="s">
        <v>13673</v>
      </c>
      <c r="AF350" s="112">
        <v>29570785</v>
      </c>
      <c r="AG350" s="112" t="s">
        <v>13672</v>
      </c>
      <c r="AH350" s="112" t="s">
        <v>178</v>
      </c>
      <c r="AI350" s="112" t="s">
        <v>194</v>
      </c>
      <c r="AJ350" s="112" t="s">
        <v>13671</v>
      </c>
    </row>
    <row r="351" spans="1:36">
      <c r="A351" s="112">
        <v>13</v>
      </c>
      <c r="B351" s="112" t="s">
        <v>186</v>
      </c>
      <c r="C351" s="112" t="s">
        <v>13670</v>
      </c>
      <c r="D351" s="112" t="s">
        <v>151</v>
      </c>
      <c r="E351" s="112" t="s">
        <v>151</v>
      </c>
      <c r="F351" s="112" t="s">
        <v>150</v>
      </c>
      <c r="G351" s="112">
        <v>0</v>
      </c>
      <c r="H351" s="112">
        <v>44</v>
      </c>
      <c r="I351" s="120">
        <v>0</v>
      </c>
      <c r="J351" s="122">
        <f>G351+H351</f>
        <v>44</v>
      </c>
      <c r="K351" s="112">
        <v>0</v>
      </c>
      <c r="L351" s="112">
        <v>46</v>
      </c>
      <c r="M351" s="112">
        <v>0</v>
      </c>
      <c r="N351" s="112">
        <f>L351+K351</f>
        <v>46</v>
      </c>
      <c r="O351" s="112">
        <v>0</v>
      </c>
      <c r="P351" s="112">
        <v>123</v>
      </c>
      <c r="Q351" s="112">
        <v>0</v>
      </c>
      <c r="R351" s="120">
        <v>0</v>
      </c>
      <c r="S351" s="112">
        <f>(O351+P351)</f>
        <v>123</v>
      </c>
      <c r="T351" s="112">
        <v>46</v>
      </c>
      <c r="U351" s="112">
        <v>12</v>
      </c>
      <c r="V351" s="112">
        <v>103</v>
      </c>
      <c r="W351" s="120">
        <v>11.650485436893204</v>
      </c>
      <c r="X351" s="122">
        <f>U351+V351</f>
        <v>115</v>
      </c>
      <c r="Y351" s="112">
        <v>0</v>
      </c>
      <c r="Z351" s="112">
        <v>45</v>
      </c>
      <c r="AA351" s="112" t="s">
        <v>1133</v>
      </c>
      <c r="AB351" s="112" t="s">
        <v>246</v>
      </c>
      <c r="AC351" s="112">
        <v>11082892</v>
      </c>
      <c r="AD351" s="112" t="s">
        <v>473</v>
      </c>
      <c r="AE351" s="112" t="s">
        <v>13669</v>
      </c>
      <c r="AF351" s="112">
        <v>11034811</v>
      </c>
      <c r="AG351" s="112" t="s">
        <v>1131</v>
      </c>
      <c r="AH351" s="112" t="s">
        <v>179</v>
      </c>
      <c r="AI351" s="112" t="s">
        <v>163</v>
      </c>
      <c r="AJ351" s="112" t="s">
        <v>13668</v>
      </c>
    </row>
    <row r="352" spans="1:36">
      <c r="A352" s="112">
        <v>13</v>
      </c>
      <c r="B352" s="112" t="s">
        <v>186</v>
      </c>
      <c r="C352" s="112" t="s">
        <v>13667</v>
      </c>
      <c r="D352" s="112" t="s">
        <v>151</v>
      </c>
      <c r="E352" s="112" t="s">
        <v>151</v>
      </c>
      <c r="F352" s="112" t="s">
        <v>150</v>
      </c>
      <c r="G352" s="112">
        <v>0</v>
      </c>
      <c r="H352" s="112">
        <v>76</v>
      </c>
      <c r="I352" s="120">
        <v>0</v>
      </c>
      <c r="J352" s="122">
        <f>G352+H352</f>
        <v>76</v>
      </c>
      <c r="K352" s="112">
        <v>0</v>
      </c>
      <c r="L352" s="112">
        <v>87</v>
      </c>
      <c r="M352" s="112">
        <v>0</v>
      </c>
      <c r="N352" s="112">
        <f>L352+K352</f>
        <v>87</v>
      </c>
      <c r="O352" s="112">
        <v>0</v>
      </c>
      <c r="P352" s="112">
        <v>146</v>
      </c>
      <c r="Q352" s="112">
        <v>0</v>
      </c>
      <c r="R352" s="120">
        <v>0</v>
      </c>
      <c r="S352" s="112">
        <f>(O352+P352)</f>
        <v>146</v>
      </c>
      <c r="T352" s="112">
        <v>87</v>
      </c>
      <c r="U352" s="112">
        <v>33</v>
      </c>
      <c r="V352" s="112">
        <v>164</v>
      </c>
      <c r="W352" s="120">
        <v>20.121951219512198</v>
      </c>
      <c r="X352" s="122">
        <f>U352+V352</f>
        <v>197</v>
      </c>
      <c r="Y352" s="112">
        <v>0</v>
      </c>
      <c r="Z352" s="112">
        <v>82</v>
      </c>
      <c r="AA352" s="112" t="s">
        <v>1133</v>
      </c>
      <c r="AB352" s="112" t="s">
        <v>246</v>
      </c>
      <c r="AC352" s="112">
        <v>11117571</v>
      </c>
      <c r="AD352" s="112" t="s">
        <v>190</v>
      </c>
      <c r="AE352" s="112" t="s">
        <v>13666</v>
      </c>
      <c r="AF352" s="112">
        <v>11034811</v>
      </c>
      <c r="AG352" s="112" t="s">
        <v>1131</v>
      </c>
      <c r="AH352" s="112" t="s">
        <v>179</v>
      </c>
      <c r="AI352" s="112" t="s">
        <v>163</v>
      </c>
      <c r="AJ352" s="112" t="s">
        <v>13665</v>
      </c>
    </row>
    <row r="353" spans="1:36">
      <c r="A353" s="112">
        <v>13</v>
      </c>
      <c r="B353" s="112" t="s">
        <v>186</v>
      </c>
      <c r="C353" s="112" t="s">
        <v>13664</v>
      </c>
      <c r="D353" s="112" t="s">
        <v>151</v>
      </c>
      <c r="E353" s="112" t="s">
        <v>151</v>
      </c>
      <c r="F353" s="112" t="s">
        <v>150</v>
      </c>
      <c r="G353" s="112">
        <v>0</v>
      </c>
      <c r="H353" s="112">
        <v>75</v>
      </c>
      <c r="I353" s="120">
        <v>0</v>
      </c>
      <c r="J353" s="122">
        <f>G353+H353</f>
        <v>75</v>
      </c>
      <c r="K353" s="112">
        <v>0</v>
      </c>
      <c r="L353" s="112">
        <v>72</v>
      </c>
      <c r="M353" s="112">
        <v>0</v>
      </c>
      <c r="N353" s="112">
        <f>L353+K353</f>
        <v>72</v>
      </c>
      <c r="O353" s="112">
        <v>1</v>
      </c>
      <c r="P353" s="112">
        <v>93</v>
      </c>
      <c r="Q353" s="112">
        <v>0</v>
      </c>
      <c r="R353" s="120">
        <v>1.0752688172043012</v>
      </c>
      <c r="S353" s="112">
        <f>(O353+P353)</f>
        <v>94</v>
      </c>
      <c r="T353" s="112">
        <v>72</v>
      </c>
      <c r="U353" s="112">
        <v>14</v>
      </c>
      <c r="V353" s="112">
        <v>72</v>
      </c>
      <c r="W353" s="120">
        <v>19.444444444444446</v>
      </c>
      <c r="X353" s="122">
        <f>U353+V353</f>
        <v>86</v>
      </c>
      <c r="Y353" s="112">
        <v>0</v>
      </c>
      <c r="Z353" s="112">
        <v>53</v>
      </c>
      <c r="AA353" s="112" t="s">
        <v>13663</v>
      </c>
      <c r="AB353" s="112" t="s">
        <v>217</v>
      </c>
      <c r="AC353" s="112">
        <v>15770032</v>
      </c>
      <c r="AD353" s="112" t="s">
        <v>210</v>
      </c>
      <c r="AE353" s="112" t="s">
        <v>13662</v>
      </c>
      <c r="AF353" s="112">
        <v>62526043</v>
      </c>
      <c r="AG353" s="112" t="s">
        <v>13661</v>
      </c>
      <c r="AH353" s="112" t="s">
        <v>179</v>
      </c>
      <c r="AI353" s="112" t="s">
        <v>163</v>
      </c>
      <c r="AJ353" s="112" t="s">
        <v>13660</v>
      </c>
    </row>
    <row r="354" spans="1:36">
      <c r="A354" s="112">
        <v>13</v>
      </c>
      <c r="B354" s="112" t="s">
        <v>186</v>
      </c>
      <c r="C354" s="112" t="s">
        <v>13659</v>
      </c>
      <c r="D354" s="112" t="s">
        <v>151</v>
      </c>
      <c r="E354" s="112" t="s">
        <v>151</v>
      </c>
      <c r="F354" s="112" t="s">
        <v>150</v>
      </c>
      <c r="G354" s="112">
        <v>0</v>
      </c>
      <c r="H354" s="112">
        <v>132</v>
      </c>
      <c r="I354" s="120">
        <v>0</v>
      </c>
      <c r="J354" s="122">
        <f>G354+H354</f>
        <v>132</v>
      </c>
      <c r="K354" s="112">
        <v>0</v>
      </c>
      <c r="L354" s="112">
        <v>135</v>
      </c>
      <c r="M354" s="112">
        <v>0</v>
      </c>
      <c r="N354" s="112">
        <f>L354+K354</f>
        <v>135</v>
      </c>
      <c r="O354" s="112">
        <v>0</v>
      </c>
      <c r="P354" s="112">
        <v>146</v>
      </c>
      <c r="Q354" s="112">
        <v>0</v>
      </c>
      <c r="R354" s="120">
        <v>0</v>
      </c>
      <c r="S354" s="112">
        <f>(O354+P354)</f>
        <v>146</v>
      </c>
      <c r="T354" s="112">
        <v>135</v>
      </c>
      <c r="U354" s="112">
        <v>44</v>
      </c>
      <c r="V354" s="112">
        <v>145</v>
      </c>
      <c r="W354" s="120">
        <v>30.344827586206897</v>
      </c>
      <c r="X354" s="122">
        <f>U354+V354</f>
        <v>189</v>
      </c>
      <c r="Y354" s="112">
        <v>0</v>
      </c>
      <c r="Z354" s="112">
        <v>130</v>
      </c>
      <c r="AA354" s="112" t="s">
        <v>13658</v>
      </c>
      <c r="AB354" s="112" t="s">
        <v>183</v>
      </c>
      <c r="AC354" s="112">
        <v>78528941</v>
      </c>
      <c r="AD354" s="112" t="s">
        <v>210</v>
      </c>
      <c r="AE354" s="112" t="s">
        <v>13657</v>
      </c>
      <c r="AF354" s="112">
        <v>5453577</v>
      </c>
      <c r="AG354" s="112" t="s">
        <v>13656</v>
      </c>
      <c r="AH354" s="112" t="s">
        <v>179</v>
      </c>
      <c r="AI354" s="112" t="s">
        <v>163</v>
      </c>
      <c r="AJ354" s="112" t="s">
        <v>13655</v>
      </c>
    </row>
    <row r="355" spans="1:36">
      <c r="A355" s="112">
        <v>13</v>
      </c>
      <c r="B355" s="112" t="s">
        <v>186</v>
      </c>
      <c r="C355" s="112" t="s">
        <v>13654</v>
      </c>
      <c r="D355" s="112" t="s">
        <v>151</v>
      </c>
      <c r="E355" s="112" t="s">
        <v>151</v>
      </c>
      <c r="F355" s="112" t="s">
        <v>150</v>
      </c>
      <c r="G355" s="112">
        <v>0</v>
      </c>
      <c r="H355" s="112">
        <v>45</v>
      </c>
      <c r="I355" s="120">
        <v>0</v>
      </c>
      <c r="J355" s="122">
        <f>G355+H355</f>
        <v>45</v>
      </c>
      <c r="K355" s="112">
        <v>0</v>
      </c>
      <c r="L355" s="112">
        <v>81</v>
      </c>
      <c r="M355" s="112">
        <v>0</v>
      </c>
      <c r="N355" s="112">
        <f>L355+K355</f>
        <v>81</v>
      </c>
      <c r="O355" s="112">
        <v>0</v>
      </c>
      <c r="P355" s="112">
        <v>53</v>
      </c>
      <c r="Q355" s="112">
        <v>0</v>
      </c>
      <c r="R355" s="120">
        <v>0</v>
      </c>
      <c r="S355" s="112">
        <f>(O355+P355)</f>
        <v>53</v>
      </c>
      <c r="T355" s="112">
        <v>81</v>
      </c>
      <c r="U355" s="112">
        <v>6</v>
      </c>
      <c r="V355" s="112">
        <v>47</v>
      </c>
      <c r="W355" s="120">
        <v>12.76595744680851</v>
      </c>
      <c r="X355" s="122">
        <f>U355+V355</f>
        <v>53</v>
      </c>
      <c r="Y355" s="112">
        <v>0</v>
      </c>
      <c r="Z355" s="112">
        <v>77</v>
      </c>
      <c r="AA355" s="112" t="s">
        <v>13653</v>
      </c>
      <c r="AB355" s="112" t="s">
        <v>148</v>
      </c>
      <c r="AC355" s="112">
        <v>70837058</v>
      </c>
      <c r="AD355" s="112" t="s">
        <v>190</v>
      </c>
      <c r="AE355" s="112" t="s">
        <v>12680</v>
      </c>
      <c r="AF355" s="112">
        <v>4504099</v>
      </c>
      <c r="AG355" s="112" t="s">
        <v>13652</v>
      </c>
      <c r="AH355" s="112" t="s">
        <v>179</v>
      </c>
      <c r="AI355" s="112" t="s">
        <v>163</v>
      </c>
      <c r="AJ355" s="112" t="s">
        <v>13651</v>
      </c>
    </row>
    <row r="356" spans="1:36">
      <c r="A356" s="112">
        <v>13</v>
      </c>
      <c r="B356" s="112" t="s">
        <v>186</v>
      </c>
      <c r="C356" s="112" t="s">
        <v>13650</v>
      </c>
      <c r="D356" s="112" t="s">
        <v>151</v>
      </c>
      <c r="E356" s="112" t="s">
        <v>151</v>
      </c>
      <c r="F356" s="112" t="s">
        <v>150</v>
      </c>
      <c r="G356" s="112">
        <v>0</v>
      </c>
      <c r="H356" s="112">
        <v>54</v>
      </c>
      <c r="I356" s="120">
        <v>0</v>
      </c>
      <c r="J356" s="122">
        <f>G356+H356</f>
        <v>54</v>
      </c>
      <c r="K356" s="112">
        <v>0</v>
      </c>
      <c r="L356" s="112">
        <v>45</v>
      </c>
      <c r="M356" s="112">
        <v>0</v>
      </c>
      <c r="N356" s="112">
        <f>L356+K356</f>
        <v>45</v>
      </c>
      <c r="O356" s="112">
        <v>0</v>
      </c>
      <c r="P356" s="112">
        <v>54</v>
      </c>
      <c r="Q356" s="112">
        <v>0</v>
      </c>
      <c r="R356" s="120">
        <v>0</v>
      </c>
      <c r="S356" s="112">
        <f>(O356+P356)</f>
        <v>54</v>
      </c>
      <c r="T356" s="112">
        <v>45</v>
      </c>
      <c r="U356" s="112">
        <v>18</v>
      </c>
      <c r="V356" s="112">
        <v>59</v>
      </c>
      <c r="W356" s="120">
        <v>30.508474576271187</v>
      </c>
      <c r="X356" s="122">
        <f>U356+V356</f>
        <v>77</v>
      </c>
      <c r="Y356" s="112">
        <v>0</v>
      </c>
      <c r="Z356" s="112">
        <v>35</v>
      </c>
      <c r="AA356" s="112" t="s">
        <v>13649</v>
      </c>
      <c r="AB356" s="112" t="s">
        <v>183</v>
      </c>
      <c r="AC356" s="112">
        <v>105412330</v>
      </c>
      <c r="AD356" s="112" t="s">
        <v>190</v>
      </c>
      <c r="AE356" s="112" t="s">
        <v>13648</v>
      </c>
      <c r="AF356" s="112">
        <v>13376816</v>
      </c>
      <c r="AG356" s="112" t="s">
        <v>13647</v>
      </c>
      <c r="AH356" s="112" t="s">
        <v>194</v>
      </c>
      <c r="AI356" s="112" t="s">
        <v>178</v>
      </c>
      <c r="AJ356" s="112" t="s">
        <v>13646</v>
      </c>
    </row>
    <row r="357" spans="1:36">
      <c r="A357" s="112">
        <v>13</v>
      </c>
      <c r="B357" s="112" t="s">
        <v>186</v>
      </c>
      <c r="C357" s="112" t="s">
        <v>13645</v>
      </c>
      <c r="D357" s="112" t="s">
        <v>151</v>
      </c>
      <c r="E357" s="112" t="s">
        <v>151</v>
      </c>
      <c r="F357" s="112" t="s">
        <v>150</v>
      </c>
      <c r="G357" s="112">
        <v>0</v>
      </c>
      <c r="H357" s="112">
        <v>76</v>
      </c>
      <c r="I357" s="120">
        <v>0</v>
      </c>
      <c r="J357" s="122">
        <f>G357+H357</f>
        <v>76</v>
      </c>
      <c r="K357" s="112">
        <v>0</v>
      </c>
      <c r="L357" s="112">
        <v>82</v>
      </c>
      <c r="M357" s="112">
        <v>0</v>
      </c>
      <c r="N357" s="112">
        <f>L357+K357</f>
        <v>82</v>
      </c>
      <c r="O357" s="112">
        <v>0</v>
      </c>
      <c r="P357" s="112">
        <v>132</v>
      </c>
      <c r="Q357" s="112">
        <v>0</v>
      </c>
      <c r="R357" s="120">
        <v>0</v>
      </c>
      <c r="S357" s="112">
        <f>(O357+P357)</f>
        <v>132</v>
      </c>
      <c r="T357" s="112">
        <v>82</v>
      </c>
      <c r="U357" s="112">
        <v>17</v>
      </c>
      <c r="V357" s="112">
        <v>80</v>
      </c>
      <c r="W357" s="120">
        <v>21.25</v>
      </c>
      <c r="X357" s="122">
        <f>U357+V357</f>
        <v>97</v>
      </c>
      <c r="Y357" s="112">
        <v>0</v>
      </c>
      <c r="Z357" s="112">
        <v>76</v>
      </c>
      <c r="AA357" s="112" t="s">
        <v>13644</v>
      </c>
      <c r="AB357" s="112" t="s">
        <v>2120</v>
      </c>
      <c r="AC357" s="112">
        <v>23003249</v>
      </c>
      <c r="AD357" s="112" t="s">
        <v>182</v>
      </c>
      <c r="AE357" s="112" t="s">
        <v>700</v>
      </c>
      <c r="AF357" s="112">
        <v>24307969</v>
      </c>
      <c r="AG357" s="112" t="s">
        <v>13643</v>
      </c>
      <c r="AH357" s="112" t="s">
        <v>179</v>
      </c>
      <c r="AI357" s="112" t="s">
        <v>163</v>
      </c>
      <c r="AJ357" s="112" t="s">
        <v>13642</v>
      </c>
    </row>
    <row r="358" spans="1:36">
      <c r="A358" s="112">
        <v>13</v>
      </c>
      <c r="B358" s="112" t="s">
        <v>186</v>
      </c>
      <c r="C358" s="112" t="s">
        <v>13641</v>
      </c>
      <c r="D358" s="112" t="s">
        <v>151</v>
      </c>
      <c r="E358" s="112" t="s">
        <v>151</v>
      </c>
      <c r="F358" s="112" t="s">
        <v>150</v>
      </c>
      <c r="G358" s="112">
        <v>0</v>
      </c>
      <c r="H358" s="112">
        <v>52</v>
      </c>
      <c r="I358" s="120">
        <v>0</v>
      </c>
      <c r="J358" s="122">
        <f>G358+H358</f>
        <v>52</v>
      </c>
      <c r="K358" s="112">
        <v>0</v>
      </c>
      <c r="L358" s="112">
        <v>49</v>
      </c>
      <c r="M358" s="112">
        <v>0</v>
      </c>
      <c r="N358" s="112">
        <f>L358+K358</f>
        <v>49</v>
      </c>
      <c r="O358" s="112">
        <v>0</v>
      </c>
      <c r="P358" s="112">
        <v>108</v>
      </c>
      <c r="Q358" s="112">
        <v>0</v>
      </c>
      <c r="R358" s="120">
        <v>0</v>
      </c>
      <c r="S358" s="112">
        <f>(O358+P358)</f>
        <v>108</v>
      </c>
      <c r="T358" s="112">
        <v>49</v>
      </c>
      <c r="U358" s="112">
        <v>25</v>
      </c>
      <c r="V358" s="112">
        <v>91</v>
      </c>
      <c r="W358" s="120">
        <v>27.472527472527474</v>
      </c>
      <c r="X358" s="122">
        <f>U358+V358</f>
        <v>116</v>
      </c>
      <c r="Y358" s="112">
        <v>0</v>
      </c>
      <c r="Z358" s="112">
        <v>38</v>
      </c>
      <c r="AA358" s="112" t="s">
        <v>13640</v>
      </c>
      <c r="AB358" s="112" t="s">
        <v>167</v>
      </c>
      <c r="AC358" s="112">
        <v>143994801</v>
      </c>
      <c r="AD358" s="112" t="s">
        <v>210</v>
      </c>
      <c r="AE358" s="112" t="s">
        <v>13639</v>
      </c>
      <c r="AF358" s="112">
        <v>119829183</v>
      </c>
      <c r="AG358" s="112" t="s">
        <v>13638</v>
      </c>
      <c r="AH358" s="112" t="s">
        <v>179</v>
      </c>
      <c r="AI358" s="112" t="s">
        <v>163</v>
      </c>
      <c r="AJ358" s="112" t="s">
        <v>13637</v>
      </c>
    </row>
    <row r="359" spans="1:36">
      <c r="A359" s="112">
        <v>13</v>
      </c>
      <c r="B359" s="112" t="s">
        <v>186</v>
      </c>
      <c r="C359" s="112" t="s">
        <v>13636</v>
      </c>
      <c r="D359" s="112" t="s">
        <v>151</v>
      </c>
      <c r="E359" s="112" t="s">
        <v>151</v>
      </c>
      <c r="F359" s="112" t="s">
        <v>150</v>
      </c>
      <c r="G359" s="112">
        <v>0</v>
      </c>
      <c r="H359" s="112">
        <v>53</v>
      </c>
      <c r="I359" s="120">
        <v>0</v>
      </c>
      <c r="J359" s="122">
        <f>G359+H359</f>
        <v>53</v>
      </c>
      <c r="K359" s="112">
        <v>0</v>
      </c>
      <c r="L359" s="112">
        <v>59</v>
      </c>
      <c r="M359" s="112">
        <v>0</v>
      </c>
      <c r="N359" s="112">
        <f>L359+K359</f>
        <v>59</v>
      </c>
      <c r="O359" s="112">
        <v>0</v>
      </c>
      <c r="P359" s="112">
        <v>89</v>
      </c>
      <c r="Q359" s="112">
        <v>0</v>
      </c>
      <c r="R359" s="120">
        <v>0</v>
      </c>
      <c r="S359" s="112">
        <f>(O359+P359)</f>
        <v>89</v>
      </c>
      <c r="T359" s="112">
        <v>59</v>
      </c>
      <c r="U359" s="112">
        <v>9</v>
      </c>
      <c r="V359" s="112">
        <v>58</v>
      </c>
      <c r="W359" s="120">
        <v>15.517241379310345</v>
      </c>
      <c r="X359" s="122">
        <f>U359+V359</f>
        <v>67</v>
      </c>
      <c r="Y359" s="112">
        <v>0</v>
      </c>
      <c r="Z359" s="112">
        <v>59</v>
      </c>
      <c r="AA359" s="112" t="s">
        <v>13635</v>
      </c>
      <c r="AB359" s="112" t="s">
        <v>211</v>
      </c>
      <c r="AC359" s="112">
        <v>204137451</v>
      </c>
      <c r="AD359" s="112" t="s">
        <v>210</v>
      </c>
      <c r="AE359" s="112" t="s">
        <v>13634</v>
      </c>
      <c r="AF359" s="112">
        <v>29171730</v>
      </c>
      <c r="AG359" s="112" t="s">
        <v>13633</v>
      </c>
      <c r="AH359" s="112" t="s">
        <v>179</v>
      </c>
      <c r="AI359" s="112" t="s">
        <v>163</v>
      </c>
      <c r="AJ359" s="112" t="s">
        <v>13632</v>
      </c>
    </row>
    <row r="360" spans="1:36">
      <c r="A360" s="112">
        <v>13</v>
      </c>
      <c r="B360" s="112" t="s">
        <v>186</v>
      </c>
      <c r="C360" s="112" t="s">
        <v>13631</v>
      </c>
      <c r="D360" s="112" t="s">
        <v>151</v>
      </c>
      <c r="E360" s="112" t="s">
        <v>151</v>
      </c>
      <c r="F360" s="112" t="s">
        <v>150</v>
      </c>
      <c r="G360" s="112">
        <v>1</v>
      </c>
      <c r="H360" s="112">
        <v>75</v>
      </c>
      <c r="I360" s="120">
        <v>1.3333333333333335</v>
      </c>
      <c r="J360" s="122">
        <f>G360+H360</f>
        <v>76</v>
      </c>
      <c r="K360" s="112">
        <v>0</v>
      </c>
      <c r="L360" s="112">
        <v>83</v>
      </c>
      <c r="M360" s="112">
        <v>0</v>
      </c>
      <c r="N360" s="112">
        <f>L360+K360</f>
        <v>83</v>
      </c>
      <c r="O360" s="112">
        <v>0</v>
      </c>
      <c r="P360" s="112">
        <v>103</v>
      </c>
      <c r="Q360" s="112">
        <v>0</v>
      </c>
      <c r="R360" s="120">
        <v>0</v>
      </c>
      <c r="S360" s="112">
        <f>(O360+P360)</f>
        <v>103</v>
      </c>
      <c r="T360" s="112">
        <v>83</v>
      </c>
      <c r="U360" s="112">
        <v>24</v>
      </c>
      <c r="V360" s="112">
        <v>76</v>
      </c>
      <c r="W360" s="120">
        <v>31.578947368421051</v>
      </c>
      <c r="X360" s="122">
        <f>U360+V360</f>
        <v>100</v>
      </c>
      <c r="Y360" s="112">
        <v>0</v>
      </c>
      <c r="Z360" s="112">
        <v>82</v>
      </c>
      <c r="AA360" s="112" t="s">
        <v>13627</v>
      </c>
      <c r="AB360" s="112" t="s">
        <v>1426</v>
      </c>
      <c r="AC360" s="112">
        <v>52786173</v>
      </c>
      <c r="AD360" s="112" t="s">
        <v>210</v>
      </c>
      <c r="AE360" s="112" t="s">
        <v>13630</v>
      </c>
      <c r="AF360" s="112">
        <v>55770850</v>
      </c>
      <c r="AG360" s="112" t="s">
        <v>13626</v>
      </c>
      <c r="AH360" s="112" t="s">
        <v>194</v>
      </c>
      <c r="AI360" s="112" t="s">
        <v>178</v>
      </c>
      <c r="AJ360" s="112" t="s">
        <v>13629</v>
      </c>
    </row>
    <row r="361" spans="1:36">
      <c r="A361" s="112">
        <v>13</v>
      </c>
      <c r="B361" s="112" t="s">
        <v>186</v>
      </c>
      <c r="C361" s="112" t="s">
        <v>13628</v>
      </c>
      <c r="D361" s="112" t="s">
        <v>151</v>
      </c>
      <c r="E361" s="112" t="s">
        <v>151</v>
      </c>
      <c r="F361" s="112" t="s">
        <v>150</v>
      </c>
      <c r="G361" s="112">
        <v>1</v>
      </c>
      <c r="H361" s="112">
        <v>235</v>
      </c>
      <c r="I361" s="120">
        <v>0.42553191489361702</v>
      </c>
      <c r="J361" s="122">
        <f>G361+H361</f>
        <v>236</v>
      </c>
      <c r="K361" s="112">
        <v>0</v>
      </c>
      <c r="L361" s="112">
        <v>194</v>
      </c>
      <c r="M361" s="112">
        <v>0</v>
      </c>
      <c r="N361" s="112">
        <f>L361+K361</f>
        <v>194</v>
      </c>
      <c r="O361" s="112">
        <v>2</v>
      </c>
      <c r="P361" s="112">
        <v>192</v>
      </c>
      <c r="Q361" s="112">
        <v>0</v>
      </c>
      <c r="R361" s="120">
        <v>1.0416666666666665</v>
      </c>
      <c r="S361" s="112">
        <f>(O361+P361)</f>
        <v>194</v>
      </c>
      <c r="T361" s="112">
        <v>194</v>
      </c>
      <c r="U361" s="112">
        <v>12</v>
      </c>
      <c r="V361" s="112">
        <v>168</v>
      </c>
      <c r="W361" s="120">
        <v>7.1428571428571423</v>
      </c>
      <c r="X361" s="122">
        <f>U361+V361</f>
        <v>180</v>
      </c>
      <c r="Y361" s="112">
        <v>0</v>
      </c>
      <c r="Z361" s="112">
        <v>150</v>
      </c>
      <c r="AA361" s="112" t="s">
        <v>13627</v>
      </c>
      <c r="AB361" s="112" t="s">
        <v>1426</v>
      </c>
      <c r="AC361" s="112">
        <v>52790140</v>
      </c>
      <c r="AD361" s="112" t="s">
        <v>299</v>
      </c>
      <c r="AE361" s="112" t="s">
        <v>298</v>
      </c>
      <c r="AF361" s="112">
        <v>55770850</v>
      </c>
      <c r="AG361" s="112" t="s">
        <v>13626</v>
      </c>
      <c r="AH361" s="112" t="s">
        <v>179</v>
      </c>
      <c r="AI361" s="112" t="s">
        <v>163</v>
      </c>
      <c r="AJ361" s="112" t="s">
        <v>13625</v>
      </c>
    </row>
    <row r="362" spans="1:36">
      <c r="A362" s="112">
        <v>13</v>
      </c>
      <c r="B362" s="112" t="s">
        <v>186</v>
      </c>
      <c r="C362" s="112" t="s">
        <v>13624</v>
      </c>
      <c r="D362" s="112" t="s">
        <v>151</v>
      </c>
      <c r="E362" s="112" t="s">
        <v>151</v>
      </c>
      <c r="F362" s="112" t="s">
        <v>150</v>
      </c>
      <c r="G362" s="112">
        <v>0</v>
      </c>
      <c r="H362" s="112">
        <v>49</v>
      </c>
      <c r="I362" s="120">
        <v>0</v>
      </c>
      <c r="J362" s="122">
        <f>G362+H362</f>
        <v>49</v>
      </c>
      <c r="K362" s="112">
        <v>0</v>
      </c>
      <c r="L362" s="112">
        <v>41</v>
      </c>
      <c r="M362" s="112">
        <v>0</v>
      </c>
      <c r="N362" s="112">
        <f>L362+K362</f>
        <v>41</v>
      </c>
      <c r="O362" s="112">
        <v>0</v>
      </c>
      <c r="P362" s="112">
        <v>94</v>
      </c>
      <c r="Q362" s="112">
        <v>0</v>
      </c>
      <c r="R362" s="120">
        <v>0</v>
      </c>
      <c r="S362" s="112">
        <f>(O362+P362)</f>
        <v>94</v>
      </c>
      <c r="T362" s="112">
        <v>41</v>
      </c>
      <c r="U362" s="112">
        <v>14</v>
      </c>
      <c r="V362" s="112">
        <v>105</v>
      </c>
      <c r="W362" s="120">
        <v>13.333333333333334</v>
      </c>
      <c r="X362" s="122">
        <f>U362+V362</f>
        <v>119</v>
      </c>
      <c r="Y362" s="112">
        <v>0</v>
      </c>
      <c r="Z362" s="112">
        <v>37</v>
      </c>
      <c r="AA362" s="112" t="s">
        <v>13623</v>
      </c>
      <c r="AB362" s="112" t="s">
        <v>211</v>
      </c>
      <c r="AC362" s="112">
        <v>72371272</v>
      </c>
      <c r="AD362" s="112" t="s">
        <v>210</v>
      </c>
      <c r="AE362" s="112" t="s">
        <v>13622</v>
      </c>
      <c r="AF362" s="112">
        <v>9845285</v>
      </c>
      <c r="AG362" s="112" t="s">
        <v>13621</v>
      </c>
      <c r="AH362" s="112" t="s">
        <v>179</v>
      </c>
      <c r="AI362" s="112" t="s">
        <v>163</v>
      </c>
      <c r="AJ362" s="112" t="s">
        <v>13620</v>
      </c>
    </row>
    <row r="363" spans="1:36">
      <c r="A363" s="112">
        <v>13</v>
      </c>
      <c r="B363" s="112" t="s">
        <v>186</v>
      </c>
      <c r="C363" s="112" t="s">
        <v>13619</v>
      </c>
      <c r="D363" s="112" t="s">
        <v>151</v>
      </c>
      <c r="E363" s="112" t="s">
        <v>151</v>
      </c>
      <c r="F363" s="112" t="s">
        <v>150</v>
      </c>
      <c r="G363" s="112">
        <v>0</v>
      </c>
      <c r="H363" s="112">
        <v>73</v>
      </c>
      <c r="I363" s="120">
        <v>0</v>
      </c>
      <c r="J363" s="122">
        <f>G363+H363</f>
        <v>73</v>
      </c>
      <c r="K363" s="112">
        <v>0</v>
      </c>
      <c r="L363" s="112">
        <v>89</v>
      </c>
      <c r="M363" s="112">
        <v>0</v>
      </c>
      <c r="N363" s="112">
        <f>L363+K363</f>
        <v>89</v>
      </c>
      <c r="O363" s="112">
        <v>0</v>
      </c>
      <c r="P363" s="112">
        <v>137</v>
      </c>
      <c r="Q363" s="112">
        <v>0</v>
      </c>
      <c r="R363" s="120">
        <v>0</v>
      </c>
      <c r="S363" s="112">
        <f>(O363+P363)</f>
        <v>137</v>
      </c>
      <c r="T363" s="112">
        <v>89</v>
      </c>
      <c r="U363" s="112">
        <v>21</v>
      </c>
      <c r="V363" s="112">
        <v>90</v>
      </c>
      <c r="W363" s="120">
        <v>23.333333333333332</v>
      </c>
      <c r="X363" s="122">
        <f>U363+V363</f>
        <v>111</v>
      </c>
      <c r="Y363" s="112">
        <v>0</v>
      </c>
      <c r="Z363" s="112">
        <v>82</v>
      </c>
      <c r="AA363" s="112" t="s">
        <v>13618</v>
      </c>
      <c r="AB363" s="112" t="s">
        <v>211</v>
      </c>
      <c r="AC363" s="112">
        <v>219646550</v>
      </c>
      <c r="AD363" s="112" t="s">
        <v>299</v>
      </c>
      <c r="AE363" s="112" t="s">
        <v>298</v>
      </c>
      <c r="AF363" s="112">
        <v>4503211</v>
      </c>
      <c r="AG363" s="112" t="s">
        <v>13617</v>
      </c>
      <c r="AH363" s="112" t="s">
        <v>179</v>
      </c>
      <c r="AI363" s="112" t="s">
        <v>163</v>
      </c>
      <c r="AJ363" s="112" t="s">
        <v>13616</v>
      </c>
    </row>
    <row r="364" spans="1:36">
      <c r="A364" s="112">
        <v>13</v>
      </c>
      <c r="B364" s="112" t="s">
        <v>186</v>
      </c>
      <c r="C364" s="112" t="s">
        <v>13615</v>
      </c>
      <c r="D364" s="112" t="s">
        <v>151</v>
      </c>
      <c r="E364" s="112" t="s">
        <v>151</v>
      </c>
      <c r="F364" s="112" t="s">
        <v>150</v>
      </c>
      <c r="G364" s="112">
        <v>0</v>
      </c>
      <c r="H364" s="112">
        <v>107</v>
      </c>
      <c r="I364" s="120">
        <v>0</v>
      </c>
      <c r="J364" s="122">
        <f>G364+H364</f>
        <v>107</v>
      </c>
      <c r="K364" s="112">
        <v>0</v>
      </c>
      <c r="L364" s="112">
        <v>111</v>
      </c>
      <c r="M364" s="112">
        <v>0</v>
      </c>
      <c r="N364" s="112">
        <f>L364+K364</f>
        <v>111</v>
      </c>
      <c r="O364" s="112">
        <v>0</v>
      </c>
      <c r="P364" s="112">
        <v>98</v>
      </c>
      <c r="Q364" s="112">
        <v>0</v>
      </c>
      <c r="R364" s="120">
        <v>0</v>
      </c>
      <c r="S364" s="112">
        <f>(O364+P364)</f>
        <v>98</v>
      </c>
      <c r="T364" s="112">
        <v>111</v>
      </c>
      <c r="U364" s="112">
        <v>12</v>
      </c>
      <c r="V364" s="112">
        <v>102</v>
      </c>
      <c r="W364" s="120">
        <v>11.76470588235294</v>
      </c>
      <c r="X364" s="122">
        <f>U364+V364</f>
        <v>114</v>
      </c>
      <c r="Y364" s="112">
        <v>0</v>
      </c>
      <c r="Z364" s="112">
        <v>109</v>
      </c>
      <c r="AA364" s="112" t="s">
        <v>13614</v>
      </c>
      <c r="AB364" s="112" t="s">
        <v>407</v>
      </c>
      <c r="AC364" s="112">
        <v>135345696</v>
      </c>
      <c r="AD364" s="112" t="s">
        <v>210</v>
      </c>
      <c r="AE364" s="112" t="s">
        <v>13613</v>
      </c>
      <c r="AF364" s="112">
        <v>10834998</v>
      </c>
      <c r="AG364" s="112" t="s">
        <v>13612</v>
      </c>
      <c r="AH364" s="112" t="s">
        <v>194</v>
      </c>
      <c r="AI364" s="112" t="s">
        <v>178</v>
      </c>
      <c r="AJ364" s="112" t="s">
        <v>13611</v>
      </c>
    </row>
    <row r="365" spans="1:36">
      <c r="A365" s="112">
        <v>13</v>
      </c>
      <c r="B365" s="112" t="s">
        <v>186</v>
      </c>
      <c r="C365" s="112" t="s">
        <v>13610</v>
      </c>
      <c r="D365" s="112" t="s">
        <v>151</v>
      </c>
      <c r="E365" s="112" t="s">
        <v>151</v>
      </c>
      <c r="F365" s="112" t="s">
        <v>150</v>
      </c>
      <c r="G365" s="112">
        <v>0</v>
      </c>
      <c r="H365" s="112">
        <v>124</v>
      </c>
      <c r="I365" s="120">
        <v>0</v>
      </c>
      <c r="J365" s="122">
        <f>G365+H365</f>
        <v>124</v>
      </c>
      <c r="K365" s="112">
        <v>0</v>
      </c>
      <c r="L365" s="112">
        <v>98</v>
      </c>
      <c r="M365" s="112">
        <v>0</v>
      </c>
      <c r="N365" s="112">
        <f>L365+K365</f>
        <v>98</v>
      </c>
      <c r="O365" s="112">
        <v>2</v>
      </c>
      <c r="P365" s="112">
        <v>195</v>
      </c>
      <c r="Q365" s="112">
        <v>0</v>
      </c>
      <c r="R365" s="120">
        <v>1.0256410256410255</v>
      </c>
      <c r="S365" s="112">
        <f>(O365+P365)</f>
        <v>197</v>
      </c>
      <c r="T365" s="112">
        <v>96</v>
      </c>
      <c r="U365" s="112">
        <v>39</v>
      </c>
      <c r="V365" s="112">
        <v>179</v>
      </c>
      <c r="W365" s="120">
        <v>21.787709497206702</v>
      </c>
      <c r="X365" s="122">
        <f>U365+V365</f>
        <v>218</v>
      </c>
      <c r="Y365" s="112">
        <v>0</v>
      </c>
      <c r="Z365" s="112">
        <v>93</v>
      </c>
      <c r="AA365" s="112" t="s">
        <v>4324</v>
      </c>
      <c r="AB365" s="112" t="s">
        <v>240</v>
      </c>
      <c r="AC365" s="112">
        <v>16034720</v>
      </c>
      <c r="AD365" s="112" t="s">
        <v>210</v>
      </c>
      <c r="AE365" s="112" t="s">
        <v>13609</v>
      </c>
      <c r="AF365" s="112">
        <v>193083178</v>
      </c>
      <c r="AG365" s="112" t="s">
        <v>4323</v>
      </c>
      <c r="AH365" s="112" t="s">
        <v>179</v>
      </c>
      <c r="AI365" s="112" t="s">
        <v>163</v>
      </c>
      <c r="AJ365" s="112" t="s">
        <v>13608</v>
      </c>
    </row>
    <row r="366" spans="1:36">
      <c r="A366" s="112">
        <v>13</v>
      </c>
      <c r="B366" s="112" t="s">
        <v>186</v>
      </c>
      <c r="C366" s="112" t="s">
        <v>13607</v>
      </c>
      <c r="D366" s="112" t="s">
        <v>151</v>
      </c>
      <c r="E366" s="112" t="s">
        <v>151</v>
      </c>
      <c r="F366" s="112" t="s">
        <v>150</v>
      </c>
      <c r="G366" s="112">
        <v>0</v>
      </c>
      <c r="H366" s="112">
        <v>101</v>
      </c>
      <c r="I366" s="120">
        <v>0</v>
      </c>
      <c r="J366" s="122">
        <f>G366+H366</f>
        <v>101</v>
      </c>
      <c r="K366" s="112">
        <v>0</v>
      </c>
      <c r="L366" s="112">
        <v>108</v>
      </c>
      <c r="M366" s="112">
        <v>0</v>
      </c>
      <c r="N366" s="112">
        <f>L366+K366</f>
        <v>108</v>
      </c>
      <c r="O366" s="112">
        <v>0</v>
      </c>
      <c r="P366" s="112">
        <v>67</v>
      </c>
      <c r="Q366" s="112">
        <v>0</v>
      </c>
      <c r="R366" s="120">
        <v>0</v>
      </c>
      <c r="S366" s="112">
        <f>(O366+P366)</f>
        <v>67</v>
      </c>
      <c r="T366" s="112">
        <v>108</v>
      </c>
      <c r="U366" s="112">
        <v>9</v>
      </c>
      <c r="V366" s="112">
        <v>72</v>
      </c>
      <c r="W366" s="120">
        <v>12.5</v>
      </c>
      <c r="X366" s="122">
        <f>U366+V366</f>
        <v>81</v>
      </c>
      <c r="Y366" s="112">
        <v>0</v>
      </c>
      <c r="Z366" s="112">
        <v>104</v>
      </c>
      <c r="AA366" s="112" t="s">
        <v>4324</v>
      </c>
      <c r="AB366" s="112" t="s">
        <v>240</v>
      </c>
      <c r="AC366" s="112">
        <v>16038021</v>
      </c>
      <c r="AD366" s="112" t="s">
        <v>210</v>
      </c>
      <c r="AE366" s="112" t="s">
        <v>13606</v>
      </c>
      <c r="AF366" s="112">
        <v>193083178</v>
      </c>
      <c r="AG366" s="112" t="s">
        <v>4323</v>
      </c>
      <c r="AH366" s="112" t="s">
        <v>194</v>
      </c>
      <c r="AI366" s="112" t="s">
        <v>178</v>
      </c>
      <c r="AJ366" s="112" t="s">
        <v>13605</v>
      </c>
    </row>
    <row r="367" spans="1:36">
      <c r="A367" s="112">
        <v>13</v>
      </c>
      <c r="B367" s="112" t="s">
        <v>186</v>
      </c>
      <c r="C367" s="112" t="s">
        <v>13604</v>
      </c>
      <c r="D367" s="112" t="s">
        <v>151</v>
      </c>
      <c r="E367" s="112" t="s">
        <v>151</v>
      </c>
      <c r="F367" s="112" t="s">
        <v>150</v>
      </c>
      <c r="G367" s="112">
        <v>0</v>
      </c>
      <c r="H367" s="112">
        <v>117</v>
      </c>
      <c r="I367" s="120">
        <v>0</v>
      </c>
      <c r="J367" s="122">
        <f>G367+H367</f>
        <v>117</v>
      </c>
      <c r="K367" s="112">
        <v>0</v>
      </c>
      <c r="L367" s="112">
        <v>146</v>
      </c>
      <c r="M367" s="112">
        <v>0</v>
      </c>
      <c r="N367" s="112">
        <f>L367+K367</f>
        <v>146</v>
      </c>
      <c r="O367" s="112">
        <v>0</v>
      </c>
      <c r="P367" s="112">
        <v>260</v>
      </c>
      <c r="Q367" s="112">
        <v>0</v>
      </c>
      <c r="R367" s="120">
        <v>0</v>
      </c>
      <c r="S367" s="112">
        <f>(O367+P367)</f>
        <v>260</v>
      </c>
      <c r="T367" s="112">
        <v>146</v>
      </c>
      <c r="U367" s="112">
        <v>30</v>
      </c>
      <c r="V367" s="112">
        <v>228</v>
      </c>
      <c r="W367" s="120">
        <v>13.157894736842104</v>
      </c>
      <c r="X367" s="122">
        <f>U367+V367</f>
        <v>258</v>
      </c>
      <c r="Y367" s="112">
        <v>0</v>
      </c>
      <c r="Z367" s="112">
        <v>136</v>
      </c>
      <c r="AA367" s="112" t="s">
        <v>13603</v>
      </c>
      <c r="AB367" s="112" t="s">
        <v>240</v>
      </c>
      <c r="AC367" s="112">
        <v>16000369</v>
      </c>
      <c r="AD367" s="112" t="s">
        <v>210</v>
      </c>
      <c r="AE367" s="112" t="s">
        <v>13602</v>
      </c>
      <c r="AF367" s="112">
        <v>13435391</v>
      </c>
      <c r="AG367" s="112" t="s">
        <v>13601</v>
      </c>
      <c r="AH367" s="112" t="s">
        <v>194</v>
      </c>
      <c r="AI367" s="112" t="s">
        <v>178</v>
      </c>
      <c r="AJ367" s="112" t="s">
        <v>13600</v>
      </c>
    </row>
    <row r="368" spans="1:36">
      <c r="A368" s="112">
        <v>13</v>
      </c>
      <c r="B368" s="112" t="s">
        <v>186</v>
      </c>
      <c r="C368" s="112" t="s">
        <v>13599</v>
      </c>
      <c r="D368" s="112" t="s">
        <v>151</v>
      </c>
      <c r="E368" s="112" t="s">
        <v>151</v>
      </c>
      <c r="F368" s="112" t="s">
        <v>150</v>
      </c>
      <c r="G368" s="112">
        <v>0</v>
      </c>
      <c r="H368" s="112">
        <v>88</v>
      </c>
      <c r="I368" s="120">
        <v>0</v>
      </c>
      <c r="J368" s="122">
        <f>G368+H368</f>
        <v>88</v>
      </c>
      <c r="K368" s="112">
        <v>0</v>
      </c>
      <c r="L368" s="112">
        <v>98</v>
      </c>
      <c r="M368" s="112">
        <v>0</v>
      </c>
      <c r="N368" s="112">
        <f>L368+K368</f>
        <v>98</v>
      </c>
      <c r="O368" s="112">
        <v>0</v>
      </c>
      <c r="P368" s="112">
        <v>57</v>
      </c>
      <c r="Q368" s="112">
        <v>0</v>
      </c>
      <c r="R368" s="120">
        <v>0</v>
      </c>
      <c r="S368" s="112">
        <f>(O368+P368)</f>
        <v>57</v>
      </c>
      <c r="T368" s="112">
        <v>98</v>
      </c>
      <c r="U368" s="112">
        <v>8</v>
      </c>
      <c r="V368" s="112">
        <v>46</v>
      </c>
      <c r="W368" s="120">
        <v>17.391304347826086</v>
      </c>
      <c r="X368" s="122">
        <f>U368+V368</f>
        <v>54</v>
      </c>
      <c r="Y368" s="112">
        <v>0</v>
      </c>
      <c r="Z368" s="112">
        <v>83</v>
      </c>
      <c r="AA368" s="112" t="s">
        <v>13598</v>
      </c>
      <c r="AB368" s="112" t="s">
        <v>1225</v>
      </c>
      <c r="AC368" s="112">
        <v>42915874</v>
      </c>
      <c r="AD368" s="112" t="s">
        <v>210</v>
      </c>
      <c r="AE368" s="112" t="s">
        <v>13597</v>
      </c>
      <c r="AF368" s="112">
        <v>166362724</v>
      </c>
      <c r="AG368" s="112" t="s">
        <v>13596</v>
      </c>
      <c r="AH368" s="112" t="s">
        <v>179</v>
      </c>
      <c r="AI368" s="112" t="s">
        <v>163</v>
      </c>
      <c r="AJ368" s="112" t="s">
        <v>13595</v>
      </c>
    </row>
    <row r="369" spans="1:36">
      <c r="A369" s="112">
        <v>13</v>
      </c>
      <c r="B369" s="112" t="s">
        <v>186</v>
      </c>
      <c r="C369" s="112" t="s">
        <v>13594</v>
      </c>
      <c r="D369" s="112" t="s">
        <v>151</v>
      </c>
      <c r="E369" s="112" t="s">
        <v>151</v>
      </c>
      <c r="F369" s="112" t="s">
        <v>150</v>
      </c>
      <c r="G369" s="112">
        <v>0</v>
      </c>
      <c r="H369" s="112">
        <v>108</v>
      </c>
      <c r="I369" s="120">
        <v>0</v>
      </c>
      <c r="J369" s="122">
        <f>G369+H369</f>
        <v>108</v>
      </c>
      <c r="K369" s="112">
        <v>0</v>
      </c>
      <c r="L369" s="112">
        <v>92</v>
      </c>
      <c r="M369" s="112">
        <v>0</v>
      </c>
      <c r="N369" s="112">
        <f>L369+K369</f>
        <v>92</v>
      </c>
      <c r="O369" s="112">
        <v>1</v>
      </c>
      <c r="P369" s="112">
        <v>168</v>
      </c>
      <c r="Q369" s="112">
        <v>0</v>
      </c>
      <c r="R369" s="120">
        <v>0.59523809523809523</v>
      </c>
      <c r="S369" s="112">
        <f>(O369+P369)</f>
        <v>169</v>
      </c>
      <c r="T369" s="112">
        <v>92</v>
      </c>
      <c r="U369" s="112">
        <v>12</v>
      </c>
      <c r="V369" s="112">
        <v>156</v>
      </c>
      <c r="W369" s="120">
        <v>7.6923076923076925</v>
      </c>
      <c r="X369" s="122">
        <f>U369+V369</f>
        <v>168</v>
      </c>
      <c r="Y369" s="112">
        <v>0</v>
      </c>
      <c r="Z369" s="112">
        <v>91</v>
      </c>
      <c r="AA369" s="112" t="s">
        <v>13593</v>
      </c>
      <c r="AB369" s="112" t="s">
        <v>204</v>
      </c>
      <c r="AC369" s="112">
        <v>39869975</v>
      </c>
      <c r="AD369" s="112" t="s">
        <v>182</v>
      </c>
      <c r="AE369" s="112" t="s">
        <v>997</v>
      </c>
      <c r="AF369" s="112">
        <v>40548415</v>
      </c>
      <c r="AG369" s="112" t="s">
        <v>13592</v>
      </c>
      <c r="AH369" s="112" t="s">
        <v>194</v>
      </c>
      <c r="AI369" s="112" t="s">
        <v>178</v>
      </c>
      <c r="AJ369" s="112" t="s">
        <v>13591</v>
      </c>
    </row>
    <row r="370" spans="1:36">
      <c r="A370" s="112">
        <v>13</v>
      </c>
      <c r="B370" s="112" t="s">
        <v>186</v>
      </c>
      <c r="C370" s="112" t="s">
        <v>13590</v>
      </c>
      <c r="D370" s="112" t="s">
        <v>151</v>
      </c>
      <c r="E370" s="112" t="s">
        <v>151</v>
      </c>
      <c r="F370" s="112" t="s">
        <v>150</v>
      </c>
      <c r="G370" s="112">
        <v>0</v>
      </c>
      <c r="H370" s="112">
        <v>74</v>
      </c>
      <c r="I370" s="120">
        <v>0</v>
      </c>
      <c r="J370" s="122">
        <f>G370+H370</f>
        <v>74</v>
      </c>
      <c r="K370" s="112">
        <v>0</v>
      </c>
      <c r="L370" s="112">
        <v>80</v>
      </c>
      <c r="M370" s="112">
        <v>0</v>
      </c>
      <c r="N370" s="112">
        <f>L370+K370</f>
        <v>80</v>
      </c>
      <c r="O370" s="112">
        <v>0</v>
      </c>
      <c r="P370" s="112">
        <v>89</v>
      </c>
      <c r="Q370" s="112">
        <v>0</v>
      </c>
      <c r="R370" s="120">
        <v>0</v>
      </c>
      <c r="S370" s="112">
        <f>(O370+P370)</f>
        <v>89</v>
      </c>
      <c r="T370" s="112">
        <v>80</v>
      </c>
      <c r="U370" s="112">
        <v>34</v>
      </c>
      <c r="V370" s="112">
        <v>128</v>
      </c>
      <c r="W370" s="120">
        <v>26.5625</v>
      </c>
      <c r="X370" s="122">
        <f>U370+V370</f>
        <v>162</v>
      </c>
      <c r="Y370" s="112">
        <v>0</v>
      </c>
      <c r="Z370" s="112">
        <v>77</v>
      </c>
      <c r="AA370" s="112" t="s">
        <v>13589</v>
      </c>
      <c r="AB370" s="112" t="s">
        <v>217</v>
      </c>
      <c r="AC370" s="112">
        <v>57537956</v>
      </c>
      <c r="AD370" s="112" t="s">
        <v>190</v>
      </c>
      <c r="AE370" s="112" t="s">
        <v>7918</v>
      </c>
      <c r="AF370" s="112">
        <v>33350928</v>
      </c>
      <c r="AG370" s="112" t="s">
        <v>13588</v>
      </c>
      <c r="AH370" s="112" t="s">
        <v>194</v>
      </c>
      <c r="AI370" s="112" t="s">
        <v>178</v>
      </c>
      <c r="AJ370" s="112" t="s">
        <v>13587</v>
      </c>
    </row>
    <row r="371" spans="1:36">
      <c r="A371" s="112">
        <v>13</v>
      </c>
      <c r="B371" s="112" t="s">
        <v>186</v>
      </c>
      <c r="C371" s="112" t="s">
        <v>13586</v>
      </c>
      <c r="D371" s="112" t="s">
        <v>151</v>
      </c>
      <c r="E371" s="112" t="s">
        <v>151</v>
      </c>
      <c r="F371" s="112" t="s">
        <v>150</v>
      </c>
      <c r="G371" s="112">
        <v>0</v>
      </c>
      <c r="H371" s="112">
        <v>24</v>
      </c>
      <c r="I371" s="120">
        <v>0</v>
      </c>
      <c r="J371" s="122">
        <f>G371+H371</f>
        <v>24</v>
      </c>
      <c r="K371" s="112">
        <v>0</v>
      </c>
      <c r="L371" s="112">
        <v>31</v>
      </c>
      <c r="M371" s="112">
        <v>0</v>
      </c>
      <c r="N371" s="112">
        <f>L371+K371</f>
        <v>31</v>
      </c>
      <c r="O371" s="112">
        <v>0</v>
      </c>
      <c r="P371" s="112">
        <v>38</v>
      </c>
      <c r="Q371" s="112">
        <v>0</v>
      </c>
      <c r="R371" s="120">
        <v>0</v>
      </c>
      <c r="S371" s="112">
        <f>(O371+P371)</f>
        <v>38</v>
      </c>
      <c r="T371" s="112">
        <v>31</v>
      </c>
      <c r="U371" s="112">
        <v>14</v>
      </c>
      <c r="V371" s="112">
        <v>52</v>
      </c>
      <c r="W371" s="120">
        <v>26.923076923076923</v>
      </c>
      <c r="X371" s="122">
        <f>U371+V371</f>
        <v>66</v>
      </c>
      <c r="Y371" s="112">
        <v>0</v>
      </c>
      <c r="Z371" s="112">
        <v>30</v>
      </c>
      <c r="AA371" s="112" t="s">
        <v>13585</v>
      </c>
      <c r="AB371" s="112" t="s">
        <v>252</v>
      </c>
      <c r="AC371" s="112">
        <v>72063271</v>
      </c>
      <c r="AD371" s="112" t="s">
        <v>210</v>
      </c>
      <c r="AE371" s="112" t="s">
        <v>13584</v>
      </c>
      <c r="AF371" s="112">
        <v>259490226</v>
      </c>
      <c r="AG371" s="112" t="s">
        <v>13583</v>
      </c>
      <c r="AH371" s="112" t="s">
        <v>179</v>
      </c>
      <c r="AI371" s="112" t="s">
        <v>163</v>
      </c>
      <c r="AJ371" s="112" t="s">
        <v>13582</v>
      </c>
    </row>
    <row r="372" spans="1:36">
      <c r="A372" s="112">
        <v>13</v>
      </c>
      <c r="B372" s="112" t="s">
        <v>186</v>
      </c>
      <c r="C372" s="112" t="s">
        <v>13581</v>
      </c>
      <c r="D372" s="112" t="s">
        <v>151</v>
      </c>
      <c r="E372" s="112" t="s">
        <v>151</v>
      </c>
      <c r="F372" s="112" t="s">
        <v>150</v>
      </c>
      <c r="G372" s="112">
        <v>0</v>
      </c>
      <c r="H372" s="112">
        <v>20</v>
      </c>
      <c r="I372" s="120">
        <v>0</v>
      </c>
      <c r="J372" s="122">
        <f>G372+H372</f>
        <v>20</v>
      </c>
      <c r="K372" s="112">
        <v>0</v>
      </c>
      <c r="L372" s="112">
        <v>24</v>
      </c>
      <c r="M372" s="112">
        <v>0</v>
      </c>
      <c r="N372" s="112">
        <f>L372+K372</f>
        <v>24</v>
      </c>
      <c r="O372" s="112">
        <v>0</v>
      </c>
      <c r="P372" s="112">
        <v>45</v>
      </c>
      <c r="Q372" s="112">
        <v>0</v>
      </c>
      <c r="R372" s="120">
        <v>0</v>
      </c>
      <c r="S372" s="112">
        <f>(O372+P372)</f>
        <v>45</v>
      </c>
      <c r="T372" s="112">
        <v>24</v>
      </c>
      <c r="U372" s="112">
        <v>7</v>
      </c>
      <c r="V372" s="112">
        <v>28</v>
      </c>
      <c r="W372" s="120">
        <v>25</v>
      </c>
      <c r="X372" s="122">
        <f>U372+V372</f>
        <v>35</v>
      </c>
      <c r="Y372" s="112">
        <v>0</v>
      </c>
      <c r="Z372" s="112">
        <v>22</v>
      </c>
      <c r="AA372" s="112" t="s">
        <v>13580</v>
      </c>
      <c r="AB372" s="112" t="s">
        <v>217</v>
      </c>
      <c r="AC372" s="112">
        <v>155697423</v>
      </c>
      <c r="AD372" s="112" t="s">
        <v>210</v>
      </c>
      <c r="AE372" s="112" t="s">
        <v>13579</v>
      </c>
      <c r="AF372" s="112">
        <v>16905526</v>
      </c>
      <c r="AG372" s="112" t="s">
        <v>13578</v>
      </c>
      <c r="AH372" s="112" t="s">
        <v>179</v>
      </c>
      <c r="AI372" s="112" t="s">
        <v>163</v>
      </c>
      <c r="AJ372" s="112" t="s">
        <v>13577</v>
      </c>
    </row>
    <row r="373" spans="1:36">
      <c r="A373" s="112">
        <v>13</v>
      </c>
      <c r="B373" s="112" t="s">
        <v>186</v>
      </c>
      <c r="C373" s="112" t="s">
        <v>13576</v>
      </c>
      <c r="D373" s="112" t="s">
        <v>151</v>
      </c>
      <c r="E373" s="112" t="s">
        <v>150</v>
      </c>
      <c r="F373" s="112" t="s">
        <v>150</v>
      </c>
      <c r="G373" s="112">
        <v>0</v>
      </c>
      <c r="H373" s="112">
        <v>43</v>
      </c>
      <c r="I373" s="120">
        <v>0</v>
      </c>
      <c r="J373" s="122">
        <f>G373+H373</f>
        <v>43</v>
      </c>
      <c r="K373" s="112">
        <v>0</v>
      </c>
      <c r="L373" s="112">
        <v>46</v>
      </c>
      <c r="M373" s="112">
        <v>0</v>
      </c>
      <c r="N373" s="112">
        <f>L373+K373</f>
        <v>46</v>
      </c>
      <c r="O373" s="112">
        <v>19</v>
      </c>
      <c r="P373" s="112">
        <v>102</v>
      </c>
      <c r="Q373" s="112">
        <v>0</v>
      </c>
      <c r="R373" s="120">
        <v>18.627450980392158</v>
      </c>
      <c r="S373" s="112">
        <f>(O373+P373)</f>
        <v>121</v>
      </c>
      <c r="T373" s="112">
        <v>41</v>
      </c>
      <c r="U373" s="112">
        <v>44</v>
      </c>
      <c r="V373" s="112">
        <v>120</v>
      </c>
      <c r="W373" s="120">
        <v>36.666666666666664</v>
      </c>
      <c r="X373" s="122">
        <f>U373+V373</f>
        <v>164</v>
      </c>
      <c r="Y373" s="112">
        <v>0</v>
      </c>
      <c r="Z373" s="112">
        <v>41</v>
      </c>
      <c r="AA373" s="112" t="s">
        <v>13575</v>
      </c>
      <c r="AB373" s="112" t="s">
        <v>159</v>
      </c>
      <c r="AC373" s="112">
        <v>90273050</v>
      </c>
      <c r="AD373" s="112" t="s">
        <v>158</v>
      </c>
      <c r="AE373" s="112" t="s">
        <v>13574</v>
      </c>
      <c r="AF373" s="112">
        <v>89363047</v>
      </c>
      <c r="AG373" s="112" t="s">
        <v>13573</v>
      </c>
      <c r="AH373" s="112" t="s">
        <v>194</v>
      </c>
      <c r="AI373" s="112" t="s">
        <v>178</v>
      </c>
      <c r="AJ373" s="112" t="s">
        <v>13572</v>
      </c>
    </row>
    <row r="374" spans="1:36">
      <c r="A374" s="112">
        <v>13</v>
      </c>
      <c r="B374" s="112" t="s">
        <v>186</v>
      </c>
      <c r="C374" s="112" t="s">
        <v>13571</v>
      </c>
      <c r="D374" s="112" t="s">
        <v>151</v>
      </c>
      <c r="E374" s="112" t="s">
        <v>151</v>
      </c>
      <c r="F374" s="112" t="s">
        <v>150</v>
      </c>
      <c r="G374" s="112">
        <v>0</v>
      </c>
      <c r="H374" s="112">
        <v>72</v>
      </c>
      <c r="I374" s="120">
        <v>0</v>
      </c>
      <c r="J374" s="122">
        <f>G374+H374</f>
        <v>72</v>
      </c>
      <c r="K374" s="112">
        <v>0</v>
      </c>
      <c r="L374" s="112">
        <v>65</v>
      </c>
      <c r="M374" s="112">
        <v>0</v>
      </c>
      <c r="N374" s="112">
        <f>L374+K374</f>
        <v>65</v>
      </c>
      <c r="O374" s="112">
        <v>0</v>
      </c>
      <c r="P374" s="112">
        <v>60</v>
      </c>
      <c r="Q374" s="112">
        <v>0</v>
      </c>
      <c r="R374" s="120">
        <v>0</v>
      </c>
      <c r="S374" s="112">
        <f>(O374+P374)</f>
        <v>60</v>
      </c>
      <c r="T374" s="112">
        <v>65</v>
      </c>
      <c r="U374" s="112">
        <v>21</v>
      </c>
      <c r="V374" s="112">
        <v>87</v>
      </c>
      <c r="W374" s="120">
        <v>24.137931034482758</v>
      </c>
      <c r="X374" s="122">
        <f>U374+V374</f>
        <v>108</v>
      </c>
      <c r="Y374" s="112">
        <v>0</v>
      </c>
      <c r="Z374" s="112">
        <v>62</v>
      </c>
      <c r="AA374" s="112" t="s">
        <v>13570</v>
      </c>
      <c r="AB374" s="112" t="s">
        <v>159</v>
      </c>
      <c r="AC374" s="112">
        <v>122004380</v>
      </c>
      <c r="AD374" s="112" t="s">
        <v>210</v>
      </c>
      <c r="AE374" s="112" t="s">
        <v>9166</v>
      </c>
      <c r="AF374" s="112">
        <v>148529000</v>
      </c>
      <c r="AG374" s="112" t="s">
        <v>13569</v>
      </c>
      <c r="AH374" s="112" t="s">
        <v>194</v>
      </c>
      <c r="AI374" s="112" t="s">
        <v>178</v>
      </c>
      <c r="AJ374" s="112" t="s">
        <v>13568</v>
      </c>
    </row>
    <row r="375" spans="1:36">
      <c r="A375" s="112">
        <v>13</v>
      </c>
      <c r="B375" s="112" t="s">
        <v>186</v>
      </c>
      <c r="C375" s="112" t="s">
        <v>13567</v>
      </c>
      <c r="D375" s="112" t="s">
        <v>151</v>
      </c>
      <c r="E375" s="112" t="s">
        <v>151</v>
      </c>
      <c r="F375" s="112" t="s">
        <v>150</v>
      </c>
      <c r="G375" s="112">
        <v>0</v>
      </c>
      <c r="H375" s="112">
        <v>74</v>
      </c>
      <c r="I375" s="120">
        <v>0</v>
      </c>
      <c r="J375" s="122">
        <f>G375+H375</f>
        <v>74</v>
      </c>
      <c r="K375" s="112">
        <v>0</v>
      </c>
      <c r="L375" s="112">
        <v>75</v>
      </c>
      <c r="M375" s="112">
        <v>0</v>
      </c>
      <c r="N375" s="112">
        <f>L375+K375</f>
        <v>75</v>
      </c>
      <c r="O375" s="112">
        <v>0</v>
      </c>
      <c r="P375" s="112">
        <v>140</v>
      </c>
      <c r="Q375" s="112">
        <v>0</v>
      </c>
      <c r="R375" s="120">
        <v>0</v>
      </c>
      <c r="S375" s="112">
        <f>(O375+P375)</f>
        <v>140</v>
      </c>
      <c r="T375" s="112">
        <v>75</v>
      </c>
      <c r="U375" s="112">
        <v>18</v>
      </c>
      <c r="V375" s="112">
        <v>124</v>
      </c>
      <c r="W375" s="120">
        <v>14.516129032258066</v>
      </c>
      <c r="X375" s="122">
        <f>U375+V375</f>
        <v>142</v>
      </c>
      <c r="Y375" s="112">
        <v>0</v>
      </c>
      <c r="Z375" s="112">
        <v>61</v>
      </c>
      <c r="AA375" s="112" t="s">
        <v>13566</v>
      </c>
      <c r="AB375" s="112" t="s">
        <v>174</v>
      </c>
      <c r="AC375" s="112">
        <v>90072583</v>
      </c>
      <c r="AD375" s="112" t="s">
        <v>182</v>
      </c>
      <c r="AE375" s="112" t="s">
        <v>1185</v>
      </c>
      <c r="AF375" s="112">
        <v>110815838</v>
      </c>
      <c r="AG375" s="112" t="s">
        <v>13565</v>
      </c>
      <c r="AH375" s="112" t="s">
        <v>179</v>
      </c>
      <c r="AI375" s="112" t="s">
        <v>163</v>
      </c>
      <c r="AJ375" s="112" t="s">
        <v>13564</v>
      </c>
    </row>
    <row r="376" spans="1:36">
      <c r="A376" s="112">
        <v>13</v>
      </c>
      <c r="B376" s="112" t="s">
        <v>186</v>
      </c>
      <c r="C376" s="112" t="s">
        <v>13563</v>
      </c>
      <c r="D376" s="112" t="s">
        <v>151</v>
      </c>
      <c r="E376" s="112" t="s">
        <v>151</v>
      </c>
      <c r="F376" s="112" t="s">
        <v>150</v>
      </c>
      <c r="G376" s="112">
        <v>0</v>
      </c>
      <c r="H376" s="112">
        <v>121</v>
      </c>
      <c r="I376" s="120">
        <v>0</v>
      </c>
      <c r="J376" s="122">
        <f>G376+H376</f>
        <v>121</v>
      </c>
      <c r="K376" s="112">
        <v>0</v>
      </c>
      <c r="L376" s="112">
        <v>102</v>
      </c>
      <c r="M376" s="112">
        <v>0</v>
      </c>
      <c r="N376" s="112">
        <f>L376+K376</f>
        <v>102</v>
      </c>
      <c r="O376" s="112">
        <v>0</v>
      </c>
      <c r="P376" s="112">
        <v>137</v>
      </c>
      <c r="Q376" s="112">
        <v>0</v>
      </c>
      <c r="R376" s="120">
        <v>0</v>
      </c>
      <c r="S376" s="112">
        <f>(O376+P376)</f>
        <v>137</v>
      </c>
      <c r="T376" s="112">
        <v>102</v>
      </c>
      <c r="U376" s="112">
        <v>29</v>
      </c>
      <c r="V376" s="112">
        <v>158</v>
      </c>
      <c r="W376" s="120">
        <v>18.354430379746837</v>
      </c>
      <c r="X376" s="122">
        <f>U376+V376</f>
        <v>187</v>
      </c>
      <c r="Y376" s="112">
        <v>0</v>
      </c>
      <c r="Z376" s="112">
        <v>102</v>
      </c>
      <c r="AA376" s="112" t="s">
        <v>13562</v>
      </c>
      <c r="AB376" s="112" t="s">
        <v>183</v>
      </c>
      <c r="AC376" s="112">
        <v>17805806</v>
      </c>
      <c r="AD376" s="112" t="s">
        <v>299</v>
      </c>
      <c r="AE376" s="112" t="s">
        <v>1374</v>
      </c>
      <c r="AF376" s="112">
        <v>98162802</v>
      </c>
      <c r="AG376" s="112" t="s">
        <v>13561</v>
      </c>
      <c r="AH376" s="112" t="s">
        <v>178</v>
      </c>
      <c r="AI376" s="112" t="s">
        <v>194</v>
      </c>
      <c r="AJ376" s="112" t="s">
        <v>13560</v>
      </c>
    </row>
    <row r="377" spans="1:36">
      <c r="A377" s="112">
        <v>13</v>
      </c>
      <c r="B377" s="112" t="s">
        <v>186</v>
      </c>
      <c r="C377" s="112" t="s">
        <v>13559</v>
      </c>
      <c r="D377" s="112" t="s">
        <v>151</v>
      </c>
      <c r="E377" s="112" t="s">
        <v>151</v>
      </c>
      <c r="F377" s="112" t="s">
        <v>150</v>
      </c>
      <c r="G377" s="112">
        <v>0</v>
      </c>
      <c r="H377" s="112">
        <v>206</v>
      </c>
      <c r="I377" s="120">
        <v>0</v>
      </c>
      <c r="J377" s="122">
        <f>G377+H377</f>
        <v>206</v>
      </c>
      <c r="K377" s="112">
        <v>0</v>
      </c>
      <c r="L377" s="112">
        <v>222</v>
      </c>
      <c r="M377" s="112">
        <v>0</v>
      </c>
      <c r="N377" s="112">
        <f>L377+K377</f>
        <v>222</v>
      </c>
      <c r="O377" s="112">
        <v>1</v>
      </c>
      <c r="P377" s="112">
        <v>254</v>
      </c>
      <c r="Q377" s="112">
        <v>0</v>
      </c>
      <c r="R377" s="120">
        <v>0.39370078740157477</v>
      </c>
      <c r="S377" s="112">
        <f>(O377+P377)</f>
        <v>255</v>
      </c>
      <c r="T377" s="112">
        <v>222</v>
      </c>
      <c r="U377" s="112">
        <v>14</v>
      </c>
      <c r="V377" s="112">
        <v>258</v>
      </c>
      <c r="W377" s="120">
        <v>5.4263565891472867</v>
      </c>
      <c r="X377" s="122">
        <f>U377+V377</f>
        <v>272</v>
      </c>
      <c r="Y377" s="112">
        <v>0</v>
      </c>
      <c r="Z377" s="112">
        <v>166</v>
      </c>
      <c r="AA377" s="112" t="s">
        <v>13555</v>
      </c>
      <c r="AB377" s="112" t="s">
        <v>167</v>
      </c>
      <c r="AC377" s="112">
        <v>88885215</v>
      </c>
      <c r="AD377" s="112" t="s">
        <v>210</v>
      </c>
      <c r="AE377" s="112" t="s">
        <v>13558</v>
      </c>
      <c r="AF377" s="112">
        <v>22748885</v>
      </c>
      <c r="AG377" s="112" t="s">
        <v>13553</v>
      </c>
      <c r="AH377" s="112" t="s">
        <v>194</v>
      </c>
      <c r="AI377" s="112" t="s">
        <v>178</v>
      </c>
      <c r="AJ377" s="112" t="s">
        <v>13557</v>
      </c>
    </row>
    <row r="378" spans="1:36">
      <c r="A378" s="112">
        <v>13</v>
      </c>
      <c r="B378" s="112" t="s">
        <v>186</v>
      </c>
      <c r="C378" s="112" t="s">
        <v>13556</v>
      </c>
      <c r="D378" s="112" t="s">
        <v>151</v>
      </c>
      <c r="E378" s="112" t="s">
        <v>151</v>
      </c>
      <c r="F378" s="112" t="s">
        <v>150</v>
      </c>
      <c r="G378" s="112">
        <v>0</v>
      </c>
      <c r="H378" s="112">
        <v>238</v>
      </c>
      <c r="I378" s="120">
        <v>0</v>
      </c>
      <c r="J378" s="122">
        <f>G378+H378</f>
        <v>238</v>
      </c>
      <c r="K378" s="112">
        <v>0</v>
      </c>
      <c r="L378" s="112">
        <v>300</v>
      </c>
      <c r="M378" s="112">
        <v>0</v>
      </c>
      <c r="N378" s="112">
        <f>L378+K378</f>
        <v>300</v>
      </c>
      <c r="O378" s="112">
        <v>3</v>
      </c>
      <c r="P378" s="112">
        <v>214</v>
      </c>
      <c r="Q378" s="112">
        <v>0</v>
      </c>
      <c r="R378" s="120">
        <v>1.4018691588785046</v>
      </c>
      <c r="S378" s="112">
        <f>(O378+P378)</f>
        <v>217</v>
      </c>
      <c r="T378" s="112">
        <v>275</v>
      </c>
      <c r="U378" s="112">
        <v>20</v>
      </c>
      <c r="V378" s="112">
        <v>384</v>
      </c>
      <c r="W378" s="120">
        <v>5.2083333333333339</v>
      </c>
      <c r="X378" s="122">
        <f>U378+V378</f>
        <v>404</v>
      </c>
      <c r="Y378" s="112">
        <v>0</v>
      </c>
      <c r="Z378" s="112">
        <v>275</v>
      </c>
      <c r="AA378" s="112" t="s">
        <v>13555</v>
      </c>
      <c r="AB378" s="112" t="s">
        <v>167</v>
      </c>
      <c r="AC378" s="112">
        <v>88885469</v>
      </c>
      <c r="AD378" s="112" t="s">
        <v>210</v>
      </c>
      <c r="AE378" s="112" t="s">
        <v>13554</v>
      </c>
      <c r="AF378" s="112">
        <v>22748885</v>
      </c>
      <c r="AG378" s="112" t="s">
        <v>13553</v>
      </c>
      <c r="AH378" s="112" t="s">
        <v>194</v>
      </c>
      <c r="AI378" s="112" t="s">
        <v>178</v>
      </c>
      <c r="AJ378" s="112" t="s">
        <v>13552</v>
      </c>
    </row>
    <row r="379" spans="1:36">
      <c r="A379" s="112">
        <v>13</v>
      </c>
      <c r="B379" s="112" t="s">
        <v>186</v>
      </c>
      <c r="C379" s="112" t="s">
        <v>13551</v>
      </c>
      <c r="D379" s="112" t="s">
        <v>151</v>
      </c>
      <c r="E379" s="112" t="s">
        <v>151</v>
      </c>
      <c r="F379" s="112" t="s">
        <v>150</v>
      </c>
      <c r="G379" s="112">
        <v>0</v>
      </c>
      <c r="H379" s="112">
        <v>113</v>
      </c>
      <c r="I379" s="120">
        <v>0</v>
      </c>
      <c r="J379" s="122">
        <f>G379+H379</f>
        <v>113</v>
      </c>
      <c r="K379" s="112">
        <v>0</v>
      </c>
      <c r="L379" s="112">
        <v>110</v>
      </c>
      <c r="M379" s="112">
        <v>0</v>
      </c>
      <c r="N379" s="112">
        <f>L379+K379</f>
        <v>110</v>
      </c>
      <c r="O379" s="112">
        <v>0</v>
      </c>
      <c r="P379" s="112">
        <v>127</v>
      </c>
      <c r="Q379" s="112">
        <v>0</v>
      </c>
      <c r="R379" s="120">
        <v>0</v>
      </c>
      <c r="S379" s="112">
        <f>(O379+P379)</f>
        <v>127</v>
      </c>
      <c r="T379" s="112">
        <v>110</v>
      </c>
      <c r="U379" s="112">
        <v>40</v>
      </c>
      <c r="V379" s="112">
        <v>124</v>
      </c>
      <c r="W379" s="120">
        <v>32.258064516129032</v>
      </c>
      <c r="X379" s="122">
        <f>U379+V379</f>
        <v>164</v>
      </c>
      <c r="Y379" s="112">
        <v>0</v>
      </c>
      <c r="Z379" s="112">
        <v>108</v>
      </c>
      <c r="AA379" s="112" t="s">
        <v>13547</v>
      </c>
      <c r="AB379" s="112" t="s">
        <v>183</v>
      </c>
      <c r="AC379" s="112">
        <v>71888187</v>
      </c>
      <c r="AD379" s="112" t="s">
        <v>210</v>
      </c>
      <c r="AE379" s="112" t="s">
        <v>13550</v>
      </c>
      <c r="AF379" s="112">
        <v>4503269</v>
      </c>
      <c r="AG379" s="112" t="s">
        <v>13545</v>
      </c>
      <c r="AH379" s="112" t="s">
        <v>179</v>
      </c>
      <c r="AI379" s="112" t="s">
        <v>163</v>
      </c>
      <c r="AJ379" s="112" t="s">
        <v>13549</v>
      </c>
    </row>
    <row r="380" spans="1:36">
      <c r="A380" s="112">
        <v>13</v>
      </c>
      <c r="B380" s="112" t="s">
        <v>186</v>
      </c>
      <c r="C380" s="112" t="s">
        <v>13548</v>
      </c>
      <c r="D380" s="112" t="s">
        <v>151</v>
      </c>
      <c r="E380" s="112" t="s">
        <v>151</v>
      </c>
      <c r="F380" s="112" t="s">
        <v>150</v>
      </c>
      <c r="G380" s="112">
        <v>0</v>
      </c>
      <c r="H380" s="112">
        <v>48</v>
      </c>
      <c r="I380" s="120">
        <v>0</v>
      </c>
      <c r="J380" s="122">
        <f>G380+H380</f>
        <v>48</v>
      </c>
      <c r="K380" s="112">
        <v>0</v>
      </c>
      <c r="L380" s="112">
        <v>64</v>
      </c>
      <c r="M380" s="112">
        <v>0</v>
      </c>
      <c r="N380" s="112">
        <f>L380+K380</f>
        <v>64</v>
      </c>
      <c r="O380" s="112">
        <v>0</v>
      </c>
      <c r="P380" s="112">
        <v>79</v>
      </c>
      <c r="Q380" s="112">
        <v>0</v>
      </c>
      <c r="R380" s="120">
        <v>0</v>
      </c>
      <c r="S380" s="112">
        <f>(O380+P380)</f>
        <v>79</v>
      </c>
      <c r="T380" s="112">
        <v>64</v>
      </c>
      <c r="U380" s="112">
        <v>28</v>
      </c>
      <c r="V380" s="112">
        <v>92</v>
      </c>
      <c r="W380" s="120">
        <v>30.434782608695656</v>
      </c>
      <c r="X380" s="122">
        <f>U380+V380</f>
        <v>120</v>
      </c>
      <c r="Y380" s="112">
        <v>0</v>
      </c>
      <c r="Z380" s="112">
        <v>62</v>
      </c>
      <c r="AA380" s="112" t="s">
        <v>13547</v>
      </c>
      <c r="AB380" s="112" t="s">
        <v>183</v>
      </c>
      <c r="AC380" s="112">
        <v>71891558</v>
      </c>
      <c r="AD380" s="112" t="s">
        <v>210</v>
      </c>
      <c r="AE380" s="112" t="s">
        <v>13546</v>
      </c>
      <c r="AF380" s="112">
        <v>4503269</v>
      </c>
      <c r="AG380" s="112" t="s">
        <v>13545</v>
      </c>
      <c r="AH380" s="112" t="s">
        <v>179</v>
      </c>
      <c r="AI380" s="112" t="s">
        <v>163</v>
      </c>
      <c r="AJ380" s="112" t="s">
        <v>13544</v>
      </c>
    </row>
    <row r="381" spans="1:36">
      <c r="A381" s="112">
        <v>13</v>
      </c>
      <c r="B381" s="112" t="s">
        <v>186</v>
      </c>
      <c r="C381" s="112" t="s">
        <v>13543</v>
      </c>
      <c r="D381" s="112" t="s">
        <v>151</v>
      </c>
      <c r="E381" s="112" t="s">
        <v>151</v>
      </c>
      <c r="F381" s="112" t="s">
        <v>150</v>
      </c>
      <c r="G381" s="112">
        <v>0</v>
      </c>
      <c r="H381" s="112">
        <v>69</v>
      </c>
      <c r="I381" s="120">
        <v>0</v>
      </c>
      <c r="J381" s="122">
        <f>G381+H381</f>
        <v>69</v>
      </c>
      <c r="K381" s="112">
        <v>0</v>
      </c>
      <c r="L381" s="112">
        <v>83</v>
      </c>
      <c r="M381" s="112">
        <v>0</v>
      </c>
      <c r="N381" s="112">
        <f>L381+K381</f>
        <v>83</v>
      </c>
      <c r="O381" s="112">
        <v>1</v>
      </c>
      <c r="P381" s="112">
        <v>30</v>
      </c>
      <c r="Q381" s="112">
        <v>0</v>
      </c>
      <c r="R381" s="120">
        <v>3.3333333333333335</v>
      </c>
      <c r="S381" s="112">
        <f>(O381+P381)</f>
        <v>31</v>
      </c>
      <c r="T381" s="112">
        <v>83</v>
      </c>
      <c r="U381" s="112">
        <v>22</v>
      </c>
      <c r="V381" s="112">
        <v>45</v>
      </c>
      <c r="W381" s="120">
        <v>48.888888888888886</v>
      </c>
      <c r="X381" s="122">
        <f>U381+V381</f>
        <v>67</v>
      </c>
      <c r="Y381" s="112">
        <v>0</v>
      </c>
      <c r="Z381" s="112">
        <v>78</v>
      </c>
      <c r="AA381" s="112" t="s">
        <v>13542</v>
      </c>
      <c r="AB381" s="112" t="s">
        <v>1225</v>
      </c>
      <c r="AC381" s="112">
        <v>36778908</v>
      </c>
      <c r="AD381" s="112" t="s">
        <v>210</v>
      </c>
      <c r="AE381" s="112" t="s">
        <v>13541</v>
      </c>
      <c r="AF381" s="112">
        <v>149589021</v>
      </c>
      <c r="AG381" s="112" t="s">
        <v>13540</v>
      </c>
      <c r="AH381" s="112" t="s">
        <v>194</v>
      </c>
      <c r="AI381" s="112" t="s">
        <v>178</v>
      </c>
      <c r="AJ381" s="112" t="s">
        <v>13539</v>
      </c>
    </row>
    <row r="382" spans="1:36">
      <c r="A382" s="112">
        <v>13</v>
      </c>
      <c r="B382" s="112" t="s">
        <v>186</v>
      </c>
      <c r="C382" s="112" t="s">
        <v>13538</v>
      </c>
      <c r="D382" s="112" t="s">
        <v>151</v>
      </c>
      <c r="E382" s="112" t="s">
        <v>151</v>
      </c>
      <c r="F382" s="112" t="s">
        <v>150</v>
      </c>
      <c r="G382" s="112">
        <v>0</v>
      </c>
      <c r="H382" s="112">
        <v>148</v>
      </c>
      <c r="I382" s="120">
        <v>0</v>
      </c>
      <c r="J382" s="122">
        <f>G382+H382</f>
        <v>148</v>
      </c>
      <c r="K382" s="112">
        <v>0</v>
      </c>
      <c r="L382" s="112">
        <v>150</v>
      </c>
      <c r="M382" s="112">
        <v>0</v>
      </c>
      <c r="N382" s="112">
        <f>L382+K382</f>
        <v>150</v>
      </c>
      <c r="O382" s="112">
        <v>0</v>
      </c>
      <c r="P382" s="112">
        <v>142</v>
      </c>
      <c r="Q382" s="112">
        <v>0</v>
      </c>
      <c r="R382" s="120">
        <v>0</v>
      </c>
      <c r="S382" s="112">
        <f>(O382+P382)</f>
        <v>142</v>
      </c>
      <c r="T382" s="112">
        <v>150</v>
      </c>
      <c r="U382" s="112">
        <v>12</v>
      </c>
      <c r="V382" s="112">
        <v>190</v>
      </c>
      <c r="W382" s="120">
        <v>6.3157894736842106</v>
      </c>
      <c r="X382" s="122">
        <f>U382+V382</f>
        <v>202</v>
      </c>
      <c r="Y382" s="112">
        <v>0</v>
      </c>
      <c r="Z382" s="112">
        <v>145</v>
      </c>
      <c r="AA382" s="112" t="s">
        <v>13537</v>
      </c>
      <c r="AB382" s="112" t="s">
        <v>329</v>
      </c>
      <c r="AC382" s="112">
        <v>2061866</v>
      </c>
      <c r="AD382" s="112" t="s">
        <v>210</v>
      </c>
      <c r="AE382" s="112" t="s">
        <v>13536</v>
      </c>
      <c r="AF382" s="112">
        <v>40548403</v>
      </c>
      <c r="AG382" s="112" t="s">
        <v>13535</v>
      </c>
      <c r="AH382" s="112" t="s">
        <v>179</v>
      </c>
      <c r="AI382" s="112" t="s">
        <v>163</v>
      </c>
      <c r="AJ382" s="112" t="s">
        <v>13534</v>
      </c>
    </row>
    <row r="383" spans="1:36">
      <c r="A383" s="112">
        <v>13</v>
      </c>
      <c r="B383" s="112" t="s">
        <v>186</v>
      </c>
      <c r="C383" s="112" t="s">
        <v>13533</v>
      </c>
      <c r="D383" s="112" t="s">
        <v>151</v>
      </c>
      <c r="E383" s="112" t="s">
        <v>151</v>
      </c>
      <c r="F383" s="112" t="s">
        <v>150</v>
      </c>
      <c r="G383" s="112">
        <v>1</v>
      </c>
      <c r="H383" s="112">
        <v>76</v>
      </c>
      <c r="I383" s="120">
        <v>1.3157894736842104</v>
      </c>
      <c r="J383" s="122">
        <f>G383+H383</f>
        <v>77</v>
      </c>
      <c r="K383" s="112">
        <v>0</v>
      </c>
      <c r="L383" s="112">
        <v>80</v>
      </c>
      <c r="M383" s="112">
        <v>0</v>
      </c>
      <c r="N383" s="112">
        <f>L383+K383</f>
        <v>80</v>
      </c>
      <c r="O383" s="112">
        <v>0</v>
      </c>
      <c r="P383" s="112">
        <v>101</v>
      </c>
      <c r="Q383" s="112">
        <v>0</v>
      </c>
      <c r="R383" s="120">
        <v>0</v>
      </c>
      <c r="S383" s="112">
        <f>(O383+P383)</f>
        <v>101</v>
      </c>
      <c r="T383" s="112">
        <v>80</v>
      </c>
      <c r="U383" s="112">
        <v>21</v>
      </c>
      <c r="V383" s="112">
        <v>91</v>
      </c>
      <c r="W383" s="120">
        <v>23.076923076923077</v>
      </c>
      <c r="X383" s="122">
        <f>U383+V383</f>
        <v>112</v>
      </c>
      <c r="Y383" s="112">
        <v>0</v>
      </c>
      <c r="Z383" s="112">
        <v>72</v>
      </c>
      <c r="AA383" s="112" t="s">
        <v>13532</v>
      </c>
      <c r="AB383" s="112" t="s">
        <v>211</v>
      </c>
      <c r="AC383" s="112">
        <v>74588577</v>
      </c>
      <c r="AD383" s="112" t="s">
        <v>182</v>
      </c>
      <c r="AE383" s="112" t="s">
        <v>3754</v>
      </c>
      <c r="AF383" s="112">
        <v>13259510</v>
      </c>
      <c r="AG383" s="112" t="s">
        <v>13531</v>
      </c>
      <c r="AH383" s="112" t="s">
        <v>194</v>
      </c>
      <c r="AI383" s="112" t="s">
        <v>178</v>
      </c>
      <c r="AJ383" s="112" t="s">
        <v>13530</v>
      </c>
    </row>
    <row r="384" spans="1:36">
      <c r="A384" s="112">
        <v>13</v>
      </c>
      <c r="B384" s="112" t="s">
        <v>186</v>
      </c>
      <c r="C384" s="112" t="s">
        <v>13529</v>
      </c>
      <c r="D384" s="112" t="s">
        <v>151</v>
      </c>
      <c r="E384" s="112" t="s">
        <v>151</v>
      </c>
      <c r="F384" s="112" t="s">
        <v>150</v>
      </c>
      <c r="G384" s="112">
        <v>0</v>
      </c>
      <c r="H384" s="112">
        <v>112</v>
      </c>
      <c r="I384" s="120">
        <v>0</v>
      </c>
      <c r="J384" s="122">
        <f>G384+H384</f>
        <v>112</v>
      </c>
      <c r="K384" s="112">
        <v>0</v>
      </c>
      <c r="L384" s="112">
        <v>92</v>
      </c>
      <c r="M384" s="112">
        <v>0</v>
      </c>
      <c r="N384" s="112">
        <f>L384+K384</f>
        <v>92</v>
      </c>
      <c r="O384" s="112">
        <v>0</v>
      </c>
      <c r="P384" s="112">
        <v>141</v>
      </c>
      <c r="Q384" s="112">
        <v>0</v>
      </c>
      <c r="R384" s="120">
        <v>0</v>
      </c>
      <c r="S384" s="112">
        <f>(O384+P384)</f>
        <v>141</v>
      </c>
      <c r="T384" s="112">
        <v>92</v>
      </c>
      <c r="U384" s="112">
        <v>38</v>
      </c>
      <c r="V384" s="112">
        <v>129</v>
      </c>
      <c r="W384" s="120">
        <v>29.457364341085274</v>
      </c>
      <c r="X384" s="122">
        <f>U384+V384</f>
        <v>167</v>
      </c>
      <c r="Y384" s="112">
        <v>0</v>
      </c>
      <c r="Z384" s="112">
        <v>91</v>
      </c>
      <c r="AA384" s="112" t="s">
        <v>3467</v>
      </c>
      <c r="AB384" s="112" t="s">
        <v>183</v>
      </c>
      <c r="AC384" s="112">
        <v>52781264</v>
      </c>
      <c r="AD384" s="112" t="s">
        <v>182</v>
      </c>
      <c r="AE384" s="112" t="s">
        <v>308</v>
      </c>
      <c r="AF384" s="112">
        <v>94536778</v>
      </c>
      <c r="AG384" s="112" t="s">
        <v>3466</v>
      </c>
      <c r="AH384" s="112" t="s">
        <v>179</v>
      </c>
      <c r="AI384" s="112" t="s">
        <v>163</v>
      </c>
      <c r="AJ384" s="112" t="s">
        <v>13528</v>
      </c>
    </row>
    <row r="385" spans="1:36">
      <c r="A385" s="112">
        <v>13</v>
      </c>
      <c r="B385" s="112" t="s">
        <v>186</v>
      </c>
      <c r="C385" s="112" t="s">
        <v>13527</v>
      </c>
      <c r="D385" s="112" t="s">
        <v>151</v>
      </c>
      <c r="E385" s="112" t="s">
        <v>150</v>
      </c>
      <c r="F385" s="112" t="s">
        <v>150</v>
      </c>
      <c r="G385" s="112">
        <v>0</v>
      </c>
      <c r="H385" s="112">
        <v>101</v>
      </c>
      <c r="I385" s="120">
        <v>0</v>
      </c>
      <c r="J385" s="122">
        <f>G385+H385</f>
        <v>101</v>
      </c>
      <c r="K385" s="112">
        <v>0</v>
      </c>
      <c r="L385" s="112">
        <v>80</v>
      </c>
      <c r="M385" s="112">
        <v>0</v>
      </c>
      <c r="N385" s="112">
        <f>L385+K385</f>
        <v>80</v>
      </c>
      <c r="O385" s="112">
        <v>38</v>
      </c>
      <c r="P385" s="112">
        <v>90</v>
      </c>
      <c r="Q385" s="112">
        <v>0</v>
      </c>
      <c r="R385" s="120">
        <v>42.222222222222221</v>
      </c>
      <c r="S385" s="112">
        <f>(O385+P385)</f>
        <v>128</v>
      </c>
      <c r="T385" s="112">
        <v>68</v>
      </c>
      <c r="U385" s="112">
        <v>29</v>
      </c>
      <c r="V385" s="112">
        <v>84</v>
      </c>
      <c r="W385" s="120">
        <v>34.523809523809526</v>
      </c>
      <c r="X385" s="122">
        <f>U385+V385</f>
        <v>113</v>
      </c>
      <c r="Y385" s="112">
        <v>0</v>
      </c>
      <c r="Z385" s="112">
        <v>68</v>
      </c>
      <c r="AA385" s="112" t="s">
        <v>13526</v>
      </c>
      <c r="AB385" s="112" t="s">
        <v>240</v>
      </c>
      <c r="AC385" s="112">
        <v>17434021</v>
      </c>
      <c r="AD385" s="112" t="s">
        <v>182</v>
      </c>
      <c r="AE385" s="112" t="s">
        <v>181</v>
      </c>
      <c r="AF385" s="112">
        <v>13129016</v>
      </c>
      <c r="AG385" s="112" t="s">
        <v>13525</v>
      </c>
      <c r="AH385" s="112" t="s">
        <v>194</v>
      </c>
      <c r="AI385" s="112" t="s">
        <v>163</v>
      </c>
      <c r="AJ385" s="112" t="s">
        <v>13524</v>
      </c>
    </row>
    <row r="386" spans="1:36">
      <c r="A386" s="112">
        <v>13</v>
      </c>
      <c r="B386" s="112" t="s">
        <v>186</v>
      </c>
      <c r="C386" s="112" t="s">
        <v>13523</v>
      </c>
      <c r="D386" s="112" t="s">
        <v>151</v>
      </c>
      <c r="E386" s="112" t="s">
        <v>151</v>
      </c>
      <c r="F386" s="112" t="s">
        <v>150</v>
      </c>
      <c r="G386" s="112">
        <v>0</v>
      </c>
      <c r="H386" s="112">
        <v>291</v>
      </c>
      <c r="I386" s="120">
        <v>0</v>
      </c>
      <c r="J386" s="122">
        <f>G386+H386</f>
        <v>291</v>
      </c>
      <c r="K386" s="112">
        <v>1</v>
      </c>
      <c r="L386" s="112">
        <v>295</v>
      </c>
      <c r="M386" s="112">
        <v>0.33898305084745761</v>
      </c>
      <c r="N386" s="112">
        <f>L386+K386</f>
        <v>296</v>
      </c>
      <c r="O386" s="112">
        <v>2</v>
      </c>
      <c r="P386" s="112">
        <v>389</v>
      </c>
      <c r="Q386" s="112">
        <v>1</v>
      </c>
      <c r="R386" s="120">
        <v>0.51413881748071977</v>
      </c>
      <c r="S386" s="112">
        <f>(O386+P386)</f>
        <v>391</v>
      </c>
      <c r="T386" s="112">
        <v>295</v>
      </c>
      <c r="U386" s="112">
        <v>49</v>
      </c>
      <c r="V386" s="112">
        <v>427</v>
      </c>
      <c r="W386" s="120">
        <v>11.475409836065573</v>
      </c>
      <c r="X386" s="122">
        <f>U386+V386</f>
        <v>476</v>
      </c>
      <c r="Y386" s="112">
        <v>0</v>
      </c>
      <c r="Z386" s="112">
        <v>268</v>
      </c>
      <c r="AA386" s="112" t="s">
        <v>13522</v>
      </c>
      <c r="AB386" s="112" t="s">
        <v>211</v>
      </c>
      <c r="AC386" s="112">
        <v>114357311</v>
      </c>
      <c r="AD386" s="112" t="s">
        <v>197</v>
      </c>
      <c r="AE386" s="112" t="s">
        <v>1017</v>
      </c>
      <c r="AF386" s="112">
        <v>-1</v>
      </c>
      <c r="AG386" s="112" t="s">
        <v>936</v>
      </c>
      <c r="AH386" s="112" t="s">
        <v>178</v>
      </c>
      <c r="AI386" s="112" t="s">
        <v>194</v>
      </c>
      <c r="AJ386" s="112" t="s">
        <v>13521</v>
      </c>
    </row>
    <row r="387" spans="1:36">
      <c r="A387" s="112">
        <v>13</v>
      </c>
      <c r="B387" s="112" t="s">
        <v>186</v>
      </c>
      <c r="C387" s="112" t="s">
        <v>13520</v>
      </c>
      <c r="D387" s="112" t="s">
        <v>151</v>
      </c>
      <c r="E387" s="112" t="s">
        <v>151</v>
      </c>
      <c r="F387" s="112" t="s">
        <v>150</v>
      </c>
      <c r="G387" s="112">
        <v>1</v>
      </c>
      <c r="H387" s="112">
        <v>169</v>
      </c>
      <c r="I387" s="120">
        <v>0.59171597633136097</v>
      </c>
      <c r="J387" s="122">
        <f>G387+H387</f>
        <v>170</v>
      </c>
      <c r="K387" s="112">
        <v>0</v>
      </c>
      <c r="L387" s="112">
        <v>184</v>
      </c>
      <c r="M387" s="112">
        <v>0</v>
      </c>
      <c r="N387" s="112">
        <f>L387+K387</f>
        <v>184</v>
      </c>
      <c r="O387" s="112">
        <v>0</v>
      </c>
      <c r="P387" s="112">
        <v>156</v>
      </c>
      <c r="Q387" s="112">
        <v>0</v>
      </c>
      <c r="R387" s="120">
        <v>0</v>
      </c>
      <c r="S387" s="112">
        <f>(O387+P387)</f>
        <v>156</v>
      </c>
      <c r="T387" s="112">
        <v>184</v>
      </c>
      <c r="U387" s="112">
        <v>35</v>
      </c>
      <c r="V387" s="112">
        <v>200</v>
      </c>
      <c r="W387" s="120">
        <v>17.5</v>
      </c>
      <c r="X387" s="122">
        <f>U387+V387</f>
        <v>235</v>
      </c>
      <c r="Y387" s="112">
        <v>0</v>
      </c>
      <c r="Z387" s="112">
        <v>177</v>
      </c>
      <c r="AA387" s="112" t="s">
        <v>13519</v>
      </c>
      <c r="AB387" s="112" t="s">
        <v>288</v>
      </c>
      <c r="AC387" s="112">
        <v>125778183</v>
      </c>
      <c r="AD387" s="112" t="s">
        <v>210</v>
      </c>
      <c r="AE387" s="112" t="s">
        <v>13518</v>
      </c>
      <c r="AF387" s="112">
        <v>164419732</v>
      </c>
      <c r="AG387" s="112" t="s">
        <v>13517</v>
      </c>
      <c r="AH387" s="112" t="s">
        <v>194</v>
      </c>
      <c r="AI387" s="112" t="s">
        <v>178</v>
      </c>
      <c r="AJ387" s="112" t="s">
        <v>13516</v>
      </c>
    </row>
    <row r="388" spans="1:36">
      <c r="A388" s="112">
        <v>13</v>
      </c>
      <c r="B388" s="112" t="s">
        <v>186</v>
      </c>
      <c r="C388" s="112" t="s">
        <v>13515</v>
      </c>
      <c r="D388" s="112" t="s">
        <v>151</v>
      </c>
      <c r="E388" s="112" t="s">
        <v>151</v>
      </c>
      <c r="F388" s="112" t="s">
        <v>150</v>
      </c>
      <c r="G388" s="112">
        <v>0</v>
      </c>
      <c r="H388" s="112">
        <v>33</v>
      </c>
      <c r="I388" s="120">
        <v>0</v>
      </c>
      <c r="J388" s="122">
        <f>G388+H388</f>
        <v>33</v>
      </c>
      <c r="K388" s="112">
        <v>0</v>
      </c>
      <c r="L388" s="112">
        <v>76</v>
      </c>
      <c r="M388" s="112">
        <v>0</v>
      </c>
      <c r="N388" s="112">
        <f>L388+K388</f>
        <v>76</v>
      </c>
      <c r="O388" s="112">
        <v>0</v>
      </c>
      <c r="P388" s="112">
        <v>50</v>
      </c>
      <c r="Q388" s="112">
        <v>0</v>
      </c>
      <c r="R388" s="120">
        <v>0</v>
      </c>
      <c r="S388" s="112">
        <f>(O388+P388)</f>
        <v>50</v>
      </c>
      <c r="T388" s="112">
        <v>76</v>
      </c>
      <c r="U388" s="112">
        <v>25</v>
      </c>
      <c r="V388" s="112">
        <v>51</v>
      </c>
      <c r="W388" s="120">
        <v>49.019607843137251</v>
      </c>
      <c r="X388" s="122">
        <f>U388+V388</f>
        <v>76</v>
      </c>
      <c r="Y388" s="112">
        <v>0</v>
      </c>
      <c r="Z388" s="112">
        <v>71</v>
      </c>
      <c r="AA388" s="112" t="s">
        <v>13514</v>
      </c>
      <c r="AB388" s="112" t="s">
        <v>148</v>
      </c>
      <c r="AC388" s="112">
        <v>41201759</v>
      </c>
      <c r="AD388" s="112" t="s">
        <v>210</v>
      </c>
      <c r="AE388" s="112" t="s">
        <v>13513</v>
      </c>
      <c r="AF388" s="112">
        <v>87196351</v>
      </c>
      <c r="AG388" s="112" t="s">
        <v>13512</v>
      </c>
      <c r="AH388" s="112" t="s">
        <v>179</v>
      </c>
      <c r="AI388" s="112" t="s">
        <v>163</v>
      </c>
      <c r="AJ388" s="112" t="s">
        <v>13511</v>
      </c>
    </row>
    <row r="389" spans="1:36">
      <c r="A389" s="112">
        <v>13</v>
      </c>
      <c r="B389" s="112" t="s">
        <v>186</v>
      </c>
      <c r="C389" s="112" t="s">
        <v>13510</v>
      </c>
      <c r="D389" s="112" t="s">
        <v>151</v>
      </c>
      <c r="E389" s="112" t="s">
        <v>151</v>
      </c>
      <c r="F389" s="112" t="s">
        <v>150</v>
      </c>
      <c r="G389" s="112">
        <v>0</v>
      </c>
      <c r="H389" s="112">
        <v>123</v>
      </c>
      <c r="I389" s="120">
        <v>0</v>
      </c>
      <c r="J389" s="122">
        <f>G389+H389</f>
        <v>123</v>
      </c>
      <c r="K389" s="112">
        <v>0</v>
      </c>
      <c r="L389" s="112">
        <v>121</v>
      </c>
      <c r="M389" s="112">
        <v>0</v>
      </c>
      <c r="N389" s="112">
        <f>L389+K389</f>
        <v>121</v>
      </c>
      <c r="O389" s="112">
        <v>0</v>
      </c>
      <c r="P389" s="112">
        <v>150</v>
      </c>
      <c r="Q389" s="112">
        <v>0</v>
      </c>
      <c r="R389" s="120">
        <v>0</v>
      </c>
      <c r="S389" s="112">
        <f>(O389+P389)</f>
        <v>150</v>
      </c>
      <c r="T389" s="112">
        <v>121</v>
      </c>
      <c r="U389" s="112">
        <v>38</v>
      </c>
      <c r="V389" s="112">
        <v>183</v>
      </c>
      <c r="W389" s="120">
        <v>20.765027322404372</v>
      </c>
      <c r="X389" s="122">
        <f>U389+V389</f>
        <v>221</v>
      </c>
      <c r="Y389" s="112">
        <v>0</v>
      </c>
      <c r="Z389" s="112">
        <v>102</v>
      </c>
      <c r="AA389" s="112" t="s">
        <v>13509</v>
      </c>
      <c r="AB389" s="112" t="s">
        <v>204</v>
      </c>
      <c r="AC389" s="112">
        <v>74104514</v>
      </c>
      <c r="AD389" s="112" t="s">
        <v>299</v>
      </c>
      <c r="AE389" s="112" t="s">
        <v>298</v>
      </c>
      <c r="AF389" s="112">
        <v>222352149</v>
      </c>
      <c r="AG389" s="112" t="s">
        <v>13508</v>
      </c>
      <c r="AH389" s="112" t="s">
        <v>194</v>
      </c>
      <c r="AI389" s="112" t="s">
        <v>178</v>
      </c>
      <c r="AJ389" s="112" t="s">
        <v>13507</v>
      </c>
    </row>
    <row r="390" spans="1:36">
      <c r="A390" s="112">
        <v>13</v>
      </c>
      <c r="B390" s="112" t="s">
        <v>186</v>
      </c>
      <c r="C390" s="112" t="s">
        <v>13506</v>
      </c>
      <c r="D390" s="112" t="s">
        <v>151</v>
      </c>
      <c r="E390" s="112" t="s">
        <v>151</v>
      </c>
      <c r="F390" s="112" t="s">
        <v>150</v>
      </c>
      <c r="G390" s="112">
        <v>0</v>
      </c>
      <c r="H390" s="112">
        <v>120</v>
      </c>
      <c r="I390" s="120">
        <v>0</v>
      </c>
      <c r="J390" s="122">
        <f>G390+H390</f>
        <v>120</v>
      </c>
      <c r="K390" s="112">
        <v>0</v>
      </c>
      <c r="L390" s="112">
        <v>137</v>
      </c>
      <c r="M390" s="112">
        <v>0</v>
      </c>
      <c r="N390" s="112">
        <f>L390+K390</f>
        <v>137</v>
      </c>
      <c r="O390" s="112">
        <v>0</v>
      </c>
      <c r="P390" s="112">
        <v>121</v>
      </c>
      <c r="Q390" s="112">
        <v>0</v>
      </c>
      <c r="R390" s="120">
        <v>0</v>
      </c>
      <c r="S390" s="112">
        <f>(O390+P390)</f>
        <v>121</v>
      </c>
      <c r="T390" s="112">
        <v>137</v>
      </c>
      <c r="U390" s="112">
        <v>20</v>
      </c>
      <c r="V390" s="112">
        <v>99</v>
      </c>
      <c r="W390" s="120">
        <v>20.202020202020201</v>
      </c>
      <c r="X390" s="122">
        <f>U390+V390</f>
        <v>119</v>
      </c>
      <c r="Y390" s="112">
        <v>0</v>
      </c>
      <c r="Z390" s="112">
        <v>124</v>
      </c>
      <c r="AA390" s="112" t="s">
        <v>13505</v>
      </c>
      <c r="AB390" s="112" t="s">
        <v>246</v>
      </c>
      <c r="AC390" s="112">
        <v>134099650</v>
      </c>
      <c r="AD390" s="112" t="s">
        <v>210</v>
      </c>
      <c r="AE390" s="112" t="s">
        <v>13504</v>
      </c>
      <c r="AF390" s="112">
        <v>41327773</v>
      </c>
      <c r="AG390" s="112" t="s">
        <v>13503</v>
      </c>
      <c r="AH390" s="112" t="s">
        <v>179</v>
      </c>
      <c r="AI390" s="112" t="s">
        <v>163</v>
      </c>
      <c r="AJ390" s="112" t="s">
        <v>13502</v>
      </c>
    </row>
    <row r="391" spans="1:36">
      <c r="A391" s="112">
        <v>13</v>
      </c>
      <c r="B391" s="112" t="s">
        <v>186</v>
      </c>
      <c r="C391" s="112" t="s">
        <v>13501</v>
      </c>
      <c r="D391" s="112" t="s">
        <v>151</v>
      </c>
      <c r="E391" s="112" t="s">
        <v>151</v>
      </c>
      <c r="F391" s="112" t="s">
        <v>150</v>
      </c>
      <c r="G391" s="112">
        <v>0</v>
      </c>
      <c r="H391" s="112">
        <v>104</v>
      </c>
      <c r="I391" s="120">
        <v>0</v>
      </c>
      <c r="J391" s="122">
        <f>G391+H391</f>
        <v>104</v>
      </c>
      <c r="K391" s="112">
        <v>0</v>
      </c>
      <c r="L391" s="112">
        <v>109</v>
      </c>
      <c r="M391" s="112">
        <v>0</v>
      </c>
      <c r="N391" s="112">
        <f>L391+K391</f>
        <v>109</v>
      </c>
      <c r="O391" s="112">
        <v>0</v>
      </c>
      <c r="P391" s="112">
        <v>146</v>
      </c>
      <c r="Q391" s="112">
        <v>0</v>
      </c>
      <c r="R391" s="120">
        <v>0</v>
      </c>
      <c r="S391" s="112">
        <f>(O391+P391)</f>
        <v>146</v>
      </c>
      <c r="T391" s="112">
        <v>109</v>
      </c>
      <c r="U391" s="112">
        <v>10</v>
      </c>
      <c r="V391" s="112">
        <v>154</v>
      </c>
      <c r="W391" s="120">
        <v>6.4935064935064926</v>
      </c>
      <c r="X391" s="122">
        <f>U391+V391</f>
        <v>164</v>
      </c>
      <c r="Y391" s="112">
        <v>0</v>
      </c>
      <c r="Z391" s="112">
        <v>109</v>
      </c>
      <c r="AA391" s="112" t="s">
        <v>13500</v>
      </c>
      <c r="AB391" s="112" t="s">
        <v>407</v>
      </c>
      <c r="AC391" s="112">
        <v>70672996</v>
      </c>
      <c r="AD391" s="112" t="s">
        <v>210</v>
      </c>
      <c r="AE391" s="112" t="s">
        <v>13499</v>
      </c>
      <c r="AF391" s="112">
        <v>13129006</v>
      </c>
      <c r="AG391" s="112" t="s">
        <v>13498</v>
      </c>
      <c r="AH391" s="112" t="s">
        <v>179</v>
      </c>
      <c r="AI391" s="112" t="s">
        <v>163</v>
      </c>
      <c r="AJ391" s="112" t="s">
        <v>13497</v>
      </c>
    </row>
    <row r="392" spans="1:36">
      <c r="A392" s="112">
        <v>13</v>
      </c>
      <c r="B392" s="112" t="s">
        <v>186</v>
      </c>
      <c r="C392" s="112" t="s">
        <v>13496</v>
      </c>
      <c r="D392" s="112" t="s">
        <v>151</v>
      </c>
      <c r="E392" s="112" t="s">
        <v>151</v>
      </c>
      <c r="F392" s="112" t="s">
        <v>150</v>
      </c>
      <c r="G392" s="112">
        <v>0</v>
      </c>
      <c r="H392" s="112">
        <v>87</v>
      </c>
      <c r="I392" s="120">
        <v>0</v>
      </c>
      <c r="J392" s="122">
        <f>G392+H392</f>
        <v>87</v>
      </c>
      <c r="K392" s="112">
        <v>0</v>
      </c>
      <c r="L392" s="112">
        <v>68</v>
      </c>
      <c r="M392" s="112">
        <v>0</v>
      </c>
      <c r="N392" s="112">
        <f>L392+K392</f>
        <v>68</v>
      </c>
      <c r="O392" s="112">
        <v>0</v>
      </c>
      <c r="P392" s="112">
        <v>89</v>
      </c>
      <c r="Q392" s="112">
        <v>0</v>
      </c>
      <c r="R392" s="120">
        <v>0</v>
      </c>
      <c r="S392" s="112">
        <f>(O392+P392)</f>
        <v>89</v>
      </c>
      <c r="T392" s="112">
        <v>68</v>
      </c>
      <c r="U392" s="112">
        <v>20</v>
      </c>
      <c r="V392" s="112">
        <v>65</v>
      </c>
      <c r="W392" s="120">
        <v>30.76923076923077</v>
      </c>
      <c r="X392" s="122">
        <f>U392+V392</f>
        <v>85</v>
      </c>
      <c r="Y392" s="112">
        <v>0</v>
      </c>
      <c r="Z392" s="112">
        <v>64</v>
      </c>
      <c r="AA392" s="112" t="s">
        <v>13495</v>
      </c>
      <c r="AB392" s="112" t="s">
        <v>167</v>
      </c>
      <c r="AC392" s="112">
        <v>142154308</v>
      </c>
      <c r="AD392" s="112" t="s">
        <v>210</v>
      </c>
      <c r="AE392" s="112" t="s">
        <v>13494</v>
      </c>
      <c r="AF392" s="112">
        <v>50345870</v>
      </c>
      <c r="AG392" s="112" t="s">
        <v>13493</v>
      </c>
      <c r="AH392" s="112" t="s">
        <v>179</v>
      </c>
      <c r="AI392" s="112" t="s">
        <v>163</v>
      </c>
      <c r="AJ392" s="112" t="s">
        <v>13492</v>
      </c>
    </row>
    <row r="393" spans="1:36">
      <c r="A393" s="112">
        <v>13</v>
      </c>
      <c r="B393" s="112" t="s">
        <v>186</v>
      </c>
      <c r="C393" s="112" t="s">
        <v>13491</v>
      </c>
      <c r="D393" s="112" t="s">
        <v>151</v>
      </c>
      <c r="E393" s="112" t="s">
        <v>151</v>
      </c>
      <c r="F393" s="112" t="s">
        <v>150</v>
      </c>
      <c r="G393" s="112">
        <v>0</v>
      </c>
      <c r="H393" s="112">
        <v>52</v>
      </c>
      <c r="I393" s="120">
        <v>0</v>
      </c>
      <c r="J393" s="122">
        <f>G393+H393</f>
        <v>52</v>
      </c>
      <c r="K393" s="112">
        <v>0</v>
      </c>
      <c r="L393" s="112">
        <v>52</v>
      </c>
      <c r="M393" s="112">
        <v>0</v>
      </c>
      <c r="N393" s="112">
        <f>L393+K393</f>
        <v>52</v>
      </c>
      <c r="O393" s="112">
        <v>0</v>
      </c>
      <c r="P393" s="112">
        <v>94</v>
      </c>
      <c r="Q393" s="112">
        <v>0</v>
      </c>
      <c r="R393" s="120">
        <v>0</v>
      </c>
      <c r="S393" s="112">
        <f>(O393+P393)</f>
        <v>94</v>
      </c>
      <c r="T393" s="112">
        <v>52</v>
      </c>
      <c r="U393" s="112">
        <v>14</v>
      </c>
      <c r="V393" s="112">
        <v>54</v>
      </c>
      <c r="W393" s="120">
        <v>25.925925925925924</v>
      </c>
      <c r="X393" s="122">
        <f>U393+V393</f>
        <v>68</v>
      </c>
      <c r="Y393" s="112">
        <v>0</v>
      </c>
      <c r="Z393" s="112">
        <v>50</v>
      </c>
      <c r="AA393" s="112" t="s">
        <v>13490</v>
      </c>
      <c r="AB393" s="112" t="s">
        <v>329</v>
      </c>
      <c r="AC393" s="112">
        <v>31535402</v>
      </c>
      <c r="AD393" s="112" t="s">
        <v>182</v>
      </c>
      <c r="AE393" s="112" t="s">
        <v>4923</v>
      </c>
      <c r="AF393" s="112">
        <v>122891862</v>
      </c>
      <c r="AG393" s="112" t="s">
        <v>13489</v>
      </c>
      <c r="AH393" s="112" t="s">
        <v>163</v>
      </c>
      <c r="AI393" s="112" t="s">
        <v>179</v>
      </c>
      <c r="AJ393" s="112" t="s">
        <v>13488</v>
      </c>
    </row>
    <row r="394" spans="1:36">
      <c r="A394" s="112">
        <v>13</v>
      </c>
      <c r="B394" s="112" t="s">
        <v>186</v>
      </c>
      <c r="C394" s="112" t="s">
        <v>13487</v>
      </c>
      <c r="D394" s="112" t="s">
        <v>151</v>
      </c>
      <c r="E394" s="112" t="s">
        <v>151</v>
      </c>
      <c r="F394" s="112" t="s">
        <v>150</v>
      </c>
      <c r="G394" s="112">
        <v>0</v>
      </c>
      <c r="H394" s="112">
        <v>53</v>
      </c>
      <c r="I394" s="120">
        <v>0</v>
      </c>
      <c r="J394" s="122">
        <f>G394+H394</f>
        <v>53</v>
      </c>
      <c r="K394" s="112">
        <v>1</v>
      </c>
      <c r="L394" s="112">
        <v>62</v>
      </c>
      <c r="M394" s="112">
        <v>1.6129032258064515</v>
      </c>
      <c r="N394" s="112">
        <f>L394+K394</f>
        <v>63</v>
      </c>
      <c r="O394" s="112">
        <v>0</v>
      </c>
      <c r="P394" s="112">
        <v>83</v>
      </c>
      <c r="Q394" s="112">
        <v>1</v>
      </c>
      <c r="R394" s="120">
        <v>0</v>
      </c>
      <c r="S394" s="112">
        <f>(O394+P394)</f>
        <v>83</v>
      </c>
      <c r="T394" s="112">
        <v>62</v>
      </c>
      <c r="U394" s="112">
        <v>16</v>
      </c>
      <c r="V394" s="112">
        <v>93</v>
      </c>
      <c r="W394" s="120">
        <v>17.20430107526882</v>
      </c>
      <c r="X394" s="122">
        <f>U394+V394</f>
        <v>109</v>
      </c>
      <c r="Y394" s="112">
        <v>0</v>
      </c>
      <c r="Z394" s="112">
        <v>53</v>
      </c>
      <c r="AA394" s="112" t="s">
        <v>13486</v>
      </c>
      <c r="AB394" s="112" t="s">
        <v>1365</v>
      </c>
      <c r="AC394" s="112">
        <v>32241197</v>
      </c>
      <c r="AD394" s="112" t="s">
        <v>210</v>
      </c>
      <c r="AE394" s="112" t="s">
        <v>13485</v>
      </c>
      <c r="AF394" s="112">
        <v>7662222</v>
      </c>
      <c r="AG394" s="112" t="s">
        <v>13484</v>
      </c>
      <c r="AH394" s="112" t="s">
        <v>194</v>
      </c>
      <c r="AI394" s="112" t="s">
        <v>178</v>
      </c>
      <c r="AJ394" s="112" t="s">
        <v>13483</v>
      </c>
    </row>
    <row r="395" spans="1:36">
      <c r="A395" s="112">
        <v>13</v>
      </c>
      <c r="B395" s="112" t="s">
        <v>186</v>
      </c>
      <c r="C395" s="112" t="s">
        <v>13482</v>
      </c>
      <c r="D395" s="112" t="s">
        <v>151</v>
      </c>
      <c r="E395" s="112" t="s">
        <v>151</v>
      </c>
      <c r="F395" s="112" t="s">
        <v>150</v>
      </c>
      <c r="G395" s="112">
        <v>0</v>
      </c>
      <c r="H395" s="112">
        <v>100</v>
      </c>
      <c r="I395" s="120">
        <v>0</v>
      </c>
      <c r="J395" s="122">
        <f>G395+H395</f>
        <v>100</v>
      </c>
      <c r="K395" s="112">
        <v>0</v>
      </c>
      <c r="L395" s="112">
        <v>100</v>
      </c>
      <c r="M395" s="112">
        <v>0</v>
      </c>
      <c r="N395" s="112">
        <f>L395+K395</f>
        <v>100</v>
      </c>
      <c r="O395" s="112">
        <v>1</v>
      </c>
      <c r="P395" s="112">
        <v>107</v>
      </c>
      <c r="Q395" s="112">
        <v>0</v>
      </c>
      <c r="R395" s="120">
        <v>0.93457943925233633</v>
      </c>
      <c r="S395" s="112">
        <f>(O395+P395)</f>
        <v>108</v>
      </c>
      <c r="T395" s="112">
        <v>100</v>
      </c>
      <c r="U395" s="112">
        <v>12</v>
      </c>
      <c r="V395" s="112">
        <v>108</v>
      </c>
      <c r="W395" s="120">
        <v>11.111111111111111</v>
      </c>
      <c r="X395" s="122">
        <f>U395+V395</f>
        <v>120</v>
      </c>
      <c r="Y395" s="112">
        <v>0</v>
      </c>
      <c r="Z395" s="112">
        <v>84</v>
      </c>
      <c r="AA395" s="112" t="s">
        <v>13481</v>
      </c>
      <c r="AB395" s="112" t="s">
        <v>1365</v>
      </c>
      <c r="AC395" s="112">
        <v>19007102</v>
      </c>
      <c r="AD395" s="112" t="s">
        <v>197</v>
      </c>
      <c r="AE395" s="112" t="s">
        <v>251</v>
      </c>
      <c r="AF395" s="112">
        <v>-1</v>
      </c>
      <c r="AG395" s="112" t="s">
        <v>13480</v>
      </c>
      <c r="AH395" s="112" t="s">
        <v>194</v>
      </c>
      <c r="AI395" s="112" t="s">
        <v>178</v>
      </c>
      <c r="AJ395" s="112" t="s">
        <v>13479</v>
      </c>
    </row>
    <row r="396" spans="1:36">
      <c r="A396" s="112">
        <v>13</v>
      </c>
      <c r="B396" s="112" t="s">
        <v>186</v>
      </c>
      <c r="C396" s="112" t="s">
        <v>13478</v>
      </c>
      <c r="D396" s="112" t="s">
        <v>151</v>
      </c>
      <c r="E396" s="112" t="s">
        <v>151</v>
      </c>
      <c r="F396" s="112" t="s">
        <v>150</v>
      </c>
      <c r="G396" s="112">
        <v>0</v>
      </c>
      <c r="H396" s="112">
        <v>108</v>
      </c>
      <c r="I396" s="120">
        <v>0</v>
      </c>
      <c r="J396" s="122">
        <f>G396+H396</f>
        <v>108</v>
      </c>
      <c r="K396" s="112">
        <v>0</v>
      </c>
      <c r="L396" s="112">
        <v>101</v>
      </c>
      <c r="M396" s="112">
        <v>0</v>
      </c>
      <c r="N396" s="112">
        <f>L396+K396</f>
        <v>101</v>
      </c>
      <c r="O396" s="112">
        <v>0</v>
      </c>
      <c r="P396" s="112">
        <v>151</v>
      </c>
      <c r="Q396" s="112">
        <v>0</v>
      </c>
      <c r="R396" s="120">
        <v>0</v>
      </c>
      <c r="S396" s="112">
        <f>(O396+P396)</f>
        <v>151</v>
      </c>
      <c r="T396" s="112">
        <v>101</v>
      </c>
      <c r="U396" s="112">
        <v>13</v>
      </c>
      <c r="V396" s="112">
        <v>137</v>
      </c>
      <c r="W396" s="120">
        <v>9.4890510948905096</v>
      </c>
      <c r="X396" s="122">
        <f>U396+V396</f>
        <v>150</v>
      </c>
      <c r="Y396" s="112">
        <v>0</v>
      </c>
      <c r="Z396" s="112">
        <v>100</v>
      </c>
      <c r="AA396" s="112" t="s">
        <v>13477</v>
      </c>
      <c r="AB396" s="112" t="s">
        <v>234</v>
      </c>
      <c r="AC396" s="112">
        <v>54933943</v>
      </c>
      <c r="AD396" s="112" t="s">
        <v>210</v>
      </c>
      <c r="AE396" s="112" t="s">
        <v>2135</v>
      </c>
      <c r="AF396" s="112">
        <v>4503313</v>
      </c>
      <c r="AG396" s="112" t="s">
        <v>13476</v>
      </c>
      <c r="AH396" s="112" t="s">
        <v>179</v>
      </c>
      <c r="AI396" s="112" t="s">
        <v>163</v>
      </c>
      <c r="AJ396" s="112" t="s">
        <v>13475</v>
      </c>
    </row>
    <row r="397" spans="1:36">
      <c r="A397" s="112">
        <v>13</v>
      </c>
      <c r="B397" s="112" t="s">
        <v>186</v>
      </c>
      <c r="C397" s="112" t="s">
        <v>13474</v>
      </c>
      <c r="D397" s="112" t="s">
        <v>151</v>
      </c>
      <c r="E397" s="112" t="s">
        <v>151</v>
      </c>
      <c r="F397" s="112" t="s">
        <v>150</v>
      </c>
      <c r="G397" s="112">
        <v>0</v>
      </c>
      <c r="H397" s="112">
        <v>191</v>
      </c>
      <c r="I397" s="120">
        <v>0</v>
      </c>
      <c r="J397" s="122">
        <f>G397+H397</f>
        <v>191</v>
      </c>
      <c r="K397" s="112">
        <v>0</v>
      </c>
      <c r="L397" s="112">
        <v>186</v>
      </c>
      <c r="M397" s="112">
        <v>0</v>
      </c>
      <c r="N397" s="112">
        <f>L397+K397</f>
        <v>186</v>
      </c>
      <c r="O397" s="112">
        <v>0</v>
      </c>
      <c r="P397" s="112">
        <v>236</v>
      </c>
      <c r="Q397" s="112">
        <v>0</v>
      </c>
      <c r="R397" s="120">
        <v>0</v>
      </c>
      <c r="S397" s="112">
        <f>(O397+P397)</f>
        <v>236</v>
      </c>
      <c r="T397" s="112">
        <v>186</v>
      </c>
      <c r="U397" s="112">
        <v>11</v>
      </c>
      <c r="V397" s="112">
        <v>202</v>
      </c>
      <c r="W397" s="120">
        <v>5.4455445544554459</v>
      </c>
      <c r="X397" s="122">
        <f>U397+V397</f>
        <v>213</v>
      </c>
      <c r="Y397" s="112">
        <v>0</v>
      </c>
      <c r="Z397" s="112">
        <v>179</v>
      </c>
      <c r="AA397" s="112" t="s">
        <v>13473</v>
      </c>
      <c r="AB397" s="112" t="s">
        <v>449</v>
      </c>
      <c r="AC397" s="112">
        <v>95555624</v>
      </c>
      <c r="AD397" s="112" t="s">
        <v>182</v>
      </c>
      <c r="AE397" s="112" t="s">
        <v>7597</v>
      </c>
      <c r="AF397" s="112">
        <v>29294651</v>
      </c>
      <c r="AG397" s="112" t="s">
        <v>13472</v>
      </c>
      <c r="AH397" s="112" t="s">
        <v>194</v>
      </c>
      <c r="AI397" s="112" t="s">
        <v>178</v>
      </c>
      <c r="AJ397" s="112" t="s">
        <v>13471</v>
      </c>
    </row>
    <row r="398" spans="1:36">
      <c r="A398" s="112">
        <v>13</v>
      </c>
      <c r="B398" s="112" t="s">
        <v>186</v>
      </c>
      <c r="C398" s="112" t="s">
        <v>13470</v>
      </c>
      <c r="D398" s="112" t="s">
        <v>151</v>
      </c>
      <c r="E398" s="112" t="s">
        <v>151</v>
      </c>
      <c r="F398" s="112" t="s">
        <v>150</v>
      </c>
      <c r="G398" s="112">
        <v>0</v>
      </c>
      <c r="H398" s="112">
        <v>239</v>
      </c>
      <c r="I398" s="120">
        <v>0</v>
      </c>
      <c r="J398" s="122">
        <f>G398+H398</f>
        <v>239</v>
      </c>
      <c r="K398" s="112">
        <v>0</v>
      </c>
      <c r="L398" s="112">
        <v>212</v>
      </c>
      <c r="M398" s="112">
        <v>0</v>
      </c>
      <c r="N398" s="112">
        <f>L398+K398</f>
        <v>212</v>
      </c>
      <c r="O398" s="112">
        <v>1</v>
      </c>
      <c r="P398" s="112">
        <v>154</v>
      </c>
      <c r="Q398" s="112">
        <v>0</v>
      </c>
      <c r="R398" s="120">
        <v>0.64935064935064934</v>
      </c>
      <c r="S398" s="112">
        <f>(O398+P398)</f>
        <v>155</v>
      </c>
      <c r="T398" s="112">
        <v>212</v>
      </c>
      <c r="U398" s="112">
        <v>52</v>
      </c>
      <c r="V398" s="112">
        <v>222</v>
      </c>
      <c r="W398" s="120">
        <v>23.423423423423422</v>
      </c>
      <c r="X398" s="122">
        <f>U398+V398</f>
        <v>274</v>
      </c>
      <c r="Y398" s="112">
        <v>0</v>
      </c>
      <c r="Z398" s="112">
        <v>196</v>
      </c>
      <c r="AA398" s="112" t="s">
        <v>13469</v>
      </c>
      <c r="AB398" s="112" t="s">
        <v>217</v>
      </c>
      <c r="AC398" s="112">
        <v>68512429</v>
      </c>
      <c r="AD398" s="112" t="s">
        <v>190</v>
      </c>
      <c r="AE398" s="112" t="s">
        <v>13468</v>
      </c>
      <c r="AF398" s="112">
        <v>4757772</v>
      </c>
      <c r="AG398" s="112" t="s">
        <v>13467</v>
      </c>
      <c r="AH398" s="112" t="s">
        <v>179</v>
      </c>
      <c r="AI398" s="112" t="s">
        <v>163</v>
      </c>
      <c r="AJ398" s="112" t="s">
        <v>13466</v>
      </c>
    </row>
    <row r="399" spans="1:36">
      <c r="A399" s="112">
        <v>13</v>
      </c>
      <c r="B399" s="112" t="s">
        <v>186</v>
      </c>
      <c r="C399" s="112" t="s">
        <v>13465</v>
      </c>
      <c r="D399" s="112" t="s">
        <v>151</v>
      </c>
      <c r="E399" s="112" t="s">
        <v>151</v>
      </c>
      <c r="F399" s="112" t="s">
        <v>150</v>
      </c>
      <c r="G399" s="112">
        <v>0</v>
      </c>
      <c r="H399" s="112">
        <v>65</v>
      </c>
      <c r="I399" s="120">
        <v>0</v>
      </c>
      <c r="J399" s="122">
        <f>G399+H399</f>
        <v>65</v>
      </c>
      <c r="K399" s="112">
        <v>0</v>
      </c>
      <c r="L399" s="112">
        <v>73</v>
      </c>
      <c r="M399" s="112">
        <v>0</v>
      </c>
      <c r="N399" s="112">
        <f>L399+K399</f>
        <v>73</v>
      </c>
      <c r="O399" s="112">
        <v>0</v>
      </c>
      <c r="P399" s="112">
        <v>54</v>
      </c>
      <c r="Q399" s="112">
        <v>0</v>
      </c>
      <c r="R399" s="120">
        <v>0</v>
      </c>
      <c r="S399" s="112">
        <f>(O399+P399)</f>
        <v>54</v>
      </c>
      <c r="T399" s="112">
        <v>73</v>
      </c>
      <c r="U399" s="112">
        <v>9</v>
      </c>
      <c r="V399" s="112">
        <v>72</v>
      </c>
      <c r="W399" s="120">
        <v>12.5</v>
      </c>
      <c r="X399" s="122">
        <f>U399+V399</f>
        <v>81</v>
      </c>
      <c r="Y399" s="112">
        <v>0</v>
      </c>
      <c r="Z399" s="112">
        <v>72</v>
      </c>
      <c r="AA399" s="112" t="s">
        <v>13464</v>
      </c>
      <c r="AB399" s="112" t="s">
        <v>2120</v>
      </c>
      <c r="AC399" s="112">
        <v>66604228</v>
      </c>
      <c r="AD399" s="112" t="s">
        <v>210</v>
      </c>
      <c r="AE399" s="112" t="s">
        <v>13463</v>
      </c>
      <c r="AF399" s="112">
        <v>219521928</v>
      </c>
      <c r="AG399" s="112" t="s">
        <v>13462</v>
      </c>
      <c r="AH399" s="112" t="s">
        <v>179</v>
      </c>
      <c r="AI399" s="112" t="s">
        <v>163</v>
      </c>
      <c r="AJ399" s="112" t="s">
        <v>13461</v>
      </c>
    </row>
    <row r="400" spans="1:36">
      <c r="A400" s="112">
        <v>13</v>
      </c>
      <c r="B400" s="112" t="s">
        <v>186</v>
      </c>
      <c r="C400" s="112" t="s">
        <v>13460</v>
      </c>
      <c r="D400" s="112" t="s">
        <v>151</v>
      </c>
      <c r="E400" s="112" t="s">
        <v>150</v>
      </c>
      <c r="F400" s="112" t="s">
        <v>150</v>
      </c>
      <c r="G400" s="112">
        <v>0</v>
      </c>
      <c r="H400" s="112">
        <v>35</v>
      </c>
      <c r="I400" s="120">
        <v>0</v>
      </c>
      <c r="J400" s="122">
        <f>G400+H400</f>
        <v>35</v>
      </c>
      <c r="K400" s="112">
        <v>0</v>
      </c>
      <c r="L400" s="112">
        <v>36</v>
      </c>
      <c r="M400" s="112">
        <v>0</v>
      </c>
      <c r="N400" s="112">
        <f>L400+K400</f>
        <v>36</v>
      </c>
      <c r="O400" s="112">
        <v>10</v>
      </c>
      <c r="P400" s="112">
        <v>28</v>
      </c>
      <c r="Q400" s="112">
        <v>0</v>
      </c>
      <c r="R400" s="120">
        <v>35.714285714285715</v>
      </c>
      <c r="S400" s="112">
        <f>(O400+P400)</f>
        <v>38</v>
      </c>
      <c r="T400" s="112">
        <v>36</v>
      </c>
      <c r="U400" s="112">
        <v>11</v>
      </c>
      <c r="V400" s="112">
        <v>28</v>
      </c>
      <c r="W400" s="120">
        <v>39.285714285714285</v>
      </c>
      <c r="X400" s="122">
        <f>U400+V400</f>
        <v>39</v>
      </c>
      <c r="Y400" s="112">
        <v>0</v>
      </c>
      <c r="Z400" s="112">
        <v>36</v>
      </c>
      <c r="AA400" s="112" t="s">
        <v>13459</v>
      </c>
      <c r="AB400" s="112" t="s">
        <v>204</v>
      </c>
      <c r="AC400" s="112">
        <v>2990004</v>
      </c>
      <c r="AD400" s="112" t="s">
        <v>197</v>
      </c>
      <c r="AE400" s="112" t="s">
        <v>196</v>
      </c>
      <c r="AF400" s="112">
        <v>-1</v>
      </c>
      <c r="AG400" s="112" t="s">
        <v>936</v>
      </c>
      <c r="AH400" s="112" t="s">
        <v>179</v>
      </c>
      <c r="AI400" s="112" t="s">
        <v>163</v>
      </c>
      <c r="AJ400" s="112" t="s">
        <v>13458</v>
      </c>
    </row>
    <row r="401" spans="1:36">
      <c r="A401" s="112">
        <v>13</v>
      </c>
      <c r="B401" s="112" t="s">
        <v>186</v>
      </c>
      <c r="C401" s="112" t="s">
        <v>13457</v>
      </c>
      <c r="D401" s="112" t="s">
        <v>151</v>
      </c>
      <c r="E401" s="112" t="s">
        <v>151</v>
      </c>
      <c r="F401" s="112" t="s">
        <v>150</v>
      </c>
      <c r="G401" s="112">
        <v>0</v>
      </c>
      <c r="H401" s="112">
        <v>202</v>
      </c>
      <c r="I401" s="120">
        <v>0</v>
      </c>
      <c r="J401" s="122">
        <f>G401+H401</f>
        <v>202</v>
      </c>
      <c r="K401" s="112">
        <v>1</v>
      </c>
      <c r="L401" s="112">
        <v>220</v>
      </c>
      <c r="M401" s="112">
        <v>0.45454545454545453</v>
      </c>
      <c r="N401" s="112">
        <f>L401+K401</f>
        <v>221</v>
      </c>
      <c r="O401" s="112">
        <v>1</v>
      </c>
      <c r="P401" s="112">
        <v>131</v>
      </c>
      <c r="Q401" s="112">
        <v>1</v>
      </c>
      <c r="R401" s="120">
        <v>0.76335877862595414</v>
      </c>
      <c r="S401" s="112">
        <f>(O401+P401)</f>
        <v>132</v>
      </c>
      <c r="T401" s="112">
        <v>209</v>
      </c>
      <c r="U401" s="112">
        <v>44</v>
      </c>
      <c r="V401" s="112">
        <v>181</v>
      </c>
      <c r="W401" s="120">
        <v>24.30939226519337</v>
      </c>
      <c r="X401" s="122">
        <f>U401+V401</f>
        <v>225</v>
      </c>
      <c r="Y401" s="112">
        <v>1</v>
      </c>
      <c r="Z401" s="112">
        <v>201</v>
      </c>
      <c r="AA401" s="112" t="s">
        <v>13456</v>
      </c>
      <c r="AB401" s="112" t="s">
        <v>167</v>
      </c>
      <c r="AC401" s="112">
        <v>12957546</v>
      </c>
      <c r="AD401" s="112" t="s">
        <v>210</v>
      </c>
      <c r="AE401" s="112" t="s">
        <v>13455</v>
      </c>
      <c r="AF401" s="112">
        <v>256017148</v>
      </c>
      <c r="AG401" s="112" t="s">
        <v>13454</v>
      </c>
      <c r="AH401" s="112" t="s">
        <v>179</v>
      </c>
      <c r="AI401" s="112" t="s">
        <v>163</v>
      </c>
      <c r="AJ401" s="112" t="s">
        <v>13453</v>
      </c>
    </row>
    <row r="402" spans="1:36">
      <c r="A402" s="112">
        <v>13</v>
      </c>
      <c r="B402" s="112" t="s">
        <v>186</v>
      </c>
      <c r="C402" s="112" t="s">
        <v>13452</v>
      </c>
      <c r="D402" s="112" t="s">
        <v>151</v>
      </c>
      <c r="E402" s="112" t="s">
        <v>151</v>
      </c>
      <c r="F402" s="112" t="s">
        <v>150</v>
      </c>
      <c r="G402" s="112">
        <v>0</v>
      </c>
      <c r="H402" s="112">
        <v>118</v>
      </c>
      <c r="I402" s="120">
        <v>0</v>
      </c>
      <c r="J402" s="122">
        <f>G402+H402</f>
        <v>118</v>
      </c>
      <c r="K402" s="112">
        <v>0</v>
      </c>
      <c r="L402" s="112">
        <v>153</v>
      </c>
      <c r="M402" s="112">
        <v>0</v>
      </c>
      <c r="N402" s="112">
        <f>L402+K402</f>
        <v>153</v>
      </c>
      <c r="O402" s="112">
        <v>0</v>
      </c>
      <c r="P402" s="112">
        <v>61</v>
      </c>
      <c r="Q402" s="112">
        <v>0</v>
      </c>
      <c r="R402" s="120">
        <v>0</v>
      </c>
      <c r="S402" s="112">
        <f>(O402+P402)</f>
        <v>61</v>
      </c>
      <c r="T402" s="112">
        <v>153</v>
      </c>
      <c r="U402" s="112">
        <v>33</v>
      </c>
      <c r="V402" s="112">
        <v>81</v>
      </c>
      <c r="W402" s="120">
        <v>40.74074074074074</v>
      </c>
      <c r="X402" s="122">
        <f>U402+V402</f>
        <v>114</v>
      </c>
      <c r="Y402" s="112">
        <v>0</v>
      </c>
      <c r="Z402" s="112">
        <v>144</v>
      </c>
      <c r="AA402" s="112" t="s">
        <v>13451</v>
      </c>
      <c r="AB402" s="112" t="s">
        <v>1225</v>
      </c>
      <c r="AC402" s="112">
        <v>38103707</v>
      </c>
      <c r="AD402" s="112" t="s">
        <v>210</v>
      </c>
      <c r="AE402" s="112" t="s">
        <v>13450</v>
      </c>
      <c r="AF402" s="112">
        <v>90669194</v>
      </c>
      <c r="AG402" s="112" t="s">
        <v>13449</v>
      </c>
      <c r="AH402" s="112" t="s">
        <v>194</v>
      </c>
      <c r="AI402" s="112" t="s">
        <v>178</v>
      </c>
      <c r="AJ402" s="112" t="s">
        <v>13448</v>
      </c>
    </row>
    <row r="403" spans="1:36">
      <c r="A403" s="112">
        <v>13</v>
      </c>
      <c r="B403" s="112" t="s">
        <v>186</v>
      </c>
      <c r="C403" s="112" t="s">
        <v>13447</v>
      </c>
      <c r="D403" s="112" t="s">
        <v>151</v>
      </c>
      <c r="E403" s="112" t="s">
        <v>151</v>
      </c>
      <c r="F403" s="112" t="s">
        <v>150</v>
      </c>
      <c r="G403" s="112">
        <v>0</v>
      </c>
      <c r="H403" s="112">
        <v>221</v>
      </c>
      <c r="I403" s="120">
        <v>0</v>
      </c>
      <c r="J403" s="122">
        <f>G403+H403</f>
        <v>221</v>
      </c>
      <c r="K403" s="112">
        <v>0</v>
      </c>
      <c r="L403" s="112">
        <v>199</v>
      </c>
      <c r="M403" s="112">
        <v>0</v>
      </c>
      <c r="N403" s="112">
        <f>L403+K403</f>
        <v>199</v>
      </c>
      <c r="O403" s="112">
        <v>1</v>
      </c>
      <c r="P403" s="112">
        <v>108</v>
      </c>
      <c r="Q403" s="112">
        <v>0</v>
      </c>
      <c r="R403" s="120">
        <v>0.92592592592592582</v>
      </c>
      <c r="S403" s="112">
        <f>(O403+P403)</f>
        <v>109</v>
      </c>
      <c r="T403" s="112">
        <v>199</v>
      </c>
      <c r="U403" s="112">
        <v>10</v>
      </c>
      <c r="V403" s="112">
        <v>196</v>
      </c>
      <c r="W403" s="120">
        <v>5.1020408163265305</v>
      </c>
      <c r="X403" s="122">
        <f>U403+V403</f>
        <v>206</v>
      </c>
      <c r="Y403" s="112">
        <v>0</v>
      </c>
      <c r="Z403" s="112">
        <v>188</v>
      </c>
      <c r="AA403" s="112" t="s">
        <v>13446</v>
      </c>
      <c r="AB403" s="112" t="s">
        <v>167</v>
      </c>
      <c r="AC403" s="112">
        <v>1655713</v>
      </c>
      <c r="AD403" s="112" t="s">
        <v>182</v>
      </c>
      <c r="AE403" s="112" t="s">
        <v>308</v>
      </c>
      <c r="AF403" s="112">
        <v>38202224</v>
      </c>
      <c r="AG403" s="112" t="s">
        <v>13445</v>
      </c>
      <c r="AH403" s="112" t="s">
        <v>194</v>
      </c>
      <c r="AI403" s="112" t="s">
        <v>178</v>
      </c>
      <c r="AJ403" s="112" t="s">
        <v>13444</v>
      </c>
    </row>
    <row r="404" spans="1:36">
      <c r="A404" s="112">
        <v>13</v>
      </c>
      <c r="B404" s="112" t="s">
        <v>186</v>
      </c>
      <c r="C404" s="112" t="s">
        <v>13443</v>
      </c>
      <c r="D404" s="112" t="s">
        <v>151</v>
      </c>
      <c r="E404" s="112" t="s">
        <v>151</v>
      </c>
      <c r="F404" s="112" t="s">
        <v>150</v>
      </c>
      <c r="G404" s="112">
        <v>0</v>
      </c>
      <c r="H404" s="112">
        <v>43</v>
      </c>
      <c r="I404" s="120">
        <v>0</v>
      </c>
      <c r="J404" s="122">
        <f>G404+H404</f>
        <v>43</v>
      </c>
      <c r="K404" s="112">
        <v>0</v>
      </c>
      <c r="L404" s="112">
        <v>94</v>
      </c>
      <c r="M404" s="112">
        <v>0</v>
      </c>
      <c r="N404" s="112">
        <f>L404+K404</f>
        <v>94</v>
      </c>
      <c r="O404" s="112">
        <v>0</v>
      </c>
      <c r="P404" s="112">
        <v>62</v>
      </c>
      <c r="Q404" s="112">
        <v>0</v>
      </c>
      <c r="R404" s="120">
        <v>0</v>
      </c>
      <c r="S404" s="112">
        <f>(O404+P404)</f>
        <v>62</v>
      </c>
      <c r="T404" s="112">
        <v>94</v>
      </c>
      <c r="U404" s="112">
        <v>8</v>
      </c>
      <c r="V404" s="112">
        <v>67</v>
      </c>
      <c r="W404" s="120">
        <v>11.940298507462686</v>
      </c>
      <c r="X404" s="122">
        <f>U404+V404</f>
        <v>75</v>
      </c>
      <c r="Y404" s="112">
        <v>0</v>
      </c>
      <c r="Z404" s="112">
        <v>89</v>
      </c>
      <c r="AA404" s="112" t="s">
        <v>7877</v>
      </c>
      <c r="AB404" s="112" t="s">
        <v>148</v>
      </c>
      <c r="AC404" s="112">
        <v>31747812</v>
      </c>
      <c r="AD404" s="112" t="s">
        <v>190</v>
      </c>
      <c r="AE404" s="112" t="s">
        <v>13442</v>
      </c>
      <c r="AF404" s="112">
        <v>5032315</v>
      </c>
      <c r="AG404" s="112" t="s">
        <v>7875</v>
      </c>
      <c r="AH404" s="112" t="s">
        <v>179</v>
      </c>
      <c r="AI404" s="112" t="s">
        <v>163</v>
      </c>
      <c r="AJ404" s="112" t="s">
        <v>13441</v>
      </c>
    </row>
    <row r="405" spans="1:36">
      <c r="A405" s="112">
        <v>13</v>
      </c>
      <c r="B405" s="112" t="s">
        <v>186</v>
      </c>
      <c r="C405" s="112" t="s">
        <v>13440</v>
      </c>
      <c r="D405" s="112" t="s">
        <v>151</v>
      </c>
      <c r="E405" s="112" t="s">
        <v>151</v>
      </c>
      <c r="F405" s="112" t="s">
        <v>150</v>
      </c>
      <c r="G405" s="112">
        <v>0</v>
      </c>
      <c r="H405" s="112">
        <v>64</v>
      </c>
      <c r="I405" s="120">
        <v>0</v>
      </c>
      <c r="J405" s="122">
        <f>G405+H405</f>
        <v>64</v>
      </c>
      <c r="K405" s="112">
        <v>0</v>
      </c>
      <c r="L405" s="112">
        <v>58</v>
      </c>
      <c r="M405" s="112">
        <v>0</v>
      </c>
      <c r="N405" s="112">
        <f>L405+K405</f>
        <v>58</v>
      </c>
      <c r="O405" s="112">
        <v>0</v>
      </c>
      <c r="P405" s="112">
        <v>46</v>
      </c>
      <c r="Q405" s="112">
        <v>0</v>
      </c>
      <c r="R405" s="120">
        <v>0</v>
      </c>
      <c r="S405" s="112">
        <f>(O405+P405)</f>
        <v>46</v>
      </c>
      <c r="T405" s="112">
        <v>58</v>
      </c>
      <c r="U405" s="112">
        <v>12</v>
      </c>
      <c r="V405" s="112">
        <v>42</v>
      </c>
      <c r="W405" s="120">
        <v>28.571428571428569</v>
      </c>
      <c r="X405" s="122">
        <f>U405+V405</f>
        <v>54</v>
      </c>
      <c r="Y405" s="112">
        <v>0</v>
      </c>
      <c r="Z405" s="112">
        <v>58</v>
      </c>
      <c r="AA405" s="112" t="s">
        <v>5820</v>
      </c>
      <c r="AB405" s="112" t="s">
        <v>240</v>
      </c>
      <c r="AC405" s="112">
        <v>35988121</v>
      </c>
      <c r="AD405" s="112" t="s">
        <v>182</v>
      </c>
      <c r="AE405" s="112" t="s">
        <v>391</v>
      </c>
      <c r="AF405" s="112">
        <v>78486558</v>
      </c>
      <c r="AG405" s="112" t="s">
        <v>13439</v>
      </c>
      <c r="AH405" s="112" t="s">
        <v>179</v>
      </c>
      <c r="AI405" s="112" t="s">
        <v>163</v>
      </c>
      <c r="AJ405" s="112" t="s">
        <v>13438</v>
      </c>
    </row>
    <row r="406" spans="1:36">
      <c r="A406" s="112">
        <v>13</v>
      </c>
      <c r="B406" s="112" t="s">
        <v>186</v>
      </c>
      <c r="C406" s="112" t="s">
        <v>13437</v>
      </c>
      <c r="D406" s="112" t="s">
        <v>151</v>
      </c>
      <c r="E406" s="112" t="s">
        <v>151</v>
      </c>
      <c r="F406" s="112" t="s">
        <v>150</v>
      </c>
      <c r="G406" s="112">
        <v>0</v>
      </c>
      <c r="H406" s="112">
        <v>26</v>
      </c>
      <c r="I406" s="120">
        <v>0</v>
      </c>
      <c r="J406" s="122">
        <f>G406+H406</f>
        <v>26</v>
      </c>
      <c r="K406" s="112">
        <v>0</v>
      </c>
      <c r="L406" s="112">
        <v>23</v>
      </c>
      <c r="M406" s="112">
        <v>0</v>
      </c>
      <c r="N406" s="112">
        <f>L406+K406</f>
        <v>23</v>
      </c>
      <c r="O406" s="112">
        <v>0</v>
      </c>
      <c r="P406" s="112">
        <v>37</v>
      </c>
      <c r="Q406" s="112">
        <v>0</v>
      </c>
      <c r="R406" s="120">
        <v>0</v>
      </c>
      <c r="S406" s="112">
        <f>(O406+P406)</f>
        <v>37</v>
      </c>
      <c r="T406" s="112">
        <v>23</v>
      </c>
      <c r="U406" s="112">
        <v>5</v>
      </c>
      <c r="V406" s="112">
        <v>35</v>
      </c>
      <c r="W406" s="120">
        <v>14.285714285714285</v>
      </c>
      <c r="X406" s="122">
        <f>U406+V406</f>
        <v>40</v>
      </c>
      <c r="Y406" s="112">
        <v>0</v>
      </c>
      <c r="Z406" s="112">
        <v>22</v>
      </c>
      <c r="AA406" s="112" t="s">
        <v>13433</v>
      </c>
      <c r="AB406" s="112" t="s">
        <v>159</v>
      </c>
      <c r="AC406" s="112">
        <v>847031</v>
      </c>
      <c r="AD406" s="112" t="s">
        <v>190</v>
      </c>
      <c r="AE406" s="112" t="s">
        <v>13436</v>
      </c>
      <c r="AF406" s="112">
        <v>62241026</v>
      </c>
      <c r="AG406" s="112" t="s">
        <v>13432</v>
      </c>
      <c r="AH406" s="112" t="s">
        <v>179</v>
      </c>
      <c r="AI406" s="112" t="s">
        <v>163</v>
      </c>
      <c r="AJ406" s="112" t="s">
        <v>13435</v>
      </c>
    </row>
    <row r="407" spans="1:36">
      <c r="A407" s="112">
        <v>13</v>
      </c>
      <c r="B407" s="112" t="s">
        <v>186</v>
      </c>
      <c r="C407" s="112" t="s">
        <v>13434</v>
      </c>
      <c r="D407" s="112" t="s">
        <v>151</v>
      </c>
      <c r="E407" s="112" t="s">
        <v>151</v>
      </c>
      <c r="F407" s="112" t="s">
        <v>150</v>
      </c>
      <c r="G407" s="112">
        <v>0</v>
      </c>
      <c r="H407" s="112">
        <v>108</v>
      </c>
      <c r="I407" s="120">
        <v>0</v>
      </c>
      <c r="J407" s="122">
        <f>G407+H407</f>
        <v>108</v>
      </c>
      <c r="K407" s="112">
        <v>0</v>
      </c>
      <c r="L407" s="112">
        <v>89</v>
      </c>
      <c r="M407" s="112">
        <v>0</v>
      </c>
      <c r="N407" s="112">
        <f>L407+K407</f>
        <v>89</v>
      </c>
      <c r="O407" s="112">
        <v>0</v>
      </c>
      <c r="P407" s="112">
        <v>151</v>
      </c>
      <c r="Q407" s="112">
        <v>0</v>
      </c>
      <c r="R407" s="120">
        <v>0</v>
      </c>
      <c r="S407" s="112">
        <f>(O407+P407)</f>
        <v>151</v>
      </c>
      <c r="T407" s="112">
        <v>89</v>
      </c>
      <c r="U407" s="112">
        <v>17</v>
      </c>
      <c r="V407" s="112">
        <v>83</v>
      </c>
      <c r="W407" s="120">
        <v>20.481927710843372</v>
      </c>
      <c r="X407" s="122">
        <f>U407+V407</f>
        <v>100</v>
      </c>
      <c r="Y407" s="112">
        <v>0</v>
      </c>
      <c r="Z407" s="112">
        <v>80</v>
      </c>
      <c r="AA407" s="112" t="s">
        <v>13433</v>
      </c>
      <c r="AB407" s="112" t="s">
        <v>159</v>
      </c>
      <c r="AC407" s="112">
        <v>968581</v>
      </c>
      <c r="AD407" s="112" t="s">
        <v>182</v>
      </c>
      <c r="AE407" s="112" t="s">
        <v>181</v>
      </c>
      <c r="AF407" s="112">
        <v>62241026</v>
      </c>
      <c r="AG407" s="112" t="s">
        <v>13432</v>
      </c>
      <c r="AH407" s="112" t="s">
        <v>179</v>
      </c>
      <c r="AI407" s="112" t="s">
        <v>163</v>
      </c>
      <c r="AJ407" s="112" t="s">
        <v>13431</v>
      </c>
    </row>
    <row r="408" spans="1:36">
      <c r="A408" s="112">
        <v>13</v>
      </c>
      <c r="B408" s="112" t="s">
        <v>186</v>
      </c>
      <c r="C408" s="112" t="s">
        <v>13430</v>
      </c>
      <c r="D408" s="112" t="s">
        <v>151</v>
      </c>
      <c r="E408" s="112" t="s">
        <v>151</v>
      </c>
      <c r="F408" s="112" t="s">
        <v>150</v>
      </c>
      <c r="G408" s="112">
        <v>0</v>
      </c>
      <c r="H408" s="112">
        <v>38</v>
      </c>
      <c r="I408" s="120">
        <v>0</v>
      </c>
      <c r="J408" s="122">
        <f>G408+H408</f>
        <v>38</v>
      </c>
      <c r="K408" s="112">
        <v>0</v>
      </c>
      <c r="L408" s="112">
        <v>48</v>
      </c>
      <c r="M408" s="112">
        <v>0</v>
      </c>
      <c r="N408" s="112">
        <f>L408+K408</f>
        <v>48</v>
      </c>
      <c r="O408" s="112">
        <v>0</v>
      </c>
      <c r="P408" s="112">
        <v>34</v>
      </c>
      <c r="Q408" s="112">
        <v>0</v>
      </c>
      <c r="R408" s="120">
        <v>0</v>
      </c>
      <c r="S408" s="112">
        <f>(O408+P408)</f>
        <v>34</v>
      </c>
      <c r="T408" s="112">
        <v>48</v>
      </c>
      <c r="U408" s="112">
        <v>9</v>
      </c>
      <c r="V408" s="112">
        <v>56</v>
      </c>
      <c r="W408" s="120">
        <v>16.071428571428573</v>
      </c>
      <c r="X408" s="122">
        <f>U408+V408</f>
        <v>65</v>
      </c>
      <c r="Y408" s="112">
        <v>0</v>
      </c>
      <c r="Z408" s="112">
        <v>46</v>
      </c>
      <c r="AA408" s="112" t="s">
        <v>13429</v>
      </c>
      <c r="AB408" s="112" t="s">
        <v>240</v>
      </c>
      <c r="AC408" s="112">
        <v>42349091</v>
      </c>
      <c r="AD408" s="112" t="s">
        <v>299</v>
      </c>
      <c r="AE408" s="112" t="s">
        <v>298</v>
      </c>
      <c r="AF408" s="112">
        <v>94536830</v>
      </c>
      <c r="AG408" s="112" t="s">
        <v>13428</v>
      </c>
      <c r="AH408" s="112" t="s">
        <v>194</v>
      </c>
      <c r="AI408" s="112" t="s">
        <v>178</v>
      </c>
      <c r="AJ408" s="112" t="s">
        <v>13427</v>
      </c>
    </row>
    <row r="409" spans="1:36">
      <c r="A409" s="112">
        <v>13</v>
      </c>
      <c r="B409" s="112" t="s">
        <v>186</v>
      </c>
      <c r="C409" s="112" t="s">
        <v>13426</v>
      </c>
      <c r="D409" s="112" t="s">
        <v>151</v>
      </c>
      <c r="E409" s="112" t="s">
        <v>151</v>
      </c>
      <c r="F409" s="112" t="s">
        <v>150</v>
      </c>
      <c r="G409" s="112">
        <v>0</v>
      </c>
      <c r="H409" s="112">
        <v>74</v>
      </c>
      <c r="I409" s="120">
        <v>0</v>
      </c>
      <c r="J409" s="122">
        <f>G409+H409</f>
        <v>74</v>
      </c>
      <c r="K409" s="112">
        <v>0</v>
      </c>
      <c r="L409" s="112">
        <v>85</v>
      </c>
      <c r="M409" s="112">
        <v>0</v>
      </c>
      <c r="N409" s="112">
        <f>L409+K409</f>
        <v>85</v>
      </c>
      <c r="O409" s="112">
        <v>1</v>
      </c>
      <c r="P409" s="112">
        <v>119</v>
      </c>
      <c r="Q409" s="112">
        <v>0</v>
      </c>
      <c r="R409" s="120">
        <v>0.84033613445378152</v>
      </c>
      <c r="S409" s="112">
        <f>(O409+P409)</f>
        <v>120</v>
      </c>
      <c r="T409" s="112">
        <v>85</v>
      </c>
      <c r="U409" s="112">
        <v>30</v>
      </c>
      <c r="V409" s="112">
        <v>111</v>
      </c>
      <c r="W409" s="120">
        <v>27.027027027027028</v>
      </c>
      <c r="X409" s="122">
        <f>U409+V409</f>
        <v>141</v>
      </c>
      <c r="Y409" s="112">
        <v>0</v>
      </c>
      <c r="Z409" s="112">
        <v>80</v>
      </c>
      <c r="AA409" s="112" t="s">
        <v>2382</v>
      </c>
      <c r="AB409" s="112" t="s">
        <v>329</v>
      </c>
      <c r="AC409" s="112">
        <v>124297904</v>
      </c>
      <c r="AD409" s="112" t="s">
        <v>210</v>
      </c>
      <c r="AE409" s="112" t="s">
        <v>13425</v>
      </c>
      <c r="AF409" s="112">
        <v>198442844</v>
      </c>
      <c r="AG409" s="112" t="s">
        <v>2380</v>
      </c>
      <c r="AH409" s="112" t="s">
        <v>179</v>
      </c>
      <c r="AI409" s="112" t="s">
        <v>163</v>
      </c>
      <c r="AJ409" s="112" t="s">
        <v>13424</v>
      </c>
    </row>
    <row r="410" spans="1:36">
      <c r="A410" s="112">
        <v>13</v>
      </c>
      <c r="B410" s="112" t="s">
        <v>186</v>
      </c>
      <c r="C410" s="112" t="s">
        <v>13423</v>
      </c>
      <c r="D410" s="112" t="s">
        <v>151</v>
      </c>
      <c r="E410" s="112" t="s">
        <v>151</v>
      </c>
      <c r="F410" s="112" t="s">
        <v>150</v>
      </c>
      <c r="G410" s="112">
        <v>0</v>
      </c>
      <c r="H410" s="112">
        <v>159</v>
      </c>
      <c r="I410" s="120">
        <v>0</v>
      </c>
      <c r="J410" s="122">
        <f>G410+H410</f>
        <v>159</v>
      </c>
      <c r="K410" s="112">
        <v>0</v>
      </c>
      <c r="L410" s="112">
        <v>164</v>
      </c>
      <c r="M410" s="112">
        <v>0</v>
      </c>
      <c r="N410" s="112">
        <f>L410+K410</f>
        <v>164</v>
      </c>
      <c r="O410" s="112">
        <v>0</v>
      </c>
      <c r="P410" s="112">
        <v>101</v>
      </c>
      <c r="Q410" s="112">
        <v>0</v>
      </c>
      <c r="R410" s="120">
        <v>0</v>
      </c>
      <c r="S410" s="112">
        <f>(O410+P410)</f>
        <v>101</v>
      </c>
      <c r="T410" s="112">
        <v>164</v>
      </c>
      <c r="U410" s="112">
        <v>33</v>
      </c>
      <c r="V410" s="112">
        <v>152</v>
      </c>
      <c r="W410" s="120">
        <v>21.710526315789476</v>
      </c>
      <c r="X410" s="122">
        <f>U410+V410</f>
        <v>185</v>
      </c>
      <c r="Y410" s="112">
        <v>0</v>
      </c>
      <c r="Z410" s="112">
        <v>153</v>
      </c>
      <c r="AA410" s="112" t="s">
        <v>2382</v>
      </c>
      <c r="AB410" s="112" t="s">
        <v>329</v>
      </c>
      <c r="AC410" s="112">
        <v>124330272</v>
      </c>
      <c r="AD410" s="112" t="s">
        <v>210</v>
      </c>
      <c r="AE410" s="112" t="s">
        <v>13422</v>
      </c>
      <c r="AF410" s="112">
        <v>198442844</v>
      </c>
      <c r="AG410" s="112" t="s">
        <v>2380</v>
      </c>
      <c r="AH410" s="112" t="s">
        <v>163</v>
      </c>
      <c r="AI410" s="112" t="s">
        <v>179</v>
      </c>
      <c r="AJ410" s="112" t="s">
        <v>13421</v>
      </c>
    </row>
    <row r="411" spans="1:36">
      <c r="A411" s="112">
        <v>13</v>
      </c>
      <c r="B411" s="112" t="s">
        <v>186</v>
      </c>
      <c r="C411" s="112" t="s">
        <v>13420</v>
      </c>
      <c r="D411" s="112" t="s">
        <v>151</v>
      </c>
      <c r="E411" s="112" t="s">
        <v>151</v>
      </c>
      <c r="F411" s="112" t="s">
        <v>150</v>
      </c>
      <c r="G411" s="112">
        <v>0</v>
      </c>
      <c r="H411" s="112">
        <v>76</v>
      </c>
      <c r="I411" s="120">
        <v>0</v>
      </c>
      <c r="J411" s="122">
        <f>G411+H411</f>
        <v>76</v>
      </c>
      <c r="K411" s="112">
        <v>0</v>
      </c>
      <c r="L411" s="112">
        <v>92</v>
      </c>
      <c r="M411" s="112">
        <v>0</v>
      </c>
      <c r="N411" s="112">
        <f>L411+K411</f>
        <v>92</v>
      </c>
      <c r="O411" s="112">
        <v>0</v>
      </c>
      <c r="P411" s="112">
        <v>72</v>
      </c>
      <c r="Q411" s="112">
        <v>0</v>
      </c>
      <c r="R411" s="120">
        <v>0</v>
      </c>
      <c r="S411" s="112">
        <f>(O411+P411)</f>
        <v>72</v>
      </c>
      <c r="T411" s="112">
        <v>92</v>
      </c>
      <c r="U411" s="112">
        <v>18</v>
      </c>
      <c r="V411" s="112">
        <v>86</v>
      </c>
      <c r="W411" s="120">
        <v>20.930232558139537</v>
      </c>
      <c r="X411" s="122">
        <f>U411+V411</f>
        <v>104</v>
      </c>
      <c r="Y411" s="112">
        <v>0</v>
      </c>
      <c r="Z411" s="112">
        <v>91</v>
      </c>
      <c r="AA411" s="112" t="s">
        <v>777</v>
      </c>
      <c r="AB411" s="112" t="s">
        <v>198</v>
      </c>
      <c r="AC411" s="112">
        <v>21932146</v>
      </c>
      <c r="AD411" s="112" t="s">
        <v>210</v>
      </c>
      <c r="AE411" s="112" t="s">
        <v>13419</v>
      </c>
      <c r="AF411" s="112">
        <v>51479173</v>
      </c>
      <c r="AG411" s="112" t="s">
        <v>775</v>
      </c>
      <c r="AH411" s="112" t="s">
        <v>194</v>
      </c>
      <c r="AI411" s="112" t="s">
        <v>178</v>
      </c>
      <c r="AJ411" s="112" t="s">
        <v>13418</v>
      </c>
    </row>
    <row r="412" spans="1:36">
      <c r="A412" s="112">
        <v>13</v>
      </c>
      <c r="B412" s="112" t="s">
        <v>186</v>
      </c>
      <c r="C412" s="112" t="s">
        <v>13417</v>
      </c>
      <c r="D412" s="112" t="s">
        <v>151</v>
      </c>
      <c r="E412" s="112" t="s">
        <v>151</v>
      </c>
      <c r="F412" s="112" t="s">
        <v>150</v>
      </c>
      <c r="G412" s="112">
        <v>0</v>
      </c>
      <c r="H412" s="112">
        <v>41</v>
      </c>
      <c r="I412" s="120">
        <v>0</v>
      </c>
      <c r="J412" s="122">
        <f>G412+H412</f>
        <v>41</v>
      </c>
      <c r="K412" s="112">
        <v>0</v>
      </c>
      <c r="L412" s="112">
        <v>55</v>
      </c>
      <c r="M412" s="112">
        <v>0</v>
      </c>
      <c r="N412" s="112">
        <f>L412+K412</f>
        <v>55</v>
      </c>
      <c r="O412" s="112">
        <v>0</v>
      </c>
      <c r="P412" s="112">
        <v>64</v>
      </c>
      <c r="Q412" s="112">
        <v>0</v>
      </c>
      <c r="R412" s="120">
        <v>0</v>
      </c>
      <c r="S412" s="112">
        <f>(O412+P412)</f>
        <v>64</v>
      </c>
      <c r="T412" s="112">
        <v>55</v>
      </c>
      <c r="U412" s="112">
        <v>10</v>
      </c>
      <c r="V412" s="112">
        <v>42</v>
      </c>
      <c r="W412" s="120">
        <v>23.809523809523807</v>
      </c>
      <c r="X412" s="122">
        <f>U412+V412</f>
        <v>52</v>
      </c>
      <c r="Y412" s="112">
        <v>0</v>
      </c>
      <c r="Z412" s="112">
        <v>34</v>
      </c>
      <c r="AA412" s="112" t="s">
        <v>13416</v>
      </c>
      <c r="AB412" s="112" t="s">
        <v>234</v>
      </c>
      <c r="AC412" s="112">
        <v>76421610</v>
      </c>
      <c r="AD412" s="112" t="s">
        <v>210</v>
      </c>
      <c r="AE412" s="112" t="s">
        <v>13415</v>
      </c>
      <c r="AF412" s="112">
        <v>256542310</v>
      </c>
      <c r="AG412" s="112" t="s">
        <v>13414</v>
      </c>
      <c r="AH412" s="112" t="s">
        <v>194</v>
      </c>
      <c r="AI412" s="112" t="s">
        <v>178</v>
      </c>
      <c r="AJ412" s="112" t="s">
        <v>13413</v>
      </c>
    </row>
    <row r="413" spans="1:36">
      <c r="A413" s="112">
        <v>13</v>
      </c>
      <c r="B413" s="112" t="s">
        <v>186</v>
      </c>
      <c r="C413" s="112" t="s">
        <v>13412</v>
      </c>
      <c r="D413" s="112" t="s">
        <v>151</v>
      </c>
      <c r="E413" s="112" t="s">
        <v>151</v>
      </c>
      <c r="F413" s="112" t="s">
        <v>150</v>
      </c>
      <c r="G413" s="112">
        <v>0</v>
      </c>
      <c r="H413" s="112">
        <v>74</v>
      </c>
      <c r="I413" s="120">
        <v>0</v>
      </c>
      <c r="J413" s="122">
        <f>G413+H413</f>
        <v>74</v>
      </c>
      <c r="K413" s="112">
        <v>0</v>
      </c>
      <c r="L413" s="112">
        <v>61</v>
      </c>
      <c r="M413" s="112">
        <v>0</v>
      </c>
      <c r="N413" s="112">
        <f>L413+K413</f>
        <v>61</v>
      </c>
      <c r="O413" s="112">
        <v>1</v>
      </c>
      <c r="P413" s="112">
        <v>77</v>
      </c>
      <c r="Q413" s="112">
        <v>0</v>
      </c>
      <c r="R413" s="120">
        <v>1.2987012987012987</v>
      </c>
      <c r="S413" s="112">
        <f>(O413+P413)</f>
        <v>78</v>
      </c>
      <c r="T413" s="112">
        <v>61</v>
      </c>
      <c r="U413" s="112">
        <v>11</v>
      </c>
      <c r="V413" s="112">
        <v>73</v>
      </c>
      <c r="W413" s="120">
        <v>15.068493150684931</v>
      </c>
      <c r="X413" s="122">
        <f>U413+V413</f>
        <v>84</v>
      </c>
      <c r="Y413" s="112">
        <v>0</v>
      </c>
      <c r="Z413" s="112">
        <v>58</v>
      </c>
      <c r="AA413" s="112" t="s">
        <v>13411</v>
      </c>
      <c r="AB413" s="112" t="s">
        <v>234</v>
      </c>
      <c r="AC413" s="112">
        <v>7699798</v>
      </c>
      <c r="AD413" s="112" t="s">
        <v>210</v>
      </c>
      <c r="AE413" s="112" t="s">
        <v>13410</v>
      </c>
      <c r="AF413" s="112">
        <v>75677365</v>
      </c>
      <c r="AG413" s="112" t="s">
        <v>13409</v>
      </c>
      <c r="AH413" s="112" t="s">
        <v>179</v>
      </c>
      <c r="AI413" s="112" t="s">
        <v>163</v>
      </c>
      <c r="AJ413" s="112" t="s">
        <v>13408</v>
      </c>
    </row>
    <row r="414" spans="1:36">
      <c r="A414" s="112">
        <v>13</v>
      </c>
      <c r="B414" s="112" t="s">
        <v>186</v>
      </c>
      <c r="C414" s="112" t="s">
        <v>13407</v>
      </c>
      <c r="D414" s="112" t="s">
        <v>151</v>
      </c>
      <c r="E414" s="112" t="s">
        <v>151</v>
      </c>
      <c r="F414" s="112" t="s">
        <v>150</v>
      </c>
      <c r="G414" s="112">
        <v>0</v>
      </c>
      <c r="H414" s="112">
        <v>40</v>
      </c>
      <c r="I414" s="120">
        <v>0</v>
      </c>
      <c r="J414" s="122">
        <f>G414+H414</f>
        <v>40</v>
      </c>
      <c r="K414" s="112">
        <v>0</v>
      </c>
      <c r="L414" s="112">
        <v>46</v>
      </c>
      <c r="M414" s="112">
        <v>0</v>
      </c>
      <c r="N414" s="112">
        <f>L414+K414</f>
        <v>46</v>
      </c>
      <c r="O414" s="112">
        <v>1</v>
      </c>
      <c r="P414" s="112">
        <v>64</v>
      </c>
      <c r="Q414" s="112">
        <v>0</v>
      </c>
      <c r="R414" s="120">
        <v>1.5625</v>
      </c>
      <c r="S414" s="112">
        <f>(O414+P414)</f>
        <v>65</v>
      </c>
      <c r="T414" s="112">
        <v>46</v>
      </c>
      <c r="U414" s="112">
        <v>14</v>
      </c>
      <c r="V414" s="112">
        <v>59</v>
      </c>
      <c r="W414" s="120">
        <v>23.728813559322035</v>
      </c>
      <c r="X414" s="122">
        <f>U414+V414</f>
        <v>73</v>
      </c>
      <c r="Y414" s="112">
        <v>0</v>
      </c>
      <c r="Z414" s="112">
        <v>43</v>
      </c>
      <c r="AA414" s="112" t="s">
        <v>6386</v>
      </c>
      <c r="AB414" s="112" t="s">
        <v>211</v>
      </c>
      <c r="AC414" s="112">
        <v>84930528</v>
      </c>
      <c r="AD414" s="112" t="s">
        <v>210</v>
      </c>
      <c r="AE414" s="112" t="s">
        <v>13406</v>
      </c>
      <c r="AF414" s="112">
        <v>194353966</v>
      </c>
      <c r="AG414" s="112" t="s">
        <v>6385</v>
      </c>
      <c r="AH414" s="112" t="s">
        <v>194</v>
      </c>
      <c r="AI414" s="112" t="s">
        <v>178</v>
      </c>
      <c r="AJ414" s="112" t="s">
        <v>13405</v>
      </c>
    </row>
    <row r="415" spans="1:36">
      <c r="A415" s="112">
        <v>13</v>
      </c>
      <c r="B415" s="112" t="s">
        <v>186</v>
      </c>
      <c r="C415" s="112" t="s">
        <v>13404</v>
      </c>
      <c r="D415" s="112" t="s">
        <v>151</v>
      </c>
      <c r="E415" s="112" t="s">
        <v>150</v>
      </c>
      <c r="F415" s="112" t="s">
        <v>150</v>
      </c>
      <c r="G415" s="112">
        <v>0</v>
      </c>
      <c r="H415" s="112">
        <v>62</v>
      </c>
      <c r="I415" s="120">
        <v>0</v>
      </c>
      <c r="J415" s="122">
        <f>G415+H415</f>
        <v>62</v>
      </c>
      <c r="K415" s="112">
        <v>0</v>
      </c>
      <c r="L415" s="112">
        <v>71</v>
      </c>
      <c r="M415" s="112">
        <v>0</v>
      </c>
      <c r="N415" s="112">
        <f>L415+K415</f>
        <v>71</v>
      </c>
      <c r="O415" s="112">
        <v>17</v>
      </c>
      <c r="P415" s="112">
        <v>51</v>
      </c>
      <c r="Q415" s="112">
        <v>0</v>
      </c>
      <c r="R415" s="120">
        <v>33.333333333333329</v>
      </c>
      <c r="S415" s="112">
        <f>(O415+P415)</f>
        <v>68</v>
      </c>
      <c r="T415" s="112">
        <v>68</v>
      </c>
      <c r="U415" s="112">
        <v>33</v>
      </c>
      <c r="V415" s="112">
        <v>78</v>
      </c>
      <c r="W415" s="120">
        <v>42.307692307692307</v>
      </c>
      <c r="X415" s="122">
        <f>U415+V415</f>
        <v>111</v>
      </c>
      <c r="Y415" s="112">
        <v>0</v>
      </c>
      <c r="Z415" s="112">
        <v>68</v>
      </c>
      <c r="AA415" s="112" t="s">
        <v>6386</v>
      </c>
      <c r="AB415" s="112" t="s">
        <v>211</v>
      </c>
      <c r="AC415" s="112">
        <v>85039537</v>
      </c>
      <c r="AD415" s="112" t="s">
        <v>210</v>
      </c>
      <c r="AE415" s="112" t="s">
        <v>13403</v>
      </c>
      <c r="AF415" s="112">
        <v>194353966</v>
      </c>
      <c r="AG415" s="112" t="s">
        <v>6385</v>
      </c>
      <c r="AH415" s="112" t="s">
        <v>163</v>
      </c>
      <c r="AI415" s="112" t="s">
        <v>179</v>
      </c>
      <c r="AJ415" s="112" t="s">
        <v>13402</v>
      </c>
    </row>
    <row r="416" spans="1:36">
      <c r="A416" s="112">
        <v>13</v>
      </c>
      <c r="B416" s="112" t="s">
        <v>186</v>
      </c>
      <c r="C416" s="112" t="s">
        <v>13401</v>
      </c>
      <c r="D416" s="112" t="s">
        <v>151</v>
      </c>
      <c r="E416" s="112" t="s">
        <v>151</v>
      </c>
      <c r="F416" s="112" t="s">
        <v>150</v>
      </c>
      <c r="G416" s="112">
        <v>0</v>
      </c>
      <c r="H416" s="112">
        <v>27</v>
      </c>
      <c r="I416" s="120">
        <v>0</v>
      </c>
      <c r="J416" s="122">
        <f>G416+H416</f>
        <v>27</v>
      </c>
      <c r="K416" s="112">
        <v>0</v>
      </c>
      <c r="L416" s="112">
        <v>42</v>
      </c>
      <c r="M416" s="112">
        <v>0</v>
      </c>
      <c r="N416" s="112">
        <f>L416+K416</f>
        <v>42</v>
      </c>
      <c r="O416" s="112">
        <v>0</v>
      </c>
      <c r="P416" s="112">
        <v>73</v>
      </c>
      <c r="Q416" s="112">
        <v>0</v>
      </c>
      <c r="R416" s="120">
        <v>0</v>
      </c>
      <c r="S416" s="112">
        <f>(O416+P416)</f>
        <v>73</v>
      </c>
      <c r="T416" s="112">
        <v>42</v>
      </c>
      <c r="U416" s="112">
        <v>8</v>
      </c>
      <c r="V416" s="112">
        <v>52</v>
      </c>
      <c r="W416" s="120">
        <v>15.384615384615385</v>
      </c>
      <c r="X416" s="122">
        <f>U416+V416</f>
        <v>60</v>
      </c>
      <c r="Y416" s="112">
        <v>0</v>
      </c>
      <c r="Z416" s="112">
        <v>42</v>
      </c>
      <c r="AA416" s="112" t="s">
        <v>6382</v>
      </c>
      <c r="AB416" s="112" t="s">
        <v>211</v>
      </c>
      <c r="AC416" s="112">
        <v>196834814</v>
      </c>
      <c r="AD416" s="112" t="s">
        <v>210</v>
      </c>
      <c r="AE416" s="112" t="s">
        <v>13400</v>
      </c>
      <c r="AF416" s="112">
        <v>151301127</v>
      </c>
      <c r="AG416" s="112" t="s">
        <v>6380</v>
      </c>
      <c r="AH416" s="112" t="s">
        <v>194</v>
      </c>
      <c r="AI416" s="112" t="s">
        <v>178</v>
      </c>
      <c r="AJ416" s="112" t="s">
        <v>13399</v>
      </c>
    </row>
    <row r="417" spans="1:36">
      <c r="A417" s="112">
        <v>13</v>
      </c>
      <c r="B417" s="112" t="s">
        <v>186</v>
      </c>
      <c r="C417" s="112" t="s">
        <v>13398</v>
      </c>
      <c r="D417" s="112" t="s">
        <v>151</v>
      </c>
      <c r="E417" s="112" t="s">
        <v>151</v>
      </c>
      <c r="F417" s="112" t="s">
        <v>150</v>
      </c>
      <c r="G417" s="112">
        <v>0</v>
      </c>
      <c r="H417" s="112">
        <v>99</v>
      </c>
      <c r="I417" s="120">
        <v>0</v>
      </c>
      <c r="J417" s="122">
        <f>G417+H417</f>
        <v>99</v>
      </c>
      <c r="K417" s="112">
        <v>0</v>
      </c>
      <c r="L417" s="112">
        <v>72</v>
      </c>
      <c r="M417" s="112">
        <v>0</v>
      </c>
      <c r="N417" s="112">
        <f>L417+K417</f>
        <v>72</v>
      </c>
      <c r="O417" s="112">
        <v>0</v>
      </c>
      <c r="P417" s="112">
        <v>76</v>
      </c>
      <c r="Q417" s="112">
        <v>0</v>
      </c>
      <c r="R417" s="120">
        <v>0</v>
      </c>
      <c r="S417" s="112">
        <f>(O417+P417)</f>
        <v>76</v>
      </c>
      <c r="T417" s="112">
        <v>72</v>
      </c>
      <c r="U417" s="112">
        <v>9</v>
      </c>
      <c r="V417" s="112">
        <v>76</v>
      </c>
      <c r="W417" s="120">
        <v>11.842105263157894</v>
      </c>
      <c r="X417" s="122">
        <f>U417+V417</f>
        <v>85</v>
      </c>
      <c r="Y417" s="112">
        <v>0</v>
      </c>
      <c r="Z417" s="112">
        <v>72</v>
      </c>
      <c r="AA417" s="112" t="s">
        <v>13397</v>
      </c>
      <c r="AB417" s="112" t="s">
        <v>2120</v>
      </c>
      <c r="AC417" s="112">
        <v>78572818</v>
      </c>
      <c r="AD417" s="112" t="s">
        <v>182</v>
      </c>
      <c r="AE417" s="112" t="s">
        <v>2281</v>
      </c>
      <c r="AF417" s="112">
        <v>194328758</v>
      </c>
      <c r="AG417" s="112" t="s">
        <v>13396</v>
      </c>
      <c r="AH417" s="112" t="s">
        <v>194</v>
      </c>
      <c r="AI417" s="112" t="s">
        <v>178</v>
      </c>
      <c r="AJ417" s="112" t="s">
        <v>13395</v>
      </c>
    </row>
    <row r="418" spans="1:36">
      <c r="A418" s="112">
        <v>13</v>
      </c>
      <c r="B418" s="112" t="s">
        <v>186</v>
      </c>
      <c r="C418" s="112" t="s">
        <v>13394</v>
      </c>
      <c r="D418" s="112" t="s">
        <v>151</v>
      </c>
      <c r="E418" s="112" t="s">
        <v>151</v>
      </c>
      <c r="F418" s="112" t="s">
        <v>150</v>
      </c>
      <c r="G418" s="112">
        <v>0</v>
      </c>
      <c r="H418" s="112">
        <v>53</v>
      </c>
      <c r="I418" s="120">
        <v>0</v>
      </c>
      <c r="J418" s="122">
        <f>G418+H418</f>
        <v>53</v>
      </c>
      <c r="K418" s="112">
        <v>0</v>
      </c>
      <c r="L418" s="112">
        <v>61</v>
      </c>
      <c r="M418" s="112">
        <v>0</v>
      </c>
      <c r="N418" s="112">
        <f>L418+K418</f>
        <v>61</v>
      </c>
      <c r="O418" s="112">
        <v>2</v>
      </c>
      <c r="P418" s="112">
        <v>57</v>
      </c>
      <c r="Q418" s="112">
        <v>0</v>
      </c>
      <c r="R418" s="120">
        <v>3.5087719298245612</v>
      </c>
      <c r="S418" s="112">
        <f>(O418+P418)</f>
        <v>59</v>
      </c>
      <c r="T418" s="112">
        <v>58</v>
      </c>
      <c r="U418" s="112">
        <v>15</v>
      </c>
      <c r="V418" s="112">
        <v>64</v>
      </c>
      <c r="W418" s="120">
        <v>23.4375</v>
      </c>
      <c r="X418" s="122">
        <f>U418+V418</f>
        <v>79</v>
      </c>
      <c r="Y418" s="112">
        <v>0</v>
      </c>
      <c r="Z418" s="112">
        <v>53</v>
      </c>
      <c r="AA418" s="112" t="s">
        <v>13393</v>
      </c>
      <c r="AB418" s="112" t="s">
        <v>240</v>
      </c>
      <c r="AC418" s="112">
        <v>14627571</v>
      </c>
      <c r="AD418" s="112" t="s">
        <v>210</v>
      </c>
      <c r="AE418" s="112" t="s">
        <v>13392</v>
      </c>
      <c r="AF418" s="112">
        <v>5453690</v>
      </c>
      <c r="AG418" s="112" t="s">
        <v>13391</v>
      </c>
      <c r="AH418" s="112" t="s">
        <v>194</v>
      </c>
      <c r="AI418" s="112" t="s">
        <v>178</v>
      </c>
      <c r="AJ418" s="112" t="s">
        <v>13390</v>
      </c>
    </row>
    <row r="419" spans="1:36">
      <c r="A419" s="112">
        <v>13</v>
      </c>
      <c r="B419" s="112" t="s">
        <v>186</v>
      </c>
      <c r="C419" s="112" t="s">
        <v>13389</v>
      </c>
      <c r="D419" s="112" t="s">
        <v>151</v>
      </c>
      <c r="E419" s="112" t="s">
        <v>151</v>
      </c>
      <c r="F419" s="112" t="s">
        <v>150</v>
      </c>
      <c r="G419" s="112">
        <v>0</v>
      </c>
      <c r="H419" s="112">
        <v>103</v>
      </c>
      <c r="I419" s="120">
        <v>0</v>
      </c>
      <c r="J419" s="122">
        <f>G419+H419</f>
        <v>103</v>
      </c>
      <c r="K419" s="112">
        <v>0</v>
      </c>
      <c r="L419" s="112">
        <v>102</v>
      </c>
      <c r="M419" s="112">
        <v>0</v>
      </c>
      <c r="N419" s="112">
        <f>L419+K419</f>
        <v>102</v>
      </c>
      <c r="O419" s="112">
        <v>2</v>
      </c>
      <c r="P419" s="112">
        <v>119</v>
      </c>
      <c r="Q419" s="112">
        <v>0</v>
      </c>
      <c r="R419" s="120">
        <v>1.680672268907563</v>
      </c>
      <c r="S419" s="112">
        <f>(O419+P419)</f>
        <v>121</v>
      </c>
      <c r="T419" s="112">
        <v>97</v>
      </c>
      <c r="U419" s="112">
        <v>30</v>
      </c>
      <c r="V419" s="112">
        <v>147</v>
      </c>
      <c r="W419" s="120">
        <v>20.408163265306122</v>
      </c>
      <c r="X419" s="122">
        <f>U419+V419</f>
        <v>177</v>
      </c>
      <c r="Y419" s="112">
        <v>0</v>
      </c>
      <c r="Z419" s="112">
        <v>92</v>
      </c>
      <c r="AA419" s="112" t="s">
        <v>13388</v>
      </c>
      <c r="AB419" s="112" t="s">
        <v>159</v>
      </c>
      <c r="AC419" s="112">
        <v>34990413</v>
      </c>
      <c r="AD419" s="112" t="s">
        <v>299</v>
      </c>
      <c r="AE419" s="112" t="s">
        <v>298</v>
      </c>
      <c r="AF419" s="112">
        <v>201862587</v>
      </c>
      <c r="AG419" s="112" t="s">
        <v>13387</v>
      </c>
      <c r="AH419" s="112" t="s">
        <v>179</v>
      </c>
      <c r="AI419" s="112" t="s">
        <v>163</v>
      </c>
      <c r="AJ419" s="112" t="s">
        <v>13386</v>
      </c>
    </row>
    <row r="420" spans="1:36">
      <c r="A420" s="112">
        <v>13</v>
      </c>
      <c r="B420" s="112" t="s">
        <v>186</v>
      </c>
      <c r="C420" s="112" t="s">
        <v>13385</v>
      </c>
      <c r="D420" s="112" t="s">
        <v>151</v>
      </c>
      <c r="E420" s="112" t="s">
        <v>151</v>
      </c>
      <c r="F420" s="112" t="s">
        <v>150</v>
      </c>
      <c r="G420" s="112">
        <v>0</v>
      </c>
      <c r="H420" s="112">
        <v>43</v>
      </c>
      <c r="I420" s="120">
        <v>0</v>
      </c>
      <c r="J420" s="122">
        <f>G420+H420</f>
        <v>43</v>
      </c>
      <c r="K420" s="112">
        <v>0</v>
      </c>
      <c r="L420" s="112">
        <v>41</v>
      </c>
      <c r="M420" s="112">
        <v>0</v>
      </c>
      <c r="N420" s="112">
        <f>L420+K420</f>
        <v>41</v>
      </c>
      <c r="O420" s="112">
        <v>2</v>
      </c>
      <c r="P420" s="112">
        <v>106</v>
      </c>
      <c r="Q420" s="112">
        <v>0</v>
      </c>
      <c r="R420" s="120">
        <v>1.8867924528301887</v>
      </c>
      <c r="S420" s="112">
        <f>(O420+P420)</f>
        <v>108</v>
      </c>
      <c r="T420" s="112">
        <v>41</v>
      </c>
      <c r="U420" s="112">
        <v>8</v>
      </c>
      <c r="V420" s="112">
        <v>43</v>
      </c>
      <c r="W420" s="120">
        <v>18.604651162790699</v>
      </c>
      <c r="X420" s="122">
        <f>U420+V420</f>
        <v>51</v>
      </c>
      <c r="Y420" s="112">
        <v>0</v>
      </c>
      <c r="Z420" s="112">
        <v>33</v>
      </c>
      <c r="AA420" s="112" t="s">
        <v>7143</v>
      </c>
      <c r="AB420" s="112" t="s">
        <v>246</v>
      </c>
      <c r="AC420" s="112">
        <v>140052394</v>
      </c>
      <c r="AD420" s="112" t="s">
        <v>190</v>
      </c>
      <c r="AE420" s="112" t="s">
        <v>13384</v>
      </c>
      <c r="AF420" s="112">
        <v>34740339</v>
      </c>
      <c r="AG420" s="112" t="s">
        <v>7141</v>
      </c>
      <c r="AH420" s="112" t="s">
        <v>179</v>
      </c>
      <c r="AI420" s="112" t="s">
        <v>163</v>
      </c>
      <c r="AJ420" s="112" t="s">
        <v>13383</v>
      </c>
    </row>
    <row r="421" spans="1:36">
      <c r="A421" s="112">
        <v>13</v>
      </c>
      <c r="B421" s="112" t="s">
        <v>186</v>
      </c>
      <c r="C421" s="112" t="s">
        <v>13382</v>
      </c>
      <c r="D421" s="112" t="s">
        <v>151</v>
      </c>
      <c r="E421" s="112" t="s">
        <v>151</v>
      </c>
      <c r="F421" s="112" t="s">
        <v>150</v>
      </c>
      <c r="G421" s="112">
        <v>0</v>
      </c>
      <c r="H421" s="112">
        <v>59</v>
      </c>
      <c r="I421" s="120">
        <v>0</v>
      </c>
      <c r="J421" s="122">
        <f>G421+H421</f>
        <v>59</v>
      </c>
      <c r="K421" s="112">
        <v>0</v>
      </c>
      <c r="L421" s="112">
        <v>88</v>
      </c>
      <c r="M421" s="112">
        <v>0</v>
      </c>
      <c r="N421" s="112">
        <f>L421+K421</f>
        <v>88</v>
      </c>
      <c r="O421" s="112">
        <v>2</v>
      </c>
      <c r="P421" s="112">
        <v>108</v>
      </c>
      <c r="Q421" s="112">
        <v>0</v>
      </c>
      <c r="R421" s="120">
        <v>1.8518518518518516</v>
      </c>
      <c r="S421" s="112">
        <f>(O421+P421)</f>
        <v>110</v>
      </c>
      <c r="T421" s="112">
        <v>85</v>
      </c>
      <c r="U421" s="112">
        <v>27</v>
      </c>
      <c r="V421" s="112">
        <v>95</v>
      </c>
      <c r="W421" s="120">
        <v>28.421052631578945</v>
      </c>
      <c r="X421" s="122">
        <f>U421+V421</f>
        <v>122</v>
      </c>
      <c r="Y421" s="112">
        <v>0</v>
      </c>
      <c r="Z421" s="112">
        <v>83</v>
      </c>
      <c r="AA421" s="112" t="s">
        <v>408</v>
      </c>
      <c r="AB421" s="112" t="s">
        <v>407</v>
      </c>
      <c r="AC421" s="112">
        <v>129242415</v>
      </c>
      <c r="AD421" s="112" t="s">
        <v>210</v>
      </c>
      <c r="AE421" s="112" t="s">
        <v>2325</v>
      </c>
      <c r="AF421" s="112">
        <v>4503355</v>
      </c>
      <c r="AG421" s="112" t="s">
        <v>405</v>
      </c>
      <c r="AH421" s="112" t="s">
        <v>194</v>
      </c>
      <c r="AI421" s="112" t="s">
        <v>178</v>
      </c>
      <c r="AJ421" s="112" t="s">
        <v>13381</v>
      </c>
    </row>
    <row r="422" spans="1:36">
      <c r="A422" s="112">
        <v>13</v>
      </c>
      <c r="B422" s="112" t="s">
        <v>186</v>
      </c>
      <c r="C422" s="112" t="s">
        <v>13380</v>
      </c>
      <c r="D422" s="112" t="s">
        <v>151</v>
      </c>
      <c r="E422" s="112" t="s">
        <v>151</v>
      </c>
      <c r="F422" s="112" t="s">
        <v>150</v>
      </c>
      <c r="G422" s="112">
        <v>0</v>
      </c>
      <c r="H422" s="112">
        <v>42</v>
      </c>
      <c r="I422" s="120">
        <v>0</v>
      </c>
      <c r="J422" s="122">
        <f>G422+H422</f>
        <v>42</v>
      </c>
      <c r="K422" s="112">
        <v>0</v>
      </c>
      <c r="L422" s="112">
        <v>51</v>
      </c>
      <c r="M422" s="112">
        <v>0</v>
      </c>
      <c r="N422" s="112">
        <f>L422+K422</f>
        <v>51</v>
      </c>
      <c r="O422" s="112">
        <v>0</v>
      </c>
      <c r="P422" s="112">
        <v>46</v>
      </c>
      <c r="Q422" s="112">
        <v>0</v>
      </c>
      <c r="R422" s="120">
        <v>0</v>
      </c>
      <c r="S422" s="112">
        <f>(O422+P422)</f>
        <v>46</v>
      </c>
      <c r="T422" s="112">
        <v>51</v>
      </c>
      <c r="U422" s="112">
        <v>14</v>
      </c>
      <c r="V422" s="112">
        <v>59</v>
      </c>
      <c r="W422" s="120">
        <v>23.728813559322035</v>
      </c>
      <c r="X422" s="122">
        <f>U422+V422</f>
        <v>73</v>
      </c>
      <c r="Y422" s="112">
        <v>0</v>
      </c>
      <c r="Z422" s="112">
        <v>45</v>
      </c>
      <c r="AA422" s="112" t="s">
        <v>13379</v>
      </c>
      <c r="AB422" s="112" t="s">
        <v>167</v>
      </c>
      <c r="AC422" s="112">
        <v>25230209</v>
      </c>
      <c r="AD422" s="112" t="s">
        <v>210</v>
      </c>
      <c r="AE422" s="112" t="s">
        <v>13378</v>
      </c>
      <c r="AF422" s="112">
        <v>117553586</v>
      </c>
      <c r="AG422" s="112" t="s">
        <v>13377</v>
      </c>
      <c r="AH422" s="112" t="s">
        <v>179</v>
      </c>
      <c r="AI422" s="112" t="s">
        <v>163</v>
      </c>
      <c r="AJ422" s="112" t="s">
        <v>13376</v>
      </c>
    </row>
    <row r="423" spans="1:36">
      <c r="A423" s="112">
        <v>13</v>
      </c>
      <c r="B423" s="112" t="s">
        <v>186</v>
      </c>
      <c r="C423" s="112" t="s">
        <v>13375</v>
      </c>
      <c r="D423" s="112" t="s">
        <v>151</v>
      </c>
      <c r="E423" s="112" t="s">
        <v>151</v>
      </c>
      <c r="F423" s="112" t="s">
        <v>150</v>
      </c>
      <c r="G423" s="112">
        <v>0</v>
      </c>
      <c r="H423" s="112">
        <v>112</v>
      </c>
      <c r="I423" s="120">
        <v>0</v>
      </c>
      <c r="J423" s="122">
        <f>G423+H423</f>
        <v>112</v>
      </c>
      <c r="K423" s="112">
        <v>1</v>
      </c>
      <c r="L423" s="112">
        <v>98</v>
      </c>
      <c r="M423" s="112">
        <v>1.0204081632653061</v>
      </c>
      <c r="N423" s="112">
        <f>L423+K423</f>
        <v>99</v>
      </c>
      <c r="O423" s="112">
        <v>0</v>
      </c>
      <c r="P423" s="112">
        <v>148</v>
      </c>
      <c r="Q423" s="112">
        <v>1</v>
      </c>
      <c r="R423" s="120">
        <v>0</v>
      </c>
      <c r="S423" s="112">
        <f>(O423+P423)</f>
        <v>148</v>
      </c>
      <c r="T423" s="112">
        <v>98</v>
      </c>
      <c r="U423" s="112">
        <v>25</v>
      </c>
      <c r="V423" s="112">
        <v>130</v>
      </c>
      <c r="W423" s="120">
        <v>19.230769230769234</v>
      </c>
      <c r="X423" s="122">
        <f>U423+V423</f>
        <v>155</v>
      </c>
      <c r="Y423" s="112">
        <v>1</v>
      </c>
      <c r="Z423" s="112">
        <v>85</v>
      </c>
      <c r="AA423" s="112" t="s">
        <v>5815</v>
      </c>
      <c r="AB423" s="112" t="s">
        <v>240</v>
      </c>
      <c r="AC423" s="112">
        <v>11327686</v>
      </c>
      <c r="AD423" s="112" t="s">
        <v>190</v>
      </c>
      <c r="AE423" s="112" t="s">
        <v>13374</v>
      </c>
      <c r="AF423" s="112">
        <v>157426887</v>
      </c>
      <c r="AG423" s="112" t="s">
        <v>5813</v>
      </c>
      <c r="AH423" s="112" t="s">
        <v>194</v>
      </c>
      <c r="AI423" s="112" t="s">
        <v>178</v>
      </c>
      <c r="AJ423" s="112" t="s">
        <v>13373</v>
      </c>
    </row>
    <row r="424" spans="1:36">
      <c r="A424" s="112">
        <v>13</v>
      </c>
      <c r="B424" s="112" t="s">
        <v>186</v>
      </c>
      <c r="C424" s="112" t="s">
        <v>13372</v>
      </c>
      <c r="D424" s="112" t="s">
        <v>151</v>
      </c>
      <c r="E424" s="112" t="s">
        <v>151</v>
      </c>
      <c r="F424" s="112" t="s">
        <v>150</v>
      </c>
      <c r="G424" s="112">
        <v>0</v>
      </c>
      <c r="H424" s="112">
        <v>93</v>
      </c>
      <c r="I424" s="120">
        <v>0</v>
      </c>
      <c r="J424" s="122">
        <f>G424+H424</f>
        <v>93</v>
      </c>
      <c r="K424" s="112">
        <v>0</v>
      </c>
      <c r="L424" s="112">
        <v>96</v>
      </c>
      <c r="M424" s="112">
        <v>0</v>
      </c>
      <c r="N424" s="112">
        <f>L424+K424</f>
        <v>96</v>
      </c>
      <c r="O424" s="112">
        <v>1</v>
      </c>
      <c r="P424" s="112">
        <v>131</v>
      </c>
      <c r="Q424" s="112">
        <v>0</v>
      </c>
      <c r="R424" s="120">
        <v>0.76335877862595414</v>
      </c>
      <c r="S424" s="112">
        <f>(O424+P424)</f>
        <v>132</v>
      </c>
      <c r="T424" s="112">
        <v>96</v>
      </c>
      <c r="U424" s="112">
        <v>25</v>
      </c>
      <c r="V424" s="112">
        <v>106</v>
      </c>
      <c r="W424" s="120">
        <v>23.584905660377359</v>
      </c>
      <c r="X424" s="122">
        <f>U424+V424</f>
        <v>131</v>
      </c>
      <c r="Y424" s="112">
        <v>0</v>
      </c>
      <c r="Z424" s="112">
        <v>90</v>
      </c>
      <c r="AA424" s="112" t="s">
        <v>13371</v>
      </c>
      <c r="AB424" s="112" t="s">
        <v>159</v>
      </c>
      <c r="AC424" s="112">
        <v>289571</v>
      </c>
      <c r="AD424" s="112" t="s">
        <v>210</v>
      </c>
      <c r="AE424" s="112" t="s">
        <v>13370</v>
      </c>
      <c r="AF424" s="112">
        <v>238231392</v>
      </c>
      <c r="AG424" s="112" t="s">
        <v>13369</v>
      </c>
      <c r="AH424" s="112" t="s">
        <v>179</v>
      </c>
      <c r="AI424" s="112" t="s">
        <v>163</v>
      </c>
      <c r="AJ424" s="112" t="s">
        <v>13368</v>
      </c>
    </row>
    <row r="425" spans="1:36">
      <c r="A425" s="112">
        <v>13</v>
      </c>
      <c r="B425" s="112" t="s">
        <v>186</v>
      </c>
      <c r="C425" s="112" t="s">
        <v>13367</v>
      </c>
      <c r="D425" s="112" t="s">
        <v>151</v>
      </c>
      <c r="E425" s="112" t="s">
        <v>151</v>
      </c>
      <c r="F425" s="112" t="s">
        <v>150</v>
      </c>
      <c r="G425" s="112">
        <v>0</v>
      </c>
      <c r="H425" s="112">
        <v>118</v>
      </c>
      <c r="I425" s="120">
        <v>0</v>
      </c>
      <c r="J425" s="122">
        <f>G425+H425</f>
        <v>118</v>
      </c>
      <c r="K425" s="112">
        <v>0</v>
      </c>
      <c r="L425" s="112">
        <v>138</v>
      </c>
      <c r="M425" s="112">
        <v>0</v>
      </c>
      <c r="N425" s="112">
        <f>L425+K425</f>
        <v>138</v>
      </c>
      <c r="O425" s="112">
        <v>0</v>
      </c>
      <c r="P425" s="112">
        <v>126</v>
      </c>
      <c r="Q425" s="112">
        <v>0</v>
      </c>
      <c r="R425" s="120">
        <v>0</v>
      </c>
      <c r="S425" s="112">
        <f>(O425+P425)</f>
        <v>126</v>
      </c>
      <c r="T425" s="112">
        <v>138</v>
      </c>
      <c r="U425" s="112">
        <v>19</v>
      </c>
      <c r="V425" s="112">
        <v>98</v>
      </c>
      <c r="W425" s="120">
        <v>19.387755102040817</v>
      </c>
      <c r="X425" s="122">
        <f>U425+V425</f>
        <v>117</v>
      </c>
      <c r="Y425" s="112">
        <v>0</v>
      </c>
      <c r="Z425" s="112">
        <v>132</v>
      </c>
      <c r="AA425" s="112" t="s">
        <v>13362</v>
      </c>
      <c r="AB425" s="112" t="s">
        <v>252</v>
      </c>
      <c r="AC425" s="112">
        <v>99449717</v>
      </c>
      <c r="AD425" s="112" t="s">
        <v>190</v>
      </c>
      <c r="AE425" s="112" t="s">
        <v>13366</v>
      </c>
      <c r="AF425" s="112">
        <v>24308029</v>
      </c>
      <c r="AG425" s="112" t="s">
        <v>13365</v>
      </c>
      <c r="AH425" s="112" t="s">
        <v>194</v>
      </c>
      <c r="AI425" s="112" t="s">
        <v>178</v>
      </c>
      <c r="AJ425" s="112" t="s">
        <v>13364</v>
      </c>
    </row>
    <row r="426" spans="1:36">
      <c r="A426" s="112">
        <v>13</v>
      </c>
      <c r="B426" s="112" t="s">
        <v>186</v>
      </c>
      <c r="C426" s="112" t="s">
        <v>13363</v>
      </c>
      <c r="D426" s="112" t="s">
        <v>151</v>
      </c>
      <c r="E426" s="112" t="s">
        <v>150</v>
      </c>
      <c r="F426" s="112" t="s">
        <v>150</v>
      </c>
      <c r="G426" s="112">
        <v>1</v>
      </c>
      <c r="H426" s="112">
        <v>79</v>
      </c>
      <c r="I426" s="120">
        <v>1.2658227848101267</v>
      </c>
      <c r="J426" s="122">
        <f>G426+H426</f>
        <v>80</v>
      </c>
      <c r="K426" s="112">
        <v>0</v>
      </c>
      <c r="L426" s="112">
        <v>122</v>
      </c>
      <c r="M426" s="112">
        <v>0</v>
      </c>
      <c r="N426" s="112">
        <f>L426+K426</f>
        <v>122</v>
      </c>
      <c r="O426" s="112">
        <v>13</v>
      </c>
      <c r="P426" s="112">
        <v>37</v>
      </c>
      <c r="Q426" s="112">
        <v>0</v>
      </c>
      <c r="R426" s="120">
        <v>35.135135135135137</v>
      </c>
      <c r="S426" s="112">
        <f>(O426+P426)</f>
        <v>50</v>
      </c>
      <c r="T426" s="112">
        <v>112</v>
      </c>
      <c r="U426" s="112">
        <v>41</v>
      </c>
      <c r="V426" s="112">
        <v>85</v>
      </c>
      <c r="W426" s="120">
        <v>48.235294117647058</v>
      </c>
      <c r="X426" s="122">
        <f>U426+V426</f>
        <v>126</v>
      </c>
      <c r="Y426" s="112">
        <v>0</v>
      </c>
      <c r="Z426" s="112">
        <v>112</v>
      </c>
      <c r="AA426" s="112" t="s">
        <v>13362</v>
      </c>
      <c r="AB426" s="112" t="s">
        <v>252</v>
      </c>
      <c r="AC426" s="112">
        <v>99630196</v>
      </c>
      <c r="AD426" s="112" t="s">
        <v>299</v>
      </c>
      <c r="AE426" s="112" t="s">
        <v>298</v>
      </c>
      <c r="AF426" s="112">
        <v>194239705</v>
      </c>
      <c r="AG426" s="112" t="s">
        <v>13361</v>
      </c>
      <c r="AH426" s="112" t="s">
        <v>163</v>
      </c>
      <c r="AI426" s="112" t="s">
        <v>179</v>
      </c>
      <c r="AJ426" s="112" t="s">
        <v>13360</v>
      </c>
    </row>
    <row r="427" spans="1:36">
      <c r="A427" s="112">
        <v>13</v>
      </c>
      <c r="B427" s="112" t="s">
        <v>186</v>
      </c>
      <c r="C427" s="112" t="s">
        <v>13359</v>
      </c>
      <c r="D427" s="112" t="s">
        <v>151</v>
      </c>
      <c r="E427" s="112" t="s">
        <v>151</v>
      </c>
      <c r="F427" s="112" t="s">
        <v>150</v>
      </c>
      <c r="G427" s="112">
        <v>0</v>
      </c>
      <c r="H427" s="112">
        <v>72</v>
      </c>
      <c r="I427" s="120">
        <v>0</v>
      </c>
      <c r="J427" s="122">
        <f>G427+H427</f>
        <v>72</v>
      </c>
      <c r="K427" s="112">
        <v>0</v>
      </c>
      <c r="L427" s="112">
        <v>78</v>
      </c>
      <c r="M427" s="112">
        <v>0</v>
      </c>
      <c r="N427" s="112">
        <f>L427+K427</f>
        <v>78</v>
      </c>
      <c r="O427" s="112">
        <v>0</v>
      </c>
      <c r="P427" s="112">
        <v>103</v>
      </c>
      <c r="Q427" s="112">
        <v>0</v>
      </c>
      <c r="R427" s="120">
        <v>0</v>
      </c>
      <c r="S427" s="112">
        <f>(O427+P427)</f>
        <v>103</v>
      </c>
      <c r="T427" s="112">
        <v>78</v>
      </c>
      <c r="U427" s="112">
        <v>27</v>
      </c>
      <c r="V427" s="112">
        <v>102</v>
      </c>
      <c r="W427" s="120">
        <v>26.47058823529412</v>
      </c>
      <c r="X427" s="122">
        <f>U427+V427</f>
        <v>129</v>
      </c>
      <c r="Y427" s="112">
        <v>0</v>
      </c>
      <c r="Z427" s="112">
        <v>76</v>
      </c>
      <c r="AA427" s="112" t="s">
        <v>13356</v>
      </c>
      <c r="AB427" s="112" t="s">
        <v>240</v>
      </c>
      <c r="AC427" s="112">
        <v>3490853</v>
      </c>
      <c r="AD427" s="112" t="s">
        <v>182</v>
      </c>
      <c r="AE427" s="112" t="s">
        <v>181</v>
      </c>
      <c r="AF427" s="112">
        <v>223633884</v>
      </c>
      <c r="AG427" s="112" t="s">
        <v>13354</v>
      </c>
      <c r="AH427" s="112" t="s">
        <v>194</v>
      </c>
      <c r="AI427" s="112" t="s">
        <v>179</v>
      </c>
      <c r="AJ427" s="112" t="s">
        <v>13358</v>
      </c>
    </row>
    <row r="428" spans="1:36">
      <c r="A428" s="112">
        <v>13</v>
      </c>
      <c r="B428" s="112" t="s">
        <v>186</v>
      </c>
      <c r="C428" s="112" t="s">
        <v>13357</v>
      </c>
      <c r="D428" s="112" t="s">
        <v>151</v>
      </c>
      <c r="E428" s="112" t="s">
        <v>151</v>
      </c>
      <c r="F428" s="112" t="s">
        <v>150</v>
      </c>
      <c r="G428" s="112">
        <v>0</v>
      </c>
      <c r="H428" s="112">
        <v>80</v>
      </c>
      <c r="I428" s="120">
        <v>0</v>
      </c>
      <c r="J428" s="122">
        <f>G428+H428</f>
        <v>80</v>
      </c>
      <c r="K428" s="112">
        <v>0</v>
      </c>
      <c r="L428" s="112">
        <v>72</v>
      </c>
      <c r="M428" s="112">
        <v>0</v>
      </c>
      <c r="N428" s="112">
        <f>L428+K428</f>
        <v>72</v>
      </c>
      <c r="O428" s="112">
        <v>0</v>
      </c>
      <c r="P428" s="112">
        <v>93</v>
      </c>
      <c r="Q428" s="112">
        <v>0</v>
      </c>
      <c r="R428" s="120">
        <v>0</v>
      </c>
      <c r="S428" s="112">
        <f>(O428+P428)</f>
        <v>93</v>
      </c>
      <c r="T428" s="112">
        <v>72</v>
      </c>
      <c r="U428" s="112">
        <v>27</v>
      </c>
      <c r="V428" s="112">
        <v>113</v>
      </c>
      <c r="W428" s="120">
        <v>23.893805309734514</v>
      </c>
      <c r="X428" s="122">
        <f>U428+V428</f>
        <v>140</v>
      </c>
      <c r="Y428" s="112">
        <v>0</v>
      </c>
      <c r="Z428" s="112">
        <v>60</v>
      </c>
      <c r="AA428" s="112" t="s">
        <v>13356</v>
      </c>
      <c r="AB428" s="112" t="s">
        <v>240</v>
      </c>
      <c r="AC428" s="112">
        <v>3491552</v>
      </c>
      <c r="AD428" s="112" t="s">
        <v>210</v>
      </c>
      <c r="AE428" s="112" t="s">
        <v>13355</v>
      </c>
      <c r="AF428" s="112">
        <v>223633884</v>
      </c>
      <c r="AG428" s="112" t="s">
        <v>13354</v>
      </c>
      <c r="AH428" s="112" t="s">
        <v>194</v>
      </c>
      <c r="AI428" s="112" t="s">
        <v>178</v>
      </c>
      <c r="AJ428" s="112" t="s">
        <v>13353</v>
      </c>
    </row>
    <row r="429" spans="1:36">
      <c r="A429" s="112">
        <v>13</v>
      </c>
      <c r="B429" s="112" t="s">
        <v>186</v>
      </c>
      <c r="C429" s="112" t="s">
        <v>13352</v>
      </c>
      <c r="D429" s="112" t="s">
        <v>151</v>
      </c>
      <c r="E429" s="112" t="s">
        <v>151</v>
      </c>
      <c r="F429" s="112" t="s">
        <v>150</v>
      </c>
      <c r="G429" s="112">
        <v>0</v>
      </c>
      <c r="H429" s="112">
        <v>101</v>
      </c>
      <c r="I429" s="120">
        <v>0</v>
      </c>
      <c r="J429" s="122">
        <f>G429+H429</f>
        <v>101</v>
      </c>
      <c r="K429" s="112">
        <v>0</v>
      </c>
      <c r="L429" s="112">
        <v>111</v>
      </c>
      <c r="M429" s="112">
        <v>0</v>
      </c>
      <c r="N429" s="112">
        <f>L429+K429</f>
        <v>111</v>
      </c>
      <c r="O429" s="112">
        <v>0</v>
      </c>
      <c r="P429" s="112">
        <v>80</v>
      </c>
      <c r="Q429" s="112">
        <v>0</v>
      </c>
      <c r="R429" s="120">
        <v>0</v>
      </c>
      <c r="S429" s="112">
        <f>(O429+P429)</f>
        <v>80</v>
      </c>
      <c r="T429" s="112">
        <v>111</v>
      </c>
      <c r="U429" s="112">
        <v>14</v>
      </c>
      <c r="V429" s="112">
        <v>106</v>
      </c>
      <c r="W429" s="120">
        <v>13.20754716981132</v>
      </c>
      <c r="X429" s="122">
        <f>U429+V429</f>
        <v>120</v>
      </c>
      <c r="Y429" s="112">
        <v>0</v>
      </c>
      <c r="Z429" s="112">
        <v>106</v>
      </c>
      <c r="AA429" s="112" t="s">
        <v>13348</v>
      </c>
      <c r="AB429" s="112" t="s">
        <v>228</v>
      </c>
      <c r="AC429" s="112">
        <v>37600102</v>
      </c>
      <c r="AD429" s="112" t="s">
        <v>210</v>
      </c>
      <c r="AE429" s="112" t="s">
        <v>13351</v>
      </c>
      <c r="AF429" s="112">
        <v>45827701</v>
      </c>
      <c r="AG429" s="112" t="s">
        <v>13346</v>
      </c>
      <c r="AH429" s="112" t="s">
        <v>194</v>
      </c>
      <c r="AI429" s="112" t="s">
        <v>178</v>
      </c>
      <c r="AJ429" s="112" t="s">
        <v>13350</v>
      </c>
    </row>
    <row r="430" spans="1:36">
      <c r="A430" s="112">
        <v>13</v>
      </c>
      <c r="B430" s="112" t="s">
        <v>186</v>
      </c>
      <c r="C430" s="112" t="s">
        <v>13349</v>
      </c>
      <c r="D430" s="112" t="s">
        <v>151</v>
      </c>
      <c r="E430" s="112" t="s">
        <v>151</v>
      </c>
      <c r="F430" s="112" t="s">
        <v>150</v>
      </c>
      <c r="G430" s="112">
        <v>1</v>
      </c>
      <c r="H430" s="112">
        <v>137</v>
      </c>
      <c r="I430" s="120">
        <v>0.72992700729927007</v>
      </c>
      <c r="J430" s="122">
        <f>G430+H430</f>
        <v>138</v>
      </c>
      <c r="K430" s="112">
        <v>0</v>
      </c>
      <c r="L430" s="112">
        <v>145</v>
      </c>
      <c r="M430" s="112">
        <v>0</v>
      </c>
      <c r="N430" s="112">
        <f>L430+K430</f>
        <v>145</v>
      </c>
      <c r="O430" s="112">
        <v>0</v>
      </c>
      <c r="P430" s="112">
        <v>175</v>
      </c>
      <c r="Q430" s="112">
        <v>0</v>
      </c>
      <c r="R430" s="120">
        <v>0</v>
      </c>
      <c r="S430" s="112">
        <f>(O430+P430)</f>
        <v>175</v>
      </c>
      <c r="T430" s="112">
        <v>145</v>
      </c>
      <c r="U430" s="112">
        <v>23</v>
      </c>
      <c r="V430" s="112">
        <v>154</v>
      </c>
      <c r="W430" s="120">
        <v>14.935064935064934</v>
      </c>
      <c r="X430" s="122">
        <f>U430+V430</f>
        <v>177</v>
      </c>
      <c r="Y430" s="112">
        <v>0</v>
      </c>
      <c r="Z430" s="112">
        <v>130</v>
      </c>
      <c r="AA430" s="112" t="s">
        <v>13348</v>
      </c>
      <c r="AB430" s="112" t="s">
        <v>228</v>
      </c>
      <c r="AC430" s="112">
        <v>37617723</v>
      </c>
      <c r="AD430" s="112" t="s">
        <v>210</v>
      </c>
      <c r="AE430" s="112" t="s">
        <v>13347</v>
      </c>
      <c r="AF430" s="112">
        <v>45827701</v>
      </c>
      <c r="AG430" s="112" t="s">
        <v>13346</v>
      </c>
      <c r="AH430" s="112" t="s">
        <v>194</v>
      </c>
      <c r="AI430" s="112" t="s">
        <v>163</v>
      </c>
      <c r="AJ430" s="112" t="s">
        <v>13345</v>
      </c>
    </row>
    <row r="431" spans="1:36">
      <c r="A431" s="112">
        <v>13</v>
      </c>
      <c r="B431" s="112" t="s">
        <v>186</v>
      </c>
      <c r="C431" s="112" t="s">
        <v>13344</v>
      </c>
      <c r="D431" s="112" t="s">
        <v>151</v>
      </c>
      <c r="E431" s="112" t="s">
        <v>151</v>
      </c>
      <c r="F431" s="112" t="s">
        <v>150</v>
      </c>
      <c r="G431" s="112">
        <v>0</v>
      </c>
      <c r="H431" s="112">
        <v>21</v>
      </c>
      <c r="I431" s="120">
        <v>0</v>
      </c>
      <c r="J431" s="122">
        <f>G431+H431</f>
        <v>21</v>
      </c>
      <c r="K431" s="112">
        <v>0</v>
      </c>
      <c r="L431" s="112">
        <v>25</v>
      </c>
      <c r="M431" s="112">
        <v>0</v>
      </c>
      <c r="N431" s="112">
        <f>L431+K431</f>
        <v>25</v>
      </c>
      <c r="O431" s="112">
        <v>1</v>
      </c>
      <c r="P431" s="112">
        <v>22</v>
      </c>
      <c r="Q431" s="112">
        <v>0</v>
      </c>
      <c r="R431" s="120">
        <v>4.5454545454545459</v>
      </c>
      <c r="S431" s="112">
        <f>(O431+P431)</f>
        <v>23</v>
      </c>
      <c r="T431" s="112">
        <v>25</v>
      </c>
      <c r="U431" s="112">
        <v>11</v>
      </c>
      <c r="V431" s="112">
        <v>42</v>
      </c>
      <c r="W431" s="120">
        <v>26.190476190476193</v>
      </c>
      <c r="X431" s="122">
        <f>U431+V431</f>
        <v>53</v>
      </c>
      <c r="Y431" s="112">
        <v>0</v>
      </c>
      <c r="Z431" s="112">
        <v>25</v>
      </c>
      <c r="AA431" s="112" t="s">
        <v>13343</v>
      </c>
      <c r="AB431" s="112" t="s">
        <v>217</v>
      </c>
      <c r="AC431" s="112">
        <v>168698150</v>
      </c>
      <c r="AD431" s="112" t="s">
        <v>210</v>
      </c>
      <c r="AE431" s="112" t="s">
        <v>13342</v>
      </c>
      <c r="AF431" s="112">
        <v>32307172</v>
      </c>
      <c r="AG431" s="112" t="s">
        <v>13341</v>
      </c>
      <c r="AH431" s="112" t="s">
        <v>179</v>
      </c>
      <c r="AI431" s="112" t="s">
        <v>163</v>
      </c>
      <c r="AJ431" s="112" t="s">
        <v>13340</v>
      </c>
    </row>
    <row r="432" spans="1:36">
      <c r="A432" s="112">
        <v>13</v>
      </c>
      <c r="B432" s="112" t="s">
        <v>186</v>
      </c>
      <c r="C432" s="112" t="s">
        <v>13339</v>
      </c>
      <c r="D432" s="112" t="s">
        <v>151</v>
      </c>
      <c r="E432" s="112" t="s">
        <v>151</v>
      </c>
      <c r="F432" s="112" t="s">
        <v>150</v>
      </c>
      <c r="G432" s="112">
        <v>0</v>
      </c>
      <c r="H432" s="112">
        <v>165</v>
      </c>
      <c r="I432" s="120">
        <v>0</v>
      </c>
      <c r="J432" s="122">
        <f>G432+H432</f>
        <v>165</v>
      </c>
      <c r="K432" s="112">
        <v>0</v>
      </c>
      <c r="L432" s="112">
        <v>134</v>
      </c>
      <c r="M432" s="112">
        <v>0</v>
      </c>
      <c r="N432" s="112">
        <f>L432+K432</f>
        <v>134</v>
      </c>
      <c r="O432" s="112">
        <v>1</v>
      </c>
      <c r="P432" s="112">
        <v>149</v>
      </c>
      <c r="Q432" s="112">
        <v>0</v>
      </c>
      <c r="R432" s="120">
        <v>0.67114093959731547</v>
      </c>
      <c r="S432" s="112">
        <f>(O432+P432)</f>
        <v>150</v>
      </c>
      <c r="T432" s="112">
        <v>134</v>
      </c>
      <c r="U432" s="112">
        <v>30</v>
      </c>
      <c r="V432" s="112">
        <v>157</v>
      </c>
      <c r="W432" s="120">
        <v>19.108280254777071</v>
      </c>
      <c r="X432" s="122">
        <f>U432+V432</f>
        <v>187</v>
      </c>
      <c r="Y432" s="112">
        <v>0</v>
      </c>
      <c r="Z432" s="112">
        <v>121</v>
      </c>
      <c r="AA432" s="112" t="s">
        <v>13336</v>
      </c>
      <c r="AB432" s="112" t="s">
        <v>198</v>
      </c>
      <c r="AC432" s="112">
        <v>34968920</v>
      </c>
      <c r="AD432" s="112" t="s">
        <v>182</v>
      </c>
      <c r="AE432" s="112" t="s">
        <v>1132</v>
      </c>
      <c r="AF432" s="112">
        <v>148839335</v>
      </c>
      <c r="AG432" s="112" t="s">
        <v>13334</v>
      </c>
      <c r="AH432" s="112" t="s">
        <v>194</v>
      </c>
      <c r="AI432" s="112" t="s">
        <v>178</v>
      </c>
      <c r="AJ432" s="112" t="s">
        <v>13338</v>
      </c>
    </row>
    <row r="433" spans="1:36">
      <c r="A433" s="112">
        <v>13</v>
      </c>
      <c r="B433" s="112" t="s">
        <v>186</v>
      </c>
      <c r="C433" s="112" t="s">
        <v>13337</v>
      </c>
      <c r="D433" s="112" t="s">
        <v>151</v>
      </c>
      <c r="E433" s="112" t="s">
        <v>151</v>
      </c>
      <c r="F433" s="112" t="s">
        <v>150</v>
      </c>
      <c r="G433" s="112">
        <v>0</v>
      </c>
      <c r="H433" s="112">
        <v>35</v>
      </c>
      <c r="I433" s="120">
        <v>0</v>
      </c>
      <c r="J433" s="122">
        <f>G433+H433</f>
        <v>35</v>
      </c>
      <c r="K433" s="112">
        <v>0</v>
      </c>
      <c r="L433" s="112">
        <v>29</v>
      </c>
      <c r="M433" s="112">
        <v>0</v>
      </c>
      <c r="N433" s="112">
        <f>L433+K433</f>
        <v>29</v>
      </c>
      <c r="O433" s="112">
        <v>0</v>
      </c>
      <c r="P433" s="112">
        <v>98</v>
      </c>
      <c r="Q433" s="112">
        <v>0</v>
      </c>
      <c r="R433" s="120">
        <v>0</v>
      </c>
      <c r="S433" s="112">
        <f>(O433+P433)</f>
        <v>98</v>
      </c>
      <c r="T433" s="112">
        <v>29</v>
      </c>
      <c r="U433" s="112">
        <v>12</v>
      </c>
      <c r="V433" s="112">
        <v>47</v>
      </c>
      <c r="W433" s="120">
        <v>25.531914893617021</v>
      </c>
      <c r="X433" s="122">
        <f>U433+V433</f>
        <v>59</v>
      </c>
      <c r="Y433" s="112">
        <v>0</v>
      </c>
      <c r="Z433" s="112">
        <v>29</v>
      </c>
      <c r="AA433" s="112" t="s">
        <v>13336</v>
      </c>
      <c r="AB433" s="112" t="s">
        <v>198</v>
      </c>
      <c r="AC433" s="112">
        <v>35057504</v>
      </c>
      <c r="AD433" s="112" t="s">
        <v>210</v>
      </c>
      <c r="AE433" s="112" t="s">
        <v>13335</v>
      </c>
      <c r="AF433" s="112">
        <v>148839335</v>
      </c>
      <c r="AG433" s="112" t="s">
        <v>13334</v>
      </c>
      <c r="AH433" s="112" t="s">
        <v>194</v>
      </c>
      <c r="AI433" s="112" t="s">
        <v>178</v>
      </c>
      <c r="AJ433" s="112" t="s">
        <v>13333</v>
      </c>
    </row>
    <row r="434" spans="1:36">
      <c r="A434" s="112">
        <v>13</v>
      </c>
      <c r="B434" s="112" t="s">
        <v>186</v>
      </c>
      <c r="C434" s="112" t="s">
        <v>13332</v>
      </c>
      <c r="D434" s="112" t="s">
        <v>151</v>
      </c>
      <c r="E434" s="112" t="s">
        <v>151</v>
      </c>
      <c r="F434" s="112" t="s">
        <v>150</v>
      </c>
      <c r="G434" s="112">
        <v>0</v>
      </c>
      <c r="H434" s="112">
        <v>38</v>
      </c>
      <c r="I434" s="120">
        <v>0</v>
      </c>
      <c r="J434" s="122">
        <f>G434+H434</f>
        <v>38</v>
      </c>
      <c r="K434" s="112">
        <v>0</v>
      </c>
      <c r="L434" s="112">
        <v>44</v>
      </c>
      <c r="M434" s="112">
        <v>0</v>
      </c>
      <c r="N434" s="112">
        <f>L434+K434</f>
        <v>44</v>
      </c>
      <c r="O434" s="112">
        <v>0</v>
      </c>
      <c r="P434" s="112">
        <v>22</v>
      </c>
      <c r="Q434" s="112">
        <v>0</v>
      </c>
      <c r="R434" s="120">
        <v>0</v>
      </c>
      <c r="S434" s="112">
        <f>(O434+P434)</f>
        <v>22</v>
      </c>
      <c r="T434" s="112">
        <v>44</v>
      </c>
      <c r="U434" s="112">
        <v>6</v>
      </c>
      <c r="V434" s="112">
        <v>55</v>
      </c>
      <c r="W434" s="120">
        <v>10.909090909090908</v>
      </c>
      <c r="X434" s="122">
        <f>U434+V434</f>
        <v>61</v>
      </c>
      <c r="Y434" s="112">
        <v>0</v>
      </c>
      <c r="Z434" s="112">
        <v>42</v>
      </c>
      <c r="AA434" s="112" t="s">
        <v>13331</v>
      </c>
      <c r="AB434" s="112" t="s">
        <v>167</v>
      </c>
      <c r="AC434" s="112">
        <v>105405014</v>
      </c>
      <c r="AD434" s="112" t="s">
        <v>210</v>
      </c>
      <c r="AE434" s="112" t="s">
        <v>13330</v>
      </c>
      <c r="AF434" s="112">
        <v>4503375</v>
      </c>
      <c r="AG434" s="112" t="s">
        <v>13329</v>
      </c>
      <c r="AH434" s="112" t="s">
        <v>179</v>
      </c>
      <c r="AI434" s="112" t="s">
        <v>163</v>
      </c>
      <c r="AJ434" s="112" t="s">
        <v>13328</v>
      </c>
    </row>
    <row r="435" spans="1:36">
      <c r="A435" s="112">
        <v>13</v>
      </c>
      <c r="B435" s="112" t="s">
        <v>186</v>
      </c>
      <c r="C435" s="112" t="s">
        <v>13327</v>
      </c>
      <c r="D435" s="112" t="s">
        <v>151</v>
      </c>
      <c r="E435" s="112" t="s">
        <v>151</v>
      </c>
      <c r="F435" s="112" t="s">
        <v>150</v>
      </c>
      <c r="G435" s="112">
        <v>0</v>
      </c>
      <c r="H435" s="112">
        <v>57</v>
      </c>
      <c r="I435" s="120">
        <v>0</v>
      </c>
      <c r="J435" s="122">
        <f>G435+H435</f>
        <v>57</v>
      </c>
      <c r="K435" s="112">
        <v>0</v>
      </c>
      <c r="L435" s="112">
        <v>52</v>
      </c>
      <c r="M435" s="112">
        <v>0</v>
      </c>
      <c r="N435" s="112">
        <f>L435+K435</f>
        <v>52</v>
      </c>
      <c r="O435" s="112">
        <v>0</v>
      </c>
      <c r="P435" s="112">
        <v>41</v>
      </c>
      <c r="Q435" s="112">
        <v>0</v>
      </c>
      <c r="R435" s="120">
        <v>0</v>
      </c>
      <c r="S435" s="112">
        <f>(O435+P435)</f>
        <v>41</v>
      </c>
      <c r="T435" s="112">
        <v>52</v>
      </c>
      <c r="U435" s="112">
        <v>14</v>
      </c>
      <c r="V435" s="112">
        <v>53</v>
      </c>
      <c r="W435" s="120">
        <v>26.415094339622641</v>
      </c>
      <c r="X435" s="122">
        <f>U435+V435</f>
        <v>67</v>
      </c>
      <c r="Y435" s="112">
        <v>0</v>
      </c>
      <c r="Z435" s="112">
        <v>50</v>
      </c>
      <c r="AA435" s="112" t="s">
        <v>13326</v>
      </c>
      <c r="AB435" s="112" t="s">
        <v>246</v>
      </c>
      <c r="AC435" s="112">
        <v>174870036</v>
      </c>
      <c r="AD435" s="112" t="s">
        <v>210</v>
      </c>
      <c r="AE435" s="112" t="s">
        <v>7586</v>
      </c>
      <c r="AF435" s="112">
        <v>4503383</v>
      </c>
      <c r="AG435" s="112" t="s">
        <v>13325</v>
      </c>
      <c r="AH435" s="112" t="s">
        <v>179</v>
      </c>
      <c r="AI435" s="112" t="s">
        <v>163</v>
      </c>
      <c r="AJ435" s="112" t="s">
        <v>13324</v>
      </c>
    </row>
    <row r="436" spans="1:36">
      <c r="A436" s="112">
        <v>13</v>
      </c>
      <c r="B436" s="112" t="s">
        <v>186</v>
      </c>
      <c r="C436" s="112" t="s">
        <v>13323</v>
      </c>
      <c r="D436" s="112" t="s">
        <v>151</v>
      </c>
      <c r="E436" s="112" t="s">
        <v>151</v>
      </c>
      <c r="F436" s="112" t="s">
        <v>150</v>
      </c>
      <c r="G436" s="112">
        <v>0</v>
      </c>
      <c r="H436" s="112">
        <v>106</v>
      </c>
      <c r="I436" s="120">
        <v>0</v>
      </c>
      <c r="J436" s="122">
        <f>G436+H436</f>
        <v>106</v>
      </c>
      <c r="K436" s="112">
        <v>0</v>
      </c>
      <c r="L436" s="112">
        <v>176</v>
      </c>
      <c r="M436" s="112">
        <v>0</v>
      </c>
      <c r="N436" s="112">
        <f>L436+K436</f>
        <v>176</v>
      </c>
      <c r="O436" s="112">
        <v>0</v>
      </c>
      <c r="P436" s="112">
        <v>91</v>
      </c>
      <c r="Q436" s="112">
        <v>0</v>
      </c>
      <c r="R436" s="120">
        <v>0</v>
      </c>
      <c r="S436" s="112">
        <f>(O436+P436)</f>
        <v>91</v>
      </c>
      <c r="T436" s="112">
        <v>176</v>
      </c>
      <c r="U436" s="112">
        <v>12</v>
      </c>
      <c r="V436" s="112">
        <v>118</v>
      </c>
      <c r="W436" s="120">
        <v>10.16949152542373</v>
      </c>
      <c r="X436" s="122">
        <f>U436+V436</f>
        <v>130</v>
      </c>
      <c r="Y436" s="112">
        <v>0</v>
      </c>
      <c r="Z436" s="112">
        <v>168</v>
      </c>
      <c r="AA436" s="112" t="s">
        <v>13322</v>
      </c>
      <c r="AB436" s="112" t="s">
        <v>148</v>
      </c>
      <c r="AC436" s="112">
        <v>100518574</v>
      </c>
      <c r="AD436" s="112" t="s">
        <v>182</v>
      </c>
      <c r="AE436" s="112" t="s">
        <v>3345</v>
      </c>
      <c r="AF436" s="112">
        <v>148539558</v>
      </c>
      <c r="AG436" s="112" t="s">
        <v>13321</v>
      </c>
      <c r="AH436" s="112" t="s">
        <v>179</v>
      </c>
      <c r="AI436" s="112" t="s">
        <v>163</v>
      </c>
      <c r="AJ436" s="112" t="s">
        <v>13320</v>
      </c>
    </row>
    <row r="437" spans="1:36">
      <c r="A437" s="112">
        <v>13</v>
      </c>
      <c r="B437" s="112" t="s">
        <v>186</v>
      </c>
      <c r="C437" s="112" t="s">
        <v>13319</v>
      </c>
      <c r="D437" s="112" t="s">
        <v>151</v>
      </c>
      <c r="E437" s="112" t="s">
        <v>151</v>
      </c>
      <c r="F437" s="112" t="s">
        <v>150</v>
      </c>
      <c r="G437" s="112">
        <v>0</v>
      </c>
      <c r="H437" s="112">
        <v>23</v>
      </c>
      <c r="I437" s="120">
        <v>0</v>
      </c>
      <c r="J437" s="122">
        <f>G437+H437</f>
        <v>23</v>
      </c>
      <c r="K437" s="112">
        <v>0</v>
      </c>
      <c r="L437" s="112">
        <v>24</v>
      </c>
      <c r="M437" s="112">
        <v>0</v>
      </c>
      <c r="N437" s="112">
        <f>L437+K437</f>
        <v>24</v>
      </c>
      <c r="O437" s="112">
        <v>0</v>
      </c>
      <c r="P437" s="112">
        <v>42</v>
      </c>
      <c r="Q437" s="112">
        <v>0</v>
      </c>
      <c r="R437" s="120">
        <v>0</v>
      </c>
      <c r="S437" s="112">
        <f>(O437+P437)</f>
        <v>42</v>
      </c>
      <c r="T437" s="112">
        <v>24</v>
      </c>
      <c r="U437" s="112">
        <v>6</v>
      </c>
      <c r="V437" s="112">
        <v>24</v>
      </c>
      <c r="W437" s="120">
        <v>25</v>
      </c>
      <c r="X437" s="122">
        <f>U437+V437</f>
        <v>30</v>
      </c>
      <c r="Y437" s="112">
        <v>0</v>
      </c>
      <c r="Z437" s="112">
        <v>24</v>
      </c>
      <c r="AA437" s="112" t="s">
        <v>13318</v>
      </c>
      <c r="AB437" s="112" t="s">
        <v>1837</v>
      </c>
      <c r="AC437" s="112">
        <v>28725612</v>
      </c>
      <c r="AD437" s="112" t="s">
        <v>210</v>
      </c>
      <c r="AE437" s="112" t="s">
        <v>13317</v>
      </c>
      <c r="AF437" s="112">
        <v>4826702</v>
      </c>
      <c r="AG437" s="112" t="s">
        <v>13316</v>
      </c>
      <c r="AH437" s="112" t="s">
        <v>194</v>
      </c>
      <c r="AI437" s="112" t="s">
        <v>178</v>
      </c>
      <c r="AJ437" s="112" t="s">
        <v>13315</v>
      </c>
    </row>
    <row r="438" spans="1:36">
      <c r="A438" s="112">
        <v>13</v>
      </c>
      <c r="B438" s="112" t="s">
        <v>186</v>
      </c>
      <c r="C438" s="112" t="s">
        <v>13314</v>
      </c>
      <c r="D438" s="112" t="s">
        <v>151</v>
      </c>
      <c r="E438" s="112" t="s">
        <v>150</v>
      </c>
      <c r="F438" s="112" t="s">
        <v>150</v>
      </c>
      <c r="G438" s="112">
        <v>0</v>
      </c>
      <c r="H438" s="112">
        <v>53</v>
      </c>
      <c r="I438" s="120">
        <v>0</v>
      </c>
      <c r="J438" s="122">
        <f>G438+H438</f>
        <v>53</v>
      </c>
      <c r="K438" s="112">
        <v>0</v>
      </c>
      <c r="L438" s="112">
        <v>55</v>
      </c>
      <c r="M438" s="112">
        <v>0</v>
      </c>
      <c r="N438" s="112">
        <f>L438+K438</f>
        <v>55</v>
      </c>
      <c r="O438" s="112">
        <v>39</v>
      </c>
      <c r="P438" s="112">
        <v>73</v>
      </c>
      <c r="Q438" s="112">
        <v>0</v>
      </c>
      <c r="R438" s="120">
        <v>53.424657534246577</v>
      </c>
      <c r="S438" s="112">
        <f>(O438+P438)</f>
        <v>112</v>
      </c>
      <c r="T438" s="112">
        <v>54</v>
      </c>
      <c r="U438" s="112">
        <v>23</v>
      </c>
      <c r="V438" s="112">
        <v>55</v>
      </c>
      <c r="W438" s="120">
        <v>41.818181818181813</v>
      </c>
      <c r="X438" s="122">
        <f>U438+V438</f>
        <v>78</v>
      </c>
      <c r="Y438" s="112">
        <v>0</v>
      </c>
      <c r="Z438" s="112">
        <v>54</v>
      </c>
      <c r="AA438" s="112" t="s">
        <v>13313</v>
      </c>
      <c r="AB438" s="112" t="s">
        <v>1837</v>
      </c>
      <c r="AC438" s="112">
        <v>28574171</v>
      </c>
      <c r="AD438" s="112" t="s">
        <v>190</v>
      </c>
      <c r="AE438" s="112" t="s">
        <v>13312</v>
      </c>
      <c r="AF438" s="112">
        <v>148539846</v>
      </c>
      <c r="AG438" s="112" t="s">
        <v>13311</v>
      </c>
      <c r="AH438" s="112" t="s">
        <v>163</v>
      </c>
      <c r="AI438" s="112" t="s">
        <v>179</v>
      </c>
      <c r="AJ438" s="112" t="s">
        <v>13310</v>
      </c>
    </row>
    <row r="439" spans="1:36">
      <c r="A439" s="112">
        <v>13</v>
      </c>
      <c r="B439" s="112" t="s">
        <v>186</v>
      </c>
      <c r="C439" s="112" t="s">
        <v>13309</v>
      </c>
      <c r="D439" s="112" t="s">
        <v>151</v>
      </c>
      <c r="E439" s="112" t="s">
        <v>151</v>
      </c>
      <c r="F439" s="112" t="s">
        <v>150</v>
      </c>
      <c r="G439" s="112">
        <v>0</v>
      </c>
      <c r="H439" s="112">
        <v>60</v>
      </c>
      <c r="I439" s="120">
        <v>0</v>
      </c>
      <c r="J439" s="122">
        <f>G439+H439</f>
        <v>60</v>
      </c>
      <c r="K439" s="112">
        <v>0</v>
      </c>
      <c r="L439" s="112">
        <v>83</v>
      </c>
      <c r="M439" s="112">
        <v>0</v>
      </c>
      <c r="N439" s="112">
        <f>L439+K439</f>
        <v>83</v>
      </c>
      <c r="O439" s="112">
        <v>0</v>
      </c>
      <c r="P439" s="112">
        <v>86</v>
      </c>
      <c r="Q439" s="112">
        <v>0</v>
      </c>
      <c r="R439" s="120">
        <v>0</v>
      </c>
      <c r="S439" s="112">
        <f>(O439+P439)</f>
        <v>86</v>
      </c>
      <c r="T439" s="112">
        <v>83</v>
      </c>
      <c r="U439" s="112">
        <v>13</v>
      </c>
      <c r="V439" s="112">
        <v>75</v>
      </c>
      <c r="W439" s="120">
        <v>17.333333333333336</v>
      </c>
      <c r="X439" s="122">
        <f>U439+V439</f>
        <v>88</v>
      </c>
      <c r="Y439" s="112">
        <v>0</v>
      </c>
      <c r="Z439" s="112">
        <v>81</v>
      </c>
      <c r="AA439" s="112" t="s">
        <v>13308</v>
      </c>
      <c r="AB439" s="112" t="s">
        <v>228</v>
      </c>
      <c r="AC439" s="112">
        <v>41457689</v>
      </c>
      <c r="AD439" s="112" t="s">
        <v>190</v>
      </c>
      <c r="AE439" s="112" t="s">
        <v>13307</v>
      </c>
      <c r="AF439" s="112">
        <v>20127422</v>
      </c>
      <c r="AG439" s="112" t="s">
        <v>13306</v>
      </c>
      <c r="AH439" s="112" t="s">
        <v>179</v>
      </c>
      <c r="AI439" s="112" t="s">
        <v>163</v>
      </c>
      <c r="AJ439" s="112" t="s">
        <v>13305</v>
      </c>
    </row>
    <row r="440" spans="1:36">
      <c r="A440" s="112">
        <v>13</v>
      </c>
      <c r="B440" s="112" t="s">
        <v>186</v>
      </c>
      <c r="C440" s="112" t="s">
        <v>13304</v>
      </c>
      <c r="D440" s="112" t="s">
        <v>151</v>
      </c>
      <c r="E440" s="112" t="s">
        <v>151</v>
      </c>
      <c r="F440" s="112" t="s">
        <v>150</v>
      </c>
      <c r="G440" s="112">
        <v>0</v>
      </c>
      <c r="H440" s="112">
        <v>71</v>
      </c>
      <c r="I440" s="120">
        <v>0</v>
      </c>
      <c r="J440" s="122">
        <f>G440+H440</f>
        <v>71</v>
      </c>
      <c r="K440" s="112">
        <v>0</v>
      </c>
      <c r="L440" s="112">
        <v>78</v>
      </c>
      <c r="M440" s="112">
        <v>0</v>
      </c>
      <c r="N440" s="112">
        <f>L440+K440</f>
        <v>78</v>
      </c>
      <c r="O440" s="112">
        <v>0</v>
      </c>
      <c r="P440" s="112">
        <v>84</v>
      </c>
      <c r="Q440" s="112">
        <v>0</v>
      </c>
      <c r="R440" s="120">
        <v>0</v>
      </c>
      <c r="S440" s="112">
        <f>(O440+P440)</f>
        <v>84</v>
      </c>
      <c r="T440" s="112">
        <v>78</v>
      </c>
      <c r="U440" s="112">
        <v>17</v>
      </c>
      <c r="V440" s="112">
        <v>73</v>
      </c>
      <c r="W440" s="120">
        <v>23.287671232876711</v>
      </c>
      <c r="X440" s="122">
        <f>U440+V440</f>
        <v>90</v>
      </c>
      <c r="Y440" s="112">
        <v>0</v>
      </c>
      <c r="Z440" s="112">
        <v>73</v>
      </c>
      <c r="AA440" s="112" t="s">
        <v>1875</v>
      </c>
      <c r="AB440" s="112" t="s">
        <v>1837</v>
      </c>
      <c r="AC440" s="112">
        <v>28956854</v>
      </c>
      <c r="AD440" s="112" t="s">
        <v>299</v>
      </c>
      <c r="AE440" s="112" t="s">
        <v>298</v>
      </c>
      <c r="AF440" s="112">
        <v>197313787</v>
      </c>
      <c r="AG440" s="112" t="s">
        <v>1873</v>
      </c>
      <c r="AH440" s="112" t="s">
        <v>179</v>
      </c>
      <c r="AI440" s="112" t="s">
        <v>163</v>
      </c>
      <c r="AJ440" s="112" t="s">
        <v>13303</v>
      </c>
    </row>
    <row r="441" spans="1:36">
      <c r="A441" s="112">
        <v>13</v>
      </c>
      <c r="B441" s="112" t="s">
        <v>186</v>
      </c>
      <c r="C441" s="112" t="s">
        <v>13302</v>
      </c>
      <c r="D441" s="112" t="s">
        <v>151</v>
      </c>
      <c r="E441" s="112" t="s">
        <v>151</v>
      </c>
      <c r="F441" s="112" t="s">
        <v>150</v>
      </c>
      <c r="G441" s="112">
        <v>1</v>
      </c>
      <c r="H441" s="112">
        <v>228</v>
      </c>
      <c r="I441" s="120">
        <v>0.43859649122807015</v>
      </c>
      <c r="J441" s="122">
        <f>G441+H441</f>
        <v>229</v>
      </c>
      <c r="K441" s="112">
        <v>0</v>
      </c>
      <c r="L441" s="112">
        <v>205</v>
      </c>
      <c r="M441" s="112">
        <v>0</v>
      </c>
      <c r="N441" s="112">
        <f>L441+K441</f>
        <v>205</v>
      </c>
      <c r="O441" s="112">
        <v>0</v>
      </c>
      <c r="P441" s="112">
        <v>138</v>
      </c>
      <c r="Q441" s="112">
        <v>0</v>
      </c>
      <c r="R441" s="120">
        <v>0</v>
      </c>
      <c r="S441" s="112">
        <f>(O441+P441)</f>
        <v>138</v>
      </c>
      <c r="T441" s="112">
        <v>205</v>
      </c>
      <c r="U441" s="112">
        <v>47</v>
      </c>
      <c r="V441" s="112">
        <v>185</v>
      </c>
      <c r="W441" s="120">
        <v>25.405405405405407</v>
      </c>
      <c r="X441" s="122">
        <f>U441+V441</f>
        <v>232</v>
      </c>
      <c r="Y441" s="112">
        <v>0</v>
      </c>
      <c r="Z441" s="112">
        <v>187</v>
      </c>
      <c r="AA441" s="112" t="s">
        <v>13301</v>
      </c>
      <c r="AB441" s="112" t="s">
        <v>204</v>
      </c>
      <c r="AC441" s="112">
        <v>7585197</v>
      </c>
      <c r="AD441" s="112" t="s">
        <v>210</v>
      </c>
      <c r="AE441" s="112" t="s">
        <v>13300</v>
      </c>
      <c r="AF441" s="112">
        <v>58530840</v>
      </c>
      <c r="AG441" s="112" t="s">
        <v>13299</v>
      </c>
      <c r="AH441" s="112" t="s">
        <v>179</v>
      </c>
      <c r="AI441" s="112" t="s">
        <v>163</v>
      </c>
      <c r="AJ441" s="112" t="s">
        <v>13298</v>
      </c>
    </row>
    <row r="442" spans="1:36">
      <c r="A442" s="112">
        <v>13</v>
      </c>
      <c r="B442" s="112" t="s">
        <v>186</v>
      </c>
      <c r="C442" s="112" t="s">
        <v>13297</v>
      </c>
      <c r="D442" s="112" t="s">
        <v>151</v>
      </c>
      <c r="E442" s="112" t="s">
        <v>151</v>
      </c>
      <c r="F442" s="112" t="s">
        <v>150</v>
      </c>
      <c r="G442" s="112">
        <v>0</v>
      </c>
      <c r="H442" s="112">
        <v>92</v>
      </c>
      <c r="I442" s="120">
        <v>0</v>
      </c>
      <c r="J442" s="122">
        <f>G442+H442</f>
        <v>92</v>
      </c>
      <c r="K442" s="112">
        <v>0</v>
      </c>
      <c r="L442" s="112">
        <v>115</v>
      </c>
      <c r="M442" s="112">
        <v>0</v>
      </c>
      <c r="N442" s="112">
        <f>L442+K442</f>
        <v>115</v>
      </c>
      <c r="O442" s="112">
        <v>0</v>
      </c>
      <c r="P442" s="112">
        <v>94</v>
      </c>
      <c r="Q442" s="112">
        <v>0</v>
      </c>
      <c r="R442" s="120">
        <v>0</v>
      </c>
      <c r="S442" s="112">
        <f>(O442+P442)</f>
        <v>94</v>
      </c>
      <c r="T442" s="112">
        <v>115</v>
      </c>
      <c r="U442" s="112">
        <v>9</v>
      </c>
      <c r="V442" s="112">
        <v>96</v>
      </c>
      <c r="W442" s="120">
        <v>9.375</v>
      </c>
      <c r="X442" s="122">
        <f>U442+V442</f>
        <v>105</v>
      </c>
      <c r="Y442" s="112">
        <v>0</v>
      </c>
      <c r="Z442" s="112">
        <v>112</v>
      </c>
      <c r="AA442" s="112" t="s">
        <v>862</v>
      </c>
      <c r="AB442" s="112" t="s">
        <v>204</v>
      </c>
      <c r="AC442" s="112">
        <v>56499307</v>
      </c>
      <c r="AD442" s="112" t="s">
        <v>190</v>
      </c>
      <c r="AE442" s="112" t="s">
        <v>13296</v>
      </c>
      <c r="AF442" s="112">
        <v>34577049</v>
      </c>
      <c r="AG442" s="112" t="s">
        <v>7057</v>
      </c>
      <c r="AH442" s="112" t="s">
        <v>179</v>
      </c>
      <c r="AI442" s="112" t="s">
        <v>163</v>
      </c>
      <c r="AJ442" s="112" t="s">
        <v>13295</v>
      </c>
    </row>
    <row r="443" spans="1:36">
      <c r="A443" s="112">
        <v>13</v>
      </c>
      <c r="B443" s="112" t="s">
        <v>186</v>
      </c>
      <c r="C443" s="112" t="s">
        <v>13294</v>
      </c>
      <c r="D443" s="112" t="s">
        <v>151</v>
      </c>
      <c r="E443" s="112" t="s">
        <v>151</v>
      </c>
      <c r="F443" s="112" t="s">
        <v>150</v>
      </c>
      <c r="G443" s="112">
        <v>0</v>
      </c>
      <c r="H443" s="112">
        <v>77</v>
      </c>
      <c r="I443" s="120">
        <v>0</v>
      </c>
      <c r="J443" s="122">
        <f>G443+H443</f>
        <v>77</v>
      </c>
      <c r="K443" s="112">
        <v>0</v>
      </c>
      <c r="L443" s="112">
        <v>86</v>
      </c>
      <c r="M443" s="112">
        <v>0</v>
      </c>
      <c r="N443" s="112">
        <f>L443+K443</f>
        <v>86</v>
      </c>
      <c r="O443" s="112">
        <v>0</v>
      </c>
      <c r="P443" s="112">
        <v>106</v>
      </c>
      <c r="Q443" s="112">
        <v>0</v>
      </c>
      <c r="R443" s="120">
        <v>0</v>
      </c>
      <c r="S443" s="112">
        <f>(O443+P443)</f>
        <v>106</v>
      </c>
      <c r="T443" s="112">
        <v>86</v>
      </c>
      <c r="U443" s="112">
        <v>35</v>
      </c>
      <c r="V443" s="112">
        <v>130</v>
      </c>
      <c r="W443" s="120">
        <v>26.923076923076923</v>
      </c>
      <c r="X443" s="122">
        <f>U443+V443</f>
        <v>165</v>
      </c>
      <c r="Y443" s="112">
        <v>0</v>
      </c>
      <c r="Z443" s="112">
        <v>82</v>
      </c>
      <c r="AA443" s="112" t="s">
        <v>13293</v>
      </c>
      <c r="AB443" s="112" t="s">
        <v>1837</v>
      </c>
      <c r="AC443" s="112">
        <v>32290213</v>
      </c>
      <c r="AD443" s="112" t="s">
        <v>299</v>
      </c>
      <c r="AE443" s="112" t="s">
        <v>299</v>
      </c>
      <c r="AF443" s="112">
        <v>42717999</v>
      </c>
      <c r="AG443" s="112" t="s">
        <v>13292</v>
      </c>
      <c r="AH443" s="112" t="s">
        <v>179</v>
      </c>
      <c r="AI443" s="112" t="s">
        <v>163</v>
      </c>
      <c r="AJ443" s="112" t="s">
        <v>13291</v>
      </c>
    </row>
    <row r="444" spans="1:36">
      <c r="A444" s="112">
        <v>13</v>
      </c>
      <c r="B444" s="112" t="s">
        <v>186</v>
      </c>
      <c r="C444" s="112" t="s">
        <v>13290</v>
      </c>
      <c r="D444" s="112" t="s">
        <v>151</v>
      </c>
      <c r="E444" s="112" t="s">
        <v>151</v>
      </c>
      <c r="F444" s="112" t="s">
        <v>150</v>
      </c>
      <c r="G444" s="112">
        <v>0</v>
      </c>
      <c r="H444" s="112">
        <v>79</v>
      </c>
      <c r="I444" s="120">
        <v>0</v>
      </c>
      <c r="J444" s="122">
        <f>G444+H444</f>
        <v>79</v>
      </c>
      <c r="K444" s="112">
        <v>0</v>
      </c>
      <c r="L444" s="112">
        <v>79</v>
      </c>
      <c r="M444" s="112">
        <v>0</v>
      </c>
      <c r="N444" s="112">
        <f>L444+K444</f>
        <v>79</v>
      </c>
      <c r="O444" s="112">
        <v>0</v>
      </c>
      <c r="P444" s="112">
        <v>128</v>
      </c>
      <c r="Q444" s="112">
        <v>0</v>
      </c>
      <c r="R444" s="120">
        <v>0</v>
      </c>
      <c r="S444" s="112">
        <f>(O444+P444)</f>
        <v>128</v>
      </c>
      <c r="T444" s="112">
        <v>79</v>
      </c>
      <c r="U444" s="112">
        <v>10</v>
      </c>
      <c r="V444" s="112">
        <v>84</v>
      </c>
      <c r="W444" s="120">
        <v>11.904761904761903</v>
      </c>
      <c r="X444" s="122">
        <f>U444+V444</f>
        <v>94</v>
      </c>
      <c r="Y444" s="112">
        <v>0</v>
      </c>
      <c r="Z444" s="112">
        <v>61</v>
      </c>
      <c r="AA444" s="112" t="s">
        <v>2449</v>
      </c>
      <c r="AB444" s="112" t="s">
        <v>288</v>
      </c>
      <c r="AC444" s="112">
        <v>58949757</v>
      </c>
      <c r="AD444" s="112" t="s">
        <v>210</v>
      </c>
      <c r="AE444" s="112" t="s">
        <v>13289</v>
      </c>
      <c r="AF444" s="112">
        <v>148237498</v>
      </c>
      <c r="AG444" s="112" t="s">
        <v>2447</v>
      </c>
      <c r="AH444" s="112" t="s">
        <v>179</v>
      </c>
      <c r="AI444" s="112" t="s">
        <v>163</v>
      </c>
      <c r="AJ444" s="112" t="s">
        <v>13288</v>
      </c>
    </row>
    <row r="445" spans="1:36">
      <c r="A445" s="112">
        <v>13</v>
      </c>
      <c r="B445" s="112" t="s">
        <v>186</v>
      </c>
      <c r="C445" s="112" t="s">
        <v>13287</v>
      </c>
      <c r="D445" s="112" t="s">
        <v>151</v>
      </c>
      <c r="E445" s="112" t="s">
        <v>151</v>
      </c>
      <c r="F445" s="112" t="s">
        <v>150</v>
      </c>
      <c r="G445" s="112">
        <v>0</v>
      </c>
      <c r="H445" s="112">
        <v>118</v>
      </c>
      <c r="I445" s="120">
        <v>0</v>
      </c>
      <c r="J445" s="122">
        <f>G445+H445</f>
        <v>118</v>
      </c>
      <c r="K445" s="112">
        <v>0</v>
      </c>
      <c r="L445" s="112">
        <v>119</v>
      </c>
      <c r="M445" s="112">
        <v>0</v>
      </c>
      <c r="N445" s="112">
        <f>L445+K445</f>
        <v>119</v>
      </c>
      <c r="O445" s="112">
        <v>0</v>
      </c>
      <c r="P445" s="112">
        <v>137</v>
      </c>
      <c r="Q445" s="112">
        <v>0</v>
      </c>
      <c r="R445" s="120">
        <v>0</v>
      </c>
      <c r="S445" s="112">
        <f>(O445+P445)</f>
        <v>137</v>
      </c>
      <c r="T445" s="112">
        <v>119</v>
      </c>
      <c r="U445" s="112">
        <v>34</v>
      </c>
      <c r="V445" s="112">
        <v>139</v>
      </c>
      <c r="W445" s="120">
        <v>24.46043165467626</v>
      </c>
      <c r="X445" s="122">
        <f>U445+V445</f>
        <v>173</v>
      </c>
      <c r="Y445" s="112">
        <v>0</v>
      </c>
      <c r="Z445" s="112">
        <v>106</v>
      </c>
      <c r="AA445" s="112" t="s">
        <v>2449</v>
      </c>
      <c r="AB445" s="112" t="s">
        <v>288</v>
      </c>
      <c r="AC445" s="112">
        <v>58949852</v>
      </c>
      <c r="AD445" s="112" t="s">
        <v>190</v>
      </c>
      <c r="AE445" s="112" t="s">
        <v>13286</v>
      </c>
      <c r="AF445" s="112">
        <v>148237498</v>
      </c>
      <c r="AG445" s="112" t="s">
        <v>2447</v>
      </c>
      <c r="AH445" s="112" t="s">
        <v>194</v>
      </c>
      <c r="AI445" s="112" t="s">
        <v>178</v>
      </c>
      <c r="AJ445" s="112" t="s">
        <v>13285</v>
      </c>
    </row>
    <row r="446" spans="1:36">
      <c r="A446" s="112">
        <v>13</v>
      </c>
      <c r="B446" s="112" t="s">
        <v>186</v>
      </c>
      <c r="C446" s="112" t="s">
        <v>13284</v>
      </c>
      <c r="D446" s="112" t="s">
        <v>151</v>
      </c>
      <c r="E446" s="112" t="s">
        <v>151</v>
      </c>
      <c r="F446" s="112" t="s">
        <v>150</v>
      </c>
      <c r="G446" s="112">
        <v>0</v>
      </c>
      <c r="H446" s="112">
        <v>78</v>
      </c>
      <c r="I446" s="120">
        <v>0</v>
      </c>
      <c r="J446" s="122">
        <f>G446+H446</f>
        <v>78</v>
      </c>
      <c r="K446" s="112">
        <v>1</v>
      </c>
      <c r="L446" s="112">
        <v>99</v>
      </c>
      <c r="M446" s="112">
        <v>1.0101010101010102</v>
      </c>
      <c r="N446" s="112">
        <f>L446+K446</f>
        <v>100</v>
      </c>
      <c r="O446" s="112">
        <v>0</v>
      </c>
      <c r="P446" s="112">
        <v>106</v>
      </c>
      <c r="Q446" s="112">
        <v>1</v>
      </c>
      <c r="R446" s="120">
        <v>0</v>
      </c>
      <c r="S446" s="112">
        <f>(O446+P446)</f>
        <v>106</v>
      </c>
      <c r="T446" s="112">
        <v>99</v>
      </c>
      <c r="U446" s="112">
        <v>28</v>
      </c>
      <c r="V446" s="112">
        <v>118</v>
      </c>
      <c r="W446" s="120">
        <v>23.728813559322035</v>
      </c>
      <c r="X446" s="122">
        <f>U446+V446</f>
        <v>146</v>
      </c>
      <c r="Y446" s="112">
        <v>0</v>
      </c>
      <c r="Z446" s="112">
        <v>95</v>
      </c>
      <c r="AA446" s="112" t="s">
        <v>13283</v>
      </c>
      <c r="AB446" s="112" t="s">
        <v>217</v>
      </c>
      <c r="AC446" s="112">
        <v>161722903</v>
      </c>
      <c r="AD446" s="112" t="s">
        <v>210</v>
      </c>
      <c r="AE446" s="112" t="s">
        <v>12849</v>
      </c>
      <c r="AF446" s="112">
        <v>6005956</v>
      </c>
      <c r="AG446" s="112" t="s">
        <v>13282</v>
      </c>
      <c r="AH446" s="112" t="s">
        <v>179</v>
      </c>
      <c r="AI446" s="112" t="s">
        <v>163</v>
      </c>
      <c r="AJ446" s="112" t="s">
        <v>13281</v>
      </c>
    </row>
    <row r="447" spans="1:36">
      <c r="A447" s="112">
        <v>13</v>
      </c>
      <c r="B447" s="112" t="s">
        <v>186</v>
      </c>
      <c r="C447" s="112" t="s">
        <v>13280</v>
      </c>
      <c r="D447" s="112" t="s">
        <v>151</v>
      </c>
      <c r="E447" s="112" t="s">
        <v>151</v>
      </c>
      <c r="F447" s="112" t="s">
        <v>150</v>
      </c>
      <c r="G447" s="112">
        <v>0</v>
      </c>
      <c r="H447" s="112">
        <v>122</v>
      </c>
      <c r="I447" s="120">
        <v>0</v>
      </c>
      <c r="J447" s="122">
        <f>G447+H447</f>
        <v>122</v>
      </c>
      <c r="K447" s="112">
        <v>0</v>
      </c>
      <c r="L447" s="112">
        <v>112</v>
      </c>
      <c r="M447" s="112">
        <v>0</v>
      </c>
      <c r="N447" s="112">
        <f>L447+K447</f>
        <v>112</v>
      </c>
      <c r="O447" s="112">
        <v>0</v>
      </c>
      <c r="P447" s="112">
        <v>164</v>
      </c>
      <c r="Q447" s="112">
        <v>0</v>
      </c>
      <c r="R447" s="120">
        <v>0</v>
      </c>
      <c r="S447" s="112">
        <f>(O447+P447)</f>
        <v>164</v>
      </c>
      <c r="T447" s="112">
        <v>112</v>
      </c>
      <c r="U447" s="112">
        <v>27</v>
      </c>
      <c r="V447" s="112">
        <v>158</v>
      </c>
      <c r="W447" s="120">
        <v>17.088607594936708</v>
      </c>
      <c r="X447" s="122">
        <f>U447+V447</f>
        <v>185</v>
      </c>
      <c r="Y447" s="112">
        <v>0</v>
      </c>
      <c r="Z447" s="112">
        <v>105</v>
      </c>
      <c r="AA447" s="112" t="s">
        <v>13279</v>
      </c>
      <c r="AB447" s="112" t="s">
        <v>217</v>
      </c>
      <c r="AC447" s="112">
        <v>167096422</v>
      </c>
      <c r="AD447" s="112" t="s">
        <v>210</v>
      </c>
      <c r="AE447" s="112" t="s">
        <v>13278</v>
      </c>
      <c r="AF447" s="112">
        <v>122937243</v>
      </c>
      <c r="AG447" s="112" t="s">
        <v>13277</v>
      </c>
      <c r="AH447" s="112" t="s">
        <v>179</v>
      </c>
      <c r="AI447" s="112" t="s">
        <v>163</v>
      </c>
      <c r="AJ447" s="112" t="s">
        <v>13276</v>
      </c>
    </row>
    <row r="448" spans="1:36">
      <c r="A448" s="112">
        <v>13</v>
      </c>
      <c r="B448" s="112" t="s">
        <v>186</v>
      </c>
      <c r="C448" s="112" t="s">
        <v>13275</v>
      </c>
      <c r="D448" s="112" t="s">
        <v>151</v>
      </c>
      <c r="E448" s="112" t="s">
        <v>151</v>
      </c>
      <c r="F448" s="112" t="s">
        <v>150</v>
      </c>
      <c r="G448" s="112">
        <v>0</v>
      </c>
      <c r="H448" s="112">
        <v>61</v>
      </c>
      <c r="I448" s="120">
        <v>0</v>
      </c>
      <c r="J448" s="122">
        <f>G448+H448</f>
        <v>61</v>
      </c>
      <c r="K448" s="112">
        <v>0</v>
      </c>
      <c r="L448" s="112">
        <v>41</v>
      </c>
      <c r="M448" s="112">
        <v>0</v>
      </c>
      <c r="N448" s="112">
        <f>L448+K448</f>
        <v>41</v>
      </c>
      <c r="O448" s="112">
        <v>3</v>
      </c>
      <c r="P448" s="112">
        <v>90</v>
      </c>
      <c r="Q448" s="112">
        <v>0</v>
      </c>
      <c r="R448" s="120">
        <v>3.3333333333333335</v>
      </c>
      <c r="S448" s="112">
        <f>(O448+P448)</f>
        <v>93</v>
      </c>
      <c r="T448" s="112">
        <v>32</v>
      </c>
      <c r="U448" s="112">
        <v>17</v>
      </c>
      <c r="V448" s="112">
        <v>69</v>
      </c>
      <c r="W448" s="120">
        <v>24.637681159420293</v>
      </c>
      <c r="X448" s="122">
        <f>U448+V448</f>
        <v>86</v>
      </c>
      <c r="Y448" s="112">
        <v>0</v>
      </c>
      <c r="Z448" s="112">
        <v>32</v>
      </c>
      <c r="AA448" s="112" t="s">
        <v>13274</v>
      </c>
      <c r="AB448" s="112" t="s">
        <v>217</v>
      </c>
      <c r="AC448" s="112">
        <v>228786103</v>
      </c>
      <c r="AD448" s="112" t="s">
        <v>197</v>
      </c>
      <c r="AE448" s="112" t="s">
        <v>196</v>
      </c>
      <c r="AF448" s="112">
        <v>-1</v>
      </c>
      <c r="AG448" s="112" t="s">
        <v>13273</v>
      </c>
      <c r="AH448" s="112" t="s">
        <v>179</v>
      </c>
      <c r="AI448" s="112" t="s">
        <v>163</v>
      </c>
      <c r="AJ448" s="112" t="s">
        <v>13272</v>
      </c>
    </row>
    <row r="449" spans="1:36">
      <c r="A449" s="112">
        <v>13</v>
      </c>
      <c r="B449" s="112" t="s">
        <v>186</v>
      </c>
      <c r="C449" s="112" t="s">
        <v>13271</v>
      </c>
      <c r="D449" s="112" t="s">
        <v>151</v>
      </c>
      <c r="E449" s="112" t="s">
        <v>151</v>
      </c>
      <c r="F449" s="112" t="s">
        <v>150</v>
      </c>
      <c r="G449" s="112">
        <v>0</v>
      </c>
      <c r="H449" s="112">
        <v>264</v>
      </c>
      <c r="I449" s="120">
        <v>0</v>
      </c>
      <c r="J449" s="122">
        <f>G449+H449</f>
        <v>264</v>
      </c>
      <c r="K449" s="112">
        <v>0</v>
      </c>
      <c r="L449" s="112">
        <v>279</v>
      </c>
      <c r="M449" s="112">
        <v>0</v>
      </c>
      <c r="N449" s="112">
        <f>L449+K449</f>
        <v>279</v>
      </c>
      <c r="O449" s="112">
        <v>1</v>
      </c>
      <c r="P449" s="112">
        <v>184</v>
      </c>
      <c r="Q449" s="112">
        <v>0</v>
      </c>
      <c r="R449" s="120">
        <v>0.54347826086956519</v>
      </c>
      <c r="S449" s="112">
        <f>(O449+P449)</f>
        <v>185</v>
      </c>
      <c r="T449" s="112">
        <v>279</v>
      </c>
      <c r="U449" s="112">
        <v>25</v>
      </c>
      <c r="V449" s="112">
        <v>272</v>
      </c>
      <c r="W449" s="120">
        <v>9.1911764705882355</v>
      </c>
      <c r="X449" s="122">
        <f>U449+V449</f>
        <v>297</v>
      </c>
      <c r="Y449" s="112">
        <v>0</v>
      </c>
      <c r="Z449" s="112">
        <v>265</v>
      </c>
      <c r="AA449" s="112" t="s">
        <v>13270</v>
      </c>
      <c r="AB449" s="112" t="s">
        <v>217</v>
      </c>
      <c r="AC449" s="112">
        <v>236646365</v>
      </c>
      <c r="AD449" s="112" t="s">
        <v>182</v>
      </c>
      <c r="AE449" s="112" t="s">
        <v>391</v>
      </c>
      <c r="AF449" s="112">
        <v>153267418</v>
      </c>
      <c r="AG449" s="112" t="s">
        <v>13269</v>
      </c>
      <c r="AH449" s="112" t="s">
        <v>194</v>
      </c>
      <c r="AI449" s="112" t="s">
        <v>178</v>
      </c>
      <c r="AJ449" s="112" t="s">
        <v>13268</v>
      </c>
    </row>
    <row r="450" spans="1:36">
      <c r="A450" s="112">
        <v>13</v>
      </c>
      <c r="B450" s="112" t="s">
        <v>186</v>
      </c>
      <c r="C450" s="112" t="s">
        <v>13267</v>
      </c>
      <c r="D450" s="112" t="s">
        <v>151</v>
      </c>
      <c r="E450" s="112" t="s">
        <v>151</v>
      </c>
      <c r="F450" s="112" t="s">
        <v>150</v>
      </c>
      <c r="G450" s="112">
        <v>0</v>
      </c>
      <c r="H450" s="112">
        <v>57</v>
      </c>
      <c r="I450" s="120">
        <v>0</v>
      </c>
      <c r="J450" s="122">
        <f>G450+H450</f>
        <v>57</v>
      </c>
      <c r="K450" s="112">
        <v>0</v>
      </c>
      <c r="L450" s="112">
        <v>86</v>
      </c>
      <c r="M450" s="112">
        <v>0</v>
      </c>
      <c r="N450" s="112">
        <f>L450+K450</f>
        <v>86</v>
      </c>
      <c r="O450" s="112">
        <v>0</v>
      </c>
      <c r="P450" s="112">
        <v>106</v>
      </c>
      <c r="Q450" s="112">
        <v>0</v>
      </c>
      <c r="R450" s="120">
        <v>0</v>
      </c>
      <c r="S450" s="112">
        <f>(O450+P450)</f>
        <v>106</v>
      </c>
      <c r="T450" s="112">
        <v>86</v>
      </c>
      <c r="U450" s="112">
        <v>9</v>
      </c>
      <c r="V450" s="112">
        <v>68</v>
      </c>
      <c r="W450" s="120">
        <v>13.23529411764706</v>
      </c>
      <c r="X450" s="122">
        <f>U450+V450</f>
        <v>77</v>
      </c>
      <c r="Y450" s="112">
        <v>0</v>
      </c>
      <c r="Z450" s="112">
        <v>82</v>
      </c>
      <c r="AA450" s="112" t="s">
        <v>13266</v>
      </c>
      <c r="AB450" s="112" t="s">
        <v>329</v>
      </c>
      <c r="AC450" s="112">
        <v>93245012</v>
      </c>
      <c r="AD450" s="112" t="s">
        <v>210</v>
      </c>
      <c r="AE450" s="112" t="s">
        <v>13265</v>
      </c>
      <c r="AF450" s="112">
        <v>55770888</v>
      </c>
      <c r="AG450" s="112" t="s">
        <v>13264</v>
      </c>
      <c r="AH450" s="112" t="s">
        <v>194</v>
      </c>
      <c r="AI450" s="112" t="s">
        <v>178</v>
      </c>
      <c r="AJ450" s="112" t="s">
        <v>13263</v>
      </c>
    </row>
    <row r="451" spans="1:36">
      <c r="A451" s="112">
        <v>13</v>
      </c>
      <c r="B451" s="112" t="s">
        <v>186</v>
      </c>
      <c r="C451" s="112" t="s">
        <v>13262</v>
      </c>
      <c r="D451" s="112" t="s">
        <v>151</v>
      </c>
      <c r="E451" s="112" t="s">
        <v>151</v>
      </c>
      <c r="F451" s="112" t="s">
        <v>150</v>
      </c>
      <c r="G451" s="112">
        <v>0</v>
      </c>
      <c r="H451" s="112">
        <v>45</v>
      </c>
      <c r="I451" s="120">
        <v>0</v>
      </c>
      <c r="J451" s="122">
        <f>G451+H451</f>
        <v>45</v>
      </c>
      <c r="K451" s="112">
        <v>0</v>
      </c>
      <c r="L451" s="112">
        <v>34</v>
      </c>
      <c r="M451" s="112">
        <v>0</v>
      </c>
      <c r="N451" s="112">
        <f>L451+K451</f>
        <v>34</v>
      </c>
      <c r="O451" s="112">
        <v>0</v>
      </c>
      <c r="P451" s="112">
        <v>56</v>
      </c>
      <c r="Q451" s="112">
        <v>0</v>
      </c>
      <c r="R451" s="120">
        <v>0</v>
      </c>
      <c r="S451" s="112">
        <f>(O451+P451)</f>
        <v>56</v>
      </c>
      <c r="T451" s="112">
        <v>34</v>
      </c>
      <c r="U451" s="112">
        <v>20</v>
      </c>
      <c r="V451" s="112">
        <v>59</v>
      </c>
      <c r="W451" s="120">
        <v>33.898305084745758</v>
      </c>
      <c r="X451" s="122">
        <f>U451+V451</f>
        <v>79</v>
      </c>
      <c r="Y451" s="112">
        <v>0</v>
      </c>
      <c r="Z451" s="112">
        <v>27</v>
      </c>
      <c r="AA451" s="112" t="s">
        <v>13261</v>
      </c>
      <c r="AB451" s="112" t="s">
        <v>240</v>
      </c>
      <c r="AC451" s="112">
        <v>3982799</v>
      </c>
      <c r="AD451" s="112" t="s">
        <v>158</v>
      </c>
      <c r="AE451" s="112" t="s">
        <v>13260</v>
      </c>
      <c r="AF451" s="112">
        <v>4503483</v>
      </c>
      <c r="AG451" s="112" t="s">
        <v>13259</v>
      </c>
      <c r="AH451" s="112" t="s">
        <v>194</v>
      </c>
      <c r="AI451" s="112" t="s">
        <v>178</v>
      </c>
      <c r="AJ451" s="112" t="s">
        <v>13258</v>
      </c>
    </row>
    <row r="452" spans="1:36">
      <c r="A452" s="112">
        <v>13</v>
      </c>
      <c r="B452" s="112" t="s">
        <v>186</v>
      </c>
      <c r="C452" s="112" t="s">
        <v>13257</v>
      </c>
      <c r="D452" s="112" t="s">
        <v>151</v>
      </c>
      <c r="E452" s="112" t="s">
        <v>151</v>
      </c>
      <c r="F452" s="112" t="s">
        <v>150</v>
      </c>
      <c r="G452" s="112">
        <v>0</v>
      </c>
      <c r="H452" s="112">
        <v>148</v>
      </c>
      <c r="I452" s="120">
        <v>0</v>
      </c>
      <c r="J452" s="122">
        <f>G452+H452</f>
        <v>148</v>
      </c>
      <c r="K452" s="112">
        <v>0</v>
      </c>
      <c r="L452" s="112">
        <v>141</v>
      </c>
      <c r="M452" s="112">
        <v>0</v>
      </c>
      <c r="N452" s="112">
        <f>L452+K452</f>
        <v>141</v>
      </c>
      <c r="O452" s="112">
        <v>0</v>
      </c>
      <c r="P452" s="112">
        <v>120</v>
      </c>
      <c r="Q452" s="112">
        <v>0</v>
      </c>
      <c r="R452" s="120">
        <v>0</v>
      </c>
      <c r="S452" s="112">
        <f>(O452+P452)</f>
        <v>120</v>
      </c>
      <c r="T452" s="112">
        <v>141</v>
      </c>
      <c r="U452" s="112">
        <v>18</v>
      </c>
      <c r="V452" s="112">
        <v>132</v>
      </c>
      <c r="W452" s="120">
        <v>13.636363636363635</v>
      </c>
      <c r="X452" s="122">
        <f>U452+V452</f>
        <v>150</v>
      </c>
      <c r="Y452" s="112">
        <v>0</v>
      </c>
      <c r="Z452" s="112">
        <v>132</v>
      </c>
      <c r="AA452" s="112" t="s">
        <v>13253</v>
      </c>
      <c r="AB452" s="112" t="s">
        <v>198</v>
      </c>
      <c r="AC452" s="112">
        <v>36193959</v>
      </c>
      <c r="AD452" s="112" t="s">
        <v>210</v>
      </c>
      <c r="AE452" s="112" t="s">
        <v>13256</v>
      </c>
      <c r="AF452" s="112">
        <v>71043966</v>
      </c>
      <c r="AG452" s="112" t="s">
        <v>13251</v>
      </c>
      <c r="AH452" s="112" t="s">
        <v>179</v>
      </c>
      <c r="AI452" s="112" t="s">
        <v>163</v>
      </c>
      <c r="AJ452" s="112" t="s">
        <v>13255</v>
      </c>
    </row>
    <row r="453" spans="1:36">
      <c r="A453" s="112">
        <v>13</v>
      </c>
      <c r="B453" s="112" t="s">
        <v>186</v>
      </c>
      <c r="C453" s="112" t="s">
        <v>13254</v>
      </c>
      <c r="D453" s="112" t="s">
        <v>151</v>
      </c>
      <c r="E453" s="112" t="s">
        <v>151</v>
      </c>
      <c r="F453" s="112" t="s">
        <v>150</v>
      </c>
      <c r="G453" s="112">
        <v>0</v>
      </c>
      <c r="H453" s="112">
        <v>80</v>
      </c>
      <c r="I453" s="120">
        <v>0</v>
      </c>
      <c r="J453" s="122">
        <f>G453+H453</f>
        <v>80</v>
      </c>
      <c r="K453" s="112">
        <v>0</v>
      </c>
      <c r="L453" s="112">
        <v>93</v>
      </c>
      <c r="M453" s="112">
        <v>0</v>
      </c>
      <c r="N453" s="112">
        <f>L453+K453</f>
        <v>93</v>
      </c>
      <c r="O453" s="112">
        <v>3</v>
      </c>
      <c r="P453" s="112">
        <v>80</v>
      </c>
      <c r="Q453" s="112">
        <v>0</v>
      </c>
      <c r="R453" s="120">
        <v>3.75</v>
      </c>
      <c r="S453" s="112">
        <f>(O453+P453)</f>
        <v>83</v>
      </c>
      <c r="T453" s="112">
        <v>80</v>
      </c>
      <c r="U453" s="112">
        <v>23</v>
      </c>
      <c r="V453" s="112">
        <v>114</v>
      </c>
      <c r="W453" s="120">
        <v>20.175438596491226</v>
      </c>
      <c r="X453" s="122">
        <f>U453+V453</f>
        <v>137</v>
      </c>
      <c r="Y453" s="112">
        <v>0</v>
      </c>
      <c r="Z453" s="112">
        <v>80</v>
      </c>
      <c r="AA453" s="112" t="s">
        <v>13253</v>
      </c>
      <c r="AB453" s="112" t="s">
        <v>198</v>
      </c>
      <c r="AC453" s="112">
        <v>36194667</v>
      </c>
      <c r="AD453" s="112" t="s">
        <v>210</v>
      </c>
      <c r="AE453" s="112" t="s">
        <v>13252</v>
      </c>
      <c r="AF453" s="112">
        <v>71043966</v>
      </c>
      <c r="AG453" s="112" t="s">
        <v>13251</v>
      </c>
      <c r="AH453" s="112" t="s">
        <v>179</v>
      </c>
      <c r="AI453" s="112" t="s">
        <v>163</v>
      </c>
      <c r="AJ453" s="112" t="s">
        <v>13250</v>
      </c>
    </row>
    <row r="454" spans="1:36">
      <c r="A454" s="112">
        <v>13</v>
      </c>
      <c r="B454" s="112" t="s">
        <v>186</v>
      </c>
      <c r="C454" s="112" t="s">
        <v>13249</v>
      </c>
      <c r="D454" s="112" t="s">
        <v>151</v>
      </c>
      <c r="E454" s="112" t="s">
        <v>150</v>
      </c>
      <c r="F454" s="112" t="s">
        <v>150</v>
      </c>
      <c r="G454" s="112">
        <v>0</v>
      </c>
      <c r="H454" s="112">
        <v>36</v>
      </c>
      <c r="I454" s="120">
        <v>0</v>
      </c>
      <c r="J454" s="122">
        <f>G454+H454</f>
        <v>36</v>
      </c>
      <c r="K454" s="112">
        <v>0</v>
      </c>
      <c r="L454" s="112">
        <v>41</v>
      </c>
      <c r="M454" s="112">
        <v>0</v>
      </c>
      <c r="N454" s="112">
        <f>L454+K454</f>
        <v>41</v>
      </c>
      <c r="O454" s="112">
        <v>45</v>
      </c>
      <c r="P454" s="112">
        <v>85</v>
      </c>
      <c r="Q454" s="112">
        <v>0</v>
      </c>
      <c r="R454" s="120">
        <v>52.941176470588239</v>
      </c>
      <c r="S454" s="112">
        <f>(O454+P454)</f>
        <v>130</v>
      </c>
      <c r="T454" s="112">
        <v>31</v>
      </c>
      <c r="U454" s="112">
        <v>39</v>
      </c>
      <c r="V454" s="112">
        <v>98</v>
      </c>
      <c r="W454" s="120">
        <v>39.795918367346935</v>
      </c>
      <c r="X454" s="122">
        <f>U454+V454</f>
        <v>137</v>
      </c>
      <c r="Y454" s="112">
        <v>0</v>
      </c>
      <c r="Z454" s="112">
        <v>31</v>
      </c>
      <c r="AA454" s="112" t="s">
        <v>13248</v>
      </c>
      <c r="AB454" s="112" t="s">
        <v>240</v>
      </c>
      <c r="AC454" s="112">
        <v>1299903</v>
      </c>
      <c r="AD454" s="112" t="s">
        <v>210</v>
      </c>
      <c r="AE454" s="112" t="s">
        <v>13247</v>
      </c>
      <c r="AF454" s="112">
        <v>27894381</v>
      </c>
      <c r="AG454" s="112" t="s">
        <v>13246</v>
      </c>
      <c r="AH454" s="112" t="s">
        <v>194</v>
      </c>
      <c r="AI454" s="112" t="s">
        <v>163</v>
      </c>
      <c r="AJ454" s="112" t="s">
        <v>13245</v>
      </c>
    </row>
    <row r="455" spans="1:36">
      <c r="A455" s="112">
        <v>13</v>
      </c>
      <c r="B455" s="112" t="s">
        <v>186</v>
      </c>
      <c r="C455" s="112" t="s">
        <v>13244</v>
      </c>
      <c r="D455" s="112" t="s">
        <v>151</v>
      </c>
      <c r="E455" s="112" t="s">
        <v>151</v>
      </c>
      <c r="F455" s="112" t="s">
        <v>150</v>
      </c>
      <c r="G455" s="112">
        <v>0</v>
      </c>
      <c r="H455" s="112">
        <v>215</v>
      </c>
      <c r="I455" s="120">
        <v>0</v>
      </c>
      <c r="J455" s="122">
        <f>G455+H455</f>
        <v>215</v>
      </c>
      <c r="K455" s="112">
        <v>0</v>
      </c>
      <c r="L455" s="112">
        <v>237</v>
      </c>
      <c r="M455" s="112">
        <v>0</v>
      </c>
      <c r="N455" s="112">
        <f>L455+K455</f>
        <v>237</v>
      </c>
      <c r="O455" s="112">
        <v>1</v>
      </c>
      <c r="P455" s="112">
        <v>145</v>
      </c>
      <c r="Q455" s="112">
        <v>0</v>
      </c>
      <c r="R455" s="120">
        <v>0.68965517241379315</v>
      </c>
      <c r="S455" s="112">
        <f>(O455+P455)</f>
        <v>146</v>
      </c>
      <c r="T455" s="112">
        <v>237</v>
      </c>
      <c r="U455" s="112">
        <v>34</v>
      </c>
      <c r="V455" s="112">
        <v>166</v>
      </c>
      <c r="W455" s="120">
        <v>20.481927710843372</v>
      </c>
      <c r="X455" s="122">
        <f>U455+V455</f>
        <v>200</v>
      </c>
      <c r="Y455" s="112">
        <v>0</v>
      </c>
      <c r="Z455" s="112">
        <v>223</v>
      </c>
      <c r="AA455" s="112" t="s">
        <v>13243</v>
      </c>
      <c r="AB455" s="112" t="s">
        <v>246</v>
      </c>
      <c r="AC455" s="112">
        <v>106716452</v>
      </c>
      <c r="AD455" s="112" t="s">
        <v>182</v>
      </c>
      <c r="AE455" s="112" t="s">
        <v>181</v>
      </c>
      <c r="AF455" s="112">
        <v>4503487</v>
      </c>
      <c r="AG455" s="112" t="s">
        <v>13242</v>
      </c>
      <c r="AH455" s="112" t="s">
        <v>179</v>
      </c>
      <c r="AI455" s="112" t="s">
        <v>163</v>
      </c>
      <c r="AJ455" s="112" t="s">
        <v>13241</v>
      </c>
    </row>
    <row r="456" spans="1:36">
      <c r="A456" s="112">
        <v>13</v>
      </c>
      <c r="B456" s="112" t="s">
        <v>186</v>
      </c>
      <c r="C456" s="112" t="s">
        <v>13240</v>
      </c>
      <c r="D456" s="112" t="s">
        <v>151</v>
      </c>
      <c r="E456" s="112" t="s">
        <v>151</v>
      </c>
      <c r="F456" s="112" t="s">
        <v>150</v>
      </c>
      <c r="G456" s="112">
        <v>0</v>
      </c>
      <c r="H456" s="112">
        <v>153</v>
      </c>
      <c r="I456" s="120">
        <v>0</v>
      </c>
      <c r="J456" s="122">
        <f>G456+H456</f>
        <v>153</v>
      </c>
      <c r="K456" s="112">
        <v>0</v>
      </c>
      <c r="L456" s="112">
        <v>126</v>
      </c>
      <c r="M456" s="112">
        <v>0</v>
      </c>
      <c r="N456" s="112">
        <f>L456+K456</f>
        <v>126</v>
      </c>
      <c r="O456" s="112">
        <v>0</v>
      </c>
      <c r="P456" s="112">
        <v>192</v>
      </c>
      <c r="Q456" s="112">
        <v>0</v>
      </c>
      <c r="R456" s="120">
        <v>0</v>
      </c>
      <c r="S456" s="112">
        <f>(O456+P456)</f>
        <v>192</v>
      </c>
      <c r="T456" s="112">
        <v>126</v>
      </c>
      <c r="U456" s="112">
        <v>16</v>
      </c>
      <c r="V456" s="112">
        <v>221</v>
      </c>
      <c r="W456" s="120">
        <v>7.2398190045248878</v>
      </c>
      <c r="X456" s="122">
        <f>U456+V456</f>
        <v>237</v>
      </c>
      <c r="Y456" s="112">
        <v>0</v>
      </c>
      <c r="Z456" s="112">
        <v>108</v>
      </c>
      <c r="AA456" s="112" t="s">
        <v>13239</v>
      </c>
      <c r="AB456" s="112" t="s">
        <v>204</v>
      </c>
      <c r="AC456" s="112">
        <v>32134489</v>
      </c>
      <c r="AD456" s="112" t="s">
        <v>210</v>
      </c>
      <c r="AE456" s="112" t="s">
        <v>13238</v>
      </c>
      <c r="AF456" s="112">
        <v>13449287</v>
      </c>
      <c r="AG456" s="112" t="s">
        <v>13237</v>
      </c>
      <c r="AH456" s="112" t="s">
        <v>179</v>
      </c>
      <c r="AI456" s="112" t="s">
        <v>163</v>
      </c>
      <c r="AJ456" s="112" t="s">
        <v>13236</v>
      </c>
    </row>
    <row r="457" spans="1:36">
      <c r="A457" s="112">
        <v>13</v>
      </c>
      <c r="B457" s="112" t="s">
        <v>186</v>
      </c>
      <c r="C457" s="112" t="s">
        <v>13235</v>
      </c>
      <c r="D457" s="112" t="s">
        <v>151</v>
      </c>
      <c r="E457" s="112" t="s">
        <v>151</v>
      </c>
      <c r="F457" s="112" t="s">
        <v>150</v>
      </c>
      <c r="G457" s="112">
        <v>0</v>
      </c>
      <c r="H457" s="112">
        <v>28</v>
      </c>
      <c r="I457" s="120">
        <v>0</v>
      </c>
      <c r="J457" s="122">
        <f>G457+H457</f>
        <v>28</v>
      </c>
      <c r="K457" s="112">
        <v>0</v>
      </c>
      <c r="L457" s="112">
        <v>36</v>
      </c>
      <c r="M457" s="112">
        <v>0</v>
      </c>
      <c r="N457" s="112">
        <f>L457+K457</f>
        <v>36</v>
      </c>
      <c r="O457" s="112">
        <v>0</v>
      </c>
      <c r="P457" s="112">
        <v>51</v>
      </c>
      <c r="Q457" s="112">
        <v>0</v>
      </c>
      <c r="R457" s="120">
        <v>0</v>
      </c>
      <c r="S457" s="112">
        <f>(O457+P457)</f>
        <v>51</v>
      </c>
      <c r="T457" s="112">
        <v>36</v>
      </c>
      <c r="U457" s="112">
        <v>5</v>
      </c>
      <c r="V457" s="112">
        <v>30</v>
      </c>
      <c r="W457" s="120">
        <v>16.666666666666664</v>
      </c>
      <c r="X457" s="122">
        <f>U457+V457</f>
        <v>35</v>
      </c>
      <c r="Y457" s="112">
        <v>0</v>
      </c>
      <c r="Z457" s="112">
        <v>35</v>
      </c>
      <c r="AA457" s="112" t="s">
        <v>13231</v>
      </c>
      <c r="AB457" s="112" t="s">
        <v>211</v>
      </c>
      <c r="AC457" s="112">
        <v>73518808</v>
      </c>
      <c r="AD457" s="112" t="s">
        <v>210</v>
      </c>
      <c r="AE457" s="112" t="s">
        <v>13234</v>
      </c>
      <c r="AF457" s="112">
        <v>237512940</v>
      </c>
      <c r="AG457" s="112" t="s">
        <v>13229</v>
      </c>
      <c r="AH457" s="112" t="s">
        <v>194</v>
      </c>
      <c r="AI457" s="112" t="s">
        <v>178</v>
      </c>
      <c r="AJ457" s="112" t="s">
        <v>13233</v>
      </c>
    </row>
    <row r="458" spans="1:36">
      <c r="A458" s="112">
        <v>13</v>
      </c>
      <c r="B458" s="112" t="s">
        <v>186</v>
      </c>
      <c r="C458" s="112" t="s">
        <v>13232</v>
      </c>
      <c r="D458" s="112" t="s">
        <v>151</v>
      </c>
      <c r="E458" s="112" t="s">
        <v>151</v>
      </c>
      <c r="F458" s="112" t="s">
        <v>150</v>
      </c>
      <c r="G458" s="112">
        <v>0</v>
      </c>
      <c r="H458" s="112">
        <v>39</v>
      </c>
      <c r="I458" s="120">
        <v>0</v>
      </c>
      <c r="J458" s="122">
        <f>G458+H458</f>
        <v>39</v>
      </c>
      <c r="K458" s="112">
        <v>0</v>
      </c>
      <c r="L458" s="112">
        <v>38</v>
      </c>
      <c r="M458" s="112">
        <v>0</v>
      </c>
      <c r="N458" s="112">
        <f>L458+K458</f>
        <v>38</v>
      </c>
      <c r="O458" s="112">
        <v>0</v>
      </c>
      <c r="P458" s="112">
        <v>79</v>
      </c>
      <c r="Q458" s="112">
        <v>0</v>
      </c>
      <c r="R458" s="120">
        <v>0</v>
      </c>
      <c r="S458" s="112">
        <f>(O458+P458)</f>
        <v>79</v>
      </c>
      <c r="T458" s="112">
        <v>38</v>
      </c>
      <c r="U458" s="112">
        <v>18</v>
      </c>
      <c r="V458" s="112">
        <v>79</v>
      </c>
      <c r="W458" s="120">
        <v>22.784810126582279</v>
      </c>
      <c r="X458" s="122">
        <f>U458+V458</f>
        <v>97</v>
      </c>
      <c r="Y458" s="112">
        <v>0</v>
      </c>
      <c r="Z458" s="112">
        <v>32</v>
      </c>
      <c r="AA458" s="112" t="s">
        <v>13231</v>
      </c>
      <c r="AB458" s="112" t="s">
        <v>211</v>
      </c>
      <c r="AC458" s="112">
        <v>73519162</v>
      </c>
      <c r="AD458" s="112" t="s">
        <v>210</v>
      </c>
      <c r="AE458" s="112" t="s">
        <v>13230</v>
      </c>
      <c r="AF458" s="112">
        <v>237512940</v>
      </c>
      <c r="AG458" s="112" t="s">
        <v>13229</v>
      </c>
      <c r="AH458" s="112" t="s">
        <v>194</v>
      </c>
      <c r="AI458" s="112" t="s">
        <v>178</v>
      </c>
      <c r="AJ458" s="112" t="s">
        <v>13228</v>
      </c>
    </row>
    <row r="459" spans="1:36">
      <c r="A459" s="112">
        <v>13</v>
      </c>
      <c r="B459" s="112" t="s">
        <v>186</v>
      </c>
      <c r="C459" s="112" t="s">
        <v>13227</v>
      </c>
      <c r="D459" s="112" t="s">
        <v>151</v>
      </c>
      <c r="E459" s="112" t="s">
        <v>151</v>
      </c>
      <c r="F459" s="112" t="s">
        <v>150</v>
      </c>
      <c r="G459" s="112">
        <v>0</v>
      </c>
      <c r="H459" s="112">
        <v>79</v>
      </c>
      <c r="I459" s="120">
        <v>0</v>
      </c>
      <c r="J459" s="122">
        <f>G459+H459</f>
        <v>79</v>
      </c>
      <c r="K459" s="112">
        <v>0</v>
      </c>
      <c r="L459" s="112">
        <v>73</v>
      </c>
      <c r="M459" s="112">
        <v>0</v>
      </c>
      <c r="N459" s="112">
        <f>L459+K459</f>
        <v>73</v>
      </c>
      <c r="O459" s="112">
        <v>0</v>
      </c>
      <c r="P459" s="112">
        <v>67</v>
      </c>
      <c r="Q459" s="112">
        <v>0</v>
      </c>
      <c r="R459" s="120">
        <v>0</v>
      </c>
      <c r="S459" s="112">
        <f>(O459+P459)</f>
        <v>67</v>
      </c>
      <c r="T459" s="112">
        <v>73</v>
      </c>
      <c r="U459" s="112">
        <v>13</v>
      </c>
      <c r="V459" s="112">
        <v>74</v>
      </c>
      <c r="W459" s="120">
        <v>17.567567567567568</v>
      </c>
      <c r="X459" s="122">
        <f>U459+V459</f>
        <v>87</v>
      </c>
      <c r="Y459" s="112">
        <v>0</v>
      </c>
      <c r="Z459" s="112">
        <v>67</v>
      </c>
      <c r="AA459" s="112" t="s">
        <v>576</v>
      </c>
      <c r="AB459" s="112" t="s">
        <v>159</v>
      </c>
      <c r="AC459" s="112">
        <v>140710462</v>
      </c>
      <c r="AD459" s="112" t="s">
        <v>210</v>
      </c>
      <c r="AE459" s="112" t="s">
        <v>13226</v>
      </c>
      <c r="AF459" s="112">
        <v>224465233</v>
      </c>
      <c r="AG459" s="112" t="s">
        <v>574</v>
      </c>
      <c r="AH459" s="112" t="s">
        <v>179</v>
      </c>
      <c r="AI459" s="112" t="s">
        <v>163</v>
      </c>
      <c r="AJ459" s="112" t="s">
        <v>13225</v>
      </c>
    </row>
    <row r="460" spans="1:36">
      <c r="A460" s="112">
        <v>13</v>
      </c>
      <c r="B460" s="112" t="s">
        <v>186</v>
      </c>
      <c r="C460" s="112" t="s">
        <v>13224</v>
      </c>
      <c r="D460" s="112" t="s">
        <v>151</v>
      </c>
      <c r="E460" s="112" t="s">
        <v>151</v>
      </c>
      <c r="F460" s="112" t="s">
        <v>150</v>
      </c>
      <c r="G460" s="112">
        <v>0</v>
      </c>
      <c r="H460" s="112">
        <v>64</v>
      </c>
      <c r="I460" s="120">
        <v>0</v>
      </c>
      <c r="J460" s="122">
        <f>G460+H460</f>
        <v>64</v>
      </c>
      <c r="K460" s="112">
        <v>0</v>
      </c>
      <c r="L460" s="112">
        <v>118</v>
      </c>
      <c r="M460" s="112">
        <v>0</v>
      </c>
      <c r="N460" s="112">
        <f>L460+K460</f>
        <v>118</v>
      </c>
      <c r="O460" s="112">
        <v>1</v>
      </c>
      <c r="P460" s="112">
        <v>84</v>
      </c>
      <c r="Q460" s="112">
        <v>0</v>
      </c>
      <c r="R460" s="120">
        <v>1.1904761904761905</v>
      </c>
      <c r="S460" s="112">
        <f>(O460+P460)</f>
        <v>85</v>
      </c>
      <c r="T460" s="112">
        <v>118</v>
      </c>
      <c r="U460" s="112">
        <v>29</v>
      </c>
      <c r="V460" s="112">
        <v>69</v>
      </c>
      <c r="W460" s="120">
        <v>42.028985507246375</v>
      </c>
      <c r="X460" s="122">
        <f>U460+V460</f>
        <v>98</v>
      </c>
      <c r="Y460" s="112">
        <v>0</v>
      </c>
      <c r="Z460" s="112">
        <v>96</v>
      </c>
      <c r="AA460" s="112" t="s">
        <v>13223</v>
      </c>
      <c r="AB460" s="112" t="s">
        <v>148</v>
      </c>
      <c r="AC460" s="112">
        <v>24089746</v>
      </c>
      <c r="AD460" s="112" t="s">
        <v>210</v>
      </c>
      <c r="AE460" s="112" t="s">
        <v>13222</v>
      </c>
      <c r="AF460" s="112">
        <v>4503507</v>
      </c>
      <c r="AG460" s="112" t="s">
        <v>13221</v>
      </c>
      <c r="AH460" s="112" t="s">
        <v>179</v>
      </c>
      <c r="AI460" s="112" t="s">
        <v>163</v>
      </c>
      <c r="AJ460" s="112" t="s">
        <v>13220</v>
      </c>
    </row>
    <row r="461" spans="1:36">
      <c r="A461" s="112">
        <v>13</v>
      </c>
      <c r="B461" s="112" t="s">
        <v>186</v>
      </c>
      <c r="C461" s="112" t="s">
        <v>13219</v>
      </c>
      <c r="D461" s="112" t="s">
        <v>151</v>
      </c>
      <c r="E461" s="112" t="s">
        <v>150</v>
      </c>
      <c r="F461" s="112" t="s">
        <v>150</v>
      </c>
      <c r="G461" s="112">
        <v>0</v>
      </c>
      <c r="H461" s="112">
        <v>57</v>
      </c>
      <c r="I461" s="120">
        <v>0</v>
      </c>
      <c r="J461" s="122">
        <f>G461+H461</f>
        <v>57</v>
      </c>
      <c r="K461" s="112">
        <v>0</v>
      </c>
      <c r="L461" s="112">
        <v>65</v>
      </c>
      <c r="M461" s="112">
        <v>0</v>
      </c>
      <c r="N461" s="112">
        <f>L461+K461</f>
        <v>65</v>
      </c>
      <c r="O461" s="112">
        <v>13</v>
      </c>
      <c r="P461" s="112">
        <v>37</v>
      </c>
      <c r="Q461" s="112">
        <v>0</v>
      </c>
      <c r="R461" s="120">
        <v>35.135135135135137</v>
      </c>
      <c r="S461" s="112">
        <f>(O461+P461)</f>
        <v>50</v>
      </c>
      <c r="T461" s="112">
        <v>60</v>
      </c>
      <c r="U461" s="112">
        <v>29</v>
      </c>
      <c r="V461" s="112">
        <v>61</v>
      </c>
      <c r="W461" s="120">
        <v>47.540983606557376</v>
      </c>
      <c r="X461" s="122">
        <f>U461+V461</f>
        <v>90</v>
      </c>
      <c r="Y461" s="112">
        <v>0</v>
      </c>
      <c r="Z461" s="112">
        <v>60</v>
      </c>
      <c r="AA461" s="112" t="s">
        <v>3693</v>
      </c>
      <c r="AB461" s="112" t="s">
        <v>1365</v>
      </c>
      <c r="AC461" s="112">
        <v>37768971</v>
      </c>
      <c r="AD461" s="112" t="s">
        <v>182</v>
      </c>
      <c r="AE461" s="112" t="s">
        <v>245</v>
      </c>
      <c r="AF461" s="112">
        <v>116268101</v>
      </c>
      <c r="AG461" s="112" t="s">
        <v>3692</v>
      </c>
      <c r="AH461" s="112" t="s">
        <v>194</v>
      </c>
      <c r="AI461" s="112" t="s">
        <v>178</v>
      </c>
      <c r="AJ461" s="112" t="s">
        <v>13218</v>
      </c>
    </row>
    <row r="462" spans="1:36">
      <c r="A462" s="112">
        <v>13</v>
      </c>
      <c r="B462" s="112" t="s">
        <v>186</v>
      </c>
      <c r="C462" s="112" t="s">
        <v>13217</v>
      </c>
      <c r="D462" s="112" t="s">
        <v>151</v>
      </c>
      <c r="E462" s="112" t="s">
        <v>151</v>
      </c>
      <c r="F462" s="112" t="s">
        <v>150</v>
      </c>
      <c r="G462" s="112">
        <v>0</v>
      </c>
      <c r="H462" s="112">
        <v>29</v>
      </c>
      <c r="I462" s="120">
        <v>0</v>
      </c>
      <c r="J462" s="122">
        <f>G462+H462</f>
        <v>29</v>
      </c>
      <c r="K462" s="112">
        <v>0</v>
      </c>
      <c r="L462" s="112">
        <v>39</v>
      </c>
      <c r="M462" s="112">
        <v>0</v>
      </c>
      <c r="N462" s="112">
        <f>L462+K462</f>
        <v>39</v>
      </c>
      <c r="O462" s="112">
        <v>0</v>
      </c>
      <c r="P462" s="112">
        <v>111</v>
      </c>
      <c r="Q462" s="112">
        <v>0</v>
      </c>
      <c r="R462" s="120">
        <v>0</v>
      </c>
      <c r="S462" s="112">
        <f>(O462+P462)</f>
        <v>111</v>
      </c>
      <c r="T462" s="112">
        <v>39</v>
      </c>
      <c r="U462" s="112">
        <v>23</v>
      </c>
      <c r="V462" s="112">
        <v>101</v>
      </c>
      <c r="W462" s="120">
        <v>22.772277227722775</v>
      </c>
      <c r="X462" s="122">
        <f>U462+V462</f>
        <v>124</v>
      </c>
      <c r="Y462" s="112">
        <v>0</v>
      </c>
      <c r="Z462" s="112">
        <v>36</v>
      </c>
      <c r="AA462" s="112" t="s">
        <v>13216</v>
      </c>
      <c r="AB462" s="112" t="s">
        <v>183</v>
      </c>
      <c r="AC462" s="112">
        <v>141463775</v>
      </c>
      <c r="AD462" s="112" t="s">
        <v>210</v>
      </c>
      <c r="AE462" s="112" t="s">
        <v>1506</v>
      </c>
      <c r="AF462" s="112">
        <v>24308456</v>
      </c>
      <c r="AG462" s="112" t="s">
        <v>13215</v>
      </c>
      <c r="AH462" s="112" t="s">
        <v>179</v>
      </c>
      <c r="AI462" s="112" t="s">
        <v>163</v>
      </c>
      <c r="AJ462" s="112" t="s">
        <v>13214</v>
      </c>
    </row>
    <row r="463" spans="1:36">
      <c r="A463" s="112">
        <v>13</v>
      </c>
      <c r="B463" s="112" t="s">
        <v>186</v>
      </c>
      <c r="C463" s="112" t="s">
        <v>13213</v>
      </c>
      <c r="D463" s="112" t="s">
        <v>151</v>
      </c>
      <c r="E463" s="112" t="s">
        <v>151</v>
      </c>
      <c r="F463" s="112" t="s">
        <v>150</v>
      </c>
      <c r="G463" s="112">
        <v>0</v>
      </c>
      <c r="H463" s="112">
        <v>120</v>
      </c>
      <c r="I463" s="120">
        <v>0</v>
      </c>
      <c r="J463" s="122">
        <f>G463+H463</f>
        <v>120</v>
      </c>
      <c r="K463" s="112">
        <v>0</v>
      </c>
      <c r="L463" s="112">
        <v>102</v>
      </c>
      <c r="M463" s="112">
        <v>0</v>
      </c>
      <c r="N463" s="112">
        <f>L463+K463</f>
        <v>102</v>
      </c>
      <c r="O463" s="112">
        <v>0</v>
      </c>
      <c r="P463" s="112">
        <v>149</v>
      </c>
      <c r="Q463" s="112">
        <v>0</v>
      </c>
      <c r="R463" s="120">
        <v>0</v>
      </c>
      <c r="S463" s="112">
        <f>(O463+P463)</f>
        <v>149</v>
      </c>
      <c r="T463" s="112">
        <v>102</v>
      </c>
      <c r="U463" s="112">
        <v>26</v>
      </c>
      <c r="V463" s="112">
        <v>131</v>
      </c>
      <c r="W463" s="120">
        <v>19.847328244274809</v>
      </c>
      <c r="X463" s="122">
        <f>U463+V463</f>
        <v>157</v>
      </c>
      <c r="Y463" s="112">
        <v>0</v>
      </c>
      <c r="Z463" s="112">
        <v>101</v>
      </c>
      <c r="AA463" s="112" t="s">
        <v>13212</v>
      </c>
      <c r="AB463" s="112" t="s">
        <v>174</v>
      </c>
      <c r="AC463" s="112">
        <v>10626870</v>
      </c>
      <c r="AD463" s="112" t="s">
        <v>190</v>
      </c>
      <c r="AE463" s="112" t="s">
        <v>13211</v>
      </c>
      <c r="AF463" s="112">
        <v>4503561</v>
      </c>
      <c r="AG463" s="112" t="s">
        <v>13210</v>
      </c>
      <c r="AH463" s="112" t="s">
        <v>179</v>
      </c>
      <c r="AI463" s="112" t="s">
        <v>163</v>
      </c>
      <c r="AJ463" s="112" t="s">
        <v>13209</v>
      </c>
    </row>
    <row r="464" spans="1:36">
      <c r="A464" s="112">
        <v>13</v>
      </c>
      <c r="B464" s="112" t="s">
        <v>186</v>
      </c>
      <c r="C464" s="112" t="s">
        <v>13208</v>
      </c>
      <c r="D464" s="112" t="s">
        <v>151</v>
      </c>
      <c r="E464" s="112" t="s">
        <v>151</v>
      </c>
      <c r="F464" s="112" t="s">
        <v>150</v>
      </c>
      <c r="G464" s="112">
        <v>0</v>
      </c>
      <c r="H464" s="112">
        <v>62</v>
      </c>
      <c r="I464" s="120">
        <v>0</v>
      </c>
      <c r="J464" s="122">
        <f>G464+H464</f>
        <v>62</v>
      </c>
      <c r="K464" s="112">
        <v>0</v>
      </c>
      <c r="L464" s="112">
        <v>58</v>
      </c>
      <c r="M464" s="112">
        <v>0</v>
      </c>
      <c r="N464" s="112">
        <f>L464+K464</f>
        <v>58</v>
      </c>
      <c r="O464" s="112">
        <v>0</v>
      </c>
      <c r="P464" s="112">
        <v>99</v>
      </c>
      <c r="Q464" s="112">
        <v>0</v>
      </c>
      <c r="R464" s="120">
        <v>0</v>
      </c>
      <c r="S464" s="112">
        <f>(O464+P464)</f>
        <v>99</v>
      </c>
      <c r="T464" s="112">
        <v>58</v>
      </c>
      <c r="U464" s="112">
        <v>14</v>
      </c>
      <c r="V464" s="112">
        <v>73</v>
      </c>
      <c r="W464" s="120">
        <v>19.17808219178082</v>
      </c>
      <c r="X464" s="122">
        <f>U464+V464</f>
        <v>87</v>
      </c>
      <c r="Y464" s="112">
        <v>0</v>
      </c>
      <c r="Z464" s="112">
        <v>55</v>
      </c>
      <c r="AA464" s="112" t="s">
        <v>5805</v>
      </c>
      <c r="AB464" s="112" t="s">
        <v>246</v>
      </c>
      <c r="AC464" s="112">
        <v>73923386</v>
      </c>
      <c r="AD464" s="112" t="s">
        <v>182</v>
      </c>
      <c r="AE464" s="112" t="s">
        <v>245</v>
      </c>
      <c r="AF464" s="112">
        <v>4505461</v>
      </c>
      <c r="AG464" s="112" t="s">
        <v>5803</v>
      </c>
      <c r="AH464" s="112" t="s">
        <v>179</v>
      </c>
      <c r="AI464" s="112" t="s">
        <v>163</v>
      </c>
      <c r="AJ464" s="112" t="s">
        <v>13207</v>
      </c>
    </row>
    <row r="465" spans="1:36">
      <c r="A465" s="112">
        <v>13</v>
      </c>
      <c r="B465" s="112" t="s">
        <v>186</v>
      </c>
      <c r="C465" s="112" t="s">
        <v>13206</v>
      </c>
      <c r="D465" s="112" t="s">
        <v>151</v>
      </c>
      <c r="E465" s="112" t="s">
        <v>151</v>
      </c>
      <c r="F465" s="112" t="s">
        <v>150</v>
      </c>
      <c r="G465" s="112">
        <v>0</v>
      </c>
      <c r="H465" s="112">
        <v>143</v>
      </c>
      <c r="I465" s="120">
        <v>0</v>
      </c>
      <c r="J465" s="122">
        <f>G465+H465</f>
        <v>143</v>
      </c>
      <c r="K465" s="112">
        <v>0</v>
      </c>
      <c r="L465" s="112">
        <v>127</v>
      </c>
      <c r="M465" s="112">
        <v>0</v>
      </c>
      <c r="N465" s="112">
        <f>L465+K465</f>
        <v>127</v>
      </c>
      <c r="O465" s="112">
        <v>2</v>
      </c>
      <c r="P465" s="112">
        <v>148</v>
      </c>
      <c r="Q465" s="112">
        <v>0</v>
      </c>
      <c r="R465" s="120">
        <v>1.3513513513513513</v>
      </c>
      <c r="S465" s="112">
        <f>(O465+P465)</f>
        <v>150</v>
      </c>
      <c r="T465" s="112">
        <v>126</v>
      </c>
      <c r="U465" s="112">
        <v>33</v>
      </c>
      <c r="V465" s="112">
        <v>149</v>
      </c>
      <c r="W465" s="120">
        <v>22.14765100671141</v>
      </c>
      <c r="X465" s="122">
        <f>U465+V465</f>
        <v>182</v>
      </c>
      <c r="Y465" s="112">
        <v>0</v>
      </c>
      <c r="Z465" s="112">
        <v>124</v>
      </c>
      <c r="AA465" s="112" t="s">
        <v>13205</v>
      </c>
      <c r="AB465" s="112" t="s">
        <v>204</v>
      </c>
      <c r="AC465" s="112">
        <v>46135274</v>
      </c>
      <c r="AD465" s="112" t="s">
        <v>190</v>
      </c>
      <c r="AE465" s="112" t="s">
        <v>13204</v>
      </c>
      <c r="AF465" s="112">
        <v>11034849</v>
      </c>
      <c r="AG465" s="112" t="s">
        <v>13203</v>
      </c>
      <c r="AH465" s="112" t="s">
        <v>194</v>
      </c>
      <c r="AI465" s="112" t="s">
        <v>178</v>
      </c>
      <c r="AJ465" s="112" t="s">
        <v>13202</v>
      </c>
    </row>
    <row r="466" spans="1:36">
      <c r="A466" s="112">
        <v>13</v>
      </c>
      <c r="B466" s="112" t="s">
        <v>186</v>
      </c>
      <c r="C466" s="112" t="s">
        <v>13201</v>
      </c>
      <c r="D466" s="112" t="s">
        <v>151</v>
      </c>
      <c r="E466" s="112" t="s">
        <v>151</v>
      </c>
      <c r="F466" s="112" t="s">
        <v>150</v>
      </c>
      <c r="G466" s="112">
        <v>0</v>
      </c>
      <c r="H466" s="112">
        <v>51</v>
      </c>
      <c r="I466" s="120">
        <v>0</v>
      </c>
      <c r="J466" s="122">
        <f>G466+H466</f>
        <v>51</v>
      </c>
      <c r="K466" s="112">
        <v>0</v>
      </c>
      <c r="L466" s="112">
        <v>37</v>
      </c>
      <c r="M466" s="112">
        <v>0</v>
      </c>
      <c r="N466" s="112">
        <f>L466+K466</f>
        <v>37</v>
      </c>
      <c r="O466" s="112">
        <v>0</v>
      </c>
      <c r="P466" s="112">
        <v>60</v>
      </c>
      <c r="Q466" s="112">
        <v>0</v>
      </c>
      <c r="R466" s="120">
        <v>0</v>
      </c>
      <c r="S466" s="112">
        <f>(O466+P466)</f>
        <v>60</v>
      </c>
      <c r="T466" s="112">
        <v>37</v>
      </c>
      <c r="U466" s="112">
        <v>24</v>
      </c>
      <c r="V466" s="112">
        <v>99</v>
      </c>
      <c r="W466" s="120">
        <v>24.242424242424242</v>
      </c>
      <c r="X466" s="122">
        <f>U466+V466</f>
        <v>123</v>
      </c>
      <c r="Y466" s="112">
        <v>0</v>
      </c>
      <c r="Z466" s="112">
        <v>35</v>
      </c>
      <c r="AA466" s="112" t="s">
        <v>13198</v>
      </c>
      <c r="AB466" s="112" t="s">
        <v>246</v>
      </c>
      <c r="AC466" s="112">
        <v>111754809</v>
      </c>
      <c r="AD466" s="112" t="s">
        <v>299</v>
      </c>
      <c r="AE466" s="112" t="s">
        <v>298</v>
      </c>
      <c r="AF466" s="112">
        <v>87042275</v>
      </c>
      <c r="AG466" s="112" t="s">
        <v>13197</v>
      </c>
      <c r="AH466" s="112" t="s">
        <v>179</v>
      </c>
      <c r="AI466" s="112" t="s">
        <v>163</v>
      </c>
      <c r="AJ466" s="112" t="s">
        <v>13200</v>
      </c>
    </row>
    <row r="467" spans="1:36">
      <c r="A467" s="112">
        <v>13</v>
      </c>
      <c r="B467" s="112" t="s">
        <v>186</v>
      </c>
      <c r="C467" s="112" t="s">
        <v>13199</v>
      </c>
      <c r="D467" s="112" t="s">
        <v>151</v>
      </c>
      <c r="E467" s="112" t="s">
        <v>151</v>
      </c>
      <c r="F467" s="112" t="s">
        <v>150</v>
      </c>
      <c r="G467" s="112">
        <v>1</v>
      </c>
      <c r="H467" s="112">
        <v>49</v>
      </c>
      <c r="I467" s="120">
        <v>2.0408163265306123</v>
      </c>
      <c r="J467" s="122">
        <f>G467+H467</f>
        <v>50</v>
      </c>
      <c r="K467" s="112">
        <v>0</v>
      </c>
      <c r="L467" s="112">
        <v>37</v>
      </c>
      <c r="M467" s="112">
        <v>0</v>
      </c>
      <c r="N467" s="112">
        <f>L467+K467</f>
        <v>37</v>
      </c>
      <c r="O467" s="112">
        <v>0</v>
      </c>
      <c r="P467" s="112">
        <v>60</v>
      </c>
      <c r="Q467" s="112">
        <v>0</v>
      </c>
      <c r="R467" s="120">
        <v>0</v>
      </c>
      <c r="S467" s="112">
        <f>(O467+P467)</f>
        <v>60</v>
      </c>
      <c r="T467" s="112">
        <v>37</v>
      </c>
      <c r="U467" s="112">
        <v>12</v>
      </c>
      <c r="V467" s="112">
        <v>98</v>
      </c>
      <c r="W467" s="120">
        <v>12.244897959183673</v>
      </c>
      <c r="X467" s="122">
        <f>U467+V467</f>
        <v>110</v>
      </c>
      <c r="Y467" s="112">
        <v>0</v>
      </c>
      <c r="Z467" s="112">
        <v>36</v>
      </c>
      <c r="AA467" s="112" t="s">
        <v>13198</v>
      </c>
      <c r="AB467" s="112" t="s">
        <v>246</v>
      </c>
      <c r="AC467" s="112">
        <v>111754810</v>
      </c>
      <c r="AD467" s="112" t="s">
        <v>299</v>
      </c>
      <c r="AE467" s="112" t="s">
        <v>298</v>
      </c>
      <c r="AF467" s="112">
        <v>87042275</v>
      </c>
      <c r="AG467" s="112" t="s">
        <v>13197</v>
      </c>
      <c r="AH467" s="112" t="s">
        <v>194</v>
      </c>
      <c r="AI467" s="112" t="s">
        <v>178</v>
      </c>
      <c r="AJ467" s="112" t="s">
        <v>13196</v>
      </c>
    </row>
    <row r="468" spans="1:36">
      <c r="A468" s="112">
        <v>13</v>
      </c>
      <c r="B468" s="112" t="s">
        <v>186</v>
      </c>
      <c r="C468" s="112" t="s">
        <v>13195</v>
      </c>
      <c r="D468" s="112" t="s">
        <v>151</v>
      </c>
      <c r="E468" s="112" t="s">
        <v>151</v>
      </c>
      <c r="F468" s="112" t="s">
        <v>150</v>
      </c>
      <c r="G468" s="112">
        <v>0</v>
      </c>
      <c r="H468" s="112">
        <v>15</v>
      </c>
      <c r="I468" s="120">
        <v>0</v>
      </c>
      <c r="J468" s="122">
        <f>G468+H468</f>
        <v>15</v>
      </c>
      <c r="K468" s="112">
        <v>0</v>
      </c>
      <c r="L468" s="112">
        <v>13</v>
      </c>
      <c r="M468" s="112">
        <v>0</v>
      </c>
      <c r="N468" s="112">
        <f>L468+K468</f>
        <v>13</v>
      </c>
      <c r="O468" s="112">
        <v>0</v>
      </c>
      <c r="P468" s="112">
        <v>24</v>
      </c>
      <c r="Q468" s="112">
        <v>0</v>
      </c>
      <c r="R468" s="120">
        <v>0</v>
      </c>
      <c r="S468" s="112">
        <f>(O468+P468)</f>
        <v>24</v>
      </c>
      <c r="T468" s="112">
        <v>13</v>
      </c>
      <c r="U468" s="112">
        <v>10</v>
      </c>
      <c r="V468" s="112">
        <v>15</v>
      </c>
      <c r="W468" s="120">
        <v>66.666666666666657</v>
      </c>
      <c r="X468" s="122">
        <f>U468+V468</f>
        <v>25</v>
      </c>
      <c r="Y468" s="112">
        <v>0</v>
      </c>
      <c r="Z468" s="112">
        <v>10</v>
      </c>
      <c r="AA468" s="112" t="s">
        <v>13194</v>
      </c>
      <c r="AB468" s="112" t="s">
        <v>211</v>
      </c>
      <c r="AC468" s="112">
        <v>120770750</v>
      </c>
      <c r="AD468" s="112" t="s">
        <v>299</v>
      </c>
      <c r="AE468" s="112" t="s">
        <v>298</v>
      </c>
      <c r="AF468" s="112">
        <v>40254949</v>
      </c>
      <c r="AG468" s="112" t="s">
        <v>13193</v>
      </c>
      <c r="AH468" s="112" t="s">
        <v>194</v>
      </c>
      <c r="AI468" s="112" t="s">
        <v>163</v>
      </c>
      <c r="AJ468" s="112" t="s">
        <v>13192</v>
      </c>
    </row>
    <row r="469" spans="1:36">
      <c r="A469" s="112">
        <v>13</v>
      </c>
      <c r="B469" s="112" t="s">
        <v>186</v>
      </c>
      <c r="C469" s="112" t="s">
        <v>13191</v>
      </c>
      <c r="D469" s="112" t="s">
        <v>151</v>
      </c>
      <c r="E469" s="112" t="s">
        <v>151</v>
      </c>
      <c r="F469" s="112" t="s">
        <v>150</v>
      </c>
      <c r="G469" s="112">
        <v>0</v>
      </c>
      <c r="H469" s="112">
        <v>48</v>
      </c>
      <c r="I469" s="120">
        <v>0</v>
      </c>
      <c r="J469" s="122">
        <f>G469+H469</f>
        <v>48</v>
      </c>
      <c r="K469" s="112">
        <v>0</v>
      </c>
      <c r="L469" s="112">
        <v>26</v>
      </c>
      <c r="M469" s="112">
        <v>0</v>
      </c>
      <c r="N469" s="112">
        <f>L469+K469</f>
        <v>26</v>
      </c>
      <c r="O469" s="112">
        <v>0</v>
      </c>
      <c r="P469" s="112">
        <v>67</v>
      </c>
      <c r="Q469" s="112">
        <v>0</v>
      </c>
      <c r="R469" s="120">
        <v>0</v>
      </c>
      <c r="S469" s="112">
        <f>(O469+P469)</f>
        <v>67</v>
      </c>
      <c r="T469" s="112">
        <v>26</v>
      </c>
      <c r="U469" s="112">
        <v>11</v>
      </c>
      <c r="V469" s="112">
        <v>62</v>
      </c>
      <c r="W469" s="120">
        <v>17.741935483870968</v>
      </c>
      <c r="X469" s="122">
        <f>U469+V469</f>
        <v>73</v>
      </c>
      <c r="Y469" s="112">
        <v>0</v>
      </c>
      <c r="Z469" s="112">
        <v>25</v>
      </c>
      <c r="AA469" s="112" t="s">
        <v>13190</v>
      </c>
      <c r="AB469" s="112" t="s">
        <v>167</v>
      </c>
      <c r="AC469" s="112">
        <v>21924620</v>
      </c>
      <c r="AD469" s="112" t="s">
        <v>210</v>
      </c>
      <c r="AE469" s="112" t="s">
        <v>13189</v>
      </c>
      <c r="AF469" s="112">
        <v>166706875</v>
      </c>
      <c r="AG469" s="112" t="s">
        <v>13188</v>
      </c>
      <c r="AH469" s="112" t="s">
        <v>179</v>
      </c>
      <c r="AI469" s="112" t="s">
        <v>163</v>
      </c>
      <c r="AJ469" s="112" t="s">
        <v>13187</v>
      </c>
    </row>
    <row r="470" spans="1:36">
      <c r="A470" s="112">
        <v>13</v>
      </c>
      <c r="B470" s="112" t="s">
        <v>186</v>
      </c>
      <c r="C470" s="112" t="s">
        <v>13186</v>
      </c>
      <c r="D470" s="112" t="s">
        <v>151</v>
      </c>
      <c r="E470" s="112" t="s">
        <v>151</v>
      </c>
      <c r="F470" s="112" t="s">
        <v>150</v>
      </c>
      <c r="G470" s="112">
        <v>0</v>
      </c>
      <c r="H470" s="112">
        <v>50</v>
      </c>
      <c r="I470" s="120">
        <v>0</v>
      </c>
      <c r="J470" s="122">
        <f>G470+H470</f>
        <v>50</v>
      </c>
      <c r="K470" s="112">
        <v>0</v>
      </c>
      <c r="L470" s="112">
        <v>66</v>
      </c>
      <c r="M470" s="112">
        <v>0</v>
      </c>
      <c r="N470" s="112">
        <f>L470+K470</f>
        <v>66</v>
      </c>
      <c r="O470" s="112">
        <v>0</v>
      </c>
      <c r="P470" s="112">
        <v>63</v>
      </c>
      <c r="Q470" s="112">
        <v>0</v>
      </c>
      <c r="R470" s="120">
        <v>0</v>
      </c>
      <c r="S470" s="112">
        <f>(O470+P470)</f>
        <v>63</v>
      </c>
      <c r="T470" s="112">
        <v>66</v>
      </c>
      <c r="U470" s="112">
        <v>15</v>
      </c>
      <c r="V470" s="112">
        <v>67</v>
      </c>
      <c r="W470" s="120">
        <v>22.388059701492537</v>
      </c>
      <c r="X470" s="122">
        <f>U470+V470</f>
        <v>82</v>
      </c>
      <c r="Y470" s="112">
        <v>0</v>
      </c>
      <c r="Z470" s="112">
        <v>55</v>
      </c>
      <c r="AA470" s="112" t="s">
        <v>13185</v>
      </c>
      <c r="AB470" s="112" t="s">
        <v>217</v>
      </c>
      <c r="AC470" s="112">
        <v>23222063</v>
      </c>
      <c r="AD470" s="112" t="s">
        <v>210</v>
      </c>
      <c r="AE470" s="112" t="s">
        <v>13184</v>
      </c>
      <c r="AF470" s="112">
        <v>111118978</v>
      </c>
      <c r="AG470" s="112" t="s">
        <v>13183</v>
      </c>
      <c r="AH470" s="112" t="s">
        <v>179</v>
      </c>
      <c r="AI470" s="112" t="s">
        <v>163</v>
      </c>
      <c r="AJ470" s="112" t="s">
        <v>13182</v>
      </c>
    </row>
    <row r="471" spans="1:36">
      <c r="A471" s="112">
        <v>13</v>
      </c>
      <c r="B471" s="112" t="s">
        <v>186</v>
      </c>
      <c r="C471" s="112" t="s">
        <v>13181</v>
      </c>
      <c r="D471" s="112" t="s">
        <v>151</v>
      </c>
      <c r="E471" s="112" t="s">
        <v>151</v>
      </c>
      <c r="F471" s="112" t="s">
        <v>150</v>
      </c>
      <c r="G471" s="112">
        <v>0</v>
      </c>
      <c r="H471" s="112">
        <v>85</v>
      </c>
      <c r="I471" s="120">
        <v>0</v>
      </c>
      <c r="J471" s="122">
        <f>G471+H471</f>
        <v>85</v>
      </c>
      <c r="K471" s="112">
        <v>0</v>
      </c>
      <c r="L471" s="112">
        <v>59</v>
      </c>
      <c r="M471" s="112">
        <v>0</v>
      </c>
      <c r="N471" s="112">
        <f>L471+K471</f>
        <v>59</v>
      </c>
      <c r="O471" s="112">
        <v>0</v>
      </c>
      <c r="P471" s="112">
        <v>124</v>
      </c>
      <c r="Q471" s="112">
        <v>0</v>
      </c>
      <c r="R471" s="120">
        <v>0</v>
      </c>
      <c r="S471" s="112">
        <f>(O471+P471)</f>
        <v>124</v>
      </c>
      <c r="T471" s="112">
        <v>59</v>
      </c>
      <c r="U471" s="112">
        <v>30</v>
      </c>
      <c r="V471" s="112">
        <v>118</v>
      </c>
      <c r="W471" s="120">
        <v>25.423728813559322</v>
      </c>
      <c r="X471" s="122">
        <f>U471+V471</f>
        <v>148</v>
      </c>
      <c r="Y471" s="112">
        <v>0</v>
      </c>
      <c r="Z471" s="112">
        <v>54</v>
      </c>
      <c r="AA471" s="112" t="s">
        <v>13177</v>
      </c>
      <c r="AB471" s="112" t="s">
        <v>1225</v>
      </c>
      <c r="AC471" s="112">
        <v>184295563</v>
      </c>
      <c r="AD471" s="112" t="s">
        <v>473</v>
      </c>
      <c r="AE471" s="112" t="s">
        <v>13180</v>
      </c>
      <c r="AF471" s="112">
        <v>17975768</v>
      </c>
      <c r="AG471" s="112" t="s">
        <v>13175</v>
      </c>
      <c r="AH471" s="112" t="s">
        <v>194</v>
      </c>
      <c r="AI471" s="112" t="s">
        <v>178</v>
      </c>
      <c r="AJ471" s="112" t="s">
        <v>13179</v>
      </c>
    </row>
    <row r="472" spans="1:36">
      <c r="A472" s="112">
        <v>13</v>
      </c>
      <c r="B472" s="112" t="s">
        <v>186</v>
      </c>
      <c r="C472" s="112" t="s">
        <v>13178</v>
      </c>
      <c r="D472" s="112" t="s">
        <v>151</v>
      </c>
      <c r="E472" s="112" t="s">
        <v>151</v>
      </c>
      <c r="F472" s="112" t="s">
        <v>150</v>
      </c>
      <c r="G472" s="112">
        <v>0</v>
      </c>
      <c r="H472" s="112">
        <v>97</v>
      </c>
      <c r="I472" s="120">
        <v>0</v>
      </c>
      <c r="J472" s="122">
        <f>G472+H472</f>
        <v>97</v>
      </c>
      <c r="K472" s="112">
        <v>0</v>
      </c>
      <c r="L472" s="112">
        <v>84</v>
      </c>
      <c r="M472" s="112">
        <v>0</v>
      </c>
      <c r="N472" s="112">
        <f>L472+K472</f>
        <v>84</v>
      </c>
      <c r="O472" s="112">
        <v>0</v>
      </c>
      <c r="P472" s="112">
        <v>176</v>
      </c>
      <c r="Q472" s="112">
        <v>0</v>
      </c>
      <c r="R472" s="120">
        <v>0</v>
      </c>
      <c r="S472" s="112">
        <f>(O472+P472)</f>
        <v>176</v>
      </c>
      <c r="T472" s="112">
        <v>84</v>
      </c>
      <c r="U472" s="112">
        <v>24</v>
      </c>
      <c r="V472" s="112">
        <v>135</v>
      </c>
      <c r="W472" s="120">
        <v>17.777777777777779</v>
      </c>
      <c r="X472" s="122">
        <f>U472+V472</f>
        <v>159</v>
      </c>
      <c r="Y472" s="112">
        <v>0</v>
      </c>
      <c r="Z472" s="112">
        <v>64</v>
      </c>
      <c r="AA472" s="112" t="s">
        <v>13177</v>
      </c>
      <c r="AB472" s="112" t="s">
        <v>1225</v>
      </c>
      <c r="AC472" s="112">
        <v>184295768</v>
      </c>
      <c r="AD472" s="112" t="s">
        <v>190</v>
      </c>
      <c r="AE472" s="112" t="s">
        <v>13176</v>
      </c>
      <c r="AF472" s="112">
        <v>17975768</v>
      </c>
      <c r="AG472" s="112" t="s">
        <v>13175</v>
      </c>
      <c r="AH472" s="112" t="s">
        <v>194</v>
      </c>
      <c r="AI472" s="112" t="s">
        <v>178</v>
      </c>
      <c r="AJ472" s="112" t="s">
        <v>13174</v>
      </c>
    </row>
    <row r="473" spans="1:36">
      <c r="A473" s="112">
        <v>13</v>
      </c>
      <c r="B473" s="112" t="s">
        <v>186</v>
      </c>
      <c r="C473" s="112" t="s">
        <v>13173</v>
      </c>
      <c r="D473" s="112" t="s">
        <v>151</v>
      </c>
      <c r="E473" s="112" t="s">
        <v>151</v>
      </c>
      <c r="F473" s="112" t="s">
        <v>150</v>
      </c>
      <c r="G473" s="112">
        <v>0</v>
      </c>
      <c r="H473" s="112">
        <v>140</v>
      </c>
      <c r="I473" s="120">
        <v>0</v>
      </c>
      <c r="J473" s="122">
        <f>G473+H473</f>
        <v>140</v>
      </c>
      <c r="K473" s="112">
        <v>0</v>
      </c>
      <c r="L473" s="112">
        <v>101</v>
      </c>
      <c r="M473" s="112">
        <v>0</v>
      </c>
      <c r="N473" s="112">
        <f>L473+K473</f>
        <v>101</v>
      </c>
      <c r="O473" s="112">
        <v>0</v>
      </c>
      <c r="P473" s="112">
        <v>119</v>
      </c>
      <c r="Q473" s="112">
        <v>0</v>
      </c>
      <c r="R473" s="120">
        <v>0</v>
      </c>
      <c r="S473" s="112">
        <f>(O473+P473)</f>
        <v>119</v>
      </c>
      <c r="T473" s="112">
        <v>101</v>
      </c>
      <c r="U473" s="112">
        <v>42</v>
      </c>
      <c r="V473" s="112">
        <v>175</v>
      </c>
      <c r="W473" s="120">
        <v>24</v>
      </c>
      <c r="X473" s="122">
        <f>U473+V473</f>
        <v>217</v>
      </c>
      <c r="Y473" s="112">
        <v>0</v>
      </c>
      <c r="Z473" s="112">
        <v>82</v>
      </c>
      <c r="AA473" s="112" t="s">
        <v>4552</v>
      </c>
      <c r="AB473" s="112" t="s">
        <v>234</v>
      </c>
      <c r="AC473" s="112">
        <v>19232167</v>
      </c>
      <c r="AD473" s="112" t="s">
        <v>210</v>
      </c>
      <c r="AE473" s="112" t="s">
        <v>13172</v>
      </c>
      <c r="AF473" s="112">
        <v>156671217</v>
      </c>
      <c r="AG473" s="112" t="s">
        <v>4551</v>
      </c>
      <c r="AH473" s="112" t="s">
        <v>179</v>
      </c>
      <c r="AI473" s="112" t="s">
        <v>163</v>
      </c>
      <c r="AJ473" s="112" t="s">
        <v>13171</v>
      </c>
    </row>
    <row r="474" spans="1:36">
      <c r="A474" s="112">
        <v>13</v>
      </c>
      <c r="B474" s="112" t="s">
        <v>186</v>
      </c>
      <c r="C474" s="112" t="s">
        <v>13170</v>
      </c>
      <c r="D474" s="112" t="s">
        <v>151</v>
      </c>
      <c r="E474" s="112" t="s">
        <v>151</v>
      </c>
      <c r="F474" s="112" t="s">
        <v>150</v>
      </c>
      <c r="G474" s="112">
        <v>0</v>
      </c>
      <c r="H474" s="112">
        <v>113</v>
      </c>
      <c r="I474" s="120">
        <v>0</v>
      </c>
      <c r="J474" s="122">
        <f>G474+H474</f>
        <v>113</v>
      </c>
      <c r="K474" s="112">
        <v>0</v>
      </c>
      <c r="L474" s="112">
        <v>104</v>
      </c>
      <c r="M474" s="112">
        <v>0</v>
      </c>
      <c r="N474" s="112">
        <f>L474+K474</f>
        <v>104</v>
      </c>
      <c r="O474" s="112">
        <v>5</v>
      </c>
      <c r="P474" s="112">
        <v>99</v>
      </c>
      <c r="Q474" s="112">
        <v>0</v>
      </c>
      <c r="R474" s="120">
        <v>5.0505050505050502</v>
      </c>
      <c r="S474" s="112">
        <f>(O474+P474)</f>
        <v>104</v>
      </c>
      <c r="T474" s="112">
        <v>99</v>
      </c>
      <c r="U474" s="112">
        <v>19</v>
      </c>
      <c r="V474" s="112">
        <v>90</v>
      </c>
      <c r="W474" s="120">
        <v>21.111111111111111</v>
      </c>
      <c r="X474" s="122">
        <f>U474+V474</f>
        <v>109</v>
      </c>
      <c r="Y474" s="112">
        <v>0</v>
      </c>
      <c r="Z474" s="112">
        <v>104</v>
      </c>
      <c r="AA474" s="112" t="s">
        <v>6768</v>
      </c>
      <c r="AB474" s="112" t="s">
        <v>246</v>
      </c>
      <c r="AC474" s="112">
        <v>96118866</v>
      </c>
      <c r="AD474" s="112" t="s">
        <v>210</v>
      </c>
      <c r="AE474" s="112" t="s">
        <v>13169</v>
      </c>
      <c r="AF474" s="112">
        <v>94818901</v>
      </c>
      <c r="AG474" s="112" t="s">
        <v>6767</v>
      </c>
      <c r="AH474" s="112" t="s">
        <v>194</v>
      </c>
      <c r="AI474" s="112" t="s">
        <v>178</v>
      </c>
      <c r="AJ474" s="112" t="s">
        <v>13168</v>
      </c>
    </row>
    <row r="475" spans="1:36">
      <c r="A475" s="112">
        <v>13</v>
      </c>
      <c r="B475" s="112" t="s">
        <v>186</v>
      </c>
      <c r="C475" s="112" t="s">
        <v>13167</v>
      </c>
      <c r="D475" s="112" t="s">
        <v>151</v>
      </c>
      <c r="E475" s="112" t="s">
        <v>151</v>
      </c>
      <c r="F475" s="112" t="s">
        <v>150</v>
      </c>
      <c r="G475" s="112">
        <v>0</v>
      </c>
      <c r="H475" s="112">
        <v>60</v>
      </c>
      <c r="I475" s="120">
        <v>0</v>
      </c>
      <c r="J475" s="122">
        <f>G475+H475</f>
        <v>60</v>
      </c>
      <c r="K475" s="112">
        <v>0</v>
      </c>
      <c r="L475" s="112">
        <v>71</v>
      </c>
      <c r="M475" s="112">
        <v>0</v>
      </c>
      <c r="N475" s="112">
        <f>L475+K475</f>
        <v>71</v>
      </c>
      <c r="O475" s="112">
        <v>0</v>
      </c>
      <c r="P475" s="112">
        <v>153</v>
      </c>
      <c r="Q475" s="112">
        <v>0</v>
      </c>
      <c r="R475" s="120">
        <v>0</v>
      </c>
      <c r="S475" s="112">
        <f>(O475+P475)</f>
        <v>153</v>
      </c>
      <c r="T475" s="112">
        <v>71</v>
      </c>
      <c r="U475" s="112">
        <v>11</v>
      </c>
      <c r="V475" s="112">
        <v>138</v>
      </c>
      <c r="W475" s="120">
        <v>7.9710144927536222</v>
      </c>
      <c r="X475" s="122">
        <f>U475+V475</f>
        <v>149</v>
      </c>
      <c r="Y475" s="112">
        <v>0</v>
      </c>
      <c r="Z475" s="112">
        <v>69</v>
      </c>
      <c r="AA475" s="112" t="s">
        <v>13166</v>
      </c>
      <c r="AB475" s="112" t="s">
        <v>234</v>
      </c>
      <c r="AC475" s="112">
        <v>37883622</v>
      </c>
      <c r="AD475" s="112" t="s">
        <v>190</v>
      </c>
      <c r="AE475" s="112" t="s">
        <v>13165</v>
      </c>
      <c r="AF475" s="112">
        <v>54792096</v>
      </c>
      <c r="AG475" s="112" t="s">
        <v>13164</v>
      </c>
      <c r="AH475" s="112" t="s">
        <v>194</v>
      </c>
      <c r="AI475" s="112" t="s">
        <v>178</v>
      </c>
      <c r="AJ475" s="112" t="s">
        <v>13163</v>
      </c>
    </row>
    <row r="476" spans="1:36">
      <c r="A476" s="112">
        <v>13</v>
      </c>
      <c r="B476" s="112" t="s">
        <v>186</v>
      </c>
      <c r="C476" s="112" t="s">
        <v>13162</v>
      </c>
      <c r="D476" s="112" t="s">
        <v>151</v>
      </c>
      <c r="E476" s="112" t="s">
        <v>151</v>
      </c>
      <c r="F476" s="112" t="s">
        <v>150</v>
      </c>
      <c r="G476" s="112">
        <v>0</v>
      </c>
      <c r="H476" s="112">
        <v>181</v>
      </c>
      <c r="I476" s="120">
        <v>0</v>
      </c>
      <c r="J476" s="122">
        <f>G476+H476</f>
        <v>181</v>
      </c>
      <c r="K476" s="112">
        <v>0</v>
      </c>
      <c r="L476" s="112">
        <v>181</v>
      </c>
      <c r="M476" s="112">
        <v>0</v>
      </c>
      <c r="N476" s="112">
        <f>L476+K476</f>
        <v>181</v>
      </c>
      <c r="O476" s="112">
        <v>1</v>
      </c>
      <c r="P476" s="112">
        <v>212</v>
      </c>
      <c r="Q476" s="112">
        <v>0</v>
      </c>
      <c r="R476" s="120">
        <v>0.47169811320754718</v>
      </c>
      <c r="S476" s="112">
        <f>(O476+P476)</f>
        <v>213</v>
      </c>
      <c r="T476" s="112">
        <v>181</v>
      </c>
      <c r="U476" s="112">
        <v>37</v>
      </c>
      <c r="V476" s="112">
        <v>181</v>
      </c>
      <c r="W476" s="120">
        <v>20.441988950276244</v>
      </c>
      <c r="X476" s="122">
        <f>U476+V476</f>
        <v>218</v>
      </c>
      <c r="Y476" s="112">
        <v>0</v>
      </c>
      <c r="Z476" s="112">
        <v>171</v>
      </c>
      <c r="AA476" s="112" t="s">
        <v>13161</v>
      </c>
      <c r="AB476" s="112" t="s">
        <v>329</v>
      </c>
      <c r="AC476" s="112">
        <v>1603958</v>
      </c>
      <c r="AD476" s="112" t="s">
        <v>182</v>
      </c>
      <c r="AE476" s="112" t="s">
        <v>362</v>
      </c>
      <c r="AF476" s="112">
        <v>38045898</v>
      </c>
      <c r="AG476" s="112" t="s">
        <v>13160</v>
      </c>
      <c r="AH476" s="112" t="s">
        <v>179</v>
      </c>
      <c r="AI476" s="112" t="s">
        <v>163</v>
      </c>
      <c r="AJ476" s="112" t="s">
        <v>13159</v>
      </c>
    </row>
    <row r="477" spans="1:36">
      <c r="A477" s="112">
        <v>13</v>
      </c>
      <c r="B477" s="112" t="s">
        <v>186</v>
      </c>
      <c r="C477" s="112" t="s">
        <v>13158</v>
      </c>
      <c r="D477" s="112" t="s">
        <v>151</v>
      </c>
      <c r="E477" s="112" t="s">
        <v>151</v>
      </c>
      <c r="F477" s="112" t="s">
        <v>150</v>
      </c>
      <c r="G477" s="112">
        <v>0</v>
      </c>
      <c r="H477" s="112">
        <v>64</v>
      </c>
      <c r="I477" s="120">
        <v>0</v>
      </c>
      <c r="J477" s="122">
        <f>G477+H477</f>
        <v>64</v>
      </c>
      <c r="K477" s="112">
        <v>0</v>
      </c>
      <c r="L477" s="112">
        <v>73</v>
      </c>
      <c r="M477" s="112">
        <v>0</v>
      </c>
      <c r="N477" s="112">
        <f>L477+K477</f>
        <v>73</v>
      </c>
      <c r="O477" s="112">
        <v>1</v>
      </c>
      <c r="P477" s="112">
        <v>183</v>
      </c>
      <c r="Q477" s="112">
        <v>0</v>
      </c>
      <c r="R477" s="120">
        <v>0.54644808743169404</v>
      </c>
      <c r="S477" s="112">
        <f>(O477+P477)</f>
        <v>184</v>
      </c>
      <c r="T477" s="112">
        <v>73</v>
      </c>
      <c r="U477" s="112">
        <v>28</v>
      </c>
      <c r="V477" s="112">
        <v>143</v>
      </c>
      <c r="W477" s="120">
        <v>19.58041958041958</v>
      </c>
      <c r="X477" s="122">
        <f>U477+V477</f>
        <v>171</v>
      </c>
      <c r="Y477" s="112">
        <v>0</v>
      </c>
      <c r="Z477" s="112">
        <v>66</v>
      </c>
      <c r="AA477" s="112" t="s">
        <v>13157</v>
      </c>
      <c r="AB477" s="112" t="s">
        <v>407</v>
      </c>
      <c r="AC477" s="112">
        <v>50669584</v>
      </c>
      <c r="AD477" s="112" t="s">
        <v>210</v>
      </c>
      <c r="AE477" s="112" t="s">
        <v>13156</v>
      </c>
      <c r="AF477" s="112">
        <v>4557565</v>
      </c>
      <c r="AG477" s="112" t="s">
        <v>13155</v>
      </c>
      <c r="AH477" s="112" t="s">
        <v>163</v>
      </c>
      <c r="AI477" s="112" t="s">
        <v>179</v>
      </c>
      <c r="AJ477" s="112" t="s">
        <v>13154</v>
      </c>
    </row>
    <row r="478" spans="1:36">
      <c r="A478" s="112">
        <v>13</v>
      </c>
      <c r="B478" s="112" t="s">
        <v>186</v>
      </c>
      <c r="C478" s="112" t="s">
        <v>13153</v>
      </c>
      <c r="D478" s="112" t="s">
        <v>151</v>
      </c>
      <c r="E478" s="112" t="s">
        <v>151</v>
      </c>
      <c r="F478" s="112" t="s">
        <v>150</v>
      </c>
      <c r="G478" s="112">
        <v>0</v>
      </c>
      <c r="H478" s="112">
        <v>62</v>
      </c>
      <c r="I478" s="120">
        <v>0</v>
      </c>
      <c r="J478" s="122">
        <f>G478+H478</f>
        <v>62</v>
      </c>
      <c r="K478" s="112">
        <v>1</v>
      </c>
      <c r="L478" s="112">
        <v>45</v>
      </c>
      <c r="M478" s="112">
        <v>2.2222222222222223</v>
      </c>
      <c r="N478" s="112">
        <f>L478+K478</f>
        <v>46</v>
      </c>
      <c r="O478" s="112">
        <v>0</v>
      </c>
      <c r="P478" s="112">
        <v>77</v>
      </c>
      <c r="Q478" s="112">
        <v>1</v>
      </c>
      <c r="R478" s="120">
        <v>0</v>
      </c>
      <c r="S478" s="112">
        <f>(O478+P478)</f>
        <v>77</v>
      </c>
      <c r="T478" s="112">
        <v>45</v>
      </c>
      <c r="U478" s="112">
        <v>16</v>
      </c>
      <c r="V478" s="112">
        <v>78</v>
      </c>
      <c r="W478" s="120">
        <v>20.512820512820511</v>
      </c>
      <c r="X478" s="122">
        <f>U478+V478</f>
        <v>94</v>
      </c>
      <c r="Y478" s="112">
        <v>0</v>
      </c>
      <c r="Z478" s="112">
        <v>42</v>
      </c>
      <c r="AA478" s="112" t="s">
        <v>13152</v>
      </c>
      <c r="AB478" s="112" t="s">
        <v>183</v>
      </c>
      <c r="AC478" s="112">
        <v>75251507</v>
      </c>
      <c r="AD478" s="112" t="s">
        <v>182</v>
      </c>
      <c r="AE478" s="112" t="s">
        <v>181</v>
      </c>
      <c r="AF478" s="112">
        <v>4557567</v>
      </c>
      <c r="AG478" s="112" t="s">
        <v>13151</v>
      </c>
      <c r="AH478" s="112" t="s">
        <v>179</v>
      </c>
      <c r="AI478" s="112" t="s">
        <v>163</v>
      </c>
      <c r="AJ478" s="112" t="s">
        <v>13150</v>
      </c>
    </row>
    <row r="479" spans="1:36">
      <c r="A479" s="112">
        <v>13</v>
      </c>
      <c r="B479" s="112" t="s">
        <v>186</v>
      </c>
      <c r="C479" s="112" t="s">
        <v>13149</v>
      </c>
      <c r="D479" s="112" t="s">
        <v>151</v>
      </c>
      <c r="E479" s="112" t="s">
        <v>151</v>
      </c>
      <c r="F479" s="112" t="s">
        <v>150</v>
      </c>
      <c r="G479" s="112">
        <v>0</v>
      </c>
      <c r="H479" s="112">
        <v>97</v>
      </c>
      <c r="I479" s="120">
        <v>0</v>
      </c>
      <c r="J479" s="122">
        <f>G479+H479</f>
        <v>97</v>
      </c>
      <c r="K479" s="112">
        <v>0</v>
      </c>
      <c r="L479" s="112">
        <v>92</v>
      </c>
      <c r="M479" s="112">
        <v>0</v>
      </c>
      <c r="N479" s="112">
        <f>L479+K479</f>
        <v>92</v>
      </c>
      <c r="O479" s="112">
        <v>0</v>
      </c>
      <c r="P479" s="112">
        <v>177</v>
      </c>
      <c r="Q479" s="112">
        <v>0</v>
      </c>
      <c r="R479" s="120">
        <v>0</v>
      </c>
      <c r="S479" s="112">
        <f>(O479+P479)</f>
        <v>177</v>
      </c>
      <c r="T479" s="112">
        <v>92</v>
      </c>
      <c r="U479" s="112">
        <v>24</v>
      </c>
      <c r="V479" s="112">
        <v>137</v>
      </c>
      <c r="W479" s="120">
        <v>17.518248175182482</v>
      </c>
      <c r="X479" s="122">
        <f>U479+V479</f>
        <v>161</v>
      </c>
      <c r="Y479" s="112">
        <v>0</v>
      </c>
      <c r="Z479" s="112">
        <v>79</v>
      </c>
      <c r="AA479" s="112" t="s">
        <v>13148</v>
      </c>
      <c r="AB479" s="112" t="s">
        <v>288</v>
      </c>
      <c r="AC479" s="112">
        <v>124624143</v>
      </c>
      <c r="AD479" s="112" t="s">
        <v>210</v>
      </c>
      <c r="AE479" s="112" t="s">
        <v>13147</v>
      </c>
      <c r="AF479" s="112">
        <v>148664205</v>
      </c>
      <c r="AG479" s="112" t="s">
        <v>13146</v>
      </c>
      <c r="AH479" s="112" t="s">
        <v>194</v>
      </c>
      <c r="AI479" s="112" t="s">
        <v>179</v>
      </c>
      <c r="AJ479" s="112" t="s">
        <v>13145</v>
      </c>
    </row>
    <row r="480" spans="1:36">
      <c r="A480" s="112">
        <v>13</v>
      </c>
      <c r="B480" s="112" t="s">
        <v>186</v>
      </c>
      <c r="C480" s="112" t="s">
        <v>13144</v>
      </c>
      <c r="D480" s="112" t="s">
        <v>151</v>
      </c>
      <c r="E480" s="112" t="s">
        <v>151</v>
      </c>
      <c r="F480" s="112" t="s">
        <v>150</v>
      </c>
      <c r="G480" s="112">
        <v>0</v>
      </c>
      <c r="H480" s="112">
        <v>93</v>
      </c>
      <c r="I480" s="120">
        <v>0</v>
      </c>
      <c r="J480" s="122">
        <f>G480+H480</f>
        <v>93</v>
      </c>
      <c r="K480" s="112">
        <v>0</v>
      </c>
      <c r="L480" s="112">
        <v>116</v>
      </c>
      <c r="M480" s="112">
        <v>0</v>
      </c>
      <c r="N480" s="112">
        <f>L480+K480</f>
        <v>116</v>
      </c>
      <c r="O480" s="112">
        <v>1</v>
      </c>
      <c r="P480" s="112">
        <v>116</v>
      </c>
      <c r="Q480" s="112">
        <v>0</v>
      </c>
      <c r="R480" s="120">
        <v>0.86206896551724133</v>
      </c>
      <c r="S480" s="112">
        <f>(O480+P480)</f>
        <v>117</v>
      </c>
      <c r="T480" s="112">
        <v>116</v>
      </c>
      <c r="U480" s="112">
        <v>17</v>
      </c>
      <c r="V480" s="112">
        <v>86</v>
      </c>
      <c r="W480" s="120">
        <v>19.767441860465116</v>
      </c>
      <c r="X480" s="122">
        <f>U480+V480</f>
        <v>103</v>
      </c>
      <c r="Y480" s="112">
        <v>0</v>
      </c>
      <c r="Z480" s="112">
        <v>111</v>
      </c>
      <c r="AA480" s="112" t="s">
        <v>13143</v>
      </c>
      <c r="AB480" s="112" t="s">
        <v>1837</v>
      </c>
      <c r="AC480" s="112">
        <v>19154544</v>
      </c>
      <c r="AD480" s="112" t="s">
        <v>190</v>
      </c>
      <c r="AE480" s="112" t="s">
        <v>10473</v>
      </c>
      <c r="AF480" s="112">
        <v>116235478</v>
      </c>
      <c r="AG480" s="112" t="s">
        <v>13142</v>
      </c>
      <c r="AH480" s="112" t="s">
        <v>194</v>
      </c>
      <c r="AI480" s="112" t="s">
        <v>178</v>
      </c>
      <c r="AJ480" s="112" t="s">
        <v>13141</v>
      </c>
    </row>
    <row r="481" spans="1:36">
      <c r="A481" s="112">
        <v>13</v>
      </c>
      <c r="B481" s="112" t="s">
        <v>186</v>
      </c>
      <c r="C481" s="112" t="s">
        <v>13140</v>
      </c>
      <c r="D481" s="112" t="s">
        <v>151</v>
      </c>
      <c r="E481" s="112" t="s">
        <v>151</v>
      </c>
      <c r="F481" s="112" t="s">
        <v>150</v>
      </c>
      <c r="G481" s="112">
        <v>0</v>
      </c>
      <c r="H481" s="112">
        <v>96</v>
      </c>
      <c r="I481" s="120">
        <v>0</v>
      </c>
      <c r="J481" s="122">
        <f>G481+H481</f>
        <v>96</v>
      </c>
      <c r="K481" s="112">
        <v>0</v>
      </c>
      <c r="L481" s="112">
        <v>108</v>
      </c>
      <c r="M481" s="112">
        <v>0</v>
      </c>
      <c r="N481" s="112">
        <f>L481+K481</f>
        <v>108</v>
      </c>
      <c r="O481" s="112">
        <v>1</v>
      </c>
      <c r="P481" s="112">
        <v>205</v>
      </c>
      <c r="Q481" s="112">
        <v>0</v>
      </c>
      <c r="R481" s="120">
        <v>0.48780487804878048</v>
      </c>
      <c r="S481" s="112">
        <f>(O481+P481)</f>
        <v>206</v>
      </c>
      <c r="T481" s="112">
        <v>108</v>
      </c>
      <c r="U481" s="112">
        <v>41</v>
      </c>
      <c r="V481" s="112">
        <v>190</v>
      </c>
      <c r="W481" s="120">
        <v>21.578947368421055</v>
      </c>
      <c r="X481" s="122">
        <f>U481+V481</f>
        <v>231</v>
      </c>
      <c r="Y481" s="112">
        <v>0</v>
      </c>
      <c r="Z481" s="112">
        <v>106</v>
      </c>
      <c r="AA481" s="112" t="s">
        <v>13139</v>
      </c>
      <c r="AB481" s="112" t="s">
        <v>217</v>
      </c>
      <c r="AC481" s="112">
        <v>6517431</v>
      </c>
      <c r="AD481" s="112" t="s">
        <v>210</v>
      </c>
      <c r="AE481" s="112" t="s">
        <v>13138</v>
      </c>
      <c r="AF481" s="112">
        <v>110431370</v>
      </c>
      <c r="AG481" s="112" t="s">
        <v>13137</v>
      </c>
      <c r="AH481" s="112" t="s">
        <v>194</v>
      </c>
      <c r="AI481" s="112" t="s">
        <v>178</v>
      </c>
      <c r="AJ481" s="112" t="s">
        <v>13136</v>
      </c>
    </row>
    <row r="482" spans="1:36">
      <c r="A482" s="112">
        <v>13</v>
      </c>
      <c r="B482" s="112" t="s">
        <v>186</v>
      </c>
      <c r="C482" s="112" t="s">
        <v>13135</v>
      </c>
      <c r="D482" s="112" t="s">
        <v>151</v>
      </c>
      <c r="E482" s="112" t="s">
        <v>151</v>
      </c>
      <c r="F482" s="112" t="s">
        <v>150</v>
      </c>
      <c r="G482" s="112">
        <v>0</v>
      </c>
      <c r="H482" s="112">
        <v>115</v>
      </c>
      <c r="I482" s="120">
        <v>0</v>
      </c>
      <c r="J482" s="122">
        <f>G482+H482</f>
        <v>115</v>
      </c>
      <c r="K482" s="112">
        <v>0</v>
      </c>
      <c r="L482" s="112">
        <v>131</v>
      </c>
      <c r="M482" s="112">
        <v>0</v>
      </c>
      <c r="N482" s="112">
        <f>L482+K482</f>
        <v>131</v>
      </c>
      <c r="O482" s="112">
        <v>0</v>
      </c>
      <c r="P482" s="112">
        <v>167</v>
      </c>
      <c r="Q482" s="112">
        <v>0</v>
      </c>
      <c r="R482" s="120">
        <v>0</v>
      </c>
      <c r="S482" s="112">
        <f>(O482+P482)</f>
        <v>167</v>
      </c>
      <c r="T482" s="112">
        <v>131</v>
      </c>
      <c r="U482" s="112">
        <v>26</v>
      </c>
      <c r="V482" s="112">
        <v>141</v>
      </c>
      <c r="W482" s="120">
        <v>18.439716312056735</v>
      </c>
      <c r="X482" s="122">
        <f>U482+V482</f>
        <v>167</v>
      </c>
      <c r="Y482" s="112">
        <v>0</v>
      </c>
      <c r="Z482" s="112">
        <v>128</v>
      </c>
      <c r="AA482" s="112" t="s">
        <v>13134</v>
      </c>
      <c r="AB482" s="112" t="s">
        <v>167</v>
      </c>
      <c r="AC482" s="112">
        <v>95674532</v>
      </c>
      <c r="AD482" s="112" t="s">
        <v>473</v>
      </c>
      <c r="AE482" s="112" t="s">
        <v>13133</v>
      </c>
      <c r="AF482" s="112">
        <v>56790297</v>
      </c>
      <c r="AG482" s="112" t="s">
        <v>13132</v>
      </c>
      <c r="AH482" s="112" t="s">
        <v>194</v>
      </c>
      <c r="AI482" s="112" t="s">
        <v>178</v>
      </c>
      <c r="AJ482" s="112" t="s">
        <v>13131</v>
      </c>
    </row>
    <row r="483" spans="1:36">
      <c r="A483" s="112">
        <v>13</v>
      </c>
      <c r="B483" s="112" t="s">
        <v>186</v>
      </c>
      <c r="C483" s="112" t="s">
        <v>13130</v>
      </c>
      <c r="D483" s="112" t="s">
        <v>151</v>
      </c>
      <c r="E483" s="112" t="s">
        <v>151</v>
      </c>
      <c r="F483" s="112" t="s">
        <v>150</v>
      </c>
      <c r="G483" s="112">
        <v>0</v>
      </c>
      <c r="H483" s="112">
        <v>163</v>
      </c>
      <c r="I483" s="120">
        <v>0</v>
      </c>
      <c r="J483" s="122">
        <f>G483+H483</f>
        <v>163</v>
      </c>
      <c r="K483" s="112">
        <v>0</v>
      </c>
      <c r="L483" s="112">
        <v>159</v>
      </c>
      <c r="M483" s="112">
        <v>0</v>
      </c>
      <c r="N483" s="112">
        <f>L483+K483</f>
        <v>159</v>
      </c>
      <c r="O483" s="112">
        <v>0</v>
      </c>
      <c r="P483" s="112">
        <v>161</v>
      </c>
      <c r="Q483" s="112">
        <v>0</v>
      </c>
      <c r="R483" s="120">
        <v>0</v>
      </c>
      <c r="S483" s="112">
        <f>(O483+P483)</f>
        <v>161</v>
      </c>
      <c r="T483" s="112">
        <v>159</v>
      </c>
      <c r="U483" s="112">
        <v>35</v>
      </c>
      <c r="V483" s="112">
        <v>158</v>
      </c>
      <c r="W483" s="120">
        <v>22.151898734177212</v>
      </c>
      <c r="X483" s="122">
        <f>U483+V483</f>
        <v>193</v>
      </c>
      <c r="Y483" s="112">
        <v>0</v>
      </c>
      <c r="Z483" s="112">
        <v>151</v>
      </c>
      <c r="AA483" s="112" t="s">
        <v>13129</v>
      </c>
      <c r="AB483" s="112" t="s">
        <v>288</v>
      </c>
      <c r="AC483" s="112">
        <v>108382532</v>
      </c>
      <c r="AD483" s="112" t="s">
        <v>190</v>
      </c>
      <c r="AE483" s="112" t="s">
        <v>13128</v>
      </c>
      <c r="AF483" s="112">
        <v>221316747</v>
      </c>
      <c r="AG483" s="112" t="s">
        <v>13127</v>
      </c>
      <c r="AH483" s="112" t="s">
        <v>194</v>
      </c>
      <c r="AI483" s="112" t="s">
        <v>178</v>
      </c>
      <c r="AJ483" s="112" t="s">
        <v>13126</v>
      </c>
    </row>
    <row r="484" spans="1:36">
      <c r="A484" s="112">
        <v>13</v>
      </c>
      <c r="B484" s="112" t="s">
        <v>186</v>
      </c>
      <c r="C484" s="112" t="s">
        <v>13125</v>
      </c>
      <c r="D484" s="112" t="s">
        <v>151</v>
      </c>
      <c r="E484" s="112" t="s">
        <v>151</v>
      </c>
      <c r="F484" s="112" t="s">
        <v>150</v>
      </c>
      <c r="G484" s="112">
        <v>0</v>
      </c>
      <c r="H484" s="112">
        <v>73</v>
      </c>
      <c r="I484" s="120">
        <v>0</v>
      </c>
      <c r="J484" s="122">
        <f>G484+H484</f>
        <v>73</v>
      </c>
      <c r="K484" s="112">
        <v>0</v>
      </c>
      <c r="L484" s="112">
        <v>91</v>
      </c>
      <c r="M484" s="112">
        <v>0</v>
      </c>
      <c r="N484" s="112">
        <f>L484+K484</f>
        <v>91</v>
      </c>
      <c r="O484" s="112">
        <v>0</v>
      </c>
      <c r="P484" s="112">
        <v>82</v>
      </c>
      <c r="Q484" s="112">
        <v>0</v>
      </c>
      <c r="R484" s="120">
        <v>0</v>
      </c>
      <c r="S484" s="112">
        <f>(O484+P484)</f>
        <v>82</v>
      </c>
      <c r="T484" s="112">
        <v>91</v>
      </c>
      <c r="U484" s="112">
        <v>21</v>
      </c>
      <c r="V484" s="112">
        <v>106</v>
      </c>
      <c r="W484" s="120">
        <v>19.811320754716981</v>
      </c>
      <c r="X484" s="122">
        <f>U484+V484</f>
        <v>127</v>
      </c>
      <c r="Y484" s="112">
        <v>0</v>
      </c>
      <c r="Z484" s="112">
        <v>86</v>
      </c>
      <c r="AA484" s="112" t="s">
        <v>857</v>
      </c>
      <c r="AB484" s="112" t="s">
        <v>204</v>
      </c>
      <c r="AC484" s="112">
        <v>6175006</v>
      </c>
      <c r="AD484" s="112" t="s">
        <v>190</v>
      </c>
      <c r="AE484" s="112" t="s">
        <v>13124</v>
      </c>
      <c r="AF484" s="112">
        <v>119395709</v>
      </c>
      <c r="AG484" s="112" t="s">
        <v>855</v>
      </c>
      <c r="AH484" s="112" t="s">
        <v>179</v>
      </c>
      <c r="AI484" s="112" t="s">
        <v>163</v>
      </c>
      <c r="AJ484" s="112" t="s">
        <v>13123</v>
      </c>
    </row>
    <row r="485" spans="1:36">
      <c r="A485" s="112">
        <v>13</v>
      </c>
      <c r="B485" s="112" t="s">
        <v>186</v>
      </c>
      <c r="C485" s="112" t="s">
        <v>13122</v>
      </c>
      <c r="D485" s="112" t="s">
        <v>151</v>
      </c>
      <c r="E485" s="112" t="s">
        <v>151</v>
      </c>
      <c r="F485" s="112" t="s">
        <v>150</v>
      </c>
      <c r="G485" s="112">
        <v>0</v>
      </c>
      <c r="H485" s="112">
        <v>125</v>
      </c>
      <c r="I485" s="120">
        <v>0</v>
      </c>
      <c r="J485" s="122">
        <f>G485+H485</f>
        <v>125</v>
      </c>
      <c r="K485" s="112">
        <v>0</v>
      </c>
      <c r="L485" s="112">
        <v>129</v>
      </c>
      <c r="M485" s="112">
        <v>0</v>
      </c>
      <c r="N485" s="112">
        <f>L485+K485</f>
        <v>129</v>
      </c>
      <c r="O485" s="112">
        <v>0</v>
      </c>
      <c r="P485" s="112">
        <v>85</v>
      </c>
      <c r="Q485" s="112">
        <v>0</v>
      </c>
      <c r="R485" s="120">
        <v>0</v>
      </c>
      <c r="S485" s="112">
        <f>(O485+P485)</f>
        <v>85</v>
      </c>
      <c r="T485" s="112">
        <v>129</v>
      </c>
      <c r="U485" s="112">
        <v>41</v>
      </c>
      <c r="V485" s="112">
        <v>135</v>
      </c>
      <c r="W485" s="120">
        <v>30.37037037037037</v>
      </c>
      <c r="X485" s="122">
        <f>U485+V485</f>
        <v>176</v>
      </c>
      <c r="Y485" s="112">
        <v>0</v>
      </c>
      <c r="Z485" s="112">
        <v>109</v>
      </c>
      <c r="AA485" s="112" t="s">
        <v>13121</v>
      </c>
      <c r="AB485" s="112" t="s">
        <v>246</v>
      </c>
      <c r="AC485" s="112">
        <v>76028461</v>
      </c>
      <c r="AD485" s="112" t="s">
        <v>190</v>
      </c>
      <c r="AE485" s="112" t="s">
        <v>13120</v>
      </c>
      <c r="AF485" s="112">
        <v>166362740</v>
      </c>
      <c r="AG485" s="112" t="s">
        <v>13119</v>
      </c>
      <c r="AH485" s="112" t="s">
        <v>179</v>
      </c>
      <c r="AI485" s="112" t="s">
        <v>163</v>
      </c>
      <c r="AJ485" s="112" t="s">
        <v>13118</v>
      </c>
    </row>
    <row r="486" spans="1:36">
      <c r="A486" s="112">
        <v>13</v>
      </c>
      <c r="B486" s="112" t="s">
        <v>186</v>
      </c>
      <c r="C486" s="112" t="s">
        <v>13117</v>
      </c>
      <c r="D486" s="112" t="s">
        <v>151</v>
      </c>
      <c r="E486" s="112" t="s">
        <v>151</v>
      </c>
      <c r="F486" s="112" t="s">
        <v>150</v>
      </c>
      <c r="G486" s="112">
        <v>0</v>
      </c>
      <c r="H486" s="112">
        <v>104</v>
      </c>
      <c r="I486" s="120">
        <v>0</v>
      </c>
      <c r="J486" s="122">
        <f>G486+H486</f>
        <v>104</v>
      </c>
      <c r="K486" s="112">
        <v>0</v>
      </c>
      <c r="L486" s="112">
        <v>102</v>
      </c>
      <c r="M486" s="112">
        <v>0</v>
      </c>
      <c r="N486" s="112">
        <f>L486+K486</f>
        <v>102</v>
      </c>
      <c r="O486" s="112">
        <v>0</v>
      </c>
      <c r="P486" s="112">
        <v>94</v>
      </c>
      <c r="Q486" s="112">
        <v>0</v>
      </c>
      <c r="R486" s="120">
        <v>0</v>
      </c>
      <c r="S486" s="112">
        <f>(O486+P486)</f>
        <v>94</v>
      </c>
      <c r="T486" s="112">
        <v>102</v>
      </c>
      <c r="U486" s="112">
        <v>11</v>
      </c>
      <c r="V486" s="112">
        <v>97</v>
      </c>
      <c r="W486" s="120">
        <v>11.340206185567011</v>
      </c>
      <c r="X486" s="122">
        <f>U486+V486</f>
        <v>108</v>
      </c>
      <c r="Y486" s="112">
        <v>0</v>
      </c>
      <c r="Z486" s="112">
        <v>93</v>
      </c>
      <c r="AA486" s="112" t="s">
        <v>13113</v>
      </c>
      <c r="AB486" s="112" t="s">
        <v>2120</v>
      </c>
      <c r="AC486" s="112">
        <v>80464544</v>
      </c>
      <c r="AD486" s="112" t="s">
        <v>190</v>
      </c>
      <c r="AE486" s="112" t="s">
        <v>13116</v>
      </c>
      <c r="AF486" s="112">
        <v>4557587</v>
      </c>
      <c r="AG486" s="112" t="s">
        <v>13111</v>
      </c>
      <c r="AH486" s="112" t="s">
        <v>179</v>
      </c>
      <c r="AI486" s="112" t="s">
        <v>163</v>
      </c>
      <c r="AJ486" s="112" t="s">
        <v>13115</v>
      </c>
    </row>
    <row r="487" spans="1:36">
      <c r="A487" s="112">
        <v>13</v>
      </c>
      <c r="B487" s="112" t="s">
        <v>186</v>
      </c>
      <c r="C487" s="112" t="s">
        <v>13114</v>
      </c>
      <c r="D487" s="112" t="s">
        <v>151</v>
      </c>
      <c r="E487" s="112" t="s">
        <v>151</v>
      </c>
      <c r="F487" s="112" t="s">
        <v>150</v>
      </c>
      <c r="G487" s="112">
        <v>0</v>
      </c>
      <c r="H487" s="112">
        <v>68</v>
      </c>
      <c r="I487" s="120">
        <v>0</v>
      </c>
      <c r="J487" s="122">
        <f>G487+H487</f>
        <v>68</v>
      </c>
      <c r="K487" s="112">
        <v>0</v>
      </c>
      <c r="L487" s="112">
        <v>64</v>
      </c>
      <c r="M487" s="112">
        <v>0</v>
      </c>
      <c r="N487" s="112">
        <f>L487+K487</f>
        <v>64</v>
      </c>
      <c r="O487" s="112">
        <v>0</v>
      </c>
      <c r="P487" s="112">
        <v>70</v>
      </c>
      <c r="Q487" s="112">
        <v>0</v>
      </c>
      <c r="R487" s="120">
        <v>0</v>
      </c>
      <c r="S487" s="112">
        <f>(O487+P487)</f>
        <v>70</v>
      </c>
      <c r="T487" s="112">
        <v>64</v>
      </c>
      <c r="U487" s="112">
        <v>19</v>
      </c>
      <c r="V487" s="112">
        <v>73</v>
      </c>
      <c r="W487" s="120">
        <v>26.027397260273972</v>
      </c>
      <c r="X487" s="122">
        <f>U487+V487</f>
        <v>92</v>
      </c>
      <c r="Y487" s="112">
        <v>0</v>
      </c>
      <c r="Z487" s="112">
        <v>62</v>
      </c>
      <c r="AA487" s="112" t="s">
        <v>13113</v>
      </c>
      <c r="AB487" s="112" t="s">
        <v>2120</v>
      </c>
      <c r="AC487" s="112">
        <v>80467375</v>
      </c>
      <c r="AD487" s="112" t="s">
        <v>190</v>
      </c>
      <c r="AE487" s="112" t="s">
        <v>13112</v>
      </c>
      <c r="AF487" s="112">
        <v>4557587</v>
      </c>
      <c r="AG487" s="112" t="s">
        <v>13111</v>
      </c>
      <c r="AH487" s="112" t="s">
        <v>179</v>
      </c>
      <c r="AI487" s="112" t="s">
        <v>163</v>
      </c>
      <c r="AJ487" s="112" t="s">
        <v>13110</v>
      </c>
    </row>
    <row r="488" spans="1:36">
      <c r="A488" s="112">
        <v>13</v>
      </c>
      <c r="B488" s="112" t="s">
        <v>186</v>
      </c>
      <c r="C488" s="112" t="s">
        <v>13109</v>
      </c>
      <c r="D488" s="112" t="s">
        <v>151</v>
      </c>
      <c r="E488" s="112" t="s">
        <v>151</v>
      </c>
      <c r="F488" s="112" t="s">
        <v>150</v>
      </c>
      <c r="G488" s="112">
        <v>0</v>
      </c>
      <c r="H488" s="112">
        <v>129</v>
      </c>
      <c r="I488" s="120">
        <v>0</v>
      </c>
      <c r="J488" s="122">
        <f>G488+H488</f>
        <v>129</v>
      </c>
      <c r="K488" s="112">
        <v>0</v>
      </c>
      <c r="L488" s="112">
        <v>118</v>
      </c>
      <c r="M488" s="112">
        <v>0</v>
      </c>
      <c r="N488" s="112">
        <f>L488+K488</f>
        <v>118</v>
      </c>
      <c r="O488" s="112">
        <v>0</v>
      </c>
      <c r="P488" s="112">
        <v>148</v>
      </c>
      <c r="Q488" s="112">
        <v>0</v>
      </c>
      <c r="R488" s="120">
        <v>0</v>
      </c>
      <c r="S488" s="112">
        <f>(O488+P488)</f>
        <v>148</v>
      </c>
      <c r="T488" s="112">
        <v>118</v>
      </c>
      <c r="U488" s="112">
        <v>25</v>
      </c>
      <c r="V488" s="112">
        <v>145</v>
      </c>
      <c r="W488" s="120">
        <v>17.241379310344829</v>
      </c>
      <c r="X488" s="122">
        <f>U488+V488</f>
        <v>170</v>
      </c>
      <c r="Y488" s="112">
        <v>0</v>
      </c>
      <c r="Z488" s="112">
        <v>116</v>
      </c>
      <c r="AA488" s="112" t="s">
        <v>13108</v>
      </c>
      <c r="AB488" s="112" t="s">
        <v>246</v>
      </c>
      <c r="AC488" s="112">
        <v>14615125</v>
      </c>
      <c r="AD488" s="112" t="s">
        <v>182</v>
      </c>
      <c r="AE488" s="112" t="s">
        <v>2281</v>
      </c>
      <c r="AF488" s="112">
        <v>9506641</v>
      </c>
      <c r="AG488" s="112" t="s">
        <v>13107</v>
      </c>
      <c r="AH488" s="112" t="s">
        <v>179</v>
      </c>
      <c r="AI488" s="112" t="s">
        <v>163</v>
      </c>
      <c r="AJ488" s="112" t="s">
        <v>13106</v>
      </c>
    </row>
    <row r="489" spans="1:36">
      <c r="A489" s="112">
        <v>13</v>
      </c>
      <c r="B489" s="112" t="s">
        <v>186</v>
      </c>
      <c r="C489" s="112" t="s">
        <v>13105</v>
      </c>
      <c r="D489" s="112" t="s">
        <v>151</v>
      </c>
      <c r="E489" s="112" t="s">
        <v>151</v>
      </c>
      <c r="F489" s="112" t="s">
        <v>150</v>
      </c>
      <c r="G489" s="112">
        <v>0</v>
      </c>
      <c r="H489" s="112">
        <v>94</v>
      </c>
      <c r="I489" s="120">
        <v>0</v>
      </c>
      <c r="J489" s="122">
        <f>G489+H489</f>
        <v>94</v>
      </c>
      <c r="K489" s="112">
        <v>0</v>
      </c>
      <c r="L489" s="112">
        <v>85</v>
      </c>
      <c r="M489" s="112">
        <v>0</v>
      </c>
      <c r="N489" s="112">
        <f>L489+K489</f>
        <v>85</v>
      </c>
      <c r="O489" s="112">
        <v>0</v>
      </c>
      <c r="P489" s="112">
        <v>99</v>
      </c>
      <c r="Q489" s="112">
        <v>0</v>
      </c>
      <c r="R489" s="120">
        <v>0</v>
      </c>
      <c r="S489" s="112">
        <f>(O489+P489)</f>
        <v>99</v>
      </c>
      <c r="T489" s="112">
        <v>85</v>
      </c>
      <c r="U489" s="112">
        <v>8</v>
      </c>
      <c r="V489" s="112">
        <v>76</v>
      </c>
      <c r="W489" s="120">
        <v>10.526315789473683</v>
      </c>
      <c r="X489" s="122">
        <f>U489+V489</f>
        <v>84</v>
      </c>
      <c r="Y489" s="112">
        <v>0</v>
      </c>
      <c r="Z489" s="112">
        <v>81</v>
      </c>
      <c r="AA489" s="112" t="s">
        <v>13104</v>
      </c>
      <c r="AB489" s="112" t="s">
        <v>288</v>
      </c>
      <c r="AC489" s="112">
        <v>58919766</v>
      </c>
      <c r="AD489" s="112" t="s">
        <v>210</v>
      </c>
      <c r="AE489" s="112" t="s">
        <v>13103</v>
      </c>
      <c r="AF489" s="112">
        <v>215983096</v>
      </c>
      <c r="AG489" s="112" t="s">
        <v>13102</v>
      </c>
      <c r="AH489" s="112" t="s">
        <v>194</v>
      </c>
      <c r="AI489" s="112" t="s">
        <v>178</v>
      </c>
      <c r="AJ489" s="112" t="s">
        <v>13101</v>
      </c>
    </row>
    <row r="490" spans="1:36">
      <c r="A490" s="112">
        <v>13</v>
      </c>
      <c r="B490" s="112" t="s">
        <v>186</v>
      </c>
      <c r="C490" s="112" t="s">
        <v>13100</v>
      </c>
      <c r="D490" s="112" t="s">
        <v>151</v>
      </c>
      <c r="E490" s="112" t="s">
        <v>151</v>
      </c>
      <c r="F490" s="112" t="s">
        <v>150</v>
      </c>
      <c r="G490" s="112">
        <v>0</v>
      </c>
      <c r="H490" s="112">
        <v>154</v>
      </c>
      <c r="I490" s="120">
        <v>0</v>
      </c>
      <c r="J490" s="122">
        <f>G490+H490</f>
        <v>154</v>
      </c>
      <c r="K490" s="112">
        <v>0</v>
      </c>
      <c r="L490" s="112">
        <v>143</v>
      </c>
      <c r="M490" s="112">
        <v>0</v>
      </c>
      <c r="N490" s="112">
        <f>L490+K490</f>
        <v>143</v>
      </c>
      <c r="O490" s="112">
        <v>0</v>
      </c>
      <c r="P490" s="112">
        <v>135</v>
      </c>
      <c r="Q490" s="112">
        <v>0</v>
      </c>
      <c r="R490" s="120">
        <v>0</v>
      </c>
      <c r="S490" s="112">
        <f>(O490+P490)</f>
        <v>135</v>
      </c>
      <c r="T490" s="112">
        <v>143</v>
      </c>
      <c r="U490" s="112">
        <v>10</v>
      </c>
      <c r="V490" s="112">
        <v>199</v>
      </c>
      <c r="W490" s="120">
        <v>5.025125628140704</v>
      </c>
      <c r="X490" s="122">
        <f>U490+V490</f>
        <v>209</v>
      </c>
      <c r="Y490" s="112">
        <v>0</v>
      </c>
      <c r="Z490" s="112">
        <v>135</v>
      </c>
      <c r="AA490" s="112" t="s">
        <v>2305</v>
      </c>
      <c r="AB490" s="112" t="s">
        <v>252</v>
      </c>
      <c r="AC490" s="112">
        <v>25744130</v>
      </c>
      <c r="AD490" s="112" t="s">
        <v>210</v>
      </c>
      <c r="AE490" s="112" t="s">
        <v>13099</v>
      </c>
      <c r="AF490" s="112">
        <v>40288203</v>
      </c>
      <c r="AG490" s="112" t="s">
        <v>2303</v>
      </c>
      <c r="AH490" s="112" t="s">
        <v>179</v>
      </c>
      <c r="AI490" s="112" t="s">
        <v>163</v>
      </c>
      <c r="AJ490" s="112" t="s">
        <v>13098</v>
      </c>
    </row>
    <row r="491" spans="1:36">
      <c r="A491" s="112">
        <v>13</v>
      </c>
      <c r="B491" s="112" t="s">
        <v>186</v>
      </c>
      <c r="C491" s="112" t="s">
        <v>13097</v>
      </c>
      <c r="D491" s="112" t="s">
        <v>151</v>
      </c>
      <c r="E491" s="112" t="s">
        <v>150</v>
      </c>
      <c r="F491" s="112" t="s">
        <v>150</v>
      </c>
      <c r="G491" s="112">
        <v>0</v>
      </c>
      <c r="H491" s="112">
        <v>7</v>
      </c>
      <c r="I491" s="120">
        <v>0</v>
      </c>
      <c r="J491" s="122">
        <f>G491+H491</f>
        <v>7</v>
      </c>
      <c r="K491" s="112">
        <v>0</v>
      </c>
      <c r="L491" s="112">
        <v>26</v>
      </c>
      <c r="M491" s="112">
        <v>0</v>
      </c>
      <c r="N491" s="112">
        <f>L491+K491</f>
        <v>26</v>
      </c>
      <c r="O491" s="112">
        <v>14</v>
      </c>
      <c r="P491" s="112">
        <v>16</v>
      </c>
      <c r="Q491" s="112">
        <v>0</v>
      </c>
      <c r="R491" s="120">
        <v>87.5</v>
      </c>
      <c r="S491" s="112">
        <f>(O491+P491)</f>
        <v>30</v>
      </c>
      <c r="T491" s="112">
        <v>26</v>
      </c>
      <c r="U491" s="112">
        <v>8</v>
      </c>
      <c r="V491" s="112">
        <v>9</v>
      </c>
      <c r="W491" s="120">
        <v>88.888888888888886</v>
      </c>
      <c r="X491" s="122">
        <f>U491+V491</f>
        <v>17</v>
      </c>
      <c r="Y491" s="112">
        <v>0</v>
      </c>
      <c r="Z491" s="112">
        <v>26</v>
      </c>
      <c r="AA491" s="112" t="s">
        <v>13096</v>
      </c>
      <c r="AB491" s="112" t="s">
        <v>148</v>
      </c>
      <c r="AC491" s="112">
        <v>92967120</v>
      </c>
      <c r="AD491" s="112" t="s">
        <v>182</v>
      </c>
      <c r="AE491" s="112" t="s">
        <v>245</v>
      </c>
      <c r="AF491" s="112">
        <v>283837795</v>
      </c>
      <c r="AG491" s="112" t="s">
        <v>13095</v>
      </c>
      <c r="AH491" s="112" t="s">
        <v>178</v>
      </c>
      <c r="AI491" s="112" t="s">
        <v>194</v>
      </c>
      <c r="AJ491" s="112" t="s">
        <v>13094</v>
      </c>
    </row>
    <row r="492" spans="1:36">
      <c r="A492" s="112">
        <v>13</v>
      </c>
      <c r="B492" s="112" t="s">
        <v>186</v>
      </c>
      <c r="C492" s="112" t="s">
        <v>13093</v>
      </c>
      <c r="D492" s="112" t="s">
        <v>151</v>
      </c>
      <c r="E492" s="112" t="s">
        <v>150</v>
      </c>
      <c r="F492" s="112" t="s">
        <v>150</v>
      </c>
      <c r="G492" s="112">
        <v>1</v>
      </c>
      <c r="H492" s="112">
        <v>54</v>
      </c>
      <c r="I492" s="120">
        <v>1.8518518518518516</v>
      </c>
      <c r="J492" s="122">
        <f>G492+H492</f>
        <v>55</v>
      </c>
      <c r="K492" s="112">
        <v>0</v>
      </c>
      <c r="L492" s="112">
        <v>51</v>
      </c>
      <c r="M492" s="112">
        <v>0</v>
      </c>
      <c r="N492" s="112">
        <f>L492+K492</f>
        <v>51</v>
      </c>
      <c r="O492" s="112">
        <v>24</v>
      </c>
      <c r="P492" s="112">
        <v>42</v>
      </c>
      <c r="Q492" s="112">
        <v>0</v>
      </c>
      <c r="R492" s="120">
        <v>57.142857142857139</v>
      </c>
      <c r="S492" s="112">
        <f>(O492+P492)</f>
        <v>66</v>
      </c>
      <c r="T492" s="112">
        <v>24</v>
      </c>
      <c r="U492" s="112">
        <v>25</v>
      </c>
      <c r="V492" s="112">
        <v>64</v>
      </c>
      <c r="W492" s="120">
        <v>39.0625</v>
      </c>
      <c r="X492" s="122">
        <f>U492+V492</f>
        <v>89</v>
      </c>
      <c r="Y492" s="112">
        <v>0</v>
      </c>
      <c r="Z492" s="112">
        <v>24</v>
      </c>
      <c r="AA492" s="112" t="s">
        <v>13092</v>
      </c>
      <c r="AB492" s="112" t="s">
        <v>246</v>
      </c>
      <c r="AC492" s="112">
        <v>175528586</v>
      </c>
      <c r="AD492" s="112" t="s">
        <v>432</v>
      </c>
      <c r="AE492" s="112" t="s">
        <v>13091</v>
      </c>
      <c r="AF492" s="112">
        <v>118918431</v>
      </c>
      <c r="AG492" s="112" t="s">
        <v>13090</v>
      </c>
      <c r="AH492" s="112" t="s">
        <v>178</v>
      </c>
      <c r="AI492" s="112" t="s">
        <v>194</v>
      </c>
      <c r="AJ492" s="112" t="s">
        <v>13089</v>
      </c>
    </row>
    <row r="493" spans="1:36">
      <c r="A493" s="112">
        <v>13</v>
      </c>
      <c r="B493" s="112" t="s">
        <v>186</v>
      </c>
      <c r="C493" s="112" t="s">
        <v>13088</v>
      </c>
      <c r="D493" s="112" t="s">
        <v>151</v>
      </c>
      <c r="E493" s="112" t="s">
        <v>150</v>
      </c>
      <c r="F493" s="112" t="s">
        <v>150</v>
      </c>
      <c r="G493" s="112">
        <v>1</v>
      </c>
      <c r="H493" s="112">
        <v>181</v>
      </c>
      <c r="I493" s="120">
        <v>0.55248618784530379</v>
      </c>
      <c r="J493" s="122">
        <f>G493+H493</f>
        <v>182</v>
      </c>
      <c r="K493" s="112">
        <v>0</v>
      </c>
      <c r="L493" s="112">
        <v>168</v>
      </c>
      <c r="M493" s="112">
        <v>0</v>
      </c>
      <c r="N493" s="112">
        <f>L493+K493</f>
        <v>168</v>
      </c>
      <c r="O493" s="112">
        <v>64</v>
      </c>
      <c r="P493" s="112">
        <v>132</v>
      </c>
      <c r="Q493" s="112">
        <v>0</v>
      </c>
      <c r="R493" s="120">
        <v>48.484848484848484</v>
      </c>
      <c r="S493" s="112">
        <f>(O493+P493)</f>
        <v>196</v>
      </c>
      <c r="T493" s="112">
        <v>152</v>
      </c>
      <c r="U493" s="112">
        <v>84</v>
      </c>
      <c r="V493" s="112">
        <v>151</v>
      </c>
      <c r="W493" s="120">
        <v>55.629139072847678</v>
      </c>
      <c r="X493" s="122">
        <f>U493+V493</f>
        <v>235</v>
      </c>
      <c r="Y493" s="112">
        <v>0</v>
      </c>
      <c r="Z493" s="112">
        <v>152</v>
      </c>
      <c r="AA493" s="112" t="s">
        <v>5254</v>
      </c>
      <c r="AB493" s="112" t="s">
        <v>407</v>
      </c>
      <c r="AC493" s="112">
        <v>116620580</v>
      </c>
      <c r="AD493" s="112" t="s">
        <v>210</v>
      </c>
      <c r="AE493" s="112" t="s">
        <v>13087</v>
      </c>
      <c r="AF493" s="112">
        <v>205277427</v>
      </c>
      <c r="AG493" s="112" t="s">
        <v>5253</v>
      </c>
      <c r="AH493" s="112" t="s">
        <v>179</v>
      </c>
      <c r="AI493" s="112" t="s">
        <v>163</v>
      </c>
      <c r="AJ493" s="112" t="s">
        <v>13086</v>
      </c>
    </row>
    <row r="494" spans="1:36">
      <c r="A494" s="112">
        <v>13</v>
      </c>
      <c r="B494" s="112" t="s">
        <v>186</v>
      </c>
      <c r="C494" s="112" t="s">
        <v>13085</v>
      </c>
      <c r="D494" s="112" t="s">
        <v>151</v>
      </c>
      <c r="E494" s="112" t="s">
        <v>151</v>
      </c>
      <c r="F494" s="112" t="s">
        <v>150</v>
      </c>
      <c r="G494" s="112">
        <v>0</v>
      </c>
      <c r="H494" s="112">
        <v>124</v>
      </c>
      <c r="I494" s="120">
        <v>0</v>
      </c>
      <c r="J494" s="122">
        <f>G494+H494</f>
        <v>124</v>
      </c>
      <c r="K494" s="112">
        <v>0</v>
      </c>
      <c r="L494" s="112">
        <v>120</v>
      </c>
      <c r="M494" s="112">
        <v>0</v>
      </c>
      <c r="N494" s="112">
        <f>L494+K494</f>
        <v>120</v>
      </c>
      <c r="O494" s="112">
        <v>0</v>
      </c>
      <c r="P494" s="112">
        <v>89</v>
      </c>
      <c r="Q494" s="112">
        <v>0</v>
      </c>
      <c r="R494" s="120">
        <v>0</v>
      </c>
      <c r="S494" s="112">
        <f>(O494+P494)</f>
        <v>89</v>
      </c>
      <c r="T494" s="112">
        <v>120</v>
      </c>
      <c r="U494" s="112">
        <v>25</v>
      </c>
      <c r="V494" s="112">
        <v>101</v>
      </c>
      <c r="W494" s="120">
        <v>24.752475247524753</v>
      </c>
      <c r="X494" s="122">
        <f>U494+V494</f>
        <v>126</v>
      </c>
      <c r="Y494" s="112">
        <v>0</v>
      </c>
      <c r="Z494" s="112">
        <v>112</v>
      </c>
      <c r="AA494" s="112" t="s">
        <v>13084</v>
      </c>
      <c r="AB494" s="112" t="s">
        <v>407</v>
      </c>
      <c r="AC494" s="112">
        <v>15254736</v>
      </c>
      <c r="AD494" s="112" t="s">
        <v>182</v>
      </c>
      <c r="AE494" s="112" t="s">
        <v>2281</v>
      </c>
      <c r="AF494" s="112">
        <v>63025206</v>
      </c>
      <c r="AG494" s="112" t="s">
        <v>13083</v>
      </c>
      <c r="AH494" s="112" t="s">
        <v>194</v>
      </c>
      <c r="AI494" s="112" t="s">
        <v>178</v>
      </c>
      <c r="AJ494" s="112" t="s">
        <v>13082</v>
      </c>
    </row>
    <row r="495" spans="1:36">
      <c r="A495" s="112">
        <v>13</v>
      </c>
      <c r="B495" s="112" t="s">
        <v>186</v>
      </c>
      <c r="C495" s="112" t="s">
        <v>13081</v>
      </c>
      <c r="D495" s="112" t="s">
        <v>151</v>
      </c>
      <c r="E495" s="112" t="s">
        <v>151</v>
      </c>
      <c r="F495" s="112" t="s">
        <v>150</v>
      </c>
      <c r="G495" s="112">
        <v>1</v>
      </c>
      <c r="H495" s="112">
        <v>111</v>
      </c>
      <c r="I495" s="120">
        <v>0.90090090090090091</v>
      </c>
      <c r="J495" s="122">
        <f>G495+H495</f>
        <v>112</v>
      </c>
      <c r="K495" s="112">
        <v>0</v>
      </c>
      <c r="L495" s="112">
        <v>128</v>
      </c>
      <c r="M495" s="112">
        <v>0</v>
      </c>
      <c r="N495" s="112">
        <f>L495+K495</f>
        <v>128</v>
      </c>
      <c r="O495" s="112">
        <v>3</v>
      </c>
      <c r="P495" s="112">
        <v>174</v>
      </c>
      <c r="Q495" s="112">
        <v>0</v>
      </c>
      <c r="R495" s="120">
        <v>1.7241379310344827</v>
      </c>
      <c r="S495" s="112">
        <f>(O495+P495)</f>
        <v>177</v>
      </c>
      <c r="T495" s="112">
        <v>116</v>
      </c>
      <c r="U495" s="112">
        <v>41</v>
      </c>
      <c r="V495" s="112">
        <v>192</v>
      </c>
      <c r="W495" s="120">
        <v>21.354166666666664</v>
      </c>
      <c r="X495" s="122">
        <f>U495+V495</f>
        <v>233</v>
      </c>
      <c r="Y495" s="112">
        <v>0</v>
      </c>
      <c r="Z495" s="112">
        <v>116</v>
      </c>
      <c r="AA495" s="112" t="s">
        <v>13080</v>
      </c>
      <c r="AB495" s="112" t="s">
        <v>211</v>
      </c>
      <c r="AC495" s="112">
        <v>75720454</v>
      </c>
      <c r="AD495" s="112" t="s">
        <v>210</v>
      </c>
      <c r="AE495" s="112" t="s">
        <v>13079</v>
      </c>
      <c r="AF495" s="112">
        <v>205277349</v>
      </c>
      <c r="AG495" s="112" t="s">
        <v>13078</v>
      </c>
      <c r="AH495" s="112" t="s">
        <v>179</v>
      </c>
      <c r="AI495" s="112" t="s">
        <v>163</v>
      </c>
      <c r="AJ495" s="112" t="s">
        <v>13077</v>
      </c>
    </row>
    <row r="496" spans="1:36">
      <c r="A496" s="112">
        <v>13</v>
      </c>
      <c r="B496" s="112" t="s">
        <v>186</v>
      </c>
      <c r="C496" s="112" t="s">
        <v>13076</v>
      </c>
      <c r="D496" s="112" t="s">
        <v>151</v>
      </c>
      <c r="E496" s="112" t="s">
        <v>151</v>
      </c>
      <c r="F496" s="112" t="s">
        <v>150</v>
      </c>
      <c r="G496" s="112">
        <v>0</v>
      </c>
      <c r="H496" s="112">
        <v>110</v>
      </c>
      <c r="I496" s="120">
        <v>0</v>
      </c>
      <c r="J496" s="122">
        <f>G496+H496</f>
        <v>110</v>
      </c>
      <c r="K496" s="112">
        <v>0</v>
      </c>
      <c r="L496" s="112">
        <v>116</v>
      </c>
      <c r="M496" s="112">
        <v>0</v>
      </c>
      <c r="N496" s="112">
        <f>L496+K496</f>
        <v>116</v>
      </c>
      <c r="O496" s="112">
        <v>0</v>
      </c>
      <c r="P496" s="112">
        <v>69</v>
      </c>
      <c r="Q496" s="112">
        <v>0</v>
      </c>
      <c r="R496" s="120">
        <v>0</v>
      </c>
      <c r="S496" s="112">
        <f>(O496+P496)</f>
        <v>69</v>
      </c>
      <c r="T496" s="112">
        <v>116</v>
      </c>
      <c r="U496" s="112">
        <v>12</v>
      </c>
      <c r="V496" s="112">
        <v>99</v>
      </c>
      <c r="W496" s="120">
        <v>12.121212121212121</v>
      </c>
      <c r="X496" s="122">
        <f>U496+V496</f>
        <v>111</v>
      </c>
      <c r="Y496" s="112">
        <v>0</v>
      </c>
      <c r="Z496" s="112">
        <v>103</v>
      </c>
      <c r="AA496" s="112" t="s">
        <v>13075</v>
      </c>
      <c r="AB496" s="112" t="s">
        <v>288</v>
      </c>
      <c r="AC496" s="112">
        <v>82443204</v>
      </c>
      <c r="AD496" s="112" t="s">
        <v>182</v>
      </c>
      <c r="AE496" s="112" t="s">
        <v>1459</v>
      </c>
      <c r="AF496" s="112">
        <v>54873602</v>
      </c>
      <c r="AG496" s="112" t="s">
        <v>13074</v>
      </c>
      <c r="AH496" s="112" t="s">
        <v>194</v>
      </c>
      <c r="AI496" s="112" t="s">
        <v>178</v>
      </c>
      <c r="AJ496" s="112" t="s">
        <v>13073</v>
      </c>
    </row>
    <row r="497" spans="1:36">
      <c r="A497" s="112">
        <v>13</v>
      </c>
      <c r="B497" s="112" t="s">
        <v>186</v>
      </c>
      <c r="C497" s="112" t="s">
        <v>13072</v>
      </c>
      <c r="D497" s="112" t="s">
        <v>151</v>
      </c>
      <c r="E497" s="112" t="s">
        <v>151</v>
      </c>
      <c r="F497" s="112" t="s">
        <v>150</v>
      </c>
      <c r="G497" s="112">
        <v>0</v>
      </c>
      <c r="H497" s="112">
        <v>299</v>
      </c>
      <c r="I497" s="120">
        <v>0</v>
      </c>
      <c r="J497" s="122">
        <f>G497+H497</f>
        <v>299</v>
      </c>
      <c r="K497" s="112">
        <v>0</v>
      </c>
      <c r="L497" s="112">
        <v>322</v>
      </c>
      <c r="M497" s="112">
        <v>0</v>
      </c>
      <c r="N497" s="112">
        <f>L497+K497</f>
        <v>322</v>
      </c>
      <c r="O497" s="112">
        <v>0</v>
      </c>
      <c r="P497" s="112">
        <v>169</v>
      </c>
      <c r="Q497" s="112">
        <v>0</v>
      </c>
      <c r="R497" s="120">
        <v>0</v>
      </c>
      <c r="S497" s="112">
        <f>(O497+P497)</f>
        <v>169</v>
      </c>
      <c r="T497" s="112">
        <v>322</v>
      </c>
      <c r="U497" s="112">
        <v>10</v>
      </c>
      <c r="V497" s="112">
        <v>178</v>
      </c>
      <c r="W497" s="120">
        <v>5.6179775280898872</v>
      </c>
      <c r="X497" s="122">
        <f>U497+V497</f>
        <v>188</v>
      </c>
      <c r="Y497" s="112">
        <v>0</v>
      </c>
      <c r="Z497" s="112">
        <v>292</v>
      </c>
      <c r="AA497" s="112" t="s">
        <v>13071</v>
      </c>
      <c r="AB497" s="112" t="s">
        <v>329</v>
      </c>
      <c r="AC497" s="112">
        <v>49994128</v>
      </c>
      <c r="AD497" s="112" t="s">
        <v>210</v>
      </c>
      <c r="AE497" s="112" t="s">
        <v>13070</v>
      </c>
      <c r="AF497" s="112">
        <v>14149789</v>
      </c>
      <c r="AG497" s="112" t="s">
        <v>13069</v>
      </c>
      <c r="AH497" s="112" t="s">
        <v>179</v>
      </c>
      <c r="AI497" s="112" t="s">
        <v>163</v>
      </c>
      <c r="AJ497" s="112" t="s">
        <v>13068</v>
      </c>
    </row>
    <row r="498" spans="1:36">
      <c r="A498" s="112">
        <v>13</v>
      </c>
      <c r="B498" s="112" t="s">
        <v>186</v>
      </c>
      <c r="C498" s="112" t="s">
        <v>13067</v>
      </c>
      <c r="D498" s="112" t="s">
        <v>151</v>
      </c>
      <c r="E498" s="112" t="s">
        <v>151</v>
      </c>
      <c r="F498" s="112" t="s">
        <v>150</v>
      </c>
      <c r="G498" s="112">
        <v>0</v>
      </c>
      <c r="H498" s="112">
        <v>236</v>
      </c>
      <c r="I498" s="120">
        <v>0</v>
      </c>
      <c r="J498" s="122">
        <f>G498+H498</f>
        <v>236</v>
      </c>
      <c r="K498" s="112">
        <v>0</v>
      </c>
      <c r="L498" s="112">
        <v>231</v>
      </c>
      <c r="M498" s="112">
        <v>0</v>
      </c>
      <c r="N498" s="112">
        <f>L498+K498</f>
        <v>231</v>
      </c>
      <c r="O498" s="112">
        <v>0</v>
      </c>
      <c r="P498" s="112">
        <v>158</v>
      </c>
      <c r="Q498" s="112">
        <v>0</v>
      </c>
      <c r="R498" s="120">
        <v>0</v>
      </c>
      <c r="S498" s="112">
        <f>(O498+P498)</f>
        <v>158</v>
      </c>
      <c r="T498" s="112">
        <v>231</v>
      </c>
      <c r="U498" s="112">
        <v>60</v>
      </c>
      <c r="V498" s="112">
        <v>222</v>
      </c>
      <c r="W498" s="120">
        <v>27.027027027027028</v>
      </c>
      <c r="X498" s="122">
        <f>U498+V498</f>
        <v>282</v>
      </c>
      <c r="Y498" s="112">
        <v>0</v>
      </c>
      <c r="Z498" s="112">
        <v>209</v>
      </c>
      <c r="AA498" s="112" t="s">
        <v>13066</v>
      </c>
      <c r="AB498" s="112" t="s">
        <v>217</v>
      </c>
      <c r="AC498" s="112">
        <v>155223510</v>
      </c>
      <c r="AD498" s="112" t="s">
        <v>210</v>
      </c>
      <c r="AE498" s="112" t="s">
        <v>13065</v>
      </c>
      <c r="AF498" s="112">
        <v>38146116</v>
      </c>
      <c r="AG498" s="112" t="s">
        <v>13064</v>
      </c>
      <c r="AH498" s="112" t="s">
        <v>194</v>
      </c>
      <c r="AI498" s="112" t="s">
        <v>178</v>
      </c>
      <c r="AJ498" s="112" t="s">
        <v>13063</v>
      </c>
    </row>
    <row r="499" spans="1:36">
      <c r="A499" s="112">
        <v>13</v>
      </c>
      <c r="B499" s="112" t="s">
        <v>186</v>
      </c>
      <c r="C499" s="112" t="s">
        <v>13062</v>
      </c>
      <c r="D499" s="112" t="s">
        <v>151</v>
      </c>
      <c r="E499" s="112" t="s">
        <v>151</v>
      </c>
      <c r="F499" s="112" t="s">
        <v>150</v>
      </c>
      <c r="G499" s="112">
        <v>0</v>
      </c>
      <c r="H499" s="112">
        <v>62</v>
      </c>
      <c r="I499" s="120">
        <v>0</v>
      </c>
      <c r="J499" s="122">
        <f>G499+H499</f>
        <v>62</v>
      </c>
      <c r="K499" s="112">
        <v>0</v>
      </c>
      <c r="L499" s="112">
        <v>51</v>
      </c>
      <c r="M499" s="112">
        <v>0</v>
      </c>
      <c r="N499" s="112">
        <f>L499+K499</f>
        <v>51</v>
      </c>
      <c r="O499" s="112">
        <v>0</v>
      </c>
      <c r="P499" s="112">
        <v>40</v>
      </c>
      <c r="Q499" s="112">
        <v>0</v>
      </c>
      <c r="R499" s="120">
        <v>0</v>
      </c>
      <c r="S499" s="112">
        <f>(O499+P499)</f>
        <v>40</v>
      </c>
      <c r="T499" s="112">
        <v>51</v>
      </c>
      <c r="U499" s="112">
        <v>6</v>
      </c>
      <c r="V499" s="112">
        <v>49</v>
      </c>
      <c r="W499" s="120">
        <v>12.244897959183673</v>
      </c>
      <c r="X499" s="122">
        <f>U499+V499</f>
        <v>55</v>
      </c>
      <c r="Y499" s="112">
        <v>0</v>
      </c>
      <c r="Z499" s="112">
        <v>51</v>
      </c>
      <c r="AA499" s="112" t="s">
        <v>13059</v>
      </c>
      <c r="AB499" s="112" t="s">
        <v>174</v>
      </c>
      <c r="AC499" s="112">
        <v>10860759</v>
      </c>
      <c r="AD499" s="112" t="s">
        <v>182</v>
      </c>
      <c r="AE499" s="112" t="s">
        <v>2281</v>
      </c>
      <c r="AF499" s="112">
        <v>118421083</v>
      </c>
      <c r="AG499" s="112" t="s">
        <v>13057</v>
      </c>
      <c r="AH499" s="112" t="s">
        <v>179</v>
      </c>
      <c r="AI499" s="112" t="s">
        <v>163</v>
      </c>
      <c r="AJ499" s="112" t="s">
        <v>13061</v>
      </c>
    </row>
    <row r="500" spans="1:36">
      <c r="A500" s="112">
        <v>13</v>
      </c>
      <c r="B500" s="112" t="s">
        <v>186</v>
      </c>
      <c r="C500" s="112" t="s">
        <v>13060</v>
      </c>
      <c r="D500" s="112" t="s">
        <v>151</v>
      </c>
      <c r="E500" s="112" t="s">
        <v>151</v>
      </c>
      <c r="F500" s="112" t="s">
        <v>150</v>
      </c>
      <c r="G500" s="112">
        <v>0</v>
      </c>
      <c r="H500" s="112">
        <v>44</v>
      </c>
      <c r="I500" s="120">
        <v>0</v>
      </c>
      <c r="J500" s="122">
        <f>G500+H500</f>
        <v>44</v>
      </c>
      <c r="K500" s="112">
        <v>0</v>
      </c>
      <c r="L500" s="112">
        <v>46</v>
      </c>
      <c r="M500" s="112">
        <v>0</v>
      </c>
      <c r="N500" s="112">
        <f>L500+K500</f>
        <v>46</v>
      </c>
      <c r="O500" s="112">
        <v>0</v>
      </c>
      <c r="P500" s="112">
        <v>74</v>
      </c>
      <c r="Q500" s="112">
        <v>0</v>
      </c>
      <c r="R500" s="120">
        <v>0</v>
      </c>
      <c r="S500" s="112">
        <f>(O500+P500)</f>
        <v>74</v>
      </c>
      <c r="T500" s="112">
        <v>46</v>
      </c>
      <c r="U500" s="112">
        <v>11</v>
      </c>
      <c r="V500" s="112">
        <v>54</v>
      </c>
      <c r="W500" s="120">
        <v>20.37037037037037</v>
      </c>
      <c r="X500" s="122">
        <f>U500+V500</f>
        <v>65</v>
      </c>
      <c r="Y500" s="112">
        <v>0</v>
      </c>
      <c r="Z500" s="112">
        <v>44</v>
      </c>
      <c r="AA500" s="112" t="s">
        <v>13059</v>
      </c>
      <c r="AB500" s="112" t="s">
        <v>174</v>
      </c>
      <c r="AC500" s="112">
        <v>10867258</v>
      </c>
      <c r="AD500" s="112" t="s">
        <v>210</v>
      </c>
      <c r="AE500" s="112" t="s">
        <v>13058</v>
      </c>
      <c r="AF500" s="112">
        <v>118421083</v>
      </c>
      <c r="AG500" s="112" t="s">
        <v>13057</v>
      </c>
      <c r="AH500" s="112" t="s">
        <v>194</v>
      </c>
      <c r="AI500" s="112" t="s">
        <v>178</v>
      </c>
      <c r="AJ500" s="112" t="s">
        <v>13056</v>
      </c>
    </row>
    <row r="501" spans="1:36">
      <c r="A501" s="112">
        <v>13</v>
      </c>
      <c r="B501" s="112" t="s">
        <v>186</v>
      </c>
      <c r="C501" s="112" t="s">
        <v>13055</v>
      </c>
      <c r="D501" s="112" t="s">
        <v>151</v>
      </c>
      <c r="E501" s="112" t="s">
        <v>151</v>
      </c>
      <c r="F501" s="112" t="s">
        <v>150</v>
      </c>
      <c r="G501" s="112">
        <v>0</v>
      </c>
      <c r="H501" s="112">
        <v>79</v>
      </c>
      <c r="I501" s="120">
        <v>0</v>
      </c>
      <c r="J501" s="122">
        <f>G501+H501</f>
        <v>79</v>
      </c>
      <c r="K501" s="112">
        <v>0</v>
      </c>
      <c r="L501" s="112">
        <v>50</v>
      </c>
      <c r="M501" s="112">
        <v>0</v>
      </c>
      <c r="N501" s="112">
        <f>L501+K501</f>
        <v>50</v>
      </c>
      <c r="O501" s="112">
        <v>0</v>
      </c>
      <c r="P501" s="112">
        <v>129</v>
      </c>
      <c r="Q501" s="112">
        <v>0</v>
      </c>
      <c r="R501" s="120">
        <v>0</v>
      </c>
      <c r="S501" s="112">
        <f>(O501+P501)</f>
        <v>129</v>
      </c>
      <c r="T501" s="112">
        <v>50</v>
      </c>
      <c r="U501" s="112">
        <v>34</v>
      </c>
      <c r="V501" s="112">
        <v>106</v>
      </c>
      <c r="W501" s="120">
        <v>32.075471698113205</v>
      </c>
      <c r="X501" s="122">
        <f>U501+V501</f>
        <v>140</v>
      </c>
      <c r="Y501" s="112">
        <v>0</v>
      </c>
      <c r="Z501" s="112">
        <v>42</v>
      </c>
      <c r="AA501" s="112" t="s">
        <v>13054</v>
      </c>
      <c r="AB501" s="112" t="s">
        <v>198</v>
      </c>
      <c r="AC501" s="112">
        <v>299814</v>
      </c>
      <c r="AD501" s="112" t="s">
        <v>190</v>
      </c>
      <c r="AE501" s="112" t="s">
        <v>13053</v>
      </c>
      <c r="AF501" s="112">
        <v>116174742</v>
      </c>
      <c r="AG501" s="112" t="s">
        <v>13052</v>
      </c>
      <c r="AH501" s="112" t="s">
        <v>179</v>
      </c>
      <c r="AI501" s="112" t="s">
        <v>163</v>
      </c>
      <c r="AJ501" s="112" t="s">
        <v>13051</v>
      </c>
    </row>
    <row r="502" spans="1:36">
      <c r="A502" s="112">
        <v>13</v>
      </c>
      <c r="B502" s="112" t="s">
        <v>186</v>
      </c>
      <c r="C502" s="112" t="s">
        <v>13050</v>
      </c>
      <c r="D502" s="112" t="s">
        <v>151</v>
      </c>
      <c r="E502" s="112" t="s">
        <v>151</v>
      </c>
      <c r="F502" s="112" t="s">
        <v>150</v>
      </c>
      <c r="G502" s="112">
        <v>0</v>
      </c>
      <c r="H502" s="112">
        <v>29</v>
      </c>
      <c r="I502" s="120">
        <v>0</v>
      </c>
      <c r="J502" s="122">
        <f>G502+H502</f>
        <v>29</v>
      </c>
      <c r="K502" s="112">
        <v>0</v>
      </c>
      <c r="L502" s="112">
        <v>30</v>
      </c>
      <c r="M502" s="112">
        <v>0</v>
      </c>
      <c r="N502" s="112">
        <f>L502+K502</f>
        <v>30</v>
      </c>
      <c r="O502" s="112">
        <v>0</v>
      </c>
      <c r="P502" s="112">
        <v>26</v>
      </c>
      <c r="Q502" s="112">
        <v>0</v>
      </c>
      <c r="R502" s="120">
        <v>0</v>
      </c>
      <c r="S502" s="112">
        <f>(O502+P502)</f>
        <v>26</v>
      </c>
      <c r="T502" s="112">
        <v>30</v>
      </c>
      <c r="U502" s="112">
        <v>10</v>
      </c>
      <c r="V502" s="112">
        <v>44</v>
      </c>
      <c r="W502" s="120">
        <v>22.727272727272727</v>
      </c>
      <c r="X502" s="122">
        <f>U502+V502</f>
        <v>54</v>
      </c>
      <c r="Y502" s="112">
        <v>0</v>
      </c>
      <c r="Z502" s="112">
        <v>30</v>
      </c>
      <c r="AA502" s="112" t="s">
        <v>13049</v>
      </c>
      <c r="AB502" s="112" t="s">
        <v>217</v>
      </c>
      <c r="AC502" s="112">
        <v>20881465</v>
      </c>
      <c r="AD502" s="112" t="s">
        <v>182</v>
      </c>
      <c r="AE502" s="112" t="s">
        <v>1459</v>
      </c>
      <c r="AF502" s="112">
        <v>46409306</v>
      </c>
      <c r="AG502" s="112" t="s">
        <v>13048</v>
      </c>
      <c r="AH502" s="112" t="s">
        <v>194</v>
      </c>
      <c r="AI502" s="112" t="s">
        <v>178</v>
      </c>
      <c r="AJ502" s="112" t="s">
        <v>13047</v>
      </c>
    </row>
    <row r="503" spans="1:36">
      <c r="A503" s="112">
        <v>13</v>
      </c>
      <c r="B503" s="112" t="s">
        <v>186</v>
      </c>
      <c r="C503" s="112" t="s">
        <v>13046</v>
      </c>
      <c r="D503" s="112" t="s">
        <v>151</v>
      </c>
      <c r="E503" s="112" t="s">
        <v>151</v>
      </c>
      <c r="F503" s="112" t="s">
        <v>150</v>
      </c>
      <c r="G503" s="112">
        <v>0</v>
      </c>
      <c r="H503" s="112">
        <v>50</v>
      </c>
      <c r="I503" s="120">
        <v>0</v>
      </c>
      <c r="J503" s="122">
        <f>G503+H503</f>
        <v>50</v>
      </c>
      <c r="K503" s="112">
        <v>0</v>
      </c>
      <c r="L503" s="112">
        <v>122</v>
      </c>
      <c r="M503" s="112">
        <v>0</v>
      </c>
      <c r="N503" s="112">
        <f>L503+K503</f>
        <v>122</v>
      </c>
      <c r="O503" s="112">
        <v>0</v>
      </c>
      <c r="P503" s="112">
        <v>55</v>
      </c>
      <c r="Q503" s="112">
        <v>0</v>
      </c>
      <c r="R503" s="120">
        <v>0</v>
      </c>
      <c r="S503" s="112">
        <f>(O503+P503)</f>
        <v>55</v>
      </c>
      <c r="T503" s="112">
        <v>122</v>
      </c>
      <c r="U503" s="112">
        <v>24</v>
      </c>
      <c r="V503" s="112">
        <v>57</v>
      </c>
      <c r="W503" s="120">
        <v>42.105263157894733</v>
      </c>
      <c r="X503" s="122">
        <f>U503+V503</f>
        <v>81</v>
      </c>
      <c r="Y503" s="112">
        <v>0</v>
      </c>
      <c r="Z503" s="112">
        <v>105</v>
      </c>
      <c r="AA503" s="112" t="s">
        <v>13042</v>
      </c>
      <c r="AB503" s="112" t="s">
        <v>148</v>
      </c>
      <c r="AC503" s="112">
        <v>79699151</v>
      </c>
      <c r="AD503" s="112" t="s">
        <v>190</v>
      </c>
      <c r="AE503" s="112" t="s">
        <v>13045</v>
      </c>
      <c r="AF503" s="112">
        <v>283046692</v>
      </c>
      <c r="AG503" s="112" t="s">
        <v>13041</v>
      </c>
      <c r="AH503" s="112" t="s">
        <v>194</v>
      </c>
      <c r="AI503" s="112" t="s">
        <v>178</v>
      </c>
      <c r="AJ503" s="112" t="s">
        <v>13044</v>
      </c>
    </row>
    <row r="504" spans="1:36">
      <c r="A504" s="112">
        <v>13</v>
      </c>
      <c r="B504" s="112" t="s">
        <v>186</v>
      </c>
      <c r="C504" s="112" t="s">
        <v>13043</v>
      </c>
      <c r="D504" s="112" t="s">
        <v>151</v>
      </c>
      <c r="E504" s="112" t="s">
        <v>151</v>
      </c>
      <c r="F504" s="112" t="s">
        <v>150</v>
      </c>
      <c r="G504" s="112">
        <v>0</v>
      </c>
      <c r="H504" s="112">
        <v>30</v>
      </c>
      <c r="I504" s="120">
        <v>0</v>
      </c>
      <c r="J504" s="122">
        <f>G504+H504</f>
        <v>30</v>
      </c>
      <c r="K504" s="112">
        <v>0</v>
      </c>
      <c r="L504" s="112">
        <v>75</v>
      </c>
      <c r="M504" s="112">
        <v>0</v>
      </c>
      <c r="N504" s="112">
        <f>L504+K504</f>
        <v>75</v>
      </c>
      <c r="O504" s="112">
        <v>0</v>
      </c>
      <c r="P504" s="112">
        <v>78</v>
      </c>
      <c r="Q504" s="112">
        <v>0</v>
      </c>
      <c r="R504" s="120">
        <v>0</v>
      </c>
      <c r="S504" s="112">
        <f>(O504+P504)</f>
        <v>78</v>
      </c>
      <c r="T504" s="112">
        <v>75</v>
      </c>
      <c r="U504" s="112">
        <v>5</v>
      </c>
      <c r="V504" s="112">
        <v>49</v>
      </c>
      <c r="W504" s="120">
        <v>10.204081632653061</v>
      </c>
      <c r="X504" s="122">
        <f>U504+V504</f>
        <v>54</v>
      </c>
      <c r="Y504" s="112">
        <v>0</v>
      </c>
      <c r="Z504" s="112">
        <v>75</v>
      </c>
      <c r="AA504" s="112" t="s">
        <v>13042</v>
      </c>
      <c r="AB504" s="112" t="s">
        <v>148</v>
      </c>
      <c r="AC504" s="112">
        <v>79700302</v>
      </c>
      <c r="AD504" s="112" t="s">
        <v>182</v>
      </c>
      <c r="AE504" s="112" t="s">
        <v>181</v>
      </c>
      <c r="AF504" s="112">
        <v>283046692</v>
      </c>
      <c r="AG504" s="112" t="s">
        <v>13041</v>
      </c>
      <c r="AH504" s="112" t="s">
        <v>163</v>
      </c>
      <c r="AI504" s="112" t="s">
        <v>178</v>
      </c>
      <c r="AJ504" s="112" t="s">
        <v>13040</v>
      </c>
    </row>
    <row r="505" spans="1:36">
      <c r="A505" s="112">
        <v>13</v>
      </c>
      <c r="B505" s="112" t="s">
        <v>186</v>
      </c>
      <c r="C505" s="112" t="s">
        <v>13039</v>
      </c>
      <c r="D505" s="112" t="s">
        <v>151</v>
      </c>
      <c r="E505" s="112" t="s">
        <v>151</v>
      </c>
      <c r="F505" s="112" t="s">
        <v>150</v>
      </c>
      <c r="G505" s="112">
        <v>0</v>
      </c>
      <c r="H505" s="112">
        <v>111</v>
      </c>
      <c r="I505" s="120">
        <v>0</v>
      </c>
      <c r="J505" s="122">
        <f>G505+H505</f>
        <v>111</v>
      </c>
      <c r="K505" s="112">
        <v>0</v>
      </c>
      <c r="L505" s="112">
        <v>109</v>
      </c>
      <c r="M505" s="112">
        <v>0</v>
      </c>
      <c r="N505" s="112">
        <f>L505+K505</f>
        <v>109</v>
      </c>
      <c r="O505" s="112">
        <v>0</v>
      </c>
      <c r="P505" s="112">
        <v>62</v>
      </c>
      <c r="Q505" s="112">
        <v>0</v>
      </c>
      <c r="R505" s="120">
        <v>0</v>
      </c>
      <c r="S505" s="112">
        <f>(O505+P505)</f>
        <v>62</v>
      </c>
      <c r="T505" s="112">
        <v>109</v>
      </c>
      <c r="U505" s="112">
        <v>12</v>
      </c>
      <c r="V505" s="112">
        <v>105</v>
      </c>
      <c r="W505" s="120">
        <v>11.428571428571429</v>
      </c>
      <c r="X505" s="122">
        <f>U505+V505</f>
        <v>117</v>
      </c>
      <c r="Y505" s="112">
        <v>0</v>
      </c>
      <c r="Z505" s="112">
        <v>105</v>
      </c>
      <c r="AA505" s="112" t="s">
        <v>3382</v>
      </c>
      <c r="AB505" s="112" t="s">
        <v>246</v>
      </c>
      <c r="AC505" s="112">
        <v>137683924</v>
      </c>
      <c r="AD505" s="112" t="s">
        <v>182</v>
      </c>
      <c r="AE505" s="112" t="s">
        <v>181</v>
      </c>
      <c r="AF505" s="112">
        <v>208431810</v>
      </c>
      <c r="AG505" s="112" t="s">
        <v>3381</v>
      </c>
      <c r="AH505" s="112" t="s">
        <v>194</v>
      </c>
      <c r="AI505" s="112" t="s">
        <v>178</v>
      </c>
      <c r="AJ505" s="112" t="s">
        <v>13038</v>
      </c>
    </row>
    <row r="506" spans="1:36">
      <c r="A506" s="112">
        <v>13</v>
      </c>
      <c r="B506" s="112" t="s">
        <v>186</v>
      </c>
      <c r="C506" s="112" t="s">
        <v>13037</v>
      </c>
      <c r="D506" s="112" t="s">
        <v>151</v>
      </c>
      <c r="E506" s="112" t="s">
        <v>151</v>
      </c>
      <c r="F506" s="112" t="s">
        <v>150</v>
      </c>
      <c r="G506" s="112">
        <v>0</v>
      </c>
      <c r="H506" s="112">
        <v>66</v>
      </c>
      <c r="I506" s="120">
        <v>0</v>
      </c>
      <c r="J506" s="122">
        <f>G506+H506</f>
        <v>66</v>
      </c>
      <c r="K506" s="112">
        <v>0</v>
      </c>
      <c r="L506" s="112">
        <v>65</v>
      </c>
      <c r="M506" s="112">
        <v>0</v>
      </c>
      <c r="N506" s="112">
        <f>L506+K506</f>
        <v>65</v>
      </c>
      <c r="O506" s="112">
        <v>1</v>
      </c>
      <c r="P506" s="112">
        <v>32</v>
      </c>
      <c r="Q506" s="112">
        <v>0</v>
      </c>
      <c r="R506" s="120">
        <v>3.125</v>
      </c>
      <c r="S506" s="112">
        <f>(O506+P506)</f>
        <v>33</v>
      </c>
      <c r="T506" s="112">
        <v>65</v>
      </c>
      <c r="U506" s="112">
        <v>19</v>
      </c>
      <c r="V506" s="112">
        <v>53</v>
      </c>
      <c r="W506" s="120">
        <v>35.849056603773583</v>
      </c>
      <c r="X506" s="122">
        <f>U506+V506</f>
        <v>72</v>
      </c>
      <c r="Y506" s="112">
        <v>0</v>
      </c>
      <c r="Z506" s="112">
        <v>55</v>
      </c>
      <c r="AA506" s="112" t="s">
        <v>13036</v>
      </c>
      <c r="AB506" s="112" t="s">
        <v>1225</v>
      </c>
      <c r="AC506" s="112">
        <v>101540550</v>
      </c>
      <c r="AD506" s="112" t="s">
        <v>210</v>
      </c>
      <c r="AE506" s="112" t="s">
        <v>13035</v>
      </c>
      <c r="AF506" s="112">
        <v>197333800</v>
      </c>
      <c r="AG506" s="112" t="s">
        <v>13034</v>
      </c>
      <c r="AH506" s="112" t="s">
        <v>179</v>
      </c>
      <c r="AI506" s="112" t="s">
        <v>163</v>
      </c>
      <c r="AJ506" s="112" t="s">
        <v>13033</v>
      </c>
    </row>
    <row r="507" spans="1:36">
      <c r="A507" s="112">
        <v>13</v>
      </c>
      <c r="B507" s="112" t="s">
        <v>186</v>
      </c>
      <c r="C507" s="112" t="s">
        <v>13032</v>
      </c>
      <c r="D507" s="112" t="s">
        <v>151</v>
      </c>
      <c r="E507" s="112" t="s">
        <v>151</v>
      </c>
      <c r="F507" s="112" t="s">
        <v>150</v>
      </c>
      <c r="G507" s="112">
        <v>0</v>
      </c>
      <c r="H507" s="112">
        <v>180</v>
      </c>
      <c r="I507" s="120">
        <v>0</v>
      </c>
      <c r="J507" s="122">
        <f>G507+H507</f>
        <v>180</v>
      </c>
      <c r="K507" s="112">
        <v>0</v>
      </c>
      <c r="L507" s="112">
        <v>145</v>
      </c>
      <c r="M507" s="112">
        <v>0</v>
      </c>
      <c r="N507" s="112">
        <f>L507+K507</f>
        <v>145</v>
      </c>
      <c r="O507" s="112">
        <v>2</v>
      </c>
      <c r="P507" s="112">
        <v>134</v>
      </c>
      <c r="Q507" s="112">
        <v>0</v>
      </c>
      <c r="R507" s="120">
        <v>1.4925373134328357</v>
      </c>
      <c r="S507" s="112">
        <f>(O507+P507)</f>
        <v>136</v>
      </c>
      <c r="T507" s="112">
        <v>145</v>
      </c>
      <c r="U507" s="112">
        <v>26</v>
      </c>
      <c r="V507" s="112">
        <v>179</v>
      </c>
      <c r="W507" s="120">
        <v>14.52513966480447</v>
      </c>
      <c r="X507" s="122">
        <f>U507+V507</f>
        <v>205</v>
      </c>
      <c r="Y507" s="112">
        <v>0</v>
      </c>
      <c r="Z507" s="112">
        <v>137</v>
      </c>
      <c r="AA507" s="112" t="s">
        <v>13031</v>
      </c>
      <c r="AB507" s="112" t="s">
        <v>159</v>
      </c>
      <c r="AC507" s="112">
        <v>84564668</v>
      </c>
      <c r="AD507" s="112" t="s">
        <v>182</v>
      </c>
      <c r="AE507" s="112" t="s">
        <v>1185</v>
      </c>
      <c r="AF507" s="112">
        <v>223633944</v>
      </c>
      <c r="AG507" s="112" t="s">
        <v>13030</v>
      </c>
      <c r="AH507" s="112" t="s">
        <v>179</v>
      </c>
      <c r="AI507" s="112" t="s">
        <v>163</v>
      </c>
      <c r="AJ507" s="112" t="s">
        <v>13029</v>
      </c>
    </row>
    <row r="508" spans="1:36">
      <c r="A508" s="112">
        <v>13</v>
      </c>
      <c r="B508" s="112" t="s">
        <v>186</v>
      </c>
      <c r="C508" s="112" t="s">
        <v>13028</v>
      </c>
      <c r="D508" s="112" t="s">
        <v>151</v>
      </c>
      <c r="E508" s="112" t="s">
        <v>151</v>
      </c>
      <c r="F508" s="112" t="s">
        <v>150</v>
      </c>
      <c r="G508" s="112">
        <v>0</v>
      </c>
      <c r="H508" s="112">
        <v>53</v>
      </c>
      <c r="I508" s="120">
        <v>0</v>
      </c>
      <c r="J508" s="122">
        <f>G508+H508</f>
        <v>53</v>
      </c>
      <c r="K508" s="112">
        <v>0</v>
      </c>
      <c r="L508" s="112">
        <v>54</v>
      </c>
      <c r="M508" s="112">
        <v>0</v>
      </c>
      <c r="N508" s="112">
        <f>L508+K508</f>
        <v>54</v>
      </c>
      <c r="O508" s="112">
        <v>1</v>
      </c>
      <c r="P508" s="112">
        <v>67</v>
      </c>
      <c r="Q508" s="112">
        <v>0</v>
      </c>
      <c r="R508" s="120">
        <v>1.4925373134328357</v>
      </c>
      <c r="S508" s="112">
        <f>(O508+P508)</f>
        <v>68</v>
      </c>
      <c r="T508" s="112">
        <v>54</v>
      </c>
      <c r="U508" s="112">
        <v>16</v>
      </c>
      <c r="V508" s="112">
        <v>58</v>
      </c>
      <c r="W508" s="120">
        <v>27.586206896551722</v>
      </c>
      <c r="X508" s="122">
        <f>U508+V508</f>
        <v>74</v>
      </c>
      <c r="Y508" s="112">
        <v>0</v>
      </c>
      <c r="Z508" s="112">
        <v>52</v>
      </c>
      <c r="AA508" s="112" t="s">
        <v>13027</v>
      </c>
      <c r="AB508" s="112" t="s">
        <v>159</v>
      </c>
      <c r="AC508" s="112">
        <v>134135735</v>
      </c>
      <c r="AD508" s="112" t="s">
        <v>182</v>
      </c>
      <c r="AE508" s="112" t="s">
        <v>751</v>
      </c>
      <c r="AF508" s="112">
        <v>118766332</v>
      </c>
      <c r="AG508" s="112" t="s">
        <v>13026</v>
      </c>
      <c r="AH508" s="112" t="s">
        <v>179</v>
      </c>
      <c r="AI508" s="112" t="s">
        <v>163</v>
      </c>
      <c r="AJ508" s="112" t="s">
        <v>13025</v>
      </c>
    </row>
    <row r="509" spans="1:36">
      <c r="A509" s="112">
        <v>13</v>
      </c>
      <c r="B509" s="112" t="s">
        <v>186</v>
      </c>
      <c r="C509" s="112" t="s">
        <v>13024</v>
      </c>
      <c r="D509" s="112" t="s">
        <v>151</v>
      </c>
      <c r="E509" s="112" t="s">
        <v>151</v>
      </c>
      <c r="F509" s="112" t="s">
        <v>150</v>
      </c>
      <c r="G509" s="112">
        <v>0</v>
      </c>
      <c r="H509" s="112">
        <v>79</v>
      </c>
      <c r="I509" s="120">
        <v>0</v>
      </c>
      <c r="J509" s="122">
        <f>G509+H509</f>
        <v>79</v>
      </c>
      <c r="K509" s="112">
        <v>0</v>
      </c>
      <c r="L509" s="112">
        <v>83</v>
      </c>
      <c r="M509" s="112">
        <v>0</v>
      </c>
      <c r="N509" s="112">
        <f>L509+K509</f>
        <v>83</v>
      </c>
      <c r="O509" s="112">
        <v>0</v>
      </c>
      <c r="P509" s="112">
        <v>125</v>
      </c>
      <c r="Q509" s="112">
        <v>0</v>
      </c>
      <c r="R509" s="120">
        <v>0</v>
      </c>
      <c r="S509" s="112">
        <f>(O509+P509)</f>
        <v>125</v>
      </c>
      <c r="T509" s="112">
        <v>83</v>
      </c>
      <c r="U509" s="112">
        <v>21</v>
      </c>
      <c r="V509" s="112">
        <v>104</v>
      </c>
      <c r="W509" s="120">
        <v>20.192307692307693</v>
      </c>
      <c r="X509" s="122">
        <f>U509+V509</f>
        <v>125</v>
      </c>
      <c r="Y509" s="112">
        <v>0</v>
      </c>
      <c r="Z509" s="112">
        <v>75</v>
      </c>
      <c r="AA509" s="112" t="s">
        <v>1473</v>
      </c>
      <c r="AB509" s="112" t="s">
        <v>1426</v>
      </c>
      <c r="AC509" s="112">
        <v>33875719</v>
      </c>
      <c r="AD509" s="112" t="s">
        <v>210</v>
      </c>
      <c r="AE509" s="112" t="s">
        <v>11586</v>
      </c>
      <c r="AF509" s="112">
        <v>30425394</v>
      </c>
      <c r="AG509" s="112" t="s">
        <v>1472</v>
      </c>
      <c r="AH509" s="112" t="s">
        <v>194</v>
      </c>
      <c r="AI509" s="112" t="s">
        <v>178</v>
      </c>
      <c r="AJ509" s="112" t="s">
        <v>13023</v>
      </c>
    </row>
    <row r="510" spans="1:36">
      <c r="A510" s="112">
        <v>13</v>
      </c>
      <c r="B510" s="112" t="s">
        <v>186</v>
      </c>
      <c r="C510" s="112" t="s">
        <v>13022</v>
      </c>
      <c r="D510" s="112" t="s">
        <v>151</v>
      </c>
      <c r="E510" s="112" t="s">
        <v>151</v>
      </c>
      <c r="F510" s="112" t="s">
        <v>150</v>
      </c>
      <c r="G510" s="112">
        <v>0</v>
      </c>
      <c r="H510" s="112">
        <v>28</v>
      </c>
      <c r="I510" s="120">
        <v>0</v>
      </c>
      <c r="J510" s="122">
        <f>G510+H510</f>
        <v>28</v>
      </c>
      <c r="K510" s="112">
        <v>0</v>
      </c>
      <c r="L510" s="112">
        <v>22</v>
      </c>
      <c r="M510" s="112">
        <v>0</v>
      </c>
      <c r="N510" s="112">
        <f>L510+K510</f>
        <v>22</v>
      </c>
      <c r="O510" s="112">
        <v>0</v>
      </c>
      <c r="P510" s="112">
        <v>57</v>
      </c>
      <c r="Q510" s="112">
        <v>0</v>
      </c>
      <c r="R510" s="120">
        <v>0</v>
      </c>
      <c r="S510" s="112">
        <f>(O510+P510)</f>
        <v>57</v>
      </c>
      <c r="T510" s="112">
        <v>22</v>
      </c>
      <c r="U510" s="112">
        <v>14</v>
      </c>
      <c r="V510" s="112">
        <v>45</v>
      </c>
      <c r="W510" s="120">
        <v>31.111111111111111</v>
      </c>
      <c r="X510" s="122">
        <f>U510+V510</f>
        <v>59</v>
      </c>
      <c r="Y510" s="112">
        <v>0</v>
      </c>
      <c r="Z510" s="112">
        <v>21</v>
      </c>
      <c r="AA510" s="112" t="s">
        <v>13019</v>
      </c>
      <c r="AB510" s="112" t="s">
        <v>211</v>
      </c>
      <c r="AC510" s="112">
        <v>14772952</v>
      </c>
      <c r="AD510" s="112" t="s">
        <v>299</v>
      </c>
      <c r="AE510" s="112" t="s">
        <v>298</v>
      </c>
      <c r="AF510" s="112">
        <v>281371408</v>
      </c>
      <c r="AG510" s="112" t="s">
        <v>13018</v>
      </c>
      <c r="AH510" s="112" t="s">
        <v>179</v>
      </c>
      <c r="AI510" s="112" t="s">
        <v>163</v>
      </c>
      <c r="AJ510" s="112" t="s">
        <v>13021</v>
      </c>
    </row>
    <row r="511" spans="1:36">
      <c r="A511" s="112">
        <v>13</v>
      </c>
      <c r="B511" s="112" t="s">
        <v>186</v>
      </c>
      <c r="C511" s="112" t="s">
        <v>13020</v>
      </c>
      <c r="D511" s="112" t="s">
        <v>151</v>
      </c>
      <c r="E511" s="112" t="s">
        <v>151</v>
      </c>
      <c r="F511" s="112" t="s">
        <v>150</v>
      </c>
      <c r="G511" s="112">
        <v>0</v>
      </c>
      <c r="H511" s="112">
        <v>13</v>
      </c>
      <c r="I511" s="120">
        <v>0</v>
      </c>
      <c r="J511" s="122">
        <f>G511+H511</f>
        <v>13</v>
      </c>
      <c r="K511" s="112">
        <v>0</v>
      </c>
      <c r="L511" s="112">
        <v>11</v>
      </c>
      <c r="M511" s="112">
        <v>0</v>
      </c>
      <c r="N511" s="112">
        <f>L511+K511</f>
        <v>11</v>
      </c>
      <c r="O511" s="112">
        <v>0</v>
      </c>
      <c r="P511" s="112">
        <v>31</v>
      </c>
      <c r="Q511" s="112">
        <v>0</v>
      </c>
      <c r="R511" s="120">
        <v>0</v>
      </c>
      <c r="S511" s="112">
        <f>(O511+P511)</f>
        <v>31</v>
      </c>
      <c r="T511" s="112">
        <v>11</v>
      </c>
      <c r="U511" s="112">
        <v>10</v>
      </c>
      <c r="V511" s="112">
        <v>31</v>
      </c>
      <c r="W511" s="120">
        <v>32.258064516129032</v>
      </c>
      <c r="X511" s="122">
        <f>U511+V511</f>
        <v>41</v>
      </c>
      <c r="Y511" s="112">
        <v>0</v>
      </c>
      <c r="Z511" s="112">
        <v>11</v>
      </c>
      <c r="AA511" s="112" t="s">
        <v>13019</v>
      </c>
      <c r="AB511" s="112" t="s">
        <v>211</v>
      </c>
      <c r="AC511" s="112">
        <v>14775126</v>
      </c>
      <c r="AD511" s="112" t="s">
        <v>182</v>
      </c>
      <c r="AE511" s="112" t="s">
        <v>751</v>
      </c>
      <c r="AF511" s="112">
        <v>281371408</v>
      </c>
      <c r="AG511" s="112" t="s">
        <v>13018</v>
      </c>
      <c r="AH511" s="112" t="s">
        <v>194</v>
      </c>
      <c r="AI511" s="112" t="s">
        <v>178</v>
      </c>
      <c r="AJ511" s="112" t="s">
        <v>13017</v>
      </c>
    </row>
    <row r="512" spans="1:36">
      <c r="A512" s="112">
        <v>13</v>
      </c>
      <c r="B512" s="112" t="s">
        <v>186</v>
      </c>
      <c r="C512" s="112" t="s">
        <v>13016</v>
      </c>
      <c r="D512" s="112" t="s">
        <v>151</v>
      </c>
      <c r="E512" s="112" t="s">
        <v>151</v>
      </c>
      <c r="F512" s="112" t="s">
        <v>150</v>
      </c>
      <c r="G512" s="112">
        <v>0</v>
      </c>
      <c r="H512" s="112">
        <v>99</v>
      </c>
      <c r="I512" s="120">
        <v>0</v>
      </c>
      <c r="J512" s="122">
        <f>G512+H512</f>
        <v>99</v>
      </c>
      <c r="K512" s="112">
        <v>0</v>
      </c>
      <c r="L512" s="112">
        <v>82</v>
      </c>
      <c r="M512" s="112">
        <v>0</v>
      </c>
      <c r="N512" s="112">
        <f>L512+K512</f>
        <v>82</v>
      </c>
      <c r="O512" s="112">
        <v>0</v>
      </c>
      <c r="P512" s="112">
        <v>122</v>
      </c>
      <c r="Q512" s="112">
        <v>0</v>
      </c>
      <c r="R512" s="120">
        <v>0</v>
      </c>
      <c r="S512" s="112">
        <f>(O512+P512)</f>
        <v>122</v>
      </c>
      <c r="T512" s="112">
        <v>82</v>
      </c>
      <c r="U512" s="112">
        <v>27</v>
      </c>
      <c r="V512" s="112">
        <v>113</v>
      </c>
      <c r="W512" s="120">
        <v>23.893805309734514</v>
      </c>
      <c r="X512" s="122">
        <f>U512+V512</f>
        <v>140</v>
      </c>
      <c r="Y512" s="112">
        <v>0</v>
      </c>
      <c r="Z512" s="112">
        <v>71</v>
      </c>
      <c r="AA512" s="112" t="s">
        <v>7495</v>
      </c>
      <c r="AB512" s="112" t="s">
        <v>159</v>
      </c>
      <c r="AC512" s="112">
        <v>97861737</v>
      </c>
      <c r="AD512" s="112" t="s">
        <v>182</v>
      </c>
      <c r="AE512" s="112" t="s">
        <v>262</v>
      </c>
      <c r="AF512" s="112">
        <v>56118236</v>
      </c>
      <c r="AG512" s="112" t="s">
        <v>7493</v>
      </c>
      <c r="AH512" s="112" t="s">
        <v>179</v>
      </c>
      <c r="AI512" s="112" t="s">
        <v>163</v>
      </c>
      <c r="AJ512" s="112" t="s">
        <v>13015</v>
      </c>
    </row>
    <row r="513" spans="1:36">
      <c r="A513" s="112">
        <v>13</v>
      </c>
      <c r="B513" s="112" t="s">
        <v>186</v>
      </c>
      <c r="C513" s="112" t="s">
        <v>13014</v>
      </c>
      <c r="D513" s="112" t="s">
        <v>151</v>
      </c>
      <c r="E513" s="112" t="s">
        <v>151</v>
      </c>
      <c r="F513" s="112" t="s">
        <v>150</v>
      </c>
      <c r="G513" s="112">
        <v>0</v>
      </c>
      <c r="H513" s="112">
        <v>49</v>
      </c>
      <c r="I513" s="120">
        <v>0</v>
      </c>
      <c r="J513" s="122">
        <f>G513+H513</f>
        <v>49</v>
      </c>
      <c r="K513" s="112">
        <v>0</v>
      </c>
      <c r="L513" s="112">
        <v>49</v>
      </c>
      <c r="M513" s="112">
        <v>0</v>
      </c>
      <c r="N513" s="112">
        <f>L513+K513</f>
        <v>49</v>
      </c>
      <c r="O513" s="112">
        <v>0</v>
      </c>
      <c r="P513" s="112">
        <v>31</v>
      </c>
      <c r="Q513" s="112">
        <v>0</v>
      </c>
      <c r="R513" s="120">
        <v>0</v>
      </c>
      <c r="S513" s="112">
        <f>(O513+P513)</f>
        <v>31</v>
      </c>
      <c r="T513" s="112">
        <v>49</v>
      </c>
      <c r="U513" s="112">
        <v>6</v>
      </c>
      <c r="V513" s="112">
        <v>53</v>
      </c>
      <c r="W513" s="120">
        <v>11.320754716981133</v>
      </c>
      <c r="X513" s="122">
        <f>U513+V513</f>
        <v>59</v>
      </c>
      <c r="Y513" s="112">
        <v>0</v>
      </c>
      <c r="Z513" s="112">
        <v>46</v>
      </c>
      <c r="AA513" s="112" t="s">
        <v>5790</v>
      </c>
      <c r="AB513" s="112" t="s">
        <v>252</v>
      </c>
      <c r="AC513" s="112">
        <v>98865589</v>
      </c>
      <c r="AD513" s="112" t="s">
        <v>190</v>
      </c>
      <c r="AE513" s="112" t="s">
        <v>4397</v>
      </c>
      <c r="AF513" s="112">
        <v>5031633</v>
      </c>
      <c r="AG513" s="112" t="s">
        <v>5788</v>
      </c>
      <c r="AH513" s="112" t="s">
        <v>179</v>
      </c>
      <c r="AI513" s="112" t="s">
        <v>163</v>
      </c>
      <c r="AJ513" s="112" t="s">
        <v>13013</v>
      </c>
    </row>
    <row r="514" spans="1:36">
      <c r="A514" s="112">
        <v>13</v>
      </c>
      <c r="B514" s="112" t="s">
        <v>186</v>
      </c>
      <c r="C514" s="112" t="s">
        <v>13012</v>
      </c>
      <c r="D514" s="112" t="s">
        <v>151</v>
      </c>
      <c r="E514" s="112" t="s">
        <v>151</v>
      </c>
      <c r="F514" s="112" t="s">
        <v>150</v>
      </c>
      <c r="G514" s="112">
        <v>0</v>
      </c>
      <c r="H514" s="112">
        <v>205</v>
      </c>
      <c r="I514" s="120">
        <v>0</v>
      </c>
      <c r="J514" s="122">
        <f>G514+H514</f>
        <v>205</v>
      </c>
      <c r="K514" s="112">
        <v>0</v>
      </c>
      <c r="L514" s="112">
        <v>147</v>
      </c>
      <c r="M514" s="112">
        <v>0</v>
      </c>
      <c r="N514" s="112">
        <f>L514+K514</f>
        <v>147</v>
      </c>
      <c r="O514" s="112">
        <v>0</v>
      </c>
      <c r="P514" s="112">
        <v>143</v>
      </c>
      <c r="Q514" s="112">
        <v>0</v>
      </c>
      <c r="R514" s="120">
        <v>0</v>
      </c>
      <c r="S514" s="112">
        <f>(O514+P514)</f>
        <v>143</v>
      </c>
      <c r="T514" s="112">
        <v>147</v>
      </c>
      <c r="U514" s="112">
        <v>11</v>
      </c>
      <c r="V514" s="112">
        <v>179</v>
      </c>
      <c r="W514" s="120">
        <v>6.1452513966480442</v>
      </c>
      <c r="X514" s="122">
        <f>U514+V514</f>
        <v>190</v>
      </c>
      <c r="Y514" s="112">
        <v>0</v>
      </c>
      <c r="Z514" s="112">
        <v>138</v>
      </c>
      <c r="AA514" s="112" t="s">
        <v>402</v>
      </c>
      <c r="AB514" s="112" t="s">
        <v>234</v>
      </c>
      <c r="AC514" s="112">
        <v>80042986</v>
      </c>
      <c r="AD514" s="112" t="s">
        <v>210</v>
      </c>
      <c r="AE514" s="112" t="s">
        <v>13011</v>
      </c>
      <c r="AF514" s="112">
        <v>41872631</v>
      </c>
      <c r="AG514" s="112" t="s">
        <v>400</v>
      </c>
      <c r="AH514" s="112" t="s">
        <v>179</v>
      </c>
      <c r="AI514" s="112" t="s">
        <v>163</v>
      </c>
      <c r="AJ514" s="112" t="s">
        <v>13010</v>
      </c>
    </row>
    <row r="515" spans="1:36">
      <c r="A515" s="112">
        <v>13</v>
      </c>
      <c r="B515" s="112" t="s">
        <v>186</v>
      </c>
      <c r="C515" s="112" t="s">
        <v>13009</v>
      </c>
      <c r="D515" s="112" t="s">
        <v>151</v>
      </c>
      <c r="E515" s="112" t="s">
        <v>151</v>
      </c>
      <c r="F515" s="112" t="s">
        <v>150</v>
      </c>
      <c r="G515" s="112">
        <v>0</v>
      </c>
      <c r="H515" s="112">
        <v>107</v>
      </c>
      <c r="I515" s="120">
        <v>0</v>
      </c>
      <c r="J515" s="122">
        <f>G515+H515</f>
        <v>107</v>
      </c>
      <c r="K515" s="112">
        <v>0</v>
      </c>
      <c r="L515" s="112">
        <v>94</v>
      </c>
      <c r="M515" s="112">
        <v>0</v>
      </c>
      <c r="N515" s="112">
        <f>L515+K515</f>
        <v>94</v>
      </c>
      <c r="O515" s="112">
        <v>0</v>
      </c>
      <c r="P515" s="112">
        <v>82</v>
      </c>
      <c r="Q515" s="112">
        <v>0</v>
      </c>
      <c r="R515" s="120">
        <v>0</v>
      </c>
      <c r="S515" s="112">
        <f>(O515+P515)</f>
        <v>82</v>
      </c>
      <c r="T515" s="112">
        <v>94</v>
      </c>
      <c r="U515" s="112">
        <v>23</v>
      </c>
      <c r="V515" s="112">
        <v>86</v>
      </c>
      <c r="W515" s="120">
        <v>26.744186046511626</v>
      </c>
      <c r="X515" s="122">
        <f>U515+V515</f>
        <v>109</v>
      </c>
      <c r="Y515" s="112">
        <v>0</v>
      </c>
      <c r="Z515" s="112">
        <v>88</v>
      </c>
      <c r="AA515" s="112" t="s">
        <v>13008</v>
      </c>
      <c r="AB515" s="112" t="s">
        <v>183</v>
      </c>
      <c r="AC515" s="112">
        <v>187627795</v>
      </c>
      <c r="AD515" s="112" t="s">
        <v>210</v>
      </c>
      <c r="AE515" s="112" t="s">
        <v>13007</v>
      </c>
      <c r="AF515" s="112">
        <v>66346693</v>
      </c>
      <c r="AG515" s="112" t="s">
        <v>13006</v>
      </c>
      <c r="AH515" s="112" t="s">
        <v>194</v>
      </c>
      <c r="AI515" s="112" t="s">
        <v>178</v>
      </c>
      <c r="AJ515" s="112" t="s">
        <v>13005</v>
      </c>
    </row>
    <row r="516" spans="1:36">
      <c r="A516" s="112">
        <v>13</v>
      </c>
      <c r="B516" s="112" t="s">
        <v>186</v>
      </c>
      <c r="C516" s="112" t="s">
        <v>13004</v>
      </c>
      <c r="D516" s="112" t="s">
        <v>151</v>
      </c>
      <c r="E516" s="112" t="s">
        <v>151</v>
      </c>
      <c r="F516" s="112" t="s">
        <v>150</v>
      </c>
      <c r="G516" s="112">
        <v>0</v>
      </c>
      <c r="H516" s="112">
        <v>117</v>
      </c>
      <c r="I516" s="120">
        <v>0</v>
      </c>
      <c r="J516" s="122">
        <f>G516+H516</f>
        <v>117</v>
      </c>
      <c r="K516" s="112">
        <v>0</v>
      </c>
      <c r="L516" s="112">
        <v>149</v>
      </c>
      <c r="M516" s="112">
        <v>0</v>
      </c>
      <c r="N516" s="112">
        <f>L516+K516</f>
        <v>149</v>
      </c>
      <c r="O516" s="112">
        <v>0</v>
      </c>
      <c r="P516" s="112">
        <v>97</v>
      </c>
      <c r="Q516" s="112">
        <v>0</v>
      </c>
      <c r="R516" s="120">
        <v>0</v>
      </c>
      <c r="S516" s="112">
        <f>(O516+P516)</f>
        <v>97</v>
      </c>
      <c r="T516" s="112">
        <v>149</v>
      </c>
      <c r="U516" s="112">
        <v>18</v>
      </c>
      <c r="V516" s="112">
        <v>125</v>
      </c>
      <c r="W516" s="120">
        <v>14.399999999999999</v>
      </c>
      <c r="X516" s="122">
        <f>U516+V516</f>
        <v>143</v>
      </c>
      <c r="Y516" s="112">
        <v>0</v>
      </c>
      <c r="Z516" s="112">
        <v>143</v>
      </c>
      <c r="AA516" s="112" t="s">
        <v>6211</v>
      </c>
      <c r="AB516" s="112" t="s">
        <v>246</v>
      </c>
      <c r="AC516" s="112">
        <v>150917383</v>
      </c>
      <c r="AD516" s="112" t="s">
        <v>210</v>
      </c>
      <c r="AE516" s="112" t="s">
        <v>13003</v>
      </c>
      <c r="AF516" s="112">
        <v>13787217</v>
      </c>
      <c r="AG516" s="112" t="s">
        <v>6209</v>
      </c>
      <c r="AH516" s="112" t="s">
        <v>179</v>
      </c>
      <c r="AI516" s="112" t="s">
        <v>163</v>
      </c>
      <c r="AJ516" s="112" t="s">
        <v>13002</v>
      </c>
    </row>
    <row r="517" spans="1:36">
      <c r="A517" s="112">
        <v>13</v>
      </c>
      <c r="B517" s="112" t="s">
        <v>186</v>
      </c>
      <c r="C517" s="112" t="s">
        <v>13001</v>
      </c>
      <c r="D517" s="112" t="s">
        <v>151</v>
      </c>
      <c r="E517" s="112" t="s">
        <v>151</v>
      </c>
      <c r="F517" s="112" t="s">
        <v>150</v>
      </c>
      <c r="G517" s="112">
        <v>0</v>
      </c>
      <c r="H517" s="112">
        <v>75</v>
      </c>
      <c r="I517" s="120">
        <v>0</v>
      </c>
      <c r="J517" s="122">
        <f>G517+H517</f>
        <v>75</v>
      </c>
      <c r="K517" s="112">
        <v>0</v>
      </c>
      <c r="L517" s="112">
        <v>76</v>
      </c>
      <c r="M517" s="112">
        <v>0</v>
      </c>
      <c r="N517" s="112">
        <f>L517+K517</f>
        <v>76</v>
      </c>
      <c r="O517" s="112">
        <v>0</v>
      </c>
      <c r="P517" s="112">
        <v>69</v>
      </c>
      <c r="Q517" s="112">
        <v>0</v>
      </c>
      <c r="R517" s="120">
        <v>0</v>
      </c>
      <c r="S517" s="112">
        <f>(O517+P517)</f>
        <v>69</v>
      </c>
      <c r="T517" s="112">
        <v>76</v>
      </c>
      <c r="U517" s="112">
        <v>17</v>
      </c>
      <c r="V517" s="112">
        <v>82</v>
      </c>
      <c r="W517" s="120">
        <v>20.73170731707317</v>
      </c>
      <c r="X517" s="122">
        <f>U517+V517</f>
        <v>99</v>
      </c>
      <c r="Y517" s="112">
        <v>0</v>
      </c>
      <c r="Z517" s="112">
        <v>68</v>
      </c>
      <c r="AA517" s="112" t="s">
        <v>6211</v>
      </c>
      <c r="AB517" s="112" t="s">
        <v>246</v>
      </c>
      <c r="AC517" s="112">
        <v>150945927</v>
      </c>
      <c r="AD517" s="112" t="s">
        <v>210</v>
      </c>
      <c r="AE517" s="112" t="s">
        <v>13000</v>
      </c>
      <c r="AF517" s="112">
        <v>13787217</v>
      </c>
      <c r="AG517" s="112" t="s">
        <v>6209</v>
      </c>
      <c r="AH517" s="112" t="s">
        <v>179</v>
      </c>
      <c r="AI517" s="112" t="s">
        <v>163</v>
      </c>
      <c r="AJ517" s="112" t="s">
        <v>12999</v>
      </c>
    </row>
    <row r="518" spans="1:36">
      <c r="A518" s="112">
        <v>13</v>
      </c>
      <c r="B518" s="112" t="s">
        <v>186</v>
      </c>
      <c r="C518" s="112" t="s">
        <v>12998</v>
      </c>
      <c r="D518" s="112" t="s">
        <v>151</v>
      </c>
      <c r="E518" s="112" t="s">
        <v>151</v>
      </c>
      <c r="F518" s="112" t="s">
        <v>150</v>
      </c>
      <c r="G518" s="112">
        <v>0</v>
      </c>
      <c r="H518" s="112">
        <v>89</v>
      </c>
      <c r="I518" s="120">
        <v>0</v>
      </c>
      <c r="J518" s="122">
        <f>G518+H518</f>
        <v>89</v>
      </c>
      <c r="K518" s="112">
        <v>0</v>
      </c>
      <c r="L518" s="112">
        <v>96</v>
      </c>
      <c r="M518" s="112">
        <v>0</v>
      </c>
      <c r="N518" s="112">
        <f>L518+K518</f>
        <v>96</v>
      </c>
      <c r="O518" s="112">
        <v>0</v>
      </c>
      <c r="P518" s="112">
        <v>124</v>
      </c>
      <c r="Q518" s="112">
        <v>0</v>
      </c>
      <c r="R518" s="120">
        <v>0</v>
      </c>
      <c r="S518" s="112">
        <f>(O518+P518)</f>
        <v>124</v>
      </c>
      <c r="T518" s="112">
        <v>96</v>
      </c>
      <c r="U518" s="112">
        <v>10</v>
      </c>
      <c r="V518" s="112">
        <v>135</v>
      </c>
      <c r="W518" s="120">
        <v>7.4074074074074066</v>
      </c>
      <c r="X518" s="122">
        <f>U518+V518</f>
        <v>145</v>
      </c>
      <c r="Y518" s="112">
        <v>0</v>
      </c>
      <c r="Z518" s="112">
        <v>86</v>
      </c>
      <c r="AA518" s="112" t="s">
        <v>12997</v>
      </c>
      <c r="AB518" s="112" t="s">
        <v>288</v>
      </c>
      <c r="AC518" s="112">
        <v>92599990</v>
      </c>
      <c r="AD518" s="112" t="s">
        <v>190</v>
      </c>
      <c r="AE518" s="112" t="s">
        <v>12996</v>
      </c>
      <c r="AF518" s="112">
        <v>148886692</v>
      </c>
      <c r="AG518" s="112" t="s">
        <v>12995</v>
      </c>
      <c r="AH518" s="112" t="s">
        <v>194</v>
      </c>
      <c r="AI518" s="112" t="s">
        <v>178</v>
      </c>
      <c r="AJ518" s="112" t="s">
        <v>12994</v>
      </c>
    </row>
    <row r="519" spans="1:36">
      <c r="A519" s="112">
        <v>13</v>
      </c>
      <c r="B519" s="112" t="s">
        <v>186</v>
      </c>
      <c r="C519" s="112" t="s">
        <v>12993</v>
      </c>
      <c r="D519" s="112" t="s">
        <v>151</v>
      </c>
      <c r="E519" s="112" t="s">
        <v>151</v>
      </c>
      <c r="F519" s="112" t="s">
        <v>150</v>
      </c>
      <c r="G519" s="112">
        <v>0</v>
      </c>
      <c r="H519" s="112">
        <v>97</v>
      </c>
      <c r="I519" s="120">
        <v>0</v>
      </c>
      <c r="J519" s="122">
        <f>G519+H519</f>
        <v>97</v>
      </c>
      <c r="K519" s="112">
        <v>1</v>
      </c>
      <c r="L519" s="112">
        <v>108</v>
      </c>
      <c r="M519" s="112">
        <v>0.92592592592592582</v>
      </c>
      <c r="N519" s="112">
        <f>L519+K519</f>
        <v>109</v>
      </c>
      <c r="O519" s="112">
        <v>0</v>
      </c>
      <c r="P519" s="112">
        <v>135</v>
      </c>
      <c r="Q519" s="112">
        <v>1</v>
      </c>
      <c r="R519" s="120">
        <v>0</v>
      </c>
      <c r="S519" s="112">
        <f>(O519+P519)</f>
        <v>135</v>
      </c>
      <c r="T519" s="112">
        <v>108</v>
      </c>
      <c r="U519" s="112">
        <v>25</v>
      </c>
      <c r="V519" s="112">
        <v>118</v>
      </c>
      <c r="W519" s="120">
        <v>21.1864406779661</v>
      </c>
      <c r="X519" s="122">
        <f>U519+V519</f>
        <v>143</v>
      </c>
      <c r="Y519" s="112">
        <v>0</v>
      </c>
      <c r="Z519" s="112">
        <v>90</v>
      </c>
      <c r="AA519" s="112" t="s">
        <v>278</v>
      </c>
      <c r="AB519" s="112" t="s">
        <v>183</v>
      </c>
      <c r="AC519" s="112">
        <v>126237924</v>
      </c>
      <c r="AD519" s="112" t="s">
        <v>210</v>
      </c>
      <c r="AE519" s="112" t="s">
        <v>12992</v>
      </c>
      <c r="AF519" s="112">
        <v>165932370</v>
      </c>
      <c r="AG519" s="112" t="s">
        <v>276</v>
      </c>
      <c r="AH519" s="112" t="s">
        <v>179</v>
      </c>
      <c r="AI519" s="112" t="s">
        <v>163</v>
      </c>
      <c r="AJ519" s="112" t="s">
        <v>12991</v>
      </c>
    </row>
    <row r="520" spans="1:36">
      <c r="A520" s="112">
        <v>13</v>
      </c>
      <c r="B520" s="112" t="s">
        <v>186</v>
      </c>
      <c r="C520" s="112" t="s">
        <v>12990</v>
      </c>
      <c r="D520" s="112" t="s">
        <v>151</v>
      </c>
      <c r="E520" s="112" t="s">
        <v>151</v>
      </c>
      <c r="F520" s="112" t="s">
        <v>150</v>
      </c>
      <c r="G520" s="112">
        <v>0</v>
      </c>
      <c r="H520" s="112">
        <v>107</v>
      </c>
      <c r="I520" s="120">
        <v>0</v>
      </c>
      <c r="J520" s="122">
        <f>G520+H520</f>
        <v>107</v>
      </c>
      <c r="K520" s="112">
        <v>0</v>
      </c>
      <c r="L520" s="112">
        <v>136</v>
      </c>
      <c r="M520" s="112">
        <v>0</v>
      </c>
      <c r="N520" s="112">
        <f>L520+K520</f>
        <v>136</v>
      </c>
      <c r="O520" s="112">
        <v>0</v>
      </c>
      <c r="P520" s="112">
        <v>89</v>
      </c>
      <c r="Q520" s="112">
        <v>0</v>
      </c>
      <c r="R520" s="120">
        <v>0</v>
      </c>
      <c r="S520" s="112">
        <f>(O520+P520)</f>
        <v>89</v>
      </c>
      <c r="T520" s="112">
        <v>136</v>
      </c>
      <c r="U520" s="112">
        <v>17</v>
      </c>
      <c r="V520" s="112">
        <v>102</v>
      </c>
      <c r="W520" s="120">
        <v>16.666666666666664</v>
      </c>
      <c r="X520" s="122">
        <f>U520+V520</f>
        <v>119</v>
      </c>
      <c r="Y520" s="112">
        <v>0</v>
      </c>
      <c r="Z520" s="112">
        <v>128</v>
      </c>
      <c r="AA520" s="112" t="s">
        <v>278</v>
      </c>
      <c r="AB520" s="112" t="s">
        <v>183</v>
      </c>
      <c r="AC520" s="112">
        <v>126373326</v>
      </c>
      <c r="AD520" s="112" t="s">
        <v>210</v>
      </c>
      <c r="AE520" s="112" t="s">
        <v>12989</v>
      </c>
      <c r="AF520" s="112">
        <v>165932370</v>
      </c>
      <c r="AG520" s="112" t="s">
        <v>276</v>
      </c>
      <c r="AH520" s="112" t="s">
        <v>179</v>
      </c>
      <c r="AI520" s="112" t="s">
        <v>163</v>
      </c>
      <c r="AJ520" s="112" t="s">
        <v>12988</v>
      </c>
    </row>
    <row r="521" spans="1:36">
      <c r="A521" s="112">
        <v>13</v>
      </c>
      <c r="B521" s="112" t="s">
        <v>186</v>
      </c>
      <c r="C521" s="112" t="s">
        <v>12987</v>
      </c>
      <c r="D521" s="112" t="s">
        <v>151</v>
      </c>
      <c r="E521" s="112" t="s">
        <v>151</v>
      </c>
      <c r="F521" s="112" t="s">
        <v>150</v>
      </c>
      <c r="G521" s="112">
        <v>0</v>
      </c>
      <c r="H521" s="112">
        <v>85</v>
      </c>
      <c r="I521" s="120">
        <v>0</v>
      </c>
      <c r="J521" s="122">
        <f>G521+H521</f>
        <v>85</v>
      </c>
      <c r="K521" s="112">
        <v>0</v>
      </c>
      <c r="L521" s="112">
        <v>82</v>
      </c>
      <c r="M521" s="112">
        <v>0</v>
      </c>
      <c r="N521" s="112">
        <f>L521+K521</f>
        <v>82</v>
      </c>
      <c r="O521" s="112">
        <v>0</v>
      </c>
      <c r="P521" s="112">
        <v>123</v>
      </c>
      <c r="Q521" s="112">
        <v>0</v>
      </c>
      <c r="R521" s="120">
        <v>0</v>
      </c>
      <c r="S521" s="112">
        <f>(O521+P521)</f>
        <v>123</v>
      </c>
      <c r="T521" s="112">
        <v>82</v>
      </c>
      <c r="U521" s="112">
        <v>10</v>
      </c>
      <c r="V521" s="112">
        <v>132</v>
      </c>
      <c r="W521" s="120">
        <v>7.5757575757575761</v>
      </c>
      <c r="X521" s="122">
        <f>U521+V521</f>
        <v>142</v>
      </c>
      <c r="Y521" s="112">
        <v>0</v>
      </c>
      <c r="Z521" s="112">
        <v>82</v>
      </c>
      <c r="AA521" s="112" t="s">
        <v>12986</v>
      </c>
      <c r="AB521" s="112" t="s">
        <v>246</v>
      </c>
      <c r="AC521" s="112">
        <v>167957371</v>
      </c>
      <c r="AD521" s="112" t="s">
        <v>197</v>
      </c>
      <c r="AE521" s="112" t="s">
        <v>251</v>
      </c>
      <c r="AF521" s="112">
        <v>-1</v>
      </c>
      <c r="AG521" s="112" t="s">
        <v>12985</v>
      </c>
      <c r="AH521" s="112" t="s">
        <v>179</v>
      </c>
      <c r="AI521" s="112" t="s">
        <v>163</v>
      </c>
      <c r="AJ521" s="112" t="s">
        <v>12984</v>
      </c>
    </row>
    <row r="522" spans="1:36">
      <c r="A522" s="112">
        <v>13</v>
      </c>
      <c r="B522" s="112" t="s">
        <v>186</v>
      </c>
      <c r="C522" s="112" t="s">
        <v>12983</v>
      </c>
      <c r="D522" s="112" t="s">
        <v>151</v>
      </c>
      <c r="E522" s="112" t="s">
        <v>151</v>
      </c>
      <c r="F522" s="112" t="s">
        <v>150</v>
      </c>
      <c r="G522" s="112">
        <v>0</v>
      </c>
      <c r="H522" s="112">
        <v>141</v>
      </c>
      <c r="I522" s="120">
        <v>0</v>
      </c>
      <c r="J522" s="122">
        <f>G522+H522</f>
        <v>141</v>
      </c>
      <c r="K522" s="112">
        <v>0</v>
      </c>
      <c r="L522" s="112">
        <v>123</v>
      </c>
      <c r="M522" s="112">
        <v>0</v>
      </c>
      <c r="N522" s="112">
        <f>L522+K522</f>
        <v>123</v>
      </c>
      <c r="O522" s="112">
        <v>0</v>
      </c>
      <c r="P522" s="112">
        <v>152</v>
      </c>
      <c r="Q522" s="112">
        <v>0</v>
      </c>
      <c r="R522" s="120">
        <v>0</v>
      </c>
      <c r="S522" s="112">
        <f>(O522+P522)</f>
        <v>152</v>
      </c>
      <c r="T522" s="112">
        <v>123</v>
      </c>
      <c r="U522" s="112">
        <v>31</v>
      </c>
      <c r="V522" s="112">
        <v>188</v>
      </c>
      <c r="W522" s="120">
        <v>16.48936170212766</v>
      </c>
      <c r="X522" s="122">
        <f>U522+V522</f>
        <v>219</v>
      </c>
      <c r="Y522" s="112">
        <v>0</v>
      </c>
      <c r="Z522" s="112">
        <v>117</v>
      </c>
      <c r="AA522" s="112" t="s">
        <v>12982</v>
      </c>
      <c r="AB522" s="112" t="s">
        <v>1225</v>
      </c>
      <c r="AC522" s="112">
        <v>13670506</v>
      </c>
      <c r="AD522" s="112" t="s">
        <v>210</v>
      </c>
      <c r="AE522" s="112" t="s">
        <v>12981</v>
      </c>
      <c r="AF522" s="112">
        <v>51873053</v>
      </c>
      <c r="AG522" s="112" t="s">
        <v>12980</v>
      </c>
      <c r="AH522" s="112" t="s">
        <v>179</v>
      </c>
      <c r="AI522" s="112" t="s">
        <v>163</v>
      </c>
      <c r="AJ522" s="112" t="s">
        <v>12979</v>
      </c>
    </row>
    <row r="523" spans="1:36">
      <c r="A523" s="112">
        <v>13</v>
      </c>
      <c r="B523" s="112" t="s">
        <v>186</v>
      </c>
      <c r="C523" s="112" t="s">
        <v>12978</v>
      </c>
      <c r="D523" s="112" t="s">
        <v>151</v>
      </c>
      <c r="E523" s="112" t="s">
        <v>151</v>
      </c>
      <c r="F523" s="112" t="s">
        <v>150</v>
      </c>
      <c r="G523" s="112">
        <v>0</v>
      </c>
      <c r="H523" s="112">
        <v>150</v>
      </c>
      <c r="I523" s="120">
        <v>0</v>
      </c>
      <c r="J523" s="122">
        <f>G523+H523</f>
        <v>150</v>
      </c>
      <c r="K523" s="112">
        <v>0</v>
      </c>
      <c r="L523" s="112">
        <v>162</v>
      </c>
      <c r="M523" s="112">
        <v>0</v>
      </c>
      <c r="N523" s="112">
        <f>L523+K523</f>
        <v>162</v>
      </c>
      <c r="O523" s="112">
        <v>0</v>
      </c>
      <c r="P523" s="112">
        <v>116</v>
      </c>
      <c r="Q523" s="112">
        <v>0</v>
      </c>
      <c r="R523" s="120">
        <v>0</v>
      </c>
      <c r="S523" s="112">
        <f>(O523+P523)</f>
        <v>116</v>
      </c>
      <c r="T523" s="112">
        <v>162</v>
      </c>
      <c r="U523" s="112">
        <v>39</v>
      </c>
      <c r="V523" s="112">
        <v>192</v>
      </c>
      <c r="W523" s="120">
        <v>20.3125</v>
      </c>
      <c r="X523" s="122">
        <f>U523+V523</f>
        <v>231</v>
      </c>
      <c r="Y523" s="112">
        <v>0</v>
      </c>
      <c r="Z523" s="112">
        <v>146</v>
      </c>
      <c r="AA523" s="112" t="s">
        <v>12977</v>
      </c>
      <c r="AB523" s="112" t="s">
        <v>159</v>
      </c>
      <c r="AC523" s="112">
        <v>97369154</v>
      </c>
      <c r="AD523" s="112" t="s">
        <v>190</v>
      </c>
      <c r="AE523" s="112" t="s">
        <v>12976</v>
      </c>
      <c r="AF523" s="112">
        <v>16579888</v>
      </c>
      <c r="AG523" s="112" t="s">
        <v>12975</v>
      </c>
      <c r="AH523" s="112" t="s">
        <v>179</v>
      </c>
      <c r="AI523" s="112" t="s">
        <v>163</v>
      </c>
      <c r="AJ523" s="112" t="s">
        <v>12974</v>
      </c>
    </row>
    <row r="524" spans="1:36">
      <c r="A524" s="112">
        <v>13</v>
      </c>
      <c r="B524" s="112" t="s">
        <v>186</v>
      </c>
      <c r="C524" s="112" t="s">
        <v>12973</v>
      </c>
      <c r="D524" s="112" t="s">
        <v>151</v>
      </c>
      <c r="E524" s="112" t="s">
        <v>151</v>
      </c>
      <c r="F524" s="112" t="s">
        <v>150</v>
      </c>
      <c r="G524" s="112">
        <v>0</v>
      </c>
      <c r="H524" s="112">
        <v>70</v>
      </c>
      <c r="I524" s="120">
        <v>0</v>
      </c>
      <c r="J524" s="122">
        <f>G524+H524</f>
        <v>70</v>
      </c>
      <c r="K524" s="112">
        <v>0</v>
      </c>
      <c r="L524" s="112">
        <v>101</v>
      </c>
      <c r="M524" s="112">
        <v>0</v>
      </c>
      <c r="N524" s="112">
        <f>L524+K524</f>
        <v>101</v>
      </c>
      <c r="O524" s="112">
        <v>1</v>
      </c>
      <c r="P524" s="112">
        <v>103</v>
      </c>
      <c r="Q524" s="112">
        <v>0</v>
      </c>
      <c r="R524" s="120">
        <v>0.97087378640776689</v>
      </c>
      <c r="S524" s="112">
        <f>(O524+P524)</f>
        <v>104</v>
      </c>
      <c r="T524" s="112">
        <v>101</v>
      </c>
      <c r="U524" s="112">
        <v>19</v>
      </c>
      <c r="V524" s="112">
        <v>102</v>
      </c>
      <c r="W524" s="120">
        <v>18.627450980392158</v>
      </c>
      <c r="X524" s="122">
        <f>U524+V524</f>
        <v>121</v>
      </c>
      <c r="Y524" s="112">
        <v>0</v>
      </c>
      <c r="Z524" s="112">
        <v>94</v>
      </c>
      <c r="AA524" s="112" t="s">
        <v>12972</v>
      </c>
      <c r="AB524" s="112" t="s">
        <v>198</v>
      </c>
      <c r="AC524" s="112">
        <v>100192060</v>
      </c>
      <c r="AD524" s="112" t="s">
        <v>210</v>
      </c>
      <c r="AE524" s="112" t="s">
        <v>12971</v>
      </c>
      <c r="AF524" s="112">
        <v>15812196</v>
      </c>
      <c r="AG524" s="112" t="s">
        <v>12970</v>
      </c>
      <c r="AH524" s="112" t="s">
        <v>179</v>
      </c>
      <c r="AI524" s="112" t="s">
        <v>163</v>
      </c>
      <c r="AJ524" s="112" t="s">
        <v>12969</v>
      </c>
    </row>
    <row r="525" spans="1:36">
      <c r="A525" s="112">
        <v>13</v>
      </c>
      <c r="B525" s="112" t="s">
        <v>186</v>
      </c>
      <c r="C525" s="112" t="s">
        <v>12968</v>
      </c>
      <c r="D525" s="112" t="s">
        <v>151</v>
      </c>
      <c r="E525" s="112" t="s">
        <v>151</v>
      </c>
      <c r="F525" s="112" t="s">
        <v>150</v>
      </c>
      <c r="G525" s="112">
        <v>0</v>
      </c>
      <c r="H525" s="112">
        <v>23</v>
      </c>
      <c r="I525" s="120">
        <v>0</v>
      </c>
      <c r="J525" s="122">
        <f>G525+H525</f>
        <v>23</v>
      </c>
      <c r="K525" s="112">
        <v>0</v>
      </c>
      <c r="L525" s="112">
        <v>21</v>
      </c>
      <c r="M525" s="112">
        <v>0</v>
      </c>
      <c r="N525" s="112">
        <f>L525+K525</f>
        <v>21</v>
      </c>
      <c r="O525" s="112">
        <v>1</v>
      </c>
      <c r="P525" s="112">
        <v>33</v>
      </c>
      <c r="Q525" s="112">
        <v>0</v>
      </c>
      <c r="R525" s="120">
        <v>3.0303030303030303</v>
      </c>
      <c r="S525" s="112">
        <f>(O525+P525)</f>
        <v>34</v>
      </c>
      <c r="T525" s="112">
        <v>21</v>
      </c>
      <c r="U525" s="112">
        <v>6</v>
      </c>
      <c r="V525" s="112">
        <v>29</v>
      </c>
      <c r="W525" s="120">
        <v>20.689655172413794</v>
      </c>
      <c r="X525" s="122">
        <f>U525+V525</f>
        <v>35</v>
      </c>
      <c r="Y525" s="112">
        <v>0</v>
      </c>
      <c r="Z525" s="112">
        <v>21</v>
      </c>
      <c r="AA525" s="112" t="s">
        <v>12967</v>
      </c>
      <c r="AB525" s="112" t="s">
        <v>174</v>
      </c>
      <c r="AC525" s="112">
        <v>87364301</v>
      </c>
      <c r="AD525" s="112" t="s">
        <v>182</v>
      </c>
      <c r="AE525" s="112" t="s">
        <v>437</v>
      </c>
      <c r="AF525" s="112">
        <v>83035136</v>
      </c>
      <c r="AG525" s="112" t="s">
        <v>12966</v>
      </c>
      <c r="AH525" s="112" t="s">
        <v>194</v>
      </c>
      <c r="AI525" s="112" t="s">
        <v>178</v>
      </c>
      <c r="AJ525" s="112" t="s">
        <v>12965</v>
      </c>
    </row>
    <row r="526" spans="1:36">
      <c r="A526" s="112">
        <v>13</v>
      </c>
      <c r="B526" s="112" t="s">
        <v>186</v>
      </c>
      <c r="C526" s="112" t="s">
        <v>12964</v>
      </c>
      <c r="D526" s="112" t="s">
        <v>151</v>
      </c>
      <c r="E526" s="112" t="s">
        <v>151</v>
      </c>
      <c r="F526" s="112" t="s">
        <v>150</v>
      </c>
      <c r="G526" s="112">
        <v>0</v>
      </c>
      <c r="H526" s="112">
        <v>144</v>
      </c>
      <c r="I526" s="120">
        <v>0</v>
      </c>
      <c r="J526" s="122">
        <f>G526+H526</f>
        <v>144</v>
      </c>
      <c r="K526" s="112">
        <v>0</v>
      </c>
      <c r="L526" s="112">
        <v>177</v>
      </c>
      <c r="M526" s="112">
        <v>0</v>
      </c>
      <c r="N526" s="112">
        <f>L526+K526</f>
        <v>177</v>
      </c>
      <c r="O526" s="112">
        <v>0</v>
      </c>
      <c r="P526" s="112">
        <v>119</v>
      </c>
      <c r="Q526" s="112">
        <v>0</v>
      </c>
      <c r="R526" s="120">
        <v>0</v>
      </c>
      <c r="S526" s="112">
        <f>(O526+P526)</f>
        <v>119</v>
      </c>
      <c r="T526" s="112">
        <v>177</v>
      </c>
      <c r="U526" s="112">
        <v>9</v>
      </c>
      <c r="V526" s="112">
        <v>143</v>
      </c>
      <c r="W526" s="120">
        <v>6.2937062937062942</v>
      </c>
      <c r="X526" s="122">
        <f>U526+V526</f>
        <v>152</v>
      </c>
      <c r="Y526" s="112">
        <v>0</v>
      </c>
      <c r="Z526" s="112">
        <v>160</v>
      </c>
      <c r="AA526" s="112" t="s">
        <v>12963</v>
      </c>
      <c r="AB526" s="112" t="s">
        <v>1225</v>
      </c>
      <c r="AC526" s="112">
        <v>121312289</v>
      </c>
      <c r="AD526" s="112" t="s">
        <v>299</v>
      </c>
      <c r="AE526" s="112" t="s">
        <v>298</v>
      </c>
      <c r="AF526" s="112">
        <v>156546888</v>
      </c>
      <c r="AG526" s="112" t="s">
        <v>12962</v>
      </c>
      <c r="AH526" s="112" t="s">
        <v>194</v>
      </c>
      <c r="AI526" s="112" t="s">
        <v>178</v>
      </c>
      <c r="AJ526" s="112" t="s">
        <v>12961</v>
      </c>
    </row>
    <row r="527" spans="1:36">
      <c r="A527" s="112">
        <v>13</v>
      </c>
      <c r="B527" s="112" t="s">
        <v>186</v>
      </c>
      <c r="C527" s="112" t="s">
        <v>12960</v>
      </c>
      <c r="D527" s="112" t="s">
        <v>151</v>
      </c>
      <c r="E527" s="112" t="s">
        <v>151</v>
      </c>
      <c r="F527" s="112" t="s">
        <v>150</v>
      </c>
      <c r="G527" s="112">
        <v>0</v>
      </c>
      <c r="H527" s="112">
        <v>67</v>
      </c>
      <c r="I527" s="120">
        <v>0</v>
      </c>
      <c r="J527" s="122">
        <f>G527+H527</f>
        <v>67</v>
      </c>
      <c r="K527" s="112">
        <v>0</v>
      </c>
      <c r="L527" s="112">
        <v>68</v>
      </c>
      <c r="M527" s="112">
        <v>0</v>
      </c>
      <c r="N527" s="112">
        <f>L527+K527</f>
        <v>68</v>
      </c>
      <c r="O527" s="112">
        <v>0</v>
      </c>
      <c r="P527" s="112">
        <v>137</v>
      </c>
      <c r="Q527" s="112">
        <v>0</v>
      </c>
      <c r="R527" s="120">
        <v>0</v>
      </c>
      <c r="S527" s="112">
        <f>(O527+P527)</f>
        <v>137</v>
      </c>
      <c r="T527" s="112">
        <v>68</v>
      </c>
      <c r="U527" s="112">
        <v>25</v>
      </c>
      <c r="V527" s="112">
        <v>127</v>
      </c>
      <c r="W527" s="120">
        <v>19.685039370078741</v>
      </c>
      <c r="X527" s="122">
        <f>U527+V527</f>
        <v>152</v>
      </c>
      <c r="Y527" s="112">
        <v>0</v>
      </c>
      <c r="Z527" s="112">
        <v>61</v>
      </c>
      <c r="AA527" s="112" t="s">
        <v>12959</v>
      </c>
      <c r="AB527" s="112" t="s">
        <v>217</v>
      </c>
      <c r="AC527" s="112">
        <v>157659642</v>
      </c>
      <c r="AD527" s="112" t="s">
        <v>210</v>
      </c>
      <c r="AE527" s="112" t="s">
        <v>12958</v>
      </c>
      <c r="AF527" s="112">
        <v>21314764</v>
      </c>
      <c r="AG527" s="112" t="s">
        <v>12957</v>
      </c>
      <c r="AH527" s="112" t="s">
        <v>194</v>
      </c>
      <c r="AI527" s="112" t="s">
        <v>178</v>
      </c>
      <c r="AJ527" s="112" t="s">
        <v>12956</v>
      </c>
    </row>
    <row r="528" spans="1:36">
      <c r="A528" s="112">
        <v>13</v>
      </c>
      <c r="B528" s="112" t="s">
        <v>186</v>
      </c>
      <c r="C528" s="112" t="s">
        <v>12955</v>
      </c>
      <c r="D528" s="112" t="s">
        <v>151</v>
      </c>
      <c r="E528" s="112" t="s">
        <v>151</v>
      </c>
      <c r="F528" s="112" t="s">
        <v>150</v>
      </c>
      <c r="G528" s="112">
        <v>0</v>
      </c>
      <c r="H528" s="112">
        <v>121</v>
      </c>
      <c r="I528" s="120">
        <v>0</v>
      </c>
      <c r="J528" s="122">
        <f>G528+H528</f>
        <v>121</v>
      </c>
      <c r="K528" s="112">
        <v>0</v>
      </c>
      <c r="L528" s="112">
        <v>106</v>
      </c>
      <c r="M528" s="112">
        <v>0</v>
      </c>
      <c r="N528" s="112">
        <f>L528+K528</f>
        <v>106</v>
      </c>
      <c r="O528" s="112">
        <v>0</v>
      </c>
      <c r="P528" s="112">
        <v>96</v>
      </c>
      <c r="Q528" s="112">
        <v>0</v>
      </c>
      <c r="R528" s="120">
        <v>0</v>
      </c>
      <c r="S528" s="112">
        <f>(O528+P528)</f>
        <v>96</v>
      </c>
      <c r="T528" s="112">
        <v>106</v>
      </c>
      <c r="U528" s="112">
        <v>25</v>
      </c>
      <c r="V528" s="112">
        <v>109</v>
      </c>
      <c r="W528" s="120">
        <v>22.935779816513762</v>
      </c>
      <c r="X528" s="122">
        <f>U528+V528</f>
        <v>134</v>
      </c>
      <c r="Y528" s="112">
        <v>0</v>
      </c>
      <c r="Z528" s="112">
        <v>102</v>
      </c>
      <c r="AA528" s="112" t="s">
        <v>12954</v>
      </c>
      <c r="AB528" s="112" t="s">
        <v>217</v>
      </c>
      <c r="AC528" s="112">
        <v>159779415</v>
      </c>
      <c r="AD528" s="112" t="s">
        <v>190</v>
      </c>
      <c r="AE528" s="112" t="s">
        <v>12953</v>
      </c>
      <c r="AF528" s="112">
        <v>157057547</v>
      </c>
      <c r="AG528" s="112" t="s">
        <v>12952</v>
      </c>
      <c r="AH528" s="112" t="s">
        <v>194</v>
      </c>
      <c r="AI528" s="112" t="s">
        <v>178</v>
      </c>
      <c r="AJ528" s="112" t="s">
        <v>12951</v>
      </c>
    </row>
    <row r="529" spans="1:36">
      <c r="A529" s="112">
        <v>13</v>
      </c>
      <c r="B529" s="112" t="s">
        <v>186</v>
      </c>
      <c r="C529" s="112" t="s">
        <v>12950</v>
      </c>
      <c r="D529" s="112" t="s">
        <v>151</v>
      </c>
      <c r="E529" s="112" t="s">
        <v>151</v>
      </c>
      <c r="F529" s="112" t="s">
        <v>150</v>
      </c>
      <c r="G529" s="112">
        <v>0</v>
      </c>
      <c r="H529" s="112">
        <v>83</v>
      </c>
      <c r="I529" s="120">
        <v>0</v>
      </c>
      <c r="J529" s="122">
        <f>G529+H529</f>
        <v>83</v>
      </c>
      <c r="K529" s="112">
        <v>0</v>
      </c>
      <c r="L529" s="112">
        <v>65</v>
      </c>
      <c r="M529" s="112">
        <v>0</v>
      </c>
      <c r="N529" s="112">
        <f>L529+K529</f>
        <v>65</v>
      </c>
      <c r="O529" s="112">
        <v>0</v>
      </c>
      <c r="P529" s="112">
        <v>71</v>
      </c>
      <c r="Q529" s="112">
        <v>0</v>
      </c>
      <c r="R529" s="120">
        <v>0</v>
      </c>
      <c r="S529" s="112">
        <f>(O529+P529)</f>
        <v>71</v>
      </c>
      <c r="T529" s="112">
        <v>65</v>
      </c>
      <c r="U529" s="112">
        <v>15</v>
      </c>
      <c r="V529" s="112">
        <v>78</v>
      </c>
      <c r="W529" s="120">
        <v>19.230769230769234</v>
      </c>
      <c r="X529" s="122">
        <f>U529+V529</f>
        <v>93</v>
      </c>
      <c r="Y529" s="112">
        <v>0</v>
      </c>
      <c r="Z529" s="112">
        <v>56</v>
      </c>
      <c r="AA529" s="112" t="s">
        <v>12949</v>
      </c>
      <c r="AB529" s="112" t="s">
        <v>246</v>
      </c>
      <c r="AC529" s="112">
        <v>114878856</v>
      </c>
      <c r="AD529" s="112" t="s">
        <v>210</v>
      </c>
      <c r="AE529" s="112" t="s">
        <v>12948</v>
      </c>
      <c r="AF529" s="112">
        <v>17864094</v>
      </c>
      <c r="AG529" s="112" t="s">
        <v>12947</v>
      </c>
      <c r="AH529" s="112" t="s">
        <v>179</v>
      </c>
      <c r="AI529" s="112" t="s">
        <v>163</v>
      </c>
      <c r="AJ529" s="112" t="s">
        <v>12946</v>
      </c>
    </row>
    <row r="530" spans="1:36">
      <c r="A530" s="112">
        <v>13</v>
      </c>
      <c r="B530" s="112" t="s">
        <v>186</v>
      </c>
      <c r="C530" s="112" t="s">
        <v>12945</v>
      </c>
      <c r="D530" s="112" t="s">
        <v>151</v>
      </c>
      <c r="E530" s="112" t="s">
        <v>151</v>
      </c>
      <c r="F530" s="112" t="s">
        <v>150</v>
      </c>
      <c r="G530" s="112">
        <v>0</v>
      </c>
      <c r="H530" s="112">
        <v>59</v>
      </c>
      <c r="I530" s="120">
        <v>0</v>
      </c>
      <c r="J530" s="122">
        <f>G530+H530</f>
        <v>59</v>
      </c>
      <c r="K530" s="112">
        <v>0</v>
      </c>
      <c r="L530" s="112">
        <v>65</v>
      </c>
      <c r="M530" s="112">
        <v>0</v>
      </c>
      <c r="N530" s="112">
        <f>L530+K530</f>
        <v>65</v>
      </c>
      <c r="O530" s="112">
        <v>3</v>
      </c>
      <c r="P530" s="112">
        <v>87</v>
      </c>
      <c r="Q530" s="112">
        <v>0</v>
      </c>
      <c r="R530" s="120">
        <v>3.4482758620689653</v>
      </c>
      <c r="S530" s="112">
        <f>(O530+P530)</f>
        <v>90</v>
      </c>
      <c r="T530" s="112">
        <v>61</v>
      </c>
      <c r="U530" s="112">
        <v>29</v>
      </c>
      <c r="V530" s="112">
        <v>101</v>
      </c>
      <c r="W530" s="120">
        <v>28.71287128712871</v>
      </c>
      <c r="X530" s="122">
        <f>U530+V530</f>
        <v>130</v>
      </c>
      <c r="Y530" s="112">
        <v>0</v>
      </c>
      <c r="Z530" s="112">
        <v>59</v>
      </c>
      <c r="AA530" s="112" t="s">
        <v>12944</v>
      </c>
      <c r="AB530" s="112" t="s">
        <v>1426</v>
      </c>
      <c r="AC530" s="112">
        <v>34188132</v>
      </c>
      <c r="AD530" s="112" t="s">
        <v>197</v>
      </c>
      <c r="AE530" s="112" t="s">
        <v>12943</v>
      </c>
      <c r="AF530" s="112">
        <v>-1</v>
      </c>
      <c r="AG530" s="112" t="s">
        <v>12942</v>
      </c>
      <c r="AH530" s="112" t="s">
        <v>194</v>
      </c>
      <c r="AI530" s="112" t="s">
        <v>178</v>
      </c>
      <c r="AJ530" s="112" t="s">
        <v>12941</v>
      </c>
    </row>
    <row r="531" spans="1:36">
      <c r="A531" s="112">
        <v>13</v>
      </c>
      <c r="B531" s="112" t="s">
        <v>186</v>
      </c>
      <c r="C531" s="112" t="s">
        <v>12940</v>
      </c>
      <c r="D531" s="112" t="s">
        <v>151</v>
      </c>
      <c r="E531" s="112" t="s">
        <v>151</v>
      </c>
      <c r="F531" s="112" t="s">
        <v>150</v>
      </c>
      <c r="G531" s="112">
        <v>1</v>
      </c>
      <c r="H531" s="112">
        <v>124</v>
      </c>
      <c r="I531" s="120">
        <v>0.80645161290322576</v>
      </c>
      <c r="J531" s="122">
        <f>G531+H531</f>
        <v>125</v>
      </c>
      <c r="K531" s="112">
        <v>0</v>
      </c>
      <c r="L531" s="112">
        <v>117</v>
      </c>
      <c r="M531" s="112">
        <v>0</v>
      </c>
      <c r="N531" s="112">
        <f>L531+K531</f>
        <v>117</v>
      </c>
      <c r="O531" s="112">
        <v>0</v>
      </c>
      <c r="P531" s="112">
        <v>55</v>
      </c>
      <c r="Q531" s="112">
        <v>0</v>
      </c>
      <c r="R531" s="120">
        <v>0</v>
      </c>
      <c r="S531" s="112">
        <f>(O531+P531)</f>
        <v>55</v>
      </c>
      <c r="T531" s="112">
        <v>117</v>
      </c>
      <c r="U531" s="112">
        <v>31</v>
      </c>
      <c r="V531" s="112">
        <v>112</v>
      </c>
      <c r="W531" s="120">
        <v>27.678571428571431</v>
      </c>
      <c r="X531" s="122">
        <f>U531+V531</f>
        <v>143</v>
      </c>
      <c r="Y531" s="112">
        <v>0</v>
      </c>
      <c r="Z531" s="112">
        <v>107</v>
      </c>
      <c r="AA531" s="112" t="s">
        <v>7940</v>
      </c>
      <c r="AB531" s="112" t="s">
        <v>167</v>
      </c>
      <c r="AC531" s="112">
        <v>124975529</v>
      </c>
      <c r="AD531" s="112" t="s">
        <v>210</v>
      </c>
      <c r="AE531" s="112" t="s">
        <v>12939</v>
      </c>
      <c r="AF531" s="112">
        <v>119120884</v>
      </c>
      <c r="AG531" s="112" t="s">
        <v>7938</v>
      </c>
      <c r="AH531" s="112" t="s">
        <v>179</v>
      </c>
      <c r="AI531" s="112" t="s">
        <v>163</v>
      </c>
      <c r="AJ531" s="112" t="s">
        <v>12938</v>
      </c>
    </row>
    <row r="532" spans="1:36">
      <c r="A532" s="112">
        <v>13</v>
      </c>
      <c r="B532" s="112" t="s">
        <v>186</v>
      </c>
      <c r="C532" s="112" t="s">
        <v>12937</v>
      </c>
      <c r="D532" s="112" t="s">
        <v>151</v>
      </c>
      <c r="E532" s="112" t="s">
        <v>151</v>
      </c>
      <c r="F532" s="112" t="s">
        <v>150</v>
      </c>
      <c r="G532" s="112">
        <v>0</v>
      </c>
      <c r="H532" s="112">
        <v>32</v>
      </c>
      <c r="I532" s="120">
        <v>0</v>
      </c>
      <c r="J532" s="122">
        <f>G532+H532</f>
        <v>32</v>
      </c>
      <c r="K532" s="112">
        <v>0</v>
      </c>
      <c r="L532" s="112">
        <v>44</v>
      </c>
      <c r="M532" s="112">
        <v>0</v>
      </c>
      <c r="N532" s="112">
        <f>L532+K532</f>
        <v>44</v>
      </c>
      <c r="O532" s="112">
        <v>0</v>
      </c>
      <c r="P532" s="112">
        <v>32</v>
      </c>
      <c r="Q532" s="112">
        <v>0</v>
      </c>
      <c r="R532" s="120">
        <v>0</v>
      </c>
      <c r="S532" s="112">
        <f>(O532+P532)</f>
        <v>32</v>
      </c>
      <c r="T532" s="112">
        <v>44</v>
      </c>
      <c r="U532" s="112">
        <v>11</v>
      </c>
      <c r="V532" s="112">
        <v>66</v>
      </c>
      <c r="W532" s="120">
        <v>16.666666666666664</v>
      </c>
      <c r="X532" s="122">
        <f>U532+V532</f>
        <v>77</v>
      </c>
      <c r="Y532" s="112">
        <v>0</v>
      </c>
      <c r="Z532" s="112">
        <v>44</v>
      </c>
      <c r="AA532" s="112" t="s">
        <v>7940</v>
      </c>
      <c r="AB532" s="112" t="s">
        <v>167</v>
      </c>
      <c r="AC532" s="112">
        <v>125047534</v>
      </c>
      <c r="AD532" s="112" t="s">
        <v>210</v>
      </c>
      <c r="AE532" s="112" t="s">
        <v>12936</v>
      </c>
      <c r="AF532" s="112">
        <v>119120884</v>
      </c>
      <c r="AG532" s="112" t="s">
        <v>7938</v>
      </c>
      <c r="AH532" s="112" t="s">
        <v>194</v>
      </c>
      <c r="AI532" s="112" t="s">
        <v>178</v>
      </c>
      <c r="AJ532" s="112" t="s">
        <v>12935</v>
      </c>
    </row>
    <row r="533" spans="1:36">
      <c r="A533" s="112">
        <v>13</v>
      </c>
      <c r="B533" s="112" t="s">
        <v>186</v>
      </c>
      <c r="C533" s="112" t="s">
        <v>12934</v>
      </c>
      <c r="D533" s="112" t="s">
        <v>151</v>
      </c>
      <c r="E533" s="112" t="s">
        <v>151</v>
      </c>
      <c r="F533" s="112" t="s">
        <v>150</v>
      </c>
      <c r="G533" s="112">
        <v>0</v>
      </c>
      <c r="H533" s="112">
        <v>32</v>
      </c>
      <c r="I533" s="120">
        <v>0</v>
      </c>
      <c r="J533" s="122">
        <f>G533+H533</f>
        <v>32</v>
      </c>
      <c r="K533" s="112">
        <v>0</v>
      </c>
      <c r="L533" s="112">
        <v>36</v>
      </c>
      <c r="M533" s="112">
        <v>0</v>
      </c>
      <c r="N533" s="112">
        <f>L533+K533</f>
        <v>36</v>
      </c>
      <c r="O533" s="112">
        <v>0</v>
      </c>
      <c r="P533" s="112">
        <v>85</v>
      </c>
      <c r="Q533" s="112">
        <v>0</v>
      </c>
      <c r="R533" s="120">
        <v>0</v>
      </c>
      <c r="S533" s="112">
        <f>(O533+P533)</f>
        <v>85</v>
      </c>
      <c r="T533" s="112">
        <v>36</v>
      </c>
      <c r="U533" s="112">
        <v>18</v>
      </c>
      <c r="V533" s="112">
        <v>79</v>
      </c>
      <c r="W533" s="120">
        <v>22.784810126582279</v>
      </c>
      <c r="X533" s="122">
        <f>U533+V533</f>
        <v>97</v>
      </c>
      <c r="Y533" s="112">
        <v>0</v>
      </c>
      <c r="Z533" s="112">
        <v>35</v>
      </c>
      <c r="AA533" s="112" t="s">
        <v>12933</v>
      </c>
      <c r="AB533" s="112" t="s">
        <v>198</v>
      </c>
      <c r="AC533" s="112">
        <v>19184950</v>
      </c>
      <c r="AD533" s="112" t="s">
        <v>190</v>
      </c>
      <c r="AE533" s="112" t="s">
        <v>12932</v>
      </c>
      <c r="AF533" s="112">
        <v>23097242</v>
      </c>
      <c r="AG533" s="112" t="s">
        <v>12931</v>
      </c>
      <c r="AH533" s="112" t="s">
        <v>194</v>
      </c>
      <c r="AI533" s="112" t="s">
        <v>178</v>
      </c>
      <c r="AJ533" s="112" t="s">
        <v>12930</v>
      </c>
    </row>
    <row r="534" spans="1:36">
      <c r="A534" s="112">
        <v>13</v>
      </c>
      <c r="B534" s="112" t="s">
        <v>186</v>
      </c>
      <c r="C534" s="112" t="s">
        <v>12929</v>
      </c>
      <c r="D534" s="112" t="s">
        <v>151</v>
      </c>
      <c r="E534" s="112" t="s">
        <v>151</v>
      </c>
      <c r="F534" s="112" t="s">
        <v>150</v>
      </c>
      <c r="G534" s="112">
        <v>0</v>
      </c>
      <c r="H534" s="112">
        <v>43</v>
      </c>
      <c r="I534" s="120">
        <v>0</v>
      </c>
      <c r="J534" s="122">
        <f>G534+H534</f>
        <v>43</v>
      </c>
      <c r="K534" s="112">
        <v>0</v>
      </c>
      <c r="L534" s="112">
        <v>49</v>
      </c>
      <c r="M534" s="112">
        <v>0</v>
      </c>
      <c r="N534" s="112">
        <f>L534+K534</f>
        <v>49</v>
      </c>
      <c r="O534" s="112">
        <v>0</v>
      </c>
      <c r="P534" s="112">
        <v>65</v>
      </c>
      <c r="Q534" s="112">
        <v>0</v>
      </c>
      <c r="R534" s="120">
        <v>0</v>
      </c>
      <c r="S534" s="112">
        <f>(O534+P534)</f>
        <v>65</v>
      </c>
      <c r="T534" s="112">
        <v>49</v>
      </c>
      <c r="U534" s="112">
        <v>8</v>
      </c>
      <c r="V534" s="112">
        <v>35</v>
      </c>
      <c r="W534" s="120">
        <v>22.857142857142858</v>
      </c>
      <c r="X534" s="122">
        <f>U534+V534</f>
        <v>43</v>
      </c>
      <c r="Y534" s="112">
        <v>0</v>
      </c>
      <c r="Z534" s="112">
        <v>47</v>
      </c>
      <c r="AA534" s="112" t="s">
        <v>12928</v>
      </c>
      <c r="AB534" s="112" t="s">
        <v>159</v>
      </c>
      <c r="AC534" s="112">
        <v>95768319</v>
      </c>
      <c r="AD534" s="112" t="s">
        <v>210</v>
      </c>
      <c r="AE534" s="112" t="s">
        <v>12927</v>
      </c>
      <c r="AF534" s="112">
        <v>134133248</v>
      </c>
      <c r="AG534" s="112" t="s">
        <v>12926</v>
      </c>
      <c r="AH534" s="112" t="s">
        <v>194</v>
      </c>
      <c r="AI534" s="112" t="s">
        <v>178</v>
      </c>
      <c r="AJ534" s="112" t="s">
        <v>12925</v>
      </c>
    </row>
    <row r="535" spans="1:36">
      <c r="A535" s="112">
        <v>13</v>
      </c>
      <c r="B535" s="112" t="s">
        <v>186</v>
      </c>
      <c r="C535" s="112" t="s">
        <v>12924</v>
      </c>
      <c r="D535" s="112" t="s">
        <v>151</v>
      </c>
      <c r="E535" s="112" t="s">
        <v>151</v>
      </c>
      <c r="F535" s="112" t="s">
        <v>150</v>
      </c>
      <c r="G535" s="112">
        <v>0</v>
      </c>
      <c r="H535" s="112">
        <v>87</v>
      </c>
      <c r="I535" s="120">
        <v>0</v>
      </c>
      <c r="J535" s="122">
        <f>G535+H535</f>
        <v>87</v>
      </c>
      <c r="K535" s="112">
        <v>0</v>
      </c>
      <c r="L535" s="112">
        <v>75</v>
      </c>
      <c r="M535" s="112">
        <v>0</v>
      </c>
      <c r="N535" s="112">
        <f>L535+K535</f>
        <v>75</v>
      </c>
      <c r="O535" s="112">
        <v>0</v>
      </c>
      <c r="P535" s="112">
        <v>78</v>
      </c>
      <c r="Q535" s="112">
        <v>0</v>
      </c>
      <c r="R535" s="120">
        <v>0</v>
      </c>
      <c r="S535" s="112">
        <f>(O535+P535)</f>
        <v>78</v>
      </c>
      <c r="T535" s="112">
        <v>75</v>
      </c>
      <c r="U535" s="112">
        <v>20</v>
      </c>
      <c r="V535" s="112">
        <v>78</v>
      </c>
      <c r="W535" s="120">
        <v>25.641025641025639</v>
      </c>
      <c r="X535" s="122">
        <f>U535+V535</f>
        <v>98</v>
      </c>
      <c r="Y535" s="112">
        <v>0</v>
      </c>
      <c r="Z535" s="112">
        <v>70</v>
      </c>
      <c r="AA535" s="112" t="s">
        <v>12923</v>
      </c>
      <c r="AB535" s="112" t="s">
        <v>1225</v>
      </c>
      <c r="AC535" s="112">
        <v>14975605</v>
      </c>
      <c r="AD535" s="112" t="s">
        <v>182</v>
      </c>
      <c r="AE535" s="112" t="s">
        <v>1219</v>
      </c>
      <c r="AF535" s="112">
        <v>194018497</v>
      </c>
      <c r="AG535" s="112" t="s">
        <v>12922</v>
      </c>
      <c r="AH535" s="112" t="s">
        <v>194</v>
      </c>
      <c r="AI535" s="112" t="s">
        <v>178</v>
      </c>
      <c r="AJ535" s="112" t="s">
        <v>12921</v>
      </c>
    </row>
    <row r="536" spans="1:36">
      <c r="A536" s="112">
        <v>13</v>
      </c>
      <c r="B536" s="112" t="s">
        <v>186</v>
      </c>
      <c r="C536" s="112" t="s">
        <v>12920</v>
      </c>
      <c r="D536" s="112" t="s">
        <v>151</v>
      </c>
      <c r="E536" s="112" t="s">
        <v>151</v>
      </c>
      <c r="F536" s="112" t="s">
        <v>150</v>
      </c>
      <c r="G536" s="112">
        <v>0</v>
      </c>
      <c r="H536" s="112">
        <v>90</v>
      </c>
      <c r="I536" s="120">
        <v>0</v>
      </c>
      <c r="J536" s="122">
        <f>G536+H536</f>
        <v>90</v>
      </c>
      <c r="K536" s="112">
        <v>0</v>
      </c>
      <c r="L536" s="112">
        <v>78</v>
      </c>
      <c r="M536" s="112">
        <v>0</v>
      </c>
      <c r="N536" s="112">
        <f>L536+K536</f>
        <v>78</v>
      </c>
      <c r="O536" s="112">
        <v>1</v>
      </c>
      <c r="P536" s="112">
        <v>114</v>
      </c>
      <c r="Q536" s="112">
        <v>0</v>
      </c>
      <c r="R536" s="120">
        <v>0.8771929824561403</v>
      </c>
      <c r="S536" s="112">
        <f>(O536+P536)</f>
        <v>115</v>
      </c>
      <c r="T536" s="112">
        <v>78</v>
      </c>
      <c r="U536" s="112">
        <v>10</v>
      </c>
      <c r="V536" s="112">
        <v>123</v>
      </c>
      <c r="W536" s="120">
        <v>8.1300813008130071</v>
      </c>
      <c r="X536" s="122">
        <f>U536+V536</f>
        <v>133</v>
      </c>
      <c r="Y536" s="112">
        <v>0</v>
      </c>
      <c r="Z536" s="112">
        <v>78</v>
      </c>
      <c r="AA536" s="112" t="s">
        <v>1266</v>
      </c>
      <c r="AB536" s="112" t="s">
        <v>1225</v>
      </c>
      <c r="AC536" s="112">
        <v>192053224</v>
      </c>
      <c r="AD536" s="112" t="s">
        <v>210</v>
      </c>
      <c r="AE536" s="112" t="s">
        <v>12919</v>
      </c>
      <c r="AF536" s="112">
        <v>11136630</v>
      </c>
      <c r="AG536" s="112" t="s">
        <v>1265</v>
      </c>
      <c r="AH536" s="112" t="s">
        <v>179</v>
      </c>
      <c r="AI536" s="112" t="s">
        <v>163</v>
      </c>
      <c r="AJ536" s="112" t="s">
        <v>12918</v>
      </c>
    </row>
    <row r="537" spans="1:36">
      <c r="A537" s="112">
        <v>13</v>
      </c>
      <c r="B537" s="112" t="s">
        <v>186</v>
      </c>
      <c r="C537" s="112" t="s">
        <v>12917</v>
      </c>
      <c r="D537" s="112" t="s">
        <v>151</v>
      </c>
      <c r="E537" s="112" t="s">
        <v>151</v>
      </c>
      <c r="F537" s="112" t="s">
        <v>150</v>
      </c>
      <c r="G537" s="112">
        <v>0</v>
      </c>
      <c r="H537" s="112">
        <v>34</v>
      </c>
      <c r="I537" s="120">
        <v>0</v>
      </c>
      <c r="J537" s="122">
        <f>G537+H537</f>
        <v>34</v>
      </c>
      <c r="K537" s="112">
        <v>0</v>
      </c>
      <c r="L537" s="112">
        <v>24</v>
      </c>
      <c r="M537" s="112">
        <v>0</v>
      </c>
      <c r="N537" s="112">
        <f>L537+K537</f>
        <v>24</v>
      </c>
      <c r="O537" s="112">
        <v>0</v>
      </c>
      <c r="P537" s="112">
        <v>37</v>
      </c>
      <c r="Q537" s="112">
        <v>0</v>
      </c>
      <c r="R537" s="120">
        <v>0</v>
      </c>
      <c r="S537" s="112">
        <f>(O537+P537)</f>
        <v>37</v>
      </c>
      <c r="T537" s="112">
        <v>24</v>
      </c>
      <c r="U537" s="112">
        <v>7</v>
      </c>
      <c r="V537" s="112">
        <v>41</v>
      </c>
      <c r="W537" s="120">
        <v>17.073170731707318</v>
      </c>
      <c r="X537" s="122">
        <f>U537+V537</f>
        <v>48</v>
      </c>
      <c r="Y537" s="112">
        <v>0</v>
      </c>
      <c r="Z537" s="112">
        <v>22</v>
      </c>
      <c r="AA537" s="112" t="s">
        <v>12912</v>
      </c>
      <c r="AB537" s="112" t="s">
        <v>183</v>
      </c>
      <c r="AC537" s="112">
        <v>1804796</v>
      </c>
      <c r="AD537" s="112" t="s">
        <v>158</v>
      </c>
      <c r="AE537" s="112" t="s">
        <v>12916</v>
      </c>
      <c r="AF537" s="112">
        <v>254028242</v>
      </c>
      <c r="AG537" s="112" t="s">
        <v>12915</v>
      </c>
      <c r="AH537" s="112" t="s">
        <v>194</v>
      </c>
      <c r="AI537" s="112" t="s">
        <v>178</v>
      </c>
      <c r="AJ537" s="112" t="s">
        <v>12914</v>
      </c>
    </row>
    <row r="538" spans="1:36">
      <c r="A538" s="112">
        <v>13</v>
      </c>
      <c r="B538" s="112" t="s">
        <v>186</v>
      </c>
      <c r="C538" s="112" t="s">
        <v>12913</v>
      </c>
      <c r="D538" s="112" t="s">
        <v>151</v>
      </c>
      <c r="E538" s="112" t="s">
        <v>151</v>
      </c>
      <c r="F538" s="112" t="s">
        <v>150</v>
      </c>
      <c r="G538" s="112">
        <v>0</v>
      </c>
      <c r="H538" s="112">
        <v>233</v>
      </c>
      <c r="I538" s="120">
        <v>0</v>
      </c>
      <c r="J538" s="122">
        <f>G538+H538</f>
        <v>233</v>
      </c>
      <c r="K538" s="112">
        <v>0</v>
      </c>
      <c r="L538" s="112">
        <v>256</v>
      </c>
      <c r="M538" s="112">
        <v>0</v>
      </c>
      <c r="N538" s="112">
        <f>L538+K538</f>
        <v>256</v>
      </c>
      <c r="O538" s="112">
        <v>0</v>
      </c>
      <c r="P538" s="112">
        <v>186</v>
      </c>
      <c r="Q538" s="112">
        <v>0</v>
      </c>
      <c r="R538" s="120">
        <v>0</v>
      </c>
      <c r="S538" s="112">
        <f>(O538+P538)</f>
        <v>186</v>
      </c>
      <c r="T538" s="112">
        <v>256</v>
      </c>
      <c r="U538" s="112">
        <v>11</v>
      </c>
      <c r="V538" s="112">
        <v>200</v>
      </c>
      <c r="W538" s="120">
        <v>5.5</v>
      </c>
      <c r="X538" s="122">
        <f>U538+V538</f>
        <v>211</v>
      </c>
      <c r="Y538" s="112">
        <v>0</v>
      </c>
      <c r="Z538" s="112">
        <v>197</v>
      </c>
      <c r="AA538" s="112" t="s">
        <v>12912</v>
      </c>
      <c r="AB538" s="112" t="s">
        <v>183</v>
      </c>
      <c r="AC538" s="112">
        <v>1807146</v>
      </c>
      <c r="AD538" s="112" t="s">
        <v>210</v>
      </c>
      <c r="AE538" s="112" t="s">
        <v>12911</v>
      </c>
      <c r="AF538" s="112">
        <v>4503711</v>
      </c>
      <c r="AG538" s="112" t="s">
        <v>12910</v>
      </c>
      <c r="AH538" s="112" t="s">
        <v>179</v>
      </c>
      <c r="AI538" s="112" t="s">
        <v>163</v>
      </c>
      <c r="AJ538" s="112" t="s">
        <v>12909</v>
      </c>
    </row>
    <row r="539" spans="1:36">
      <c r="A539" s="112">
        <v>13</v>
      </c>
      <c r="B539" s="112" t="s">
        <v>186</v>
      </c>
      <c r="C539" s="112" t="s">
        <v>12908</v>
      </c>
      <c r="D539" s="112" t="s">
        <v>151</v>
      </c>
      <c r="E539" s="112" t="s">
        <v>151</v>
      </c>
      <c r="F539" s="112" t="s">
        <v>150</v>
      </c>
      <c r="G539" s="112">
        <v>1</v>
      </c>
      <c r="H539" s="112">
        <v>218</v>
      </c>
      <c r="I539" s="120">
        <v>0.45871559633027525</v>
      </c>
      <c r="J539" s="122">
        <f>G539+H539</f>
        <v>219</v>
      </c>
      <c r="K539" s="112">
        <v>0</v>
      </c>
      <c r="L539" s="112">
        <v>164</v>
      </c>
      <c r="M539" s="112">
        <v>0</v>
      </c>
      <c r="N539" s="112">
        <f>L539+K539</f>
        <v>164</v>
      </c>
      <c r="O539" s="112">
        <v>1</v>
      </c>
      <c r="P539" s="112">
        <v>241</v>
      </c>
      <c r="Q539" s="112">
        <v>0</v>
      </c>
      <c r="R539" s="120">
        <v>0.41493775933609961</v>
      </c>
      <c r="S539" s="112">
        <f>(O539+P539)</f>
        <v>242</v>
      </c>
      <c r="T539" s="112">
        <v>164</v>
      </c>
      <c r="U539" s="112">
        <v>21</v>
      </c>
      <c r="V539" s="112">
        <v>289</v>
      </c>
      <c r="W539" s="120">
        <v>7.2664359861591699</v>
      </c>
      <c r="X539" s="122">
        <f>U539+V539</f>
        <v>310</v>
      </c>
      <c r="Y539" s="112">
        <v>0</v>
      </c>
      <c r="Z539" s="112">
        <v>146</v>
      </c>
      <c r="AA539" s="112" t="s">
        <v>12907</v>
      </c>
      <c r="AB539" s="112" t="s">
        <v>183</v>
      </c>
      <c r="AC539" s="112">
        <v>1020002</v>
      </c>
      <c r="AD539" s="112" t="s">
        <v>182</v>
      </c>
      <c r="AE539" s="112" t="s">
        <v>590</v>
      </c>
      <c r="AF539" s="112">
        <v>51988912</v>
      </c>
      <c r="AG539" s="112" t="s">
        <v>12906</v>
      </c>
      <c r="AH539" s="112" t="s">
        <v>194</v>
      </c>
      <c r="AI539" s="112" t="s">
        <v>178</v>
      </c>
      <c r="AJ539" s="112" t="s">
        <v>12905</v>
      </c>
    </row>
    <row r="540" spans="1:36">
      <c r="A540" s="112">
        <v>13</v>
      </c>
      <c r="B540" s="112" t="s">
        <v>186</v>
      </c>
      <c r="C540" s="112" t="s">
        <v>12904</v>
      </c>
      <c r="D540" s="112" t="s">
        <v>151</v>
      </c>
      <c r="E540" s="112" t="s">
        <v>151</v>
      </c>
      <c r="F540" s="112" t="s">
        <v>150</v>
      </c>
      <c r="G540" s="112">
        <v>0</v>
      </c>
      <c r="H540" s="112">
        <v>47</v>
      </c>
      <c r="I540" s="120">
        <v>0</v>
      </c>
      <c r="J540" s="122">
        <f>G540+H540</f>
        <v>47</v>
      </c>
      <c r="K540" s="112">
        <v>0</v>
      </c>
      <c r="L540" s="112">
        <v>71</v>
      </c>
      <c r="M540" s="112">
        <v>0</v>
      </c>
      <c r="N540" s="112">
        <f>L540+K540</f>
        <v>71</v>
      </c>
      <c r="O540" s="112">
        <v>0</v>
      </c>
      <c r="P540" s="112">
        <v>92</v>
      </c>
      <c r="Q540" s="112">
        <v>0</v>
      </c>
      <c r="R540" s="120">
        <v>0</v>
      </c>
      <c r="S540" s="112">
        <f>(O540+P540)</f>
        <v>92</v>
      </c>
      <c r="T540" s="112">
        <v>71</v>
      </c>
      <c r="U540" s="112">
        <v>12</v>
      </c>
      <c r="V540" s="112">
        <v>65</v>
      </c>
      <c r="W540" s="120">
        <v>18.461538461538463</v>
      </c>
      <c r="X540" s="122">
        <f>U540+V540</f>
        <v>77</v>
      </c>
      <c r="Y540" s="112">
        <v>0</v>
      </c>
      <c r="Z540" s="112">
        <v>68</v>
      </c>
      <c r="AA540" s="112" t="s">
        <v>12903</v>
      </c>
      <c r="AB540" s="112" t="s">
        <v>217</v>
      </c>
      <c r="AC540" s="112">
        <v>241675407</v>
      </c>
      <c r="AD540" s="112" t="s">
        <v>210</v>
      </c>
      <c r="AE540" s="112" t="s">
        <v>12902</v>
      </c>
      <c r="AF540" s="112">
        <v>19743875</v>
      </c>
      <c r="AG540" s="112" t="s">
        <v>12901</v>
      </c>
      <c r="AH540" s="112" t="s">
        <v>194</v>
      </c>
      <c r="AI540" s="112" t="s">
        <v>178</v>
      </c>
      <c r="AJ540" s="112" t="s">
        <v>12900</v>
      </c>
    </row>
    <row r="541" spans="1:36">
      <c r="A541" s="112">
        <v>13</v>
      </c>
      <c r="B541" s="112" t="s">
        <v>186</v>
      </c>
      <c r="C541" s="112" t="s">
        <v>12899</v>
      </c>
      <c r="D541" s="112" t="s">
        <v>151</v>
      </c>
      <c r="E541" s="112" t="s">
        <v>151</v>
      </c>
      <c r="F541" s="112" t="s">
        <v>150</v>
      </c>
      <c r="G541" s="112">
        <v>0</v>
      </c>
      <c r="H541" s="112">
        <v>213</v>
      </c>
      <c r="I541" s="120">
        <v>0</v>
      </c>
      <c r="J541" s="122">
        <f>G541+H541</f>
        <v>213</v>
      </c>
      <c r="K541" s="112">
        <v>0</v>
      </c>
      <c r="L541" s="112">
        <v>201</v>
      </c>
      <c r="M541" s="112">
        <v>0</v>
      </c>
      <c r="N541" s="112">
        <f>L541+K541</f>
        <v>201</v>
      </c>
      <c r="O541" s="112">
        <v>0</v>
      </c>
      <c r="P541" s="112">
        <v>176</v>
      </c>
      <c r="Q541" s="112">
        <v>0</v>
      </c>
      <c r="R541" s="120">
        <v>0</v>
      </c>
      <c r="S541" s="112">
        <f>(O541+P541)</f>
        <v>176</v>
      </c>
      <c r="T541" s="112">
        <v>201</v>
      </c>
      <c r="U541" s="112">
        <v>15</v>
      </c>
      <c r="V541" s="112">
        <v>242</v>
      </c>
      <c r="W541" s="120">
        <v>6.1983471074380168</v>
      </c>
      <c r="X541" s="122">
        <f>U541+V541</f>
        <v>257</v>
      </c>
      <c r="Y541" s="112">
        <v>0</v>
      </c>
      <c r="Z541" s="112">
        <v>181</v>
      </c>
      <c r="AA541" s="112" t="s">
        <v>12898</v>
      </c>
      <c r="AB541" s="112" t="s">
        <v>159</v>
      </c>
      <c r="AC541" s="112">
        <v>133779412</v>
      </c>
      <c r="AD541" s="112" t="s">
        <v>182</v>
      </c>
      <c r="AE541" s="112" t="s">
        <v>590</v>
      </c>
      <c r="AF541" s="112">
        <v>223029463</v>
      </c>
      <c r="AG541" s="112" t="s">
        <v>12897</v>
      </c>
      <c r="AH541" s="112" t="s">
        <v>194</v>
      </c>
      <c r="AI541" s="112" t="s">
        <v>178</v>
      </c>
      <c r="AJ541" s="112" t="s">
        <v>12896</v>
      </c>
    </row>
    <row r="542" spans="1:36">
      <c r="A542" s="112">
        <v>13</v>
      </c>
      <c r="B542" s="112" t="s">
        <v>186</v>
      </c>
      <c r="C542" s="112" t="s">
        <v>12895</v>
      </c>
      <c r="D542" s="112" t="s">
        <v>151</v>
      </c>
      <c r="E542" s="112" t="s">
        <v>151</v>
      </c>
      <c r="F542" s="112" t="s">
        <v>150</v>
      </c>
      <c r="G542" s="112">
        <v>0</v>
      </c>
      <c r="H542" s="112">
        <v>84</v>
      </c>
      <c r="I542" s="120">
        <v>0</v>
      </c>
      <c r="J542" s="122">
        <f>G542+H542</f>
        <v>84</v>
      </c>
      <c r="K542" s="112">
        <v>0</v>
      </c>
      <c r="L542" s="112">
        <v>66</v>
      </c>
      <c r="M542" s="112">
        <v>0</v>
      </c>
      <c r="N542" s="112">
        <f>L542+K542</f>
        <v>66</v>
      </c>
      <c r="O542" s="112">
        <v>0</v>
      </c>
      <c r="P542" s="112">
        <v>105</v>
      </c>
      <c r="Q542" s="112">
        <v>0</v>
      </c>
      <c r="R542" s="120">
        <v>0</v>
      </c>
      <c r="S542" s="112">
        <f>(O542+P542)</f>
        <v>105</v>
      </c>
      <c r="T542" s="112">
        <v>66</v>
      </c>
      <c r="U542" s="112">
        <v>17</v>
      </c>
      <c r="V542" s="112">
        <v>97</v>
      </c>
      <c r="W542" s="120">
        <v>17.525773195876287</v>
      </c>
      <c r="X542" s="122">
        <f>U542+V542</f>
        <v>114</v>
      </c>
      <c r="Y542" s="112">
        <v>0</v>
      </c>
      <c r="Z542" s="112">
        <v>61</v>
      </c>
      <c r="AA542" s="112" t="s">
        <v>12894</v>
      </c>
      <c r="AB542" s="112" t="s">
        <v>211</v>
      </c>
      <c r="AC542" s="112">
        <v>179334494</v>
      </c>
      <c r="AD542" s="112" t="s">
        <v>210</v>
      </c>
      <c r="AE542" s="112" t="s">
        <v>12893</v>
      </c>
      <c r="AF542" s="112">
        <v>31317231</v>
      </c>
      <c r="AG542" s="112" t="s">
        <v>12892</v>
      </c>
      <c r="AH542" s="112" t="s">
        <v>179</v>
      </c>
      <c r="AI542" s="112" t="s">
        <v>163</v>
      </c>
      <c r="AJ542" s="112" t="s">
        <v>12891</v>
      </c>
    </row>
    <row r="543" spans="1:36">
      <c r="A543" s="112">
        <v>13</v>
      </c>
      <c r="B543" s="112" t="s">
        <v>186</v>
      </c>
      <c r="C543" s="112" t="s">
        <v>12890</v>
      </c>
      <c r="D543" s="112" t="s">
        <v>151</v>
      </c>
      <c r="E543" s="112" t="s">
        <v>151</v>
      </c>
      <c r="F543" s="112" t="s">
        <v>150</v>
      </c>
      <c r="G543" s="112">
        <v>0</v>
      </c>
      <c r="H543" s="112">
        <v>183</v>
      </c>
      <c r="I543" s="120">
        <v>0</v>
      </c>
      <c r="J543" s="122">
        <f>G543+H543</f>
        <v>183</v>
      </c>
      <c r="K543" s="112">
        <v>0</v>
      </c>
      <c r="L543" s="112">
        <v>167</v>
      </c>
      <c r="M543" s="112">
        <v>0</v>
      </c>
      <c r="N543" s="112">
        <f>L543+K543</f>
        <v>167</v>
      </c>
      <c r="O543" s="112">
        <v>0</v>
      </c>
      <c r="P543" s="112">
        <v>113</v>
      </c>
      <c r="Q543" s="112">
        <v>0</v>
      </c>
      <c r="R543" s="120">
        <v>0</v>
      </c>
      <c r="S543" s="112">
        <f>(O543+P543)</f>
        <v>113</v>
      </c>
      <c r="T543" s="112">
        <v>167</v>
      </c>
      <c r="U543" s="112">
        <v>17</v>
      </c>
      <c r="V543" s="112">
        <v>161</v>
      </c>
      <c r="W543" s="120">
        <v>10.559006211180124</v>
      </c>
      <c r="X543" s="122">
        <f>U543+V543</f>
        <v>178</v>
      </c>
      <c r="Y543" s="112">
        <v>0</v>
      </c>
      <c r="Z543" s="112">
        <v>159</v>
      </c>
      <c r="AA543" s="112" t="s">
        <v>12889</v>
      </c>
      <c r="AB543" s="112" t="s">
        <v>217</v>
      </c>
      <c r="AC543" s="112">
        <v>152322250</v>
      </c>
      <c r="AD543" s="112" t="s">
        <v>182</v>
      </c>
      <c r="AE543" s="112" t="s">
        <v>245</v>
      </c>
      <c r="AF543" s="112">
        <v>62122917</v>
      </c>
      <c r="AG543" s="112" t="s">
        <v>12888</v>
      </c>
      <c r="AH543" s="112" t="s">
        <v>179</v>
      </c>
      <c r="AI543" s="112" t="s">
        <v>163</v>
      </c>
      <c r="AJ543" s="112" t="s">
        <v>12887</v>
      </c>
    </row>
    <row r="544" spans="1:36">
      <c r="A544" s="112">
        <v>13</v>
      </c>
      <c r="B544" s="112" t="s">
        <v>186</v>
      </c>
      <c r="C544" s="112" t="s">
        <v>12886</v>
      </c>
      <c r="D544" s="112" t="s">
        <v>151</v>
      </c>
      <c r="E544" s="112" t="s">
        <v>151</v>
      </c>
      <c r="F544" s="112" t="s">
        <v>150</v>
      </c>
      <c r="G544" s="112">
        <v>0</v>
      </c>
      <c r="H544" s="112">
        <v>213</v>
      </c>
      <c r="I544" s="120">
        <v>0</v>
      </c>
      <c r="J544" s="122">
        <f>G544+H544</f>
        <v>213</v>
      </c>
      <c r="K544" s="112">
        <v>0</v>
      </c>
      <c r="L544" s="112">
        <v>216</v>
      </c>
      <c r="M544" s="112">
        <v>0</v>
      </c>
      <c r="N544" s="112">
        <f>L544+K544</f>
        <v>216</v>
      </c>
      <c r="O544" s="112">
        <v>0</v>
      </c>
      <c r="P544" s="112">
        <v>187</v>
      </c>
      <c r="Q544" s="112">
        <v>0</v>
      </c>
      <c r="R544" s="120">
        <v>0</v>
      </c>
      <c r="S544" s="112">
        <f>(O544+P544)</f>
        <v>187</v>
      </c>
      <c r="T544" s="112">
        <v>216</v>
      </c>
      <c r="U544" s="112">
        <v>76</v>
      </c>
      <c r="V544" s="112">
        <v>323</v>
      </c>
      <c r="W544" s="120">
        <v>23.52941176470588</v>
      </c>
      <c r="X544" s="122">
        <f>U544+V544</f>
        <v>399</v>
      </c>
      <c r="Y544" s="112">
        <v>0</v>
      </c>
      <c r="Z544" s="112">
        <v>201</v>
      </c>
      <c r="AA544" s="112" t="s">
        <v>12885</v>
      </c>
      <c r="AB544" s="112" t="s">
        <v>217</v>
      </c>
      <c r="AC544" s="112">
        <v>180167830</v>
      </c>
      <c r="AD544" s="112" t="s">
        <v>197</v>
      </c>
      <c r="AE544" s="112" t="s">
        <v>251</v>
      </c>
      <c r="AF544" s="112">
        <v>-1</v>
      </c>
      <c r="AG544" s="112" t="s">
        <v>12884</v>
      </c>
      <c r="AH544" s="112" t="s">
        <v>194</v>
      </c>
      <c r="AI544" s="112" t="s">
        <v>178</v>
      </c>
      <c r="AJ544" s="112" t="s">
        <v>12883</v>
      </c>
    </row>
    <row r="545" spans="1:36">
      <c r="A545" s="112">
        <v>13</v>
      </c>
      <c r="B545" s="112" t="s">
        <v>186</v>
      </c>
      <c r="C545" s="112" t="s">
        <v>12882</v>
      </c>
      <c r="D545" s="112" t="s">
        <v>151</v>
      </c>
      <c r="E545" s="112" t="s">
        <v>151</v>
      </c>
      <c r="F545" s="112" t="s">
        <v>150</v>
      </c>
      <c r="G545" s="112">
        <v>0</v>
      </c>
      <c r="H545" s="112">
        <v>169</v>
      </c>
      <c r="I545" s="120">
        <v>0</v>
      </c>
      <c r="J545" s="122">
        <f>G545+H545</f>
        <v>169</v>
      </c>
      <c r="K545" s="112">
        <v>0</v>
      </c>
      <c r="L545" s="112">
        <v>165</v>
      </c>
      <c r="M545" s="112">
        <v>0</v>
      </c>
      <c r="N545" s="112">
        <f>L545+K545</f>
        <v>165</v>
      </c>
      <c r="O545" s="112">
        <v>1</v>
      </c>
      <c r="P545" s="112">
        <v>98</v>
      </c>
      <c r="Q545" s="112">
        <v>0</v>
      </c>
      <c r="R545" s="120">
        <v>1.0204081632653061</v>
      </c>
      <c r="S545" s="112">
        <f>(O545+P545)</f>
        <v>99</v>
      </c>
      <c r="T545" s="112">
        <v>165</v>
      </c>
      <c r="U545" s="112">
        <v>24</v>
      </c>
      <c r="V545" s="112">
        <v>150</v>
      </c>
      <c r="W545" s="120">
        <v>16</v>
      </c>
      <c r="X545" s="122">
        <f>U545+V545</f>
        <v>174</v>
      </c>
      <c r="Y545" s="112">
        <v>0</v>
      </c>
      <c r="Z545" s="112">
        <v>147</v>
      </c>
      <c r="AA545" s="112" t="s">
        <v>12881</v>
      </c>
      <c r="AB545" s="112" t="s">
        <v>1225</v>
      </c>
      <c r="AC545" s="112">
        <v>109128861</v>
      </c>
      <c r="AD545" s="112" t="s">
        <v>299</v>
      </c>
      <c r="AE545" s="112" t="s">
        <v>298</v>
      </c>
      <c r="AF545" s="112">
        <v>224494572</v>
      </c>
      <c r="AG545" s="112" t="s">
        <v>12880</v>
      </c>
      <c r="AH545" s="112" t="s">
        <v>179</v>
      </c>
      <c r="AI545" s="112" t="s">
        <v>163</v>
      </c>
      <c r="AJ545" s="112" t="s">
        <v>12879</v>
      </c>
    </row>
    <row r="546" spans="1:36">
      <c r="A546" s="112">
        <v>13</v>
      </c>
      <c r="B546" s="112" t="s">
        <v>186</v>
      </c>
      <c r="C546" s="112" t="s">
        <v>12878</v>
      </c>
      <c r="D546" s="112" t="s">
        <v>151</v>
      </c>
      <c r="E546" s="112" t="s">
        <v>151</v>
      </c>
      <c r="F546" s="112" t="s">
        <v>150</v>
      </c>
      <c r="G546" s="112">
        <v>0</v>
      </c>
      <c r="H546" s="112">
        <v>87</v>
      </c>
      <c r="I546" s="120">
        <v>0</v>
      </c>
      <c r="J546" s="122">
        <f>G546+H546</f>
        <v>87</v>
      </c>
      <c r="K546" s="112">
        <v>0</v>
      </c>
      <c r="L546" s="112">
        <v>84</v>
      </c>
      <c r="M546" s="112">
        <v>0</v>
      </c>
      <c r="N546" s="112">
        <f>L546+K546</f>
        <v>84</v>
      </c>
      <c r="O546" s="112">
        <v>0</v>
      </c>
      <c r="P546" s="112">
        <v>101</v>
      </c>
      <c r="Q546" s="112">
        <v>0</v>
      </c>
      <c r="R546" s="120">
        <v>0</v>
      </c>
      <c r="S546" s="112">
        <f>(O546+P546)</f>
        <v>101</v>
      </c>
      <c r="T546" s="112">
        <v>84</v>
      </c>
      <c r="U546" s="112">
        <v>33</v>
      </c>
      <c r="V546" s="112">
        <v>127</v>
      </c>
      <c r="W546" s="120">
        <v>25.984251968503933</v>
      </c>
      <c r="X546" s="122">
        <f>U546+V546</f>
        <v>160</v>
      </c>
      <c r="Y546" s="112">
        <v>0</v>
      </c>
      <c r="Z546" s="112">
        <v>80</v>
      </c>
      <c r="AA546" s="112" t="s">
        <v>12875</v>
      </c>
      <c r="AB546" s="112" t="s">
        <v>217</v>
      </c>
      <c r="AC546" s="112">
        <v>2977759</v>
      </c>
      <c r="AD546" s="112" t="s">
        <v>197</v>
      </c>
      <c r="AE546" s="112" t="s">
        <v>1017</v>
      </c>
      <c r="AF546" s="112">
        <v>-1</v>
      </c>
      <c r="AG546" s="112" t="s">
        <v>936</v>
      </c>
      <c r="AH546" s="112" t="s">
        <v>194</v>
      </c>
      <c r="AI546" s="112" t="s">
        <v>178</v>
      </c>
      <c r="AJ546" s="112" t="s">
        <v>12877</v>
      </c>
    </row>
    <row r="547" spans="1:36">
      <c r="A547" s="112">
        <v>13</v>
      </c>
      <c r="B547" s="112" t="s">
        <v>186</v>
      </c>
      <c r="C547" s="112" t="s">
        <v>12876</v>
      </c>
      <c r="D547" s="112" t="s">
        <v>151</v>
      </c>
      <c r="E547" s="112" t="s">
        <v>151</v>
      </c>
      <c r="F547" s="112" t="s">
        <v>150</v>
      </c>
      <c r="G547" s="112">
        <v>0</v>
      </c>
      <c r="H547" s="112">
        <v>155</v>
      </c>
      <c r="I547" s="120">
        <v>0</v>
      </c>
      <c r="J547" s="122">
        <f>G547+H547</f>
        <v>155</v>
      </c>
      <c r="K547" s="112">
        <v>0</v>
      </c>
      <c r="L547" s="112">
        <v>169</v>
      </c>
      <c r="M547" s="112">
        <v>0</v>
      </c>
      <c r="N547" s="112">
        <f>L547+K547</f>
        <v>169</v>
      </c>
      <c r="O547" s="112">
        <v>1</v>
      </c>
      <c r="P547" s="112">
        <v>211</v>
      </c>
      <c r="Q547" s="112">
        <v>0</v>
      </c>
      <c r="R547" s="120">
        <v>0.47393364928909953</v>
      </c>
      <c r="S547" s="112">
        <f>(O547+P547)</f>
        <v>212</v>
      </c>
      <c r="T547" s="112">
        <v>169</v>
      </c>
      <c r="U547" s="112">
        <v>85</v>
      </c>
      <c r="V547" s="112">
        <v>341</v>
      </c>
      <c r="W547" s="120">
        <v>24.926686217008797</v>
      </c>
      <c r="X547" s="122">
        <f>U547+V547</f>
        <v>426</v>
      </c>
      <c r="Y547" s="112">
        <v>0</v>
      </c>
      <c r="Z547" s="112">
        <v>150</v>
      </c>
      <c r="AA547" s="112" t="s">
        <v>12875</v>
      </c>
      <c r="AB547" s="112" t="s">
        <v>217</v>
      </c>
      <c r="AC547" s="112">
        <v>2977937</v>
      </c>
      <c r="AD547" s="112" t="s">
        <v>197</v>
      </c>
      <c r="AE547" s="112" t="s">
        <v>1017</v>
      </c>
      <c r="AF547" s="112">
        <v>-1</v>
      </c>
      <c r="AG547" s="112" t="s">
        <v>936</v>
      </c>
      <c r="AH547" s="112" t="s">
        <v>179</v>
      </c>
      <c r="AI547" s="112" t="s">
        <v>163</v>
      </c>
      <c r="AJ547" s="112" t="s">
        <v>12874</v>
      </c>
    </row>
    <row r="548" spans="1:36">
      <c r="A548" s="112">
        <v>13</v>
      </c>
      <c r="B548" s="112" t="s">
        <v>186</v>
      </c>
      <c r="C548" s="112" t="s">
        <v>12873</v>
      </c>
      <c r="D548" s="112" t="s">
        <v>151</v>
      </c>
      <c r="E548" s="112" t="s">
        <v>151</v>
      </c>
      <c r="F548" s="112" t="s">
        <v>150</v>
      </c>
      <c r="G548" s="112">
        <v>0</v>
      </c>
      <c r="H548" s="112">
        <v>141</v>
      </c>
      <c r="I548" s="120">
        <v>0</v>
      </c>
      <c r="J548" s="122">
        <f>G548+H548</f>
        <v>141</v>
      </c>
      <c r="K548" s="112">
        <v>0</v>
      </c>
      <c r="L548" s="112">
        <v>314</v>
      </c>
      <c r="M548" s="112">
        <v>0</v>
      </c>
      <c r="N548" s="112">
        <f>L548+K548</f>
        <v>314</v>
      </c>
      <c r="O548" s="112">
        <v>0</v>
      </c>
      <c r="P548" s="112">
        <v>133</v>
      </c>
      <c r="Q548" s="112">
        <v>0</v>
      </c>
      <c r="R548" s="120">
        <v>0</v>
      </c>
      <c r="S548" s="112">
        <f>(O548+P548)</f>
        <v>133</v>
      </c>
      <c r="T548" s="112">
        <v>314</v>
      </c>
      <c r="U548" s="112">
        <v>10</v>
      </c>
      <c r="V548" s="112">
        <v>134</v>
      </c>
      <c r="W548" s="120">
        <v>7.4626865671641784</v>
      </c>
      <c r="X548" s="122">
        <f>U548+V548</f>
        <v>144</v>
      </c>
      <c r="Y548" s="112">
        <v>0</v>
      </c>
      <c r="Z548" s="112">
        <v>298</v>
      </c>
      <c r="AA548" s="112" t="s">
        <v>12872</v>
      </c>
      <c r="AB548" s="112" t="s">
        <v>148</v>
      </c>
      <c r="AC548" s="112">
        <v>71379770</v>
      </c>
      <c r="AD548" s="112" t="s">
        <v>210</v>
      </c>
      <c r="AE548" s="112" t="s">
        <v>12871</v>
      </c>
      <c r="AF548" s="112">
        <v>254553403</v>
      </c>
      <c r="AG548" s="112" t="s">
        <v>12870</v>
      </c>
      <c r="AH548" s="112" t="s">
        <v>179</v>
      </c>
      <c r="AI548" s="112" t="s">
        <v>163</v>
      </c>
      <c r="AJ548" s="112" t="s">
        <v>12869</v>
      </c>
    </row>
    <row r="549" spans="1:36">
      <c r="A549" s="112">
        <v>13</v>
      </c>
      <c r="B549" s="112" t="s">
        <v>186</v>
      </c>
      <c r="C549" s="112" t="s">
        <v>12868</v>
      </c>
      <c r="D549" s="112" t="s">
        <v>151</v>
      </c>
      <c r="E549" s="112" t="s">
        <v>151</v>
      </c>
      <c r="F549" s="112" t="s">
        <v>150</v>
      </c>
      <c r="G549" s="112">
        <v>1</v>
      </c>
      <c r="H549" s="112">
        <v>375</v>
      </c>
      <c r="I549" s="120">
        <v>0.26666666666666666</v>
      </c>
      <c r="J549" s="122">
        <f>G549+H549</f>
        <v>376</v>
      </c>
      <c r="K549" s="112">
        <v>0</v>
      </c>
      <c r="L549" s="112">
        <v>340</v>
      </c>
      <c r="M549" s="112">
        <v>0</v>
      </c>
      <c r="N549" s="112">
        <f>L549+K549</f>
        <v>340</v>
      </c>
      <c r="O549" s="112">
        <v>0</v>
      </c>
      <c r="P549" s="112">
        <v>342</v>
      </c>
      <c r="Q549" s="112">
        <v>0</v>
      </c>
      <c r="R549" s="120">
        <v>0</v>
      </c>
      <c r="S549" s="112">
        <f>(O549+P549)</f>
        <v>342</v>
      </c>
      <c r="T549" s="112">
        <v>340</v>
      </c>
      <c r="U549" s="112">
        <v>21</v>
      </c>
      <c r="V549" s="112">
        <v>399</v>
      </c>
      <c r="W549" s="120">
        <v>5.2631578947368416</v>
      </c>
      <c r="X549" s="122">
        <f>U549+V549</f>
        <v>420</v>
      </c>
      <c r="Y549" s="112">
        <v>0</v>
      </c>
      <c r="Z549" s="112">
        <v>238</v>
      </c>
      <c r="AA549" s="112" t="s">
        <v>12865</v>
      </c>
      <c r="AB549" s="112" t="s">
        <v>198</v>
      </c>
      <c r="AC549" s="112">
        <v>128296205</v>
      </c>
      <c r="AD549" s="112" t="s">
        <v>197</v>
      </c>
      <c r="AE549" s="112" t="s">
        <v>585</v>
      </c>
      <c r="AF549" s="112">
        <v>-1</v>
      </c>
      <c r="AG549" s="112" t="s">
        <v>12864</v>
      </c>
      <c r="AH549" s="112" t="s">
        <v>179</v>
      </c>
      <c r="AI549" s="112" t="s">
        <v>163</v>
      </c>
      <c r="AJ549" s="112" t="s">
        <v>12867</v>
      </c>
    </row>
    <row r="550" spans="1:36">
      <c r="A550" s="112">
        <v>13</v>
      </c>
      <c r="B550" s="112" t="s">
        <v>186</v>
      </c>
      <c r="C550" s="112" t="s">
        <v>12866</v>
      </c>
      <c r="D550" s="112" t="s">
        <v>151</v>
      </c>
      <c r="E550" s="112" t="s">
        <v>151</v>
      </c>
      <c r="F550" s="112" t="s">
        <v>150</v>
      </c>
      <c r="G550" s="112">
        <v>0</v>
      </c>
      <c r="H550" s="112">
        <v>69</v>
      </c>
      <c r="I550" s="120">
        <v>0</v>
      </c>
      <c r="J550" s="122">
        <f>G550+H550</f>
        <v>69</v>
      </c>
      <c r="K550" s="112">
        <v>0</v>
      </c>
      <c r="L550" s="112">
        <v>66</v>
      </c>
      <c r="M550" s="112">
        <v>0</v>
      </c>
      <c r="N550" s="112">
        <f>L550+K550</f>
        <v>66</v>
      </c>
      <c r="O550" s="112">
        <v>0</v>
      </c>
      <c r="P550" s="112">
        <v>127</v>
      </c>
      <c r="Q550" s="112">
        <v>0</v>
      </c>
      <c r="R550" s="120">
        <v>0</v>
      </c>
      <c r="S550" s="112">
        <f>(O550+P550)</f>
        <v>127</v>
      </c>
      <c r="T550" s="112">
        <v>66</v>
      </c>
      <c r="U550" s="112">
        <v>30</v>
      </c>
      <c r="V550" s="112">
        <v>137</v>
      </c>
      <c r="W550" s="120">
        <v>21.897810218978105</v>
      </c>
      <c r="X550" s="122">
        <f>U550+V550</f>
        <v>167</v>
      </c>
      <c r="Y550" s="112">
        <v>0</v>
      </c>
      <c r="Z550" s="112">
        <v>58</v>
      </c>
      <c r="AA550" s="112" t="s">
        <v>12865</v>
      </c>
      <c r="AB550" s="112" t="s">
        <v>198</v>
      </c>
      <c r="AC550" s="112">
        <v>128298576</v>
      </c>
      <c r="AD550" s="112" t="s">
        <v>197</v>
      </c>
      <c r="AE550" s="112" t="s">
        <v>585</v>
      </c>
      <c r="AF550" s="112">
        <v>-1</v>
      </c>
      <c r="AG550" s="112" t="s">
        <v>12864</v>
      </c>
      <c r="AH550" s="112" t="s">
        <v>179</v>
      </c>
      <c r="AI550" s="112" t="s">
        <v>163</v>
      </c>
      <c r="AJ550" s="112" t="s">
        <v>12863</v>
      </c>
    </row>
    <row r="551" spans="1:36">
      <c r="A551" s="112">
        <v>13</v>
      </c>
      <c r="B551" s="112" t="s">
        <v>186</v>
      </c>
      <c r="C551" s="112" t="s">
        <v>12862</v>
      </c>
      <c r="D551" s="112" t="s">
        <v>151</v>
      </c>
      <c r="E551" s="112" t="s">
        <v>151</v>
      </c>
      <c r="F551" s="112" t="s">
        <v>150</v>
      </c>
      <c r="G551" s="112">
        <v>0</v>
      </c>
      <c r="H551" s="112">
        <v>44</v>
      </c>
      <c r="I551" s="120">
        <v>0</v>
      </c>
      <c r="J551" s="122">
        <f>G551+H551</f>
        <v>44</v>
      </c>
      <c r="K551" s="112">
        <v>0</v>
      </c>
      <c r="L551" s="112">
        <v>27</v>
      </c>
      <c r="M551" s="112">
        <v>0</v>
      </c>
      <c r="N551" s="112">
        <f>L551+K551</f>
        <v>27</v>
      </c>
      <c r="O551" s="112">
        <v>0</v>
      </c>
      <c r="P551" s="112">
        <v>36</v>
      </c>
      <c r="Q551" s="112">
        <v>0</v>
      </c>
      <c r="R551" s="120">
        <v>0</v>
      </c>
      <c r="S551" s="112">
        <f>(O551+P551)</f>
        <v>36</v>
      </c>
      <c r="T551" s="112">
        <v>27</v>
      </c>
      <c r="U551" s="112">
        <v>7</v>
      </c>
      <c r="V551" s="112">
        <v>32</v>
      </c>
      <c r="W551" s="120">
        <v>21.875</v>
      </c>
      <c r="X551" s="122">
        <f>U551+V551</f>
        <v>39</v>
      </c>
      <c r="Y551" s="112">
        <v>0</v>
      </c>
      <c r="Z551" s="112">
        <v>22</v>
      </c>
      <c r="AA551" s="112" t="s">
        <v>12861</v>
      </c>
      <c r="AB551" s="112" t="s">
        <v>198</v>
      </c>
      <c r="AC551" s="112">
        <v>128483493</v>
      </c>
      <c r="AD551" s="112" t="s">
        <v>190</v>
      </c>
      <c r="AE551" s="112" t="s">
        <v>12860</v>
      </c>
      <c r="AF551" s="112">
        <v>116805322</v>
      </c>
      <c r="AG551" s="112" t="s">
        <v>12859</v>
      </c>
      <c r="AH551" s="112" t="s">
        <v>179</v>
      </c>
      <c r="AI551" s="112" t="s">
        <v>163</v>
      </c>
      <c r="AJ551" s="112" t="s">
        <v>12858</v>
      </c>
    </row>
    <row r="552" spans="1:36">
      <c r="A552" s="112">
        <v>13</v>
      </c>
      <c r="B552" s="112" t="s">
        <v>186</v>
      </c>
      <c r="C552" s="112" t="s">
        <v>12857</v>
      </c>
      <c r="D552" s="112" t="s">
        <v>151</v>
      </c>
      <c r="E552" s="112" t="s">
        <v>151</v>
      </c>
      <c r="F552" s="112" t="s">
        <v>150</v>
      </c>
      <c r="G552" s="112">
        <v>0</v>
      </c>
      <c r="H552" s="112">
        <v>133</v>
      </c>
      <c r="I552" s="120">
        <v>0</v>
      </c>
      <c r="J552" s="122">
        <f>G552+H552</f>
        <v>133</v>
      </c>
      <c r="K552" s="112">
        <v>0</v>
      </c>
      <c r="L552" s="112">
        <v>133</v>
      </c>
      <c r="M552" s="112">
        <v>0</v>
      </c>
      <c r="N552" s="112">
        <f>L552+K552</f>
        <v>133</v>
      </c>
      <c r="O552" s="112">
        <v>0</v>
      </c>
      <c r="P552" s="112">
        <v>118</v>
      </c>
      <c r="Q552" s="112">
        <v>0</v>
      </c>
      <c r="R552" s="120">
        <v>0</v>
      </c>
      <c r="S552" s="112">
        <f>(O552+P552)</f>
        <v>118</v>
      </c>
      <c r="T552" s="112">
        <v>133</v>
      </c>
      <c r="U552" s="112">
        <v>10</v>
      </c>
      <c r="V552" s="112">
        <v>119</v>
      </c>
      <c r="W552" s="120">
        <v>8.4033613445378155</v>
      </c>
      <c r="X552" s="122">
        <f>U552+V552</f>
        <v>129</v>
      </c>
      <c r="Y552" s="112">
        <v>0</v>
      </c>
      <c r="Z552" s="112">
        <v>105</v>
      </c>
      <c r="AA552" s="112" t="s">
        <v>12854</v>
      </c>
      <c r="AB552" s="112" t="s">
        <v>449</v>
      </c>
      <c r="AC552" s="112">
        <v>85996641</v>
      </c>
      <c r="AD552" s="112" t="s">
        <v>299</v>
      </c>
      <c r="AE552" s="112" t="s">
        <v>298</v>
      </c>
      <c r="AF552" s="112">
        <v>7019381</v>
      </c>
      <c r="AG552" s="112" t="s">
        <v>12852</v>
      </c>
      <c r="AH552" s="112" t="s">
        <v>194</v>
      </c>
      <c r="AI552" s="112" t="s">
        <v>178</v>
      </c>
      <c r="AJ552" s="112" t="s">
        <v>12856</v>
      </c>
    </row>
    <row r="553" spans="1:36">
      <c r="A553" s="112">
        <v>13</v>
      </c>
      <c r="B553" s="112" t="s">
        <v>186</v>
      </c>
      <c r="C553" s="112" t="s">
        <v>12855</v>
      </c>
      <c r="D553" s="112" t="s">
        <v>151</v>
      </c>
      <c r="E553" s="112" t="s">
        <v>151</v>
      </c>
      <c r="F553" s="112" t="s">
        <v>150</v>
      </c>
      <c r="G553" s="112">
        <v>0</v>
      </c>
      <c r="H553" s="112">
        <v>154</v>
      </c>
      <c r="I553" s="120">
        <v>0</v>
      </c>
      <c r="J553" s="122">
        <f>G553+H553</f>
        <v>154</v>
      </c>
      <c r="K553" s="112">
        <v>0</v>
      </c>
      <c r="L553" s="112">
        <v>132</v>
      </c>
      <c r="M553" s="112">
        <v>0</v>
      </c>
      <c r="N553" s="112">
        <f>L553+K553</f>
        <v>132</v>
      </c>
      <c r="O553" s="112">
        <v>0</v>
      </c>
      <c r="P553" s="112">
        <v>120</v>
      </c>
      <c r="Q553" s="112">
        <v>0</v>
      </c>
      <c r="R553" s="120">
        <v>0</v>
      </c>
      <c r="S553" s="112">
        <f>(O553+P553)</f>
        <v>120</v>
      </c>
      <c r="T553" s="112">
        <v>132</v>
      </c>
      <c r="U553" s="112">
        <v>23</v>
      </c>
      <c r="V553" s="112">
        <v>110</v>
      </c>
      <c r="W553" s="120">
        <v>20.909090909090907</v>
      </c>
      <c r="X553" s="122">
        <f>U553+V553</f>
        <v>133</v>
      </c>
      <c r="Y553" s="112">
        <v>0</v>
      </c>
      <c r="Z553" s="112">
        <v>125</v>
      </c>
      <c r="AA553" s="112" t="s">
        <v>12854</v>
      </c>
      <c r="AB553" s="112" t="s">
        <v>449</v>
      </c>
      <c r="AC553" s="112">
        <v>86088125</v>
      </c>
      <c r="AD553" s="112" t="s">
        <v>190</v>
      </c>
      <c r="AE553" s="112" t="s">
        <v>12853</v>
      </c>
      <c r="AF553" s="112">
        <v>7019381</v>
      </c>
      <c r="AG553" s="112" t="s">
        <v>12852</v>
      </c>
      <c r="AH553" s="112" t="s">
        <v>179</v>
      </c>
      <c r="AI553" s="112" t="s">
        <v>163</v>
      </c>
      <c r="AJ553" s="112" t="s">
        <v>12851</v>
      </c>
    </row>
    <row r="554" spans="1:36">
      <c r="A554" s="112">
        <v>13</v>
      </c>
      <c r="B554" s="112" t="s">
        <v>186</v>
      </c>
      <c r="C554" s="112" t="s">
        <v>12850</v>
      </c>
      <c r="D554" s="112" t="s">
        <v>151</v>
      </c>
      <c r="E554" s="112" t="s">
        <v>151</v>
      </c>
      <c r="F554" s="112" t="s">
        <v>150</v>
      </c>
      <c r="G554" s="112">
        <v>0</v>
      </c>
      <c r="H554" s="112">
        <v>129</v>
      </c>
      <c r="I554" s="120">
        <v>0</v>
      </c>
      <c r="J554" s="122">
        <f>G554+H554</f>
        <v>129</v>
      </c>
      <c r="K554" s="112">
        <v>0</v>
      </c>
      <c r="L554" s="112">
        <v>146</v>
      </c>
      <c r="M554" s="112">
        <v>0</v>
      </c>
      <c r="N554" s="112">
        <f>L554+K554</f>
        <v>146</v>
      </c>
      <c r="O554" s="112">
        <v>1</v>
      </c>
      <c r="P554" s="112">
        <v>175</v>
      </c>
      <c r="Q554" s="112">
        <v>0</v>
      </c>
      <c r="R554" s="120">
        <v>0.5714285714285714</v>
      </c>
      <c r="S554" s="112">
        <f>(O554+P554)</f>
        <v>176</v>
      </c>
      <c r="T554" s="112">
        <v>146</v>
      </c>
      <c r="U554" s="112">
        <v>15</v>
      </c>
      <c r="V554" s="112">
        <v>183</v>
      </c>
      <c r="W554" s="120">
        <v>8.1967213114754092</v>
      </c>
      <c r="X554" s="122">
        <f>U554+V554</f>
        <v>198</v>
      </c>
      <c r="Y554" s="112">
        <v>0</v>
      </c>
      <c r="Z554" s="112">
        <v>140</v>
      </c>
      <c r="AA554" s="112" t="s">
        <v>4859</v>
      </c>
      <c r="AB554" s="112" t="s">
        <v>252</v>
      </c>
      <c r="AC554" s="112">
        <v>29008056</v>
      </c>
      <c r="AD554" s="112" t="s">
        <v>210</v>
      </c>
      <c r="AE554" s="112" t="s">
        <v>12849</v>
      </c>
      <c r="AF554" s="112">
        <v>156104876</v>
      </c>
      <c r="AG554" s="112" t="s">
        <v>12845</v>
      </c>
      <c r="AH554" s="112" t="s">
        <v>194</v>
      </c>
      <c r="AI554" s="112" t="s">
        <v>178</v>
      </c>
      <c r="AJ554" s="112" t="s">
        <v>12848</v>
      </c>
    </row>
    <row r="555" spans="1:36">
      <c r="A555" s="112">
        <v>13</v>
      </c>
      <c r="B555" s="112" t="s">
        <v>186</v>
      </c>
      <c r="C555" s="112" t="s">
        <v>12847</v>
      </c>
      <c r="D555" s="112" t="s">
        <v>151</v>
      </c>
      <c r="E555" s="112" t="s">
        <v>151</v>
      </c>
      <c r="F555" s="112" t="s">
        <v>150</v>
      </c>
      <c r="G555" s="112">
        <v>0</v>
      </c>
      <c r="H555" s="112">
        <v>92</v>
      </c>
      <c r="I555" s="120">
        <v>0</v>
      </c>
      <c r="J555" s="122">
        <f>G555+H555</f>
        <v>92</v>
      </c>
      <c r="K555" s="112">
        <v>0</v>
      </c>
      <c r="L555" s="112">
        <v>85</v>
      </c>
      <c r="M555" s="112">
        <v>0</v>
      </c>
      <c r="N555" s="112">
        <f>L555+K555</f>
        <v>85</v>
      </c>
      <c r="O555" s="112">
        <v>0</v>
      </c>
      <c r="P555" s="112">
        <v>99</v>
      </c>
      <c r="Q555" s="112">
        <v>0</v>
      </c>
      <c r="R555" s="120">
        <v>0</v>
      </c>
      <c r="S555" s="112">
        <f>(O555+P555)</f>
        <v>99</v>
      </c>
      <c r="T555" s="112">
        <v>85</v>
      </c>
      <c r="U555" s="112">
        <v>19</v>
      </c>
      <c r="V555" s="112">
        <v>109</v>
      </c>
      <c r="W555" s="120">
        <v>17.431192660550458</v>
      </c>
      <c r="X555" s="122">
        <f>U555+V555</f>
        <v>128</v>
      </c>
      <c r="Y555" s="112">
        <v>0</v>
      </c>
      <c r="Z555" s="112">
        <v>83</v>
      </c>
      <c r="AA555" s="112" t="s">
        <v>4859</v>
      </c>
      <c r="AB555" s="112" t="s">
        <v>252</v>
      </c>
      <c r="AC555" s="112">
        <v>29008200</v>
      </c>
      <c r="AD555" s="112" t="s">
        <v>210</v>
      </c>
      <c r="AE555" s="112" t="s">
        <v>12846</v>
      </c>
      <c r="AF555" s="112">
        <v>156104876</v>
      </c>
      <c r="AG555" s="112" t="s">
        <v>12845</v>
      </c>
      <c r="AH555" s="112" t="s">
        <v>194</v>
      </c>
      <c r="AI555" s="112" t="s">
        <v>178</v>
      </c>
      <c r="AJ555" s="112" t="s">
        <v>12844</v>
      </c>
    </row>
    <row r="556" spans="1:36">
      <c r="A556" s="112">
        <v>13</v>
      </c>
      <c r="B556" s="112" t="s">
        <v>186</v>
      </c>
      <c r="C556" s="112" t="s">
        <v>12843</v>
      </c>
      <c r="D556" s="112" t="s">
        <v>151</v>
      </c>
      <c r="E556" s="112" t="s">
        <v>151</v>
      </c>
      <c r="F556" s="112" t="s">
        <v>150</v>
      </c>
      <c r="G556" s="112">
        <v>0</v>
      </c>
      <c r="H556" s="112">
        <v>193</v>
      </c>
      <c r="I556" s="120">
        <v>0</v>
      </c>
      <c r="J556" s="122">
        <f>G556+H556</f>
        <v>193</v>
      </c>
      <c r="K556" s="112">
        <v>0</v>
      </c>
      <c r="L556" s="112">
        <v>207</v>
      </c>
      <c r="M556" s="112">
        <v>0</v>
      </c>
      <c r="N556" s="112">
        <f>L556+K556</f>
        <v>207</v>
      </c>
      <c r="O556" s="112">
        <v>0</v>
      </c>
      <c r="P556" s="112">
        <v>103</v>
      </c>
      <c r="Q556" s="112">
        <v>0</v>
      </c>
      <c r="R556" s="120">
        <v>0</v>
      </c>
      <c r="S556" s="112">
        <f>(O556+P556)</f>
        <v>103</v>
      </c>
      <c r="T556" s="112">
        <v>207</v>
      </c>
      <c r="U556" s="112">
        <v>11</v>
      </c>
      <c r="V556" s="112">
        <v>164</v>
      </c>
      <c r="W556" s="120">
        <v>6.7073170731707323</v>
      </c>
      <c r="X556" s="122">
        <f>U556+V556</f>
        <v>175</v>
      </c>
      <c r="Y556" s="112">
        <v>0</v>
      </c>
      <c r="Z556" s="112">
        <v>189</v>
      </c>
      <c r="AA556" s="112" t="s">
        <v>8382</v>
      </c>
      <c r="AB556" s="112" t="s">
        <v>329</v>
      </c>
      <c r="AC556" s="112">
        <v>50044977</v>
      </c>
      <c r="AD556" s="112" t="s">
        <v>210</v>
      </c>
      <c r="AE556" s="112" t="s">
        <v>12842</v>
      </c>
      <c r="AF556" s="112">
        <v>119120874</v>
      </c>
      <c r="AG556" s="112" t="s">
        <v>8380</v>
      </c>
      <c r="AH556" s="112" t="s">
        <v>194</v>
      </c>
      <c r="AI556" s="112" t="s">
        <v>178</v>
      </c>
      <c r="AJ556" s="112" t="s">
        <v>12841</v>
      </c>
    </row>
    <row r="557" spans="1:36">
      <c r="A557" s="112">
        <v>13</v>
      </c>
      <c r="B557" s="112" t="s">
        <v>186</v>
      </c>
      <c r="C557" s="112" t="s">
        <v>12840</v>
      </c>
      <c r="D557" s="112" t="s">
        <v>151</v>
      </c>
      <c r="E557" s="112" t="s">
        <v>151</v>
      </c>
      <c r="F557" s="112" t="s">
        <v>150</v>
      </c>
      <c r="G557" s="112">
        <v>0</v>
      </c>
      <c r="H557" s="112">
        <v>58</v>
      </c>
      <c r="I557" s="120">
        <v>0</v>
      </c>
      <c r="J557" s="122">
        <f>G557+H557</f>
        <v>58</v>
      </c>
      <c r="K557" s="112">
        <v>0</v>
      </c>
      <c r="L557" s="112">
        <v>62</v>
      </c>
      <c r="M557" s="112">
        <v>0</v>
      </c>
      <c r="N557" s="112">
        <f>L557+K557</f>
        <v>62</v>
      </c>
      <c r="O557" s="112">
        <v>0</v>
      </c>
      <c r="P557" s="112">
        <v>82</v>
      </c>
      <c r="Q557" s="112">
        <v>0</v>
      </c>
      <c r="R557" s="120">
        <v>0</v>
      </c>
      <c r="S557" s="112">
        <f>(O557+P557)</f>
        <v>82</v>
      </c>
      <c r="T557" s="112">
        <v>62</v>
      </c>
      <c r="U557" s="112">
        <v>26</v>
      </c>
      <c r="V557" s="112">
        <v>92</v>
      </c>
      <c r="W557" s="120">
        <v>28.260869565217391</v>
      </c>
      <c r="X557" s="122">
        <f>U557+V557</f>
        <v>118</v>
      </c>
      <c r="Y557" s="112">
        <v>0</v>
      </c>
      <c r="Z557" s="112">
        <v>58</v>
      </c>
      <c r="AA557" s="112" t="s">
        <v>12839</v>
      </c>
      <c r="AB557" s="112" t="s">
        <v>1225</v>
      </c>
      <c r="AC557" s="112">
        <v>172003707</v>
      </c>
      <c r="AD557" s="112" t="s">
        <v>158</v>
      </c>
      <c r="AE557" s="112" t="s">
        <v>12838</v>
      </c>
      <c r="AF557" s="112">
        <v>205360932</v>
      </c>
      <c r="AG557" s="112" t="s">
        <v>12837</v>
      </c>
      <c r="AH557" s="112" t="s">
        <v>179</v>
      </c>
      <c r="AI557" s="112" t="s">
        <v>163</v>
      </c>
      <c r="AJ557" s="112" t="s">
        <v>12836</v>
      </c>
    </row>
    <row r="558" spans="1:36">
      <c r="A558" s="112">
        <v>13</v>
      </c>
      <c r="B558" s="112" t="s">
        <v>186</v>
      </c>
      <c r="C558" s="112" t="s">
        <v>12835</v>
      </c>
      <c r="D558" s="112" t="s">
        <v>151</v>
      </c>
      <c r="E558" s="112" t="s">
        <v>151</v>
      </c>
      <c r="F558" s="112" t="s">
        <v>150</v>
      </c>
      <c r="G558" s="112">
        <v>0</v>
      </c>
      <c r="H558" s="112">
        <v>81</v>
      </c>
      <c r="I558" s="120">
        <v>0</v>
      </c>
      <c r="J558" s="122">
        <f>G558+H558</f>
        <v>81</v>
      </c>
      <c r="K558" s="112">
        <v>0</v>
      </c>
      <c r="L558" s="112">
        <v>61</v>
      </c>
      <c r="M558" s="112">
        <v>0</v>
      </c>
      <c r="N558" s="112">
        <f>L558+K558</f>
        <v>61</v>
      </c>
      <c r="O558" s="112">
        <v>1</v>
      </c>
      <c r="P558" s="112">
        <v>84</v>
      </c>
      <c r="Q558" s="112">
        <v>0</v>
      </c>
      <c r="R558" s="120">
        <v>1.1904761904761905</v>
      </c>
      <c r="S558" s="112">
        <f>(O558+P558)</f>
        <v>85</v>
      </c>
      <c r="T558" s="112">
        <v>61</v>
      </c>
      <c r="U558" s="112">
        <v>23</v>
      </c>
      <c r="V558" s="112">
        <v>71</v>
      </c>
      <c r="W558" s="120">
        <v>32.394366197183103</v>
      </c>
      <c r="X558" s="122">
        <f>U558+V558</f>
        <v>94</v>
      </c>
      <c r="Y558" s="112">
        <v>0</v>
      </c>
      <c r="Z558" s="112">
        <v>43</v>
      </c>
      <c r="AA558" s="112" t="s">
        <v>12831</v>
      </c>
      <c r="AB558" s="112" t="s">
        <v>449</v>
      </c>
      <c r="AC558" s="112">
        <v>38060694</v>
      </c>
      <c r="AD558" s="112" t="s">
        <v>210</v>
      </c>
      <c r="AE558" s="112" t="s">
        <v>12834</v>
      </c>
      <c r="AF558" s="112">
        <v>24497501</v>
      </c>
      <c r="AG558" s="112" t="s">
        <v>12829</v>
      </c>
      <c r="AH558" s="112" t="s">
        <v>179</v>
      </c>
      <c r="AI558" s="112" t="s">
        <v>163</v>
      </c>
      <c r="AJ558" s="112" t="s">
        <v>12833</v>
      </c>
    </row>
    <row r="559" spans="1:36">
      <c r="A559" s="112">
        <v>13</v>
      </c>
      <c r="B559" s="112" t="s">
        <v>186</v>
      </c>
      <c r="C559" s="112" t="s">
        <v>12832</v>
      </c>
      <c r="D559" s="112" t="s">
        <v>151</v>
      </c>
      <c r="E559" s="112" t="s">
        <v>151</v>
      </c>
      <c r="F559" s="112" t="s">
        <v>150</v>
      </c>
      <c r="G559" s="112">
        <v>0</v>
      </c>
      <c r="H559" s="112">
        <v>45</v>
      </c>
      <c r="I559" s="120">
        <v>0</v>
      </c>
      <c r="J559" s="122">
        <f>G559+H559</f>
        <v>45</v>
      </c>
      <c r="K559" s="112">
        <v>0</v>
      </c>
      <c r="L559" s="112">
        <v>29</v>
      </c>
      <c r="M559" s="112">
        <v>0</v>
      </c>
      <c r="N559" s="112">
        <f>L559+K559</f>
        <v>29</v>
      </c>
      <c r="O559" s="112">
        <v>1</v>
      </c>
      <c r="P559" s="112">
        <v>107</v>
      </c>
      <c r="Q559" s="112">
        <v>0</v>
      </c>
      <c r="R559" s="120">
        <v>0.93457943925233633</v>
      </c>
      <c r="S559" s="112">
        <f>(O559+P559)</f>
        <v>108</v>
      </c>
      <c r="T559" s="112">
        <v>29</v>
      </c>
      <c r="U559" s="112">
        <v>26</v>
      </c>
      <c r="V559" s="112">
        <v>112</v>
      </c>
      <c r="W559" s="120">
        <v>23.214285714285715</v>
      </c>
      <c r="X559" s="122">
        <f>U559+V559</f>
        <v>138</v>
      </c>
      <c r="Y559" s="112">
        <v>0</v>
      </c>
      <c r="Z559" s="112">
        <v>29</v>
      </c>
      <c r="AA559" s="112" t="s">
        <v>12831</v>
      </c>
      <c r="AB559" s="112" t="s">
        <v>449</v>
      </c>
      <c r="AC559" s="112">
        <v>38061532</v>
      </c>
      <c r="AD559" s="112" t="s">
        <v>210</v>
      </c>
      <c r="AE559" s="112" t="s">
        <v>12830</v>
      </c>
      <c r="AF559" s="112">
        <v>24497501</v>
      </c>
      <c r="AG559" s="112" t="s">
        <v>12829</v>
      </c>
      <c r="AH559" s="112" t="s">
        <v>194</v>
      </c>
      <c r="AI559" s="112" t="s">
        <v>178</v>
      </c>
      <c r="AJ559" s="112" t="s">
        <v>12828</v>
      </c>
    </row>
    <row r="560" spans="1:36">
      <c r="A560" s="112">
        <v>13</v>
      </c>
      <c r="B560" s="112" t="s">
        <v>186</v>
      </c>
      <c r="C560" s="112" t="s">
        <v>12827</v>
      </c>
      <c r="D560" s="112" t="s">
        <v>151</v>
      </c>
      <c r="E560" s="112" t="s">
        <v>151</v>
      </c>
      <c r="F560" s="112" t="s">
        <v>150</v>
      </c>
      <c r="G560" s="112">
        <v>0</v>
      </c>
      <c r="H560" s="112">
        <v>520</v>
      </c>
      <c r="I560" s="120">
        <v>0</v>
      </c>
      <c r="J560" s="122">
        <f>G560+H560</f>
        <v>520</v>
      </c>
      <c r="K560" s="112">
        <v>1</v>
      </c>
      <c r="L560" s="112">
        <v>419</v>
      </c>
      <c r="M560" s="112">
        <v>0.23866348448687352</v>
      </c>
      <c r="N560" s="112">
        <f>L560+K560</f>
        <v>420</v>
      </c>
      <c r="O560" s="112">
        <v>0</v>
      </c>
      <c r="P560" s="112">
        <v>244</v>
      </c>
      <c r="Q560" s="112">
        <v>1</v>
      </c>
      <c r="R560" s="120">
        <v>0</v>
      </c>
      <c r="S560" s="112">
        <f>(O560+P560)</f>
        <v>244</v>
      </c>
      <c r="T560" s="112">
        <v>419</v>
      </c>
      <c r="U560" s="112">
        <v>20</v>
      </c>
      <c r="V560" s="112">
        <v>360</v>
      </c>
      <c r="W560" s="120">
        <v>5.5555555555555554</v>
      </c>
      <c r="X560" s="122">
        <f>U560+V560</f>
        <v>380</v>
      </c>
      <c r="Y560" s="112">
        <v>0</v>
      </c>
      <c r="Z560" s="112">
        <v>318</v>
      </c>
      <c r="AA560" s="112" t="s">
        <v>12823</v>
      </c>
      <c r="AB560" s="112" t="s">
        <v>211</v>
      </c>
      <c r="AC560" s="112">
        <v>114257141</v>
      </c>
      <c r="AD560" s="112" t="s">
        <v>210</v>
      </c>
      <c r="AE560" s="112" t="s">
        <v>12826</v>
      </c>
      <c r="AF560" s="112">
        <v>18959276</v>
      </c>
      <c r="AG560" s="112" t="s">
        <v>12822</v>
      </c>
      <c r="AH560" s="112" t="s">
        <v>179</v>
      </c>
      <c r="AI560" s="112" t="s">
        <v>163</v>
      </c>
      <c r="AJ560" s="112" t="s">
        <v>12825</v>
      </c>
    </row>
    <row r="561" spans="1:36">
      <c r="A561" s="112">
        <v>13</v>
      </c>
      <c r="B561" s="112" t="s">
        <v>186</v>
      </c>
      <c r="C561" s="112" t="s">
        <v>12824</v>
      </c>
      <c r="D561" s="112" t="s">
        <v>151</v>
      </c>
      <c r="E561" s="112" t="s">
        <v>151</v>
      </c>
      <c r="F561" s="112" t="s">
        <v>150</v>
      </c>
      <c r="G561" s="112">
        <v>0</v>
      </c>
      <c r="H561" s="112">
        <v>347</v>
      </c>
      <c r="I561" s="120">
        <v>0</v>
      </c>
      <c r="J561" s="122">
        <f>G561+H561</f>
        <v>347</v>
      </c>
      <c r="K561" s="112">
        <v>0</v>
      </c>
      <c r="L561" s="112">
        <v>318</v>
      </c>
      <c r="M561" s="112">
        <v>0</v>
      </c>
      <c r="N561" s="112">
        <f>L561+K561</f>
        <v>318</v>
      </c>
      <c r="O561" s="112">
        <v>0</v>
      </c>
      <c r="P561" s="112">
        <v>243</v>
      </c>
      <c r="Q561" s="112">
        <v>0</v>
      </c>
      <c r="R561" s="120">
        <v>0</v>
      </c>
      <c r="S561" s="112">
        <f>(O561+P561)</f>
        <v>243</v>
      </c>
      <c r="T561" s="112">
        <v>318</v>
      </c>
      <c r="U561" s="112">
        <v>12</v>
      </c>
      <c r="V561" s="112">
        <v>231</v>
      </c>
      <c r="W561" s="120">
        <v>5.1948051948051948</v>
      </c>
      <c r="X561" s="122">
        <f>U561+V561</f>
        <v>243</v>
      </c>
      <c r="Y561" s="112">
        <v>0</v>
      </c>
      <c r="Z561" s="112">
        <v>206</v>
      </c>
      <c r="AA561" s="112" t="s">
        <v>12823</v>
      </c>
      <c r="AB561" s="112" t="s">
        <v>211</v>
      </c>
      <c r="AC561" s="112">
        <v>114258307</v>
      </c>
      <c r="AD561" s="112" t="s">
        <v>182</v>
      </c>
      <c r="AE561" s="112" t="s">
        <v>1459</v>
      </c>
      <c r="AF561" s="112">
        <v>18959276</v>
      </c>
      <c r="AG561" s="112" t="s">
        <v>12822</v>
      </c>
      <c r="AH561" s="112" t="s">
        <v>194</v>
      </c>
      <c r="AI561" s="112" t="s">
        <v>178</v>
      </c>
      <c r="AJ561" s="112" t="s">
        <v>12821</v>
      </c>
    </row>
    <row r="562" spans="1:36">
      <c r="A562" s="112">
        <v>13</v>
      </c>
      <c r="B562" s="112" t="s">
        <v>186</v>
      </c>
      <c r="C562" s="112" t="s">
        <v>12820</v>
      </c>
      <c r="D562" s="112" t="s">
        <v>151</v>
      </c>
      <c r="E562" s="112" t="s">
        <v>151</v>
      </c>
      <c r="F562" s="112" t="s">
        <v>150</v>
      </c>
      <c r="G562" s="112">
        <v>0</v>
      </c>
      <c r="H562" s="112">
        <v>120</v>
      </c>
      <c r="I562" s="120">
        <v>0</v>
      </c>
      <c r="J562" s="122">
        <f>G562+H562</f>
        <v>120</v>
      </c>
      <c r="K562" s="112">
        <v>0</v>
      </c>
      <c r="L562" s="112">
        <v>106</v>
      </c>
      <c r="M562" s="112">
        <v>0</v>
      </c>
      <c r="N562" s="112">
        <f>L562+K562</f>
        <v>106</v>
      </c>
      <c r="O562" s="112">
        <v>0</v>
      </c>
      <c r="P562" s="112">
        <v>99</v>
      </c>
      <c r="Q562" s="112">
        <v>0</v>
      </c>
      <c r="R562" s="120">
        <v>0</v>
      </c>
      <c r="S562" s="112">
        <f>(O562+P562)</f>
        <v>99</v>
      </c>
      <c r="T562" s="112">
        <v>106</v>
      </c>
      <c r="U562" s="112">
        <v>15</v>
      </c>
      <c r="V562" s="112">
        <v>83</v>
      </c>
      <c r="W562" s="120">
        <v>18.072289156626507</v>
      </c>
      <c r="X562" s="122">
        <f>U562+V562</f>
        <v>98</v>
      </c>
      <c r="Y562" s="112">
        <v>0</v>
      </c>
      <c r="Z562" s="112">
        <v>100</v>
      </c>
      <c r="AA562" s="112" t="s">
        <v>12819</v>
      </c>
      <c r="AB562" s="112" t="s">
        <v>204</v>
      </c>
      <c r="AC562" s="112">
        <v>1395184</v>
      </c>
      <c r="AD562" s="112" t="s">
        <v>182</v>
      </c>
      <c r="AE562" s="112" t="s">
        <v>751</v>
      </c>
      <c r="AF562" s="112">
        <v>4557595</v>
      </c>
      <c r="AG562" s="112" t="s">
        <v>12818</v>
      </c>
      <c r="AH562" s="112" t="s">
        <v>179</v>
      </c>
      <c r="AI562" s="112" t="s">
        <v>163</v>
      </c>
      <c r="AJ562" s="112" t="s">
        <v>12817</v>
      </c>
    </row>
    <row r="563" spans="1:36">
      <c r="A563" s="112">
        <v>13</v>
      </c>
      <c r="B563" s="112" t="s">
        <v>186</v>
      </c>
      <c r="C563" s="112" t="s">
        <v>12816</v>
      </c>
      <c r="D563" s="112" t="s">
        <v>151</v>
      </c>
      <c r="E563" s="112" t="s">
        <v>151</v>
      </c>
      <c r="F563" s="112" t="s">
        <v>150</v>
      </c>
      <c r="G563" s="112">
        <v>0</v>
      </c>
      <c r="H563" s="112">
        <v>96</v>
      </c>
      <c r="I563" s="120">
        <v>0</v>
      </c>
      <c r="J563" s="122">
        <f>G563+H563</f>
        <v>96</v>
      </c>
      <c r="K563" s="112">
        <v>0</v>
      </c>
      <c r="L563" s="112">
        <v>94</v>
      </c>
      <c r="M563" s="112">
        <v>0</v>
      </c>
      <c r="N563" s="112">
        <f>L563+K563</f>
        <v>94</v>
      </c>
      <c r="O563" s="112">
        <v>0</v>
      </c>
      <c r="P563" s="112">
        <v>92</v>
      </c>
      <c r="Q563" s="112">
        <v>0</v>
      </c>
      <c r="R563" s="120">
        <v>0</v>
      </c>
      <c r="S563" s="112">
        <f>(O563+P563)</f>
        <v>92</v>
      </c>
      <c r="T563" s="112">
        <v>94</v>
      </c>
      <c r="U563" s="112">
        <v>37</v>
      </c>
      <c r="V563" s="112">
        <v>150</v>
      </c>
      <c r="W563" s="120">
        <v>24.666666666666668</v>
      </c>
      <c r="X563" s="122">
        <f>U563+V563</f>
        <v>187</v>
      </c>
      <c r="Y563" s="112">
        <v>0</v>
      </c>
      <c r="Z563" s="112">
        <v>92</v>
      </c>
      <c r="AA563" s="112" t="s">
        <v>12815</v>
      </c>
      <c r="AB563" s="112" t="s">
        <v>217</v>
      </c>
      <c r="AC563" s="112">
        <v>42643248</v>
      </c>
      <c r="AD563" s="112" t="s">
        <v>182</v>
      </c>
      <c r="AE563" s="112" t="s">
        <v>1099</v>
      </c>
      <c r="AF563" s="112">
        <v>50345831</v>
      </c>
      <c r="AG563" s="112" t="s">
        <v>12814</v>
      </c>
      <c r="AH563" s="112" t="s">
        <v>194</v>
      </c>
      <c r="AI563" s="112" t="s">
        <v>178</v>
      </c>
      <c r="AJ563" s="112" t="s">
        <v>12813</v>
      </c>
    </row>
    <row r="564" spans="1:36">
      <c r="A564" s="112">
        <v>13</v>
      </c>
      <c r="B564" s="112" t="s">
        <v>186</v>
      </c>
      <c r="C564" s="112" t="s">
        <v>12812</v>
      </c>
      <c r="D564" s="112" t="s">
        <v>151</v>
      </c>
      <c r="E564" s="112" t="s">
        <v>151</v>
      </c>
      <c r="F564" s="112" t="s">
        <v>150</v>
      </c>
      <c r="G564" s="112">
        <v>0</v>
      </c>
      <c r="H564" s="112">
        <v>59</v>
      </c>
      <c r="I564" s="120">
        <v>0</v>
      </c>
      <c r="J564" s="122">
        <f>G564+H564</f>
        <v>59</v>
      </c>
      <c r="K564" s="112">
        <v>0</v>
      </c>
      <c r="L564" s="112">
        <v>55</v>
      </c>
      <c r="M564" s="112">
        <v>0</v>
      </c>
      <c r="N564" s="112">
        <f>L564+K564</f>
        <v>55</v>
      </c>
      <c r="O564" s="112">
        <v>2</v>
      </c>
      <c r="P564" s="112">
        <v>101</v>
      </c>
      <c r="Q564" s="112">
        <v>0</v>
      </c>
      <c r="R564" s="120">
        <v>1.9801980198019802</v>
      </c>
      <c r="S564" s="112">
        <f>(O564+P564)</f>
        <v>103</v>
      </c>
      <c r="T564" s="112">
        <v>49</v>
      </c>
      <c r="U564" s="112">
        <v>19</v>
      </c>
      <c r="V564" s="112">
        <v>63</v>
      </c>
      <c r="W564" s="120">
        <v>30.158730158730158</v>
      </c>
      <c r="X564" s="122">
        <f>U564+V564</f>
        <v>82</v>
      </c>
      <c r="Y564" s="112">
        <v>0</v>
      </c>
      <c r="Z564" s="112">
        <v>47</v>
      </c>
      <c r="AA564" s="112" t="s">
        <v>12811</v>
      </c>
      <c r="AB564" s="112" t="s">
        <v>449</v>
      </c>
      <c r="AC564" s="112">
        <v>89624183</v>
      </c>
      <c r="AD564" s="112" t="s">
        <v>182</v>
      </c>
      <c r="AE564" s="112" t="s">
        <v>590</v>
      </c>
      <c r="AF564" s="112">
        <v>146232000</v>
      </c>
      <c r="AG564" s="112" t="s">
        <v>12810</v>
      </c>
      <c r="AH564" s="112" t="s">
        <v>194</v>
      </c>
      <c r="AI564" s="112" t="s">
        <v>178</v>
      </c>
      <c r="AJ564" s="112" t="s">
        <v>12809</v>
      </c>
    </row>
    <row r="565" spans="1:36">
      <c r="A565" s="112">
        <v>13</v>
      </c>
      <c r="B565" s="112" t="s">
        <v>186</v>
      </c>
      <c r="C565" s="112" t="s">
        <v>12808</v>
      </c>
      <c r="D565" s="112" t="s">
        <v>151</v>
      </c>
      <c r="E565" s="112" t="s">
        <v>151</v>
      </c>
      <c r="F565" s="112" t="s">
        <v>150</v>
      </c>
      <c r="G565" s="112">
        <v>0</v>
      </c>
      <c r="H565" s="112">
        <v>365</v>
      </c>
      <c r="I565" s="120">
        <v>0</v>
      </c>
      <c r="J565" s="122">
        <f>G565+H565</f>
        <v>365</v>
      </c>
      <c r="K565" s="112">
        <v>0</v>
      </c>
      <c r="L565" s="112">
        <v>360</v>
      </c>
      <c r="M565" s="112">
        <v>0</v>
      </c>
      <c r="N565" s="112">
        <f>L565+K565</f>
        <v>360</v>
      </c>
      <c r="O565" s="112">
        <v>0</v>
      </c>
      <c r="P565" s="112">
        <v>239</v>
      </c>
      <c r="Q565" s="112">
        <v>0</v>
      </c>
      <c r="R565" s="120">
        <v>0</v>
      </c>
      <c r="S565" s="112">
        <f>(O565+P565)</f>
        <v>239</v>
      </c>
      <c r="T565" s="112">
        <v>360</v>
      </c>
      <c r="U565" s="112">
        <v>18</v>
      </c>
      <c r="V565" s="112">
        <v>372</v>
      </c>
      <c r="W565" s="120">
        <v>4.838709677419355</v>
      </c>
      <c r="X565" s="122">
        <f>U565+V565</f>
        <v>390</v>
      </c>
      <c r="Y565" s="112">
        <v>0</v>
      </c>
      <c r="Z565" s="112">
        <v>326</v>
      </c>
      <c r="AA565" s="112" t="s">
        <v>12807</v>
      </c>
      <c r="AB565" s="112" t="s">
        <v>234</v>
      </c>
      <c r="AC565" s="112">
        <v>18575641</v>
      </c>
      <c r="AD565" s="112" t="s">
        <v>197</v>
      </c>
      <c r="AE565" s="112" t="s">
        <v>251</v>
      </c>
      <c r="AF565" s="112">
        <v>-1</v>
      </c>
      <c r="AG565" s="112" t="s">
        <v>12806</v>
      </c>
      <c r="AH565" s="112" t="s">
        <v>194</v>
      </c>
      <c r="AI565" s="112" t="s">
        <v>178</v>
      </c>
      <c r="AJ565" s="112" t="s">
        <v>12805</v>
      </c>
    </row>
    <row r="566" spans="1:36">
      <c r="A566" s="112">
        <v>13</v>
      </c>
      <c r="B566" s="112" t="s">
        <v>186</v>
      </c>
      <c r="C566" s="112" t="s">
        <v>12804</v>
      </c>
      <c r="D566" s="112" t="s">
        <v>151</v>
      </c>
      <c r="E566" s="112" t="s">
        <v>151</v>
      </c>
      <c r="F566" s="112" t="s">
        <v>150</v>
      </c>
      <c r="G566" s="112">
        <v>0</v>
      </c>
      <c r="H566" s="112">
        <v>97</v>
      </c>
      <c r="I566" s="120">
        <v>0</v>
      </c>
      <c r="J566" s="122">
        <f>G566+H566</f>
        <v>97</v>
      </c>
      <c r="K566" s="112">
        <v>0</v>
      </c>
      <c r="L566" s="112">
        <v>90</v>
      </c>
      <c r="M566" s="112">
        <v>0</v>
      </c>
      <c r="N566" s="112">
        <f>L566+K566</f>
        <v>90</v>
      </c>
      <c r="O566" s="112">
        <v>1</v>
      </c>
      <c r="P566" s="112">
        <v>79</v>
      </c>
      <c r="Q566" s="112">
        <v>0</v>
      </c>
      <c r="R566" s="120">
        <v>1.2658227848101267</v>
      </c>
      <c r="S566" s="112">
        <f>(O566+P566)</f>
        <v>80</v>
      </c>
      <c r="T566" s="112">
        <v>90</v>
      </c>
      <c r="U566" s="112">
        <v>16</v>
      </c>
      <c r="V566" s="112">
        <v>79</v>
      </c>
      <c r="W566" s="120">
        <v>20.253164556962027</v>
      </c>
      <c r="X566" s="122">
        <f>U566+V566</f>
        <v>95</v>
      </c>
      <c r="Y566" s="112">
        <v>0</v>
      </c>
      <c r="Z566" s="112">
        <v>88</v>
      </c>
      <c r="AA566" s="112" t="s">
        <v>12803</v>
      </c>
      <c r="AB566" s="112" t="s">
        <v>1225</v>
      </c>
      <c r="AC566" s="112">
        <v>71349023</v>
      </c>
      <c r="AD566" s="112" t="s">
        <v>299</v>
      </c>
      <c r="AE566" s="112" t="s">
        <v>8482</v>
      </c>
      <c r="AF566" s="112">
        <v>18644886</v>
      </c>
      <c r="AG566" s="112" t="s">
        <v>12802</v>
      </c>
      <c r="AH566" s="112" t="s">
        <v>194</v>
      </c>
      <c r="AI566" s="112" t="s">
        <v>178</v>
      </c>
      <c r="AJ566" s="112" t="s">
        <v>12801</v>
      </c>
    </row>
    <row r="567" spans="1:36">
      <c r="A567" s="112">
        <v>13</v>
      </c>
      <c r="B567" s="112" t="s">
        <v>186</v>
      </c>
      <c r="C567" s="112" t="s">
        <v>12800</v>
      </c>
      <c r="D567" s="112" t="s">
        <v>151</v>
      </c>
      <c r="E567" s="112" t="s">
        <v>151</v>
      </c>
      <c r="F567" s="112" t="s">
        <v>150</v>
      </c>
      <c r="G567" s="112">
        <v>0</v>
      </c>
      <c r="H567" s="112">
        <v>76</v>
      </c>
      <c r="I567" s="120">
        <v>0</v>
      </c>
      <c r="J567" s="122">
        <f>G567+H567</f>
        <v>76</v>
      </c>
      <c r="K567" s="112">
        <v>0</v>
      </c>
      <c r="L567" s="112">
        <v>55</v>
      </c>
      <c r="M567" s="112">
        <v>0</v>
      </c>
      <c r="N567" s="112">
        <f>L567+K567</f>
        <v>55</v>
      </c>
      <c r="O567" s="112">
        <v>0</v>
      </c>
      <c r="P567" s="112">
        <v>66</v>
      </c>
      <c r="Q567" s="112">
        <v>0</v>
      </c>
      <c r="R567" s="120">
        <v>0</v>
      </c>
      <c r="S567" s="112">
        <f>(O567+P567)</f>
        <v>66</v>
      </c>
      <c r="T567" s="112">
        <v>55</v>
      </c>
      <c r="U567" s="112">
        <v>12</v>
      </c>
      <c r="V567" s="112">
        <v>48</v>
      </c>
      <c r="W567" s="120">
        <v>25</v>
      </c>
      <c r="X567" s="122">
        <f>U567+V567</f>
        <v>60</v>
      </c>
      <c r="Y567" s="112">
        <v>0</v>
      </c>
      <c r="Z567" s="112">
        <v>40</v>
      </c>
      <c r="AA567" s="112" t="s">
        <v>1143</v>
      </c>
      <c r="AB567" s="112" t="s">
        <v>183</v>
      </c>
      <c r="AC567" s="112">
        <v>78979052</v>
      </c>
      <c r="AD567" s="112" t="s">
        <v>299</v>
      </c>
      <c r="AE567" s="112" t="s">
        <v>298</v>
      </c>
      <c r="AF567" s="112">
        <v>256000767</v>
      </c>
      <c r="AG567" s="112" t="s">
        <v>1141</v>
      </c>
      <c r="AH567" s="112" t="s">
        <v>179</v>
      </c>
      <c r="AI567" s="112" t="s">
        <v>163</v>
      </c>
      <c r="AJ567" s="112" t="s">
        <v>12799</v>
      </c>
    </row>
    <row r="568" spans="1:36">
      <c r="A568" s="112">
        <v>13</v>
      </c>
      <c r="B568" s="112" t="s">
        <v>186</v>
      </c>
      <c r="C568" s="112" t="s">
        <v>12798</v>
      </c>
      <c r="D568" s="112" t="s">
        <v>151</v>
      </c>
      <c r="E568" s="112" t="s">
        <v>151</v>
      </c>
      <c r="F568" s="112" t="s">
        <v>150</v>
      </c>
      <c r="G568" s="112">
        <v>0</v>
      </c>
      <c r="H568" s="112">
        <v>74</v>
      </c>
      <c r="I568" s="120">
        <v>0</v>
      </c>
      <c r="J568" s="122">
        <f>G568+H568</f>
        <v>74</v>
      </c>
      <c r="K568" s="112">
        <v>0</v>
      </c>
      <c r="L568" s="112">
        <v>81</v>
      </c>
      <c r="M568" s="112">
        <v>0</v>
      </c>
      <c r="N568" s="112">
        <f>L568+K568</f>
        <v>81</v>
      </c>
      <c r="O568" s="112">
        <v>0</v>
      </c>
      <c r="P568" s="112">
        <v>140</v>
      </c>
      <c r="Q568" s="112">
        <v>0</v>
      </c>
      <c r="R568" s="120">
        <v>0</v>
      </c>
      <c r="S568" s="112">
        <f>(O568+P568)</f>
        <v>140</v>
      </c>
      <c r="T568" s="112">
        <v>81</v>
      </c>
      <c r="U568" s="112">
        <v>18</v>
      </c>
      <c r="V568" s="112">
        <v>132</v>
      </c>
      <c r="W568" s="120">
        <v>13.636363636363635</v>
      </c>
      <c r="X568" s="122">
        <f>U568+V568</f>
        <v>150</v>
      </c>
      <c r="Y568" s="112">
        <v>0</v>
      </c>
      <c r="Z568" s="112">
        <v>72</v>
      </c>
      <c r="AA568" s="112" t="s">
        <v>1143</v>
      </c>
      <c r="AB568" s="112" t="s">
        <v>183</v>
      </c>
      <c r="AC568" s="112">
        <v>79238650</v>
      </c>
      <c r="AD568" s="112" t="s">
        <v>210</v>
      </c>
      <c r="AE568" s="112" t="s">
        <v>12797</v>
      </c>
      <c r="AF568" s="112">
        <v>256000767</v>
      </c>
      <c r="AG568" s="112" t="s">
        <v>1141</v>
      </c>
      <c r="AH568" s="112" t="s">
        <v>179</v>
      </c>
      <c r="AI568" s="112" t="s">
        <v>163</v>
      </c>
      <c r="AJ568" s="112" t="s">
        <v>12796</v>
      </c>
    </row>
    <row r="569" spans="1:36">
      <c r="A569" s="112">
        <v>13</v>
      </c>
      <c r="B569" s="112" t="s">
        <v>186</v>
      </c>
      <c r="C569" s="112" t="s">
        <v>12795</v>
      </c>
      <c r="D569" s="112" t="s">
        <v>151</v>
      </c>
      <c r="E569" s="112" t="s">
        <v>151</v>
      </c>
      <c r="F569" s="112" t="s">
        <v>150</v>
      </c>
      <c r="G569" s="112">
        <v>0</v>
      </c>
      <c r="H569" s="112">
        <v>35</v>
      </c>
      <c r="I569" s="120">
        <v>0</v>
      </c>
      <c r="J569" s="122">
        <f>G569+H569</f>
        <v>35</v>
      </c>
      <c r="K569" s="112">
        <v>0</v>
      </c>
      <c r="L569" s="112">
        <v>28</v>
      </c>
      <c r="M569" s="112">
        <v>0</v>
      </c>
      <c r="N569" s="112">
        <f>L569+K569</f>
        <v>28</v>
      </c>
      <c r="O569" s="112">
        <v>0</v>
      </c>
      <c r="P569" s="112">
        <v>50</v>
      </c>
      <c r="Q569" s="112">
        <v>0</v>
      </c>
      <c r="R569" s="120">
        <v>0</v>
      </c>
      <c r="S569" s="112">
        <f>(O569+P569)</f>
        <v>50</v>
      </c>
      <c r="T569" s="112">
        <v>28</v>
      </c>
      <c r="U569" s="112">
        <v>18</v>
      </c>
      <c r="V569" s="112">
        <v>63</v>
      </c>
      <c r="W569" s="120">
        <v>28.571428571428569</v>
      </c>
      <c r="X569" s="122">
        <f>U569+V569</f>
        <v>81</v>
      </c>
      <c r="Y569" s="112">
        <v>0</v>
      </c>
      <c r="Z569" s="112">
        <v>28</v>
      </c>
      <c r="AA569" s="112" t="s">
        <v>1143</v>
      </c>
      <c r="AB569" s="112" t="s">
        <v>183</v>
      </c>
      <c r="AC569" s="112">
        <v>79353675</v>
      </c>
      <c r="AD569" s="112" t="s">
        <v>473</v>
      </c>
      <c r="AE569" s="112" t="s">
        <v>12794</v>
      </c>
      <c r="AF569" s="112">
        <v>256000767</v>
      </c>
      <c r="AG569" s="112" t="s">
        <v>1141</v>
      </c>
      <c r="AH569" s="112" t="s">
        <v>194</v>
      </c>
      <c r="AI569" s="112" t="s">
        <v>178</v>
      </c>
      <c r="AJ569" s="112" t="s">
        <v>12793</v>
      </c>
    </row>
    <row r="570" spans="1:36">
      <c r="A570" s="112">
        <v>13</v>
      </c>
      <c r="B570" s="112" t="s">
        <v>186</v>
      </c>
      <c r="C570" s="112" t="s">
        <v>12792</v>
      </c>
      <c r="D570" s="112" t="s">
        <v>151</v>
      </c>
      <c r="E570" s="112" t="s">
        <v>151</v>
      </c>
      <c r="F570" s="112" t="s">
        <v>150</v>
      </c>
      <c r="G570" s="112">
        <v>0</v>
      </c>
      <c r="H570" s="112">
        <v>83</v>
      </c>
      <c r="I570" s="120">
        <v>0</v>
      </c>
      <c r="J570" s="122">
        <f>G570+H570</f>
        <v>83</v>
      </c>
      <c r="K570" s="112">
        <v>0</v>
      </c>
      <c r="L570" s="112">
        <v>59</v>
      </c>
      <c r="M570" s="112">
        <v>0</v>
      </c>
      <c r="N570" s="112">
        <f>L570+K570</f>
        <v>59</v>
      </c>
      <c r="O570" s="112">
        <v>0</v>
      </c>
      <c r="P570" s="112">
        <v>110</v>
      </c>
      <c r="Q570" s="112">
        <v>0</v>
      </c>
      <c r="R570" s="120">
        <v>0</v>
      </c>
      <c r="S570" s="112">
        <f>(O570+P570)</f>
        <v>110</v>
      </c>
      <c r="T570" s="112">
        <v>59</v>
      </c>
      <c r="U570" s="112">
        <v>16</v>
      </c>
      <c r="V570" s="112">
        <v>104</v>
      </c>
      <c r="W570" s="120">
        <v>15.384615384615385</v>
      </c>
      <c r="X570" s="122">
        <f>U570+V570</f>
        <v>120</v>
      </c>
      <c r="Y570" s="112">
        <v>0</v>
      </c>
      <c r="Z570" s="112">
        <v>52</v>
      </c>
      <c r="AA570" s="112" t="s">
        <v>12785</v>
      </c>
      <c r="AB570" s="112" t="s">
        <v>252</v>
      </c>
      <c r="AC570" s="112">
        <v>39261842</v>
      </c>
      <c r="AD570" s="112" t="s">
        <v>210</v>
      </c>
      <c r="AE570" s="112" t="s">
        <v>12791</v>
      </c>
      <c r="AF570" s="112">
        <v>79749430</v>
      </c>
      <c r="AG570" s="112" t="s">
        <v>12783</v>
      </c>
      <c r="AH570" s="112" t="s">
        <v>194</v>
      </c>
      <c r="AI570" s="112" t="s">
        <v>178</v>
      </c>
      <c r="AJ570" s="112" t="s">
        <v>12790</v>
      </c>
    </row>
    <row r="571" spans="1:36">
      <c r="A571" s="112">
        <v>13</v>
      </c>
      <c r="B571" s="112" t="s">
        <v>186</v>
      </c>
      <c r="C571" s="112" t="s">
        <v>12789</v>
      </c>
      <c r="D571" s="112" t="s">
        <v>151</v>
      </c>
      <c r="E571" s="112" t="s">
        <v>151</v>
      </c>
      <c r="F571" s="112" t="s">
        <v>150</v>
      </c>
      <c r="G571" s="112">
        <v>0</v>
      </c>
      <c r="H571" s="112">
        <v>69</v>
      </c>
      <c r="I571" s="120">
        <v>0</v>
      </c>
      <c r="J571" s="122">
        <f>G571+H571</f>
        <v>69</v>
      </c>
      <c r="K571" s="112">
        <v>0</v>
      </c>
      <c r="L571" s="112">
        <v>45</v>
      </c>
      <c r="M571" s="112">
        <v>0</v>
      </c>
      <c r="N571" s="112">
        <f>L571+K571</f>
        <v>45</v>
      </c>
      <c r="O571" s="112">
        <v>0</v>
      </c>
      <c r="P571" s="112">
        <v>83</v>
      </c>
      <c r="Q571" s="112">
        <v>0</v>
      </c>
      <c r="R571" s="120">
        <v>0</v>
      </c>
      <c r="S571" s="112">
        <f>(O571+P571)</f>
        <v>83</v>
      </c>
      <c r="T571" s="112">
        <v>45</v>
      </c>
      <c r="U571" s="112">
        <v>21</v>
      </c>
      <c r="V571" s="112">
        <v>84</v>
      </c>
      <c r="W571" s="120">
        <v>25</v>
      </c>
      <c r="X571" s="122">
        <f>U571+V571</f>
        <v>105</v>
      </c>
      <c r="Y571" s="112">
        <v>0</v>
      </c>
      <c r="Z571" s="112">
        <v>42</v>
      </c>
      <c r="AA571" s="112" t="s">
        <v>12785</v>
      </c>
      <c r="AB571" s="112" t="s">
        <v>252</v>
      </c>
      <c r="AC571" s="112">
        <v>39262919</v>
      </c>
      <c r="AD571" s="112" t="s">
        <v>210</v>
      </c>
      <c r="AE571" s="112" t="s">
        <v>12788</v>
      </c>
      <c r="AF571" s="112">
        <v>79749430</v>
      </c>
      <c r="AG571" s="112" t="s">
        <v>12783</v>
      </c>
      <c r="AH571" s="112" t="s">
        <v>194</v>
      </c>
      <c r="AI571" s="112" t="s">
        <v>178</v>
      </c>
      <c r="AJ571" s="112" t="s">
        <v>12787</v>
      </c>
    </row>
    <row r="572" spans="1:36">
      <c r="A572" s="112">
        <v>13</v>
      </c>
      <c r="B572" s="112" t="s">
        <v>186</v>
      </c>
      <c r="C572" s="112" t="s">
        <v>12786</v>
      </c>
      <c r="D572" s="112" t="s">
        <v>151</v>
      </c>
      <c r="E572" s="112" t="s">
        <v>150</v>
      </c>
      <c r="F572" s="112" t="s">
        <v>150</v>
      </c>
      <c r="G572" s="112">
        <v>0</v>
      </c>
      <c r="H572" s="112">
        <v>90</v>
      </c>
      <c r="I572" s="120">
        <v>0</v>
      </c>
      <c r="J572" s="122">
        <f>G572+H572</f>
        <v>90</v>
      </c>
      <c r="K572" s="112">
        <v>0</v>
      </c>
      <c r="L572" s="112">
        <v>101</v>
      </c>
      <c r="M572" s="112">
        <v>0</v>
      </c>
      <c r="N572" s="112">
        <f>L572+K572</f>
        <v>101</v>
      </c>
      <c r="O572" s="112">
        <v>45</v>
      </c>
      <c r="P572" s="112">
        <v>98</v>
      </c>
      <c r="Q572" s="112">
        <v>0</v>
      </c>
      <c r="R572" s="120">
        <v>45.91836734693878</v>
      </c>
      <c r="S572" s="112">
        <f>(O572+P572)</f>
        <v>143</v>
      </c>
      <c r="T572" s="112">
        <v>95</v>
      </c>
      <c r="U572" s="112">
        <v>56</v>
      </c>
      <c r="V572" s="112">
        <v>117</v>
      </c>
      <c r="W572" s="120">
        <v>47.863247863247864</v>
      </c>
      <c r="X572" s="122">
        <f>U572+V572</f>
        <v>173</v>
      </c>
      <c r="Y572" s="112">
        <v>0</v>
      </c>
      <c r="Z572" s="112">
        <v>95</v>
      </c>
      <c r="AA572" s="112" t="s">
        <v>12785</v>
      </c>
      <c r="AB572" s="112" t="s">
        <v>252</v>
      </c>
      <c r="AC572" s="112">
        <v>39265690</v>
      </c>
      <c r="AD572" s="112" t="s">
        <v>190</v>
      </c>
      <c r="AE572" s="112" t="s">
        <v>12784</v>
      </c>
      <c r="AF572" s="112">
        <v>79749430</v>
      </c>
      <c r="AG572" s="112" t="s">
        <v>12783</v>
      </c>
      <c r="AH572" s="112" t="s">
        <v>178</v>
      </c>
      <c r="AI572" s="112" t="s">
        <v>194</v>
      </c>
      <c r="AJ572" s="112" t="s">
        <v>12782</v>
      </c>
    </row>
    <row r="573" spans="1:36">
      <c r="A573" s="112">
        <v>13</v>
      </c>
      <c r="B573" s="112" t="s">
        <v>186</v>
      </c>
      <c r="C573" s="112" t="s">
        <v>12781</v>
      </c>
      <c r="D573" s="112" t="s">
        <v>151</v>
      </c>
      <c r="E573" s="112" t="s">
        <v>151</v>
      </c>
      <c r="F573" s="112" t="s">
        <v>150</v>
      </c>
      <c r="G573" s="112">
        <v>0</v>
      </c>
      <c r="H573" s="112">
        <v>195</v>
      </c>
      <c r="I573" s="120">
        <v>0</v>
      </c>
      <c r="J573" s="122">
        <f>G573+H573</f>
        <v>195</v>
      </c>
      <c r="K573" s="112">
        <v>0</v>
      </c>
      <c r="L573" s="112">
        <v>188</v>
      </c>
      <c r="M573" s="112">
        <v>0</v>
      </c>
      <c r="N573" s="112">
        <f>L573+K573</f>
        <v>188</v>
      </c>
      <c r="O573" s="112">
        <v>2</v>
      </c>
      <c r="P573" s="112">
        <v>255</v>
      </c>
      <c r="Q573" s="112">
        <v>0</v>
      </c>
      <c r="R573" s="120">
        <v>0.78431372549019607</v>
      </c>
      <c r="S573" s="112">
        <f>(O573+P573)</f>
        <v>257</v>
      </c>
      <c r="T573" s="112">
        <v>170</v>
      </c>
      <c r="U573" s="112">
        <v>15</v>
      </c>
      <c r="V573" s="112">
        <v>266</v>
      </c>
      <c r="W573" s="120">
        <v>5.6390977443609023</v>
      </c>
      <c r="X573" s="122">
        <f>U573+V573</f>
        <v>281</v>
      </c>
      <c r="Y573" s="112">
        <v>0</v>
      </c>
      <c r="Z573" s="112">
        <v>153</v>
      </c>
      <c r="AA573" s="112" t="s">
        <v>12780</v>
      </c>
      <c r="AB573" s="112" t="s">
        <v>240</v>
      </c>
      <c r="AC573" s="112">
        <v>5867568</v>
      </c>
      <c r="AD573" s="112" t="s">
        <v>210</v>
      </c>
      <c r="AE573" s="112" t="s">
        <v>12779</v>
      </c>
      <c r="AF573" s="112">
        <v>52485799</v>
      </c>
      <c r="AG573" s="112" t="s">
        <v>12778</v>
      </c>
      <c r="AH573" s="112" t="s">
        <v>194</v>
      </c>
      <c r="AI573" s="112" t="s">
        <v>178</v>
      </c>
      <c r="AJ573" s="112" t="s">
        <v>12777</v>
      </c>
    </row>
    <row r="574" spans="1:36">
      <c r="A574" s="112">
        <v>13</v>
      </c>
      <c r="B574" s="112" t="s">
        <v>186</v>
      </c>
      <c r="C574" s="112" t="s">
        <v>12776</v>
      </c>
      <c r="D574" s="112" t="s">
        <v>151</v>
      </c>
      <c r="E574" s="112" t="s">
        <v>151</v>
      </c>
      <c r="F574" s="112" t="s">
        <v>150</v>
      </c>
      <c r="G574" s="112">
        <v>0</v>
      </c>
      <c r="H574" s="112">
        <v>24</v>
      </c>
      <c r="I574" s="120">
        <v>0</v>
      </c>
      <c r="J574" s="122">
        <f>G574+H574</f>
        <v>24</v>
      </c>
      <c r="K574" s="112">
        <v>0</v>
      </c>
      <c r="L574" s="112">
        <v>40</v>
      </c>
      <c r="M574" s="112">
        <v>0</v>
      </c>
      <c r="N574" s="112">
        <f>L574+K574</f>
        <v>40</v>
      </c>
      <c r="O574" s="112">
        <v>0</v>
      </c>
      <c r="P574" s="112">
        <v>65</v>
      </c>
      <c r="Q574" s="112">
        <v>0</v>
      </c>
      <c r="R574" s="120">
        <v>0</v>
      </c>
      <c r="S574" s="112">
        <f>(O574+P574)</f>
        <v>65</v>
      </c>
      <c r="T574" s="112">
        <v>40</v>
      </c>
      <c r="U574" s="112">
        <v>12</v>
      </c>
      <c r="V574" s="112">
        <v>64</v>
      </c>
      <c r="W574" s="120">
        <v>18.75</v>
      </c>
      <c r="X574" s="122">
        <f>U574+V574</f>
        <v>76</v>
      </c>
      <c r="Y574" s="112">
        <v>0</v>
      </c>
      <c r="Z574" s="112">
        <v>38</v>
      </c>
      <c r="AA574" s="112" t="s">
        <v>2377</v>
      </c>
      <c r="AB574" s="112" t="s">
        <v>329</v>
      </c>
      <c r="AC574" s="112">
        <v>130647843</v>
      </c>
      <c r="AD574" s="112" t="s">
        <v>210</v>
      </c>
      <c r="AE574" s="112" t="s">
        <v>12775</v>
      </c>
      <c r="AF574" s="112">
        <v>6005762</v>
      </c>
      <c r="AG574" s="112" t="s">
        <v>2375</v>
      </c>
      <c r="AH574" s="112" t="s">
        <v>194</v>
      </c>
      <c r="AI574" s="112" t="s">
        <v>178</v>
      </c>
      <c r="AJ574" s="112" t="s">
        <v>12774</v>
      </c>
    </row>
    <row r="575" spans="1:36">
      <c r="A575" s="112">
        <v>13</v>
      </c>
      <c r="B575" s="112" t="s">
        <v>186</v>
      </c>
      <c r="C575" s="112" t="s">
        <v>12773</v>
      </c>
      <c r="D575" s="112" t="s">
        <v>151</v>
      </c>
      <c r="E575" s="112" t="s">
        <v>150</v>
      </c>
      <c r="F575" s="112" t="s">
        <v>150</v>
      </c>
      <c r="G575" s="112">
        <v>0</v>
      </c>
      <c r="H575" s="112">
        <v>70</v>
      </c>
      <c r="I575" s="120">
        <v>0</v>
      </c>
      <c r="J575" s="122">
        <f>G575+H575</f>
        <v>70</v>
      </c>
      <c r="K575" s="112">
        <v>0</v>
      </c>
      <c r="L575" s="112">
        <v>50</v>
      </c>
      <c r="M575" s="112">
        <v>0</v>
      </c>
      <c r="N575" s="112">
        <f>L575+K575</f>
        <v>50</v>
      </c>
      <c r="O575" s="112">
        <v>38</v>
      </c>
      <c r="P575" s="112">
        <v>83</v>
      </c>
      <c r="Q575" s="112">
        <v>0</v>
      </c>
      <c r="R575" s="120">
        <v>45.783132530120483</v>
      </c>
      <c r="S575" s="112">
        <f>(O575+P575)</f>
        <v>121</v>
      </c>
      <c r="T575" s="112">
        <v>48</v>
      </c>
      <c r="U575" s="112">
        <v>33</v>
      </c>
      <c r="V575" s="112">
        <v>75</v>
      </c>
      <c r="W575" s="120">
        <v>44</v>
      </c>
      <c r="X575" s="122">
        <f>U575+V575</f>
        <v>108</v>
      </c>
      <c r="Y575" s="112">
        <v>0</v>
      </c>
      <c r="Z575" s="112">
        <v>49</v>
      </c>
      <c r="AA575" s="112" t="s">
        <v>1639</v>
      </c>
      <c r="AB575" s="112" t="s">
        <v>211</v>
      </c>
      <c r="AC575" s="112">
        <v>202899459</v>
      </c>
      <c r="AD575" s="112" t="s">
        <v>210</v>
      </c>
      <c r="AE575" s="112" t="s">
        <v>12772</v>
      </c>
      <c r="AF575" s="112">
        <v>4503833</v>
      </c>
      <c r="AG575" s="112" t="s">
        <v>1637</v>
      </c>
      <c r="AH575" s="112" t="s">
        <v>194</v>
      </c>
      <c r="AI575" s="112" t="s">
        <v>163</v>
      </c>
      <c r="AJ575" s="112" t="s">
        <v>12771</v>
      </c>
    </row>
    <row r="576" spans="1:36">
      <c r="A576" s="112">
        <v>13</v>
      </c>
      <c r="B576" s="112" t="s">
        <v>186</v>
      </c>
      <c r="C576" s="112" t="s">
        <v>12770</v>
      </c>
      <c r="D576" s="112" t="s">
        <v>151</v>
      </c>
      <c r="E576" s="112" t="s">
        <v>151</v>
      </c>
      <c r="F576" s="112" t="s">
        <v>150</v>
      </c>
      <c r="G576" s="112">
        <v>0</v>
      </c>
      <c r="H576" s="112">
        <v>247</v>
      </c>
      <c r="I576" s="120">
        <v>0</v>
      </c>
      <c r="J576" s="122">
        <f>G576+H576</f>
        <v>247</v>
      </c>
      <c r="K576" s="112">
        <v>0</v>
      </c>
      <c r="L576" s="112">
        <v>268</v>
      </c>
      <c r="M576" s="112">
        <v>0</v>
      </c>
      <c r="N576" s="112">
        <f>L576+K576</f>
        <v>268</v>
      </c>
      <c r="O576" s="112">
        <v>1</v>
      </c>
      <c r="P576" s="112">
        <v>305</v>
      </c>
      <c r="Q576" s="112">
        <v>0</v>
      </c>
      <c r="R576" s="120">
        <v>0.32786885245901637</v>
      </c>
      <c r="S576" s="112">
        <f>(O576+P576)</f>
        <v>306</v>
      </c>
      <c r="T576" s="112">
        <v>268</v>
      </c>
      <c r="U576" s="112">
        <v>19</v>
      </c>
      <c r="V576" s="112">
        <v>329</v>
      </c>
      <c r="W576" s="120">
        <v>5.7750759878419453</v>
      </c>
      <c r="X576" s="122">
        <f>U576+V576</f>
        <v>348</v>
      </c>
      <c r="Y576" s="112">
        <v>0</v>
      </c>
      <c r="Z576" s="112">
        <v>230</v>
      </c>
      <c r="AA576" s="112" t="s">
        <v>1639</v>
      </c>
      <c r="AB576" s="112" t="s">
        <v>211</v>
      </c>
      <c r="AC576" s="112">
        <v>202900466</v>
      </c>
      <c r="AD576" s="112" t="s">
        <v>210</v>
      </c>
      <c r="AE576" s="112" t="s">
        <v>12769</v>
      </c>
      <c r="AF576" s="112">
        <v>4503833</v>
      </c>
      <c r="AG576" s="112" t="s">
        <v>1637</v>
      </c>
      <c r="AH576" s="112" t="s">
        <v>179</v>
      </c>
      <c r="AI576" s="112" t="s">
        <v>163</v>
      </c>
      <c r="AJ576" s="112" t="s">
        <v>12768</v>
      </c>
    </row>
    <row r="577" spans="1:36">
      <c r="A577" s="112">
        <v>13</v>
      </c>
      <c r="B577" s="112" t="s">
        <v>186</v>
      </c>
      <c r="C577" s="112" t="s">
        <v>12767</v>
      </c>
      <c r="D577" s="112" t="s">
        <v>151</v>
      </c>
      <c r="E577" s="112" t="s">
        <v>151</v>
      </c>
      <c r="F577" s="112" t="s">
        <v>150</v>
      </c>
      <c r="G577" s="112">
        <v>0</v>
      </c>
      <c r="H577" s="112">
        <v>71</v>
      </c>
      <c r="I577" s="120">
        <v>0</v>
      </c>
      <c r="J577" s="122">
        <f>G577+H577</f>
        <v>71</v>
      </c>
      <c r="K577" s="112">
        <v>0</v>
      </c>
      <c r="L577" s="112">
        <v>51</v>
      </c>
      <c r="M577" s="112">
        <v>0</v>
      </c>
      <c r="N577" s="112">
        <f>L577+K577</f>
        <v>51</v>
      </c>
      <c r="O577" s="112">
        <v>0</v>
      </c>
      <c r="P577" s="112">
        <v>100</v>
      </c>
      <c r="Q577" s="112">
        <v>0</v>
      </c>
      <c r="R577" s="120">
        <v>0</v>
      </c>
      <c r="S577" s="112">
        <f>(O577+P577)</f>
        <v>100</v>
      </c>
      <c r="T577" s="112">
        <v>51</v>
      </c>
      <c r="U577" s="112">
        <v>22</v>
      </c>
      <c r="V577" s="112">
        <v>97</v>
      </c>
      <c r="W577" s="120">
        <v>22.680412371134022</v>
      </c>
      <c r="X577" s="122">
        <f>U577+V577</f>
        <v>119</v>
      </c>
      <c r="Y577" s="112">
        <v>0</v>
      </c>
      <c r="Z577" s="112">
        <v>49</v>
      </c>
      <c r="AA577" s="112" t="s">
        <v>12766</v>
      </c>
      <c r="AB577" s="112" t="s">
        <v>240</v>
      </c>
      <c r="AC577" s="112">
        <v>3535012</v>
      </c>
      <c r="AD577" s="112" t="s">
        <v>182</v>
      </c>
      <c r="AE577" s="112" t="s">
        <v>580</v>
      </c>
      <c r="AF577" s="112">
        <v>209969680</v>
      </c>
      <c r="AG577" s="112" t="s">
        <v>12765</v>
      </c>
      <c r="AH577" s="112" t="s">
        <v>194</v>
      </c>
      <c r="AI577" s="112" t="s">
        <v>178</v>
      </c>
      <c r="AJ577" s="112" t="s">
        <v>12764</v>
      </c>
    </row>
    <row r="578" spans="1:36">
      <c r="A578" s="112">
        <v>13</v>
      </c>
      <c r="B578" s="112" t="s">
        <v>186</v>
      </c>
      <c r="C578" s="112" t="s">
        <v>12763</v>
      </c>
      <c r="D578" s="112" t="s">
        <v>151</v>
      </c>
      <c r="E578" s="112" t="s">
        <v>151</v>
      </c>
      <c r="F578" s="112" t="s">
        <v>150</v>
      </c>
      <c r="G578" s="112">
        <v>0</v>
      </c>
      <c r="H578" s="112">
        <v>44</v>
      </c>
      <c r="I578" s="120">
        <v>0</v>
      </c>
      <c r="J578" s="122">
        <f>G578+H578</f>
        <v>44</v>
      </c>
      <c r="K578" s="112">
        <v>0</v>
      </c>
      <c r="L578" s="112">
        <v>42</v>
      </c>
      <c r="M578" s="112">
        <v>0</v>
      </c>
      <c r="N578" s="112">
        <f>L578+K578</f>
        <v>42</v>
      </c>
      <c r="O578" s="112">
        <v>0</v>
      </c>
      <c r="P578" s="112">
        <v>84</v>
      </c>
      <c r="Q578" s="112">
        <v>0</v>
      </c>
      <c r="R578" s="120">
        <v>0</v>
      </c>
      <c r="S578" s="112">
        <f>(O578+P578)</f>
        <v>84</v>
      </c>
      <c r="T578" s="112">
        <v>42</v>
      </c>
      <c r="U578" s="112">
        <v>9</v>
      </c>
      <c r="V578" s="112">
        <v>55</v>
      </c>
      <c r="W578" s="120">
        <v>16.363636363636363</v>
      </c>
      <c r="X578" s="122">
        <f>U578+V578</f>
        <v>64</v>
      </c>
      <c r="Y578" s="112">
        <v>0</v>
      </c>
      <c r="Z578" s="112">
        <v>42</v>
      </c>
      <c r="AA578" s="112" t="s">
        <v>12762</v>
      </c>
      <c r="AB578" s="112" t="s">
        <v>183</v>
      </c>
      <c r="AC578" s="112">
        <v>144380607</v>
      </c>
      <c r="AD578" s="112" t="s">
        <v>210</v>
      </c>
      <c r="AE578" s="112" t="s">
        <v>12761</v>
      </c>
      <c r="AF578" s="112">
        <v>46370071</v>
      </c>
      <c r="AG578" s="112" t="s">
        <v>12760</v>
      </c>
      <c r="AH578" s="112" t="s">
        <v>194</v>
      </c>
      <c r="AI578" s="112" t="s">
        <v>163</v>
      </c>
      <c r="AJ578" s="112" t="s">
        <v>12759</v>
      </c>
    </row>
    <row r="579" spans="1:36">
      <c r="A579" s="112">
        <v>13</v>
      </c>
      <c r="B579" s="112" t="s">
        <v>186</v>
      </c>
      <c r="C579" s="112" t="s">
        <v>12758</v>
      </c>
      <c r="D579" s="112" t="s">
        <v>151</v>
      </c>
      <c r="E579" s="112" t="s">
        <v>151</v>
      </c>
      <c r="F579" s="112" t="s">
        <v>150</v>
      </c>
      <c r="G579" s="112">
        <v>0</v>
      </c>
      <c r="H579" s="112">
        <v>47</v>
      </c>
      <c r="I579" s="120">
        <v>0</v>
      </c>
      <c r="J579" s="122">
        <f>G579+H579</f>
        <v>47</v>
      </c>
      <c r="K579" s="112">
        <v>0</v>
      </c>
      <c r="L579" s="112">
        <v>50</v>
      </c>
      <c r="M579" s="112">
        <v>0</v>
      </c>
      <c r="N579" s="112">
        <f>L579+K579</f>
        <v>50</v>
      </c>
      <c r="O579" s="112">
        <v>0</v>
      </c>
      <c r="P579" s="112">
        <v>46</v>
      </c>
      <c r="Q579" s="112">
        <v>0</v>
      </c>
      <c r="R579" s="120">
        <v>0</v>
      </c>
      <c r="S579" s="112">
        <f>(O579+P579)</f>
        <v>46</v>
      </c>
      <c r="T579" s="112">
        <v>50</v>
      </c>
      <c r="U579" s="112">
        <v>13</v>
      </c>
      <c r="V579" s="112">
        <v>59</v>
      </c>
      <c r="W579" s="120">
        <v>22.033898305084744</v>
      </c>
      <c r="X579" s="122">
        <f>U579+V579</f>
        <v>72</v>
      </c>
      <c r="Y579" s="112">
        <v>0</v>
      </c>
      <c r="Z579" s="112">
        <v>47</v>
      </c>
      <c r="AA579" s="112" t="s">
        <v>6773</v>
      </c>
      <c r="AB579" s="112" t="s">
        <v>246</v>
      </c>
      <c r="AC579" s="112">
        <v>161275907</v>
      </c>
      <c r="AD579" s="112" t="s">
        <v>299</v>
      </c>
      <c r="AE579" s="112" t="s">
        <v>299</v>
      </c>
      <c r="AF579" s="112">
        <v>189083726</v>
      </c>
      <c r="AG579" s="112" t="s">
        <v>6771</v>
      </c>
      <c r="AH579" s="112" t="s">
        <v>179</v>
      </c>
      <c r="AI579" s="112" t="s">
        <v>163</v>
      </c>
      <c r="AJ579" s="112" t="s">
        <v>12757</v>
      </c>
    </row>
    <row r="580" spans="1:36">
      <c r="A580" s="112">
        <v>13</v>
      </c>
      <c r="B580" s="112" t="s">
        <v>186</v>
      </c>
      <c r="C580" s="112" t="s">
        <v>12756</v>
      </c>
      <c r="D580" s="112" t="s">
        <v>151</v>
      </c>
      <c r="E580" s="112" t="s">
        <v>151</v>
      </c>
      <c r="F580" s="112" t="s">
        <v>150</v>
      </c>
      <c r="G580" s="112">
        <v>0</v>
      </c>
      <c r="H580" s="112">
        <v>89</v>
      </c>
      <c r="I580" s="120">
        <v>0</v>
      </c>
      <c r="J580" s="122">
        <f>G580+H580</f>
        <v>89</v>
      </c>
      <c r="K580" s="112">
        <v>0</v>
      </c>
      <c r="L580" s="112">
        <v>83</v>
      </c>
      <c r="M580" s="112">
        <v>0</v>
      </c>
      <c r="N580" s="112">
        <f>L580+K580</f>
        <v>83</v>
      </c>
      <c r="O580" s="112">
        <v>4</v>
      </c>
      <c r="P580" s="112">
        <v>59</v>
      </c>
      <c r="Q580" s="112">
        <v>0</v>
      </c>
      <c r="R580" s="120">
        <v>6.7796610169491522</v>
      </c>
      <c r="S580" s="112">
        <f>(O580+P580)</f>
        <v>63</v>
      </c>
      <c r="T580" s="112">
        <v>77</v>
      </c>
      <c r="U580" s="112">
        <v>8</v>
      </c>
      <c r="V580" s="112">
        <v>78</v>
      </c>
      <c r="W580" s="120">
        <v>10.256410256410255</v>
      </c>
      <c r="X580" s="122">
        <f>U580+V580</f>
        <v>86</v>
      </c>
      <c r="Y580" s="112">
        <v>0</v>
      </c>
      <c r="Z580" s="112">
        <v>82</v>
      </c>
      <c r="AA580" s="112" t="s">
        <v>12755</v>
      </c>
      <c r="AB580" s="112" t="s">
        <v>217</v>
      </c>
      <c r="AC580" s="112">
        <v>1962066</v>
      </c>
      <c r="AD580" s="112" t="s">
        <v>182</v>
      </c>
      <c r="AE580" s="112" t="s">
        <v>437</v>
      </c>
      <c r="AF580" s="112">
        <v>34734071</v>
      </c>
      <c r="AG580" s="112" t="s">
        <v>12754</v>
      </c>
      <c r="AH580" s="112" t="s">
        <v>163</v>
      </c>
      <c r="AI580" s="112" t="s">
        <v>179</v>
      </c>
      <c r="AJ580" s="112" t="s">
        <v>12753</v>
      </c>
    </row>
    <row r="581" spans="1:36">
      <c r="A581" s="112">
        <v>13</v>
      </c>
      <c r="B581" s="112" t="s">
        <v>186</v>
      </c>
      <c r="C581" s="112" t="s">
        <v>12752</v>
      </c>
      <c r="D581" s="112" t="s">
        <v>151</v>
      </c>
      <c r="E581" s="112" t="s">
        <v>151</v>
      </c>
      <c r="F581" s="112" t="s">
        <v>150</v>
      </c>
      <c r="G581" s="112">
        <v>0</v>
      </c>
      <c r="H581" s="112">
        <v>66</v>
      </c>
      <c r="I581" s="120">
        <v>0</v>
      </c>
      <c r="J581" s="122">
        <f>G581+H581</f>
        <v>66</v>
      </c>
      <c r="K581" s="112">
        <v>0</v>
      </c>
      <c r="L581" s="112">
        <v>92</v>
      </c>
      <c r="M581" s="112">
        <v>0</v>
      </c>
      <c r="N581" s="112">
        <f>L581+K581</f>
        <v>92</v>
      </c>
      <c r="O581" s="112">
        <v>1</v>
      </c>
      <c r="P581" s="112">
        <v>56</v>
      </c>
      <c r="Q581" s="112">
        <v>0</v>
      </c>
      <c r="R581" s="120">
        <v>1.7857142857142856</v>
      </c>
      <c r="S581" s="112">
        <f>(O581+P581)</f>
        <v>57</v>
      </c>
      <c r="T581" s="112">
        <v>92</v>
      </c>
      <c r="U581" s="112">
        <v>13</v>
      </c>
      <c r="V581" s="112">
        <v>77</v>
      </c>
      <c r="W581" s="120">
        <v>16.883116883116884</v>
      </c>
      <c r="X581" s="122">
        <f>U581+V581</f>
        <v>90</v>
      </c>
      <c r="Y581" s="112">
        <v>0</v>
      </c>
      <c r="Z581" s="112">
        <v>71</v>
      </c>
      <c r="AA581" s="112" t="s">
        <v>12751</v>
      </c>
      <c r="AB581" s="112" t="s">
        <v>204</v>
      </c>
      <c r="AC581" s="112">
        <v>89975449</v>
      </c>
      <c r="AD581" s="112" t="s">
        <v>210</v>
      </c>
      <c r="AE581" s="112" t="s">
        <v>12750</v>
      </c>
      <c r="AF581" s="112">
        <v>153266866</v>
      </c>
      <c r="AG581" s="112" t="s">
        <v>12749</v>
      </c>
      <c r="AH581" s="112" t="s">
        <v>179</v>
      </c>
      <c r="AI581" s="112" t="s">
        <v>163</v>
      </c>
      <c r="AJ581" s="112" t="s">
        <v>12748</v>
      </c>
    </row>
    <row r="582" spans="1:36">
      <c r="A582" s="112">
        <v>13</v>
      </c>
      <c r="B582" s="112" t="s">
        <v>186</v>
      </c>
      <c r="C582" s="112" t="s">
        <v>12747</v>
      </c>
      <c r="D582" s="112" t="s">
        <v>151</v>
      </c>
      <c r="E582" s="112" t="s">
        <v>151</v>
      </c>
      <c r="F582" s="112" t="s">
        <v>150</v>
      </c>
      <c r="G582" s="112">
        <v>0</v>
      </c>
      <c r="H582" s="112">
        <v>101</v>
      </c>
      <c r="I582" s="120">
        <v>0</v>
      </c>
      <c r="J582" s="122">
        <f>G582+H582</f>
        <v>101</v>
      </c>
      <c r="K582" s="112">
        <v>0</v>
      </c>
      <c r="L582" s="112">
        <v>80</v>
      </c>
      <c r="M582" s="112">
        <v>0</v>
      </c>
      <c r="N582" s="112">
        <f>L582+K582</f>
        <v>80</v>
      </c>
      <c r="O582" s="112">
        <v>0</v>
      </c>
      <c r="P582" s="112">
        <v>152</v>
      </c>
      <c r="Q582" s="112">
        <v>0</v>
      </c>
      <c r="R582" s="120">
        <v>0</v>
      </c>
      <c r="S582" s="112">
        <f>(O582+P582)</f>
        <v>152</v>
      </c>
      <c r="T582" s="112">
        <v>80</v>
      </c>
      <c r="U582" s="112">
        <v>37</v>
      </c>
      <c r="V582" s="112">
        <v>163</v>
      </c>
      <c r="W582" s="120">
        <v>22.699386503067483</v>
      </c>
      <c r="X582" s="122">
        <f>U582+V582</f>
        <v>200</v>
      </c>
      <c r="Y582" s="112">
        <v>0</v>
      </c>
      <c r="Z582" s="112">
        <v>72</v>
      </c>
      <c r="AA582" s="112" t="s">
        <v>12746</v>
      </c>
      <c r="AB582" s="112" t="s">
        <v>183</v>
      </c>
      <c r="AC582" s="112">
        <v>843497</v>
      </c>
      <c r="AD582" s="112" t="s">
        <v>190</v>
      </c>
      <c r="AE582" s="112" t="s">
        <v>12745</v>
      </c>
      <c r="AF582" s="112">
        <v>157384971</v>
      </c>
      <c r="AG582" s="112" t="s">
        <v>12744</v>
      </c>
      <c r="AH582" s="112" t="s">
        <v>194</v>
      </c>
      <c r="AI582" s="112" t="s">
        <v>178</v>
      </c>
      <c r="AJ582" s="112" t="s">
        <v>12743</v>
      </c>
    </row>
    <row r="583" spans="1:36">
      <c r="A583" s="112">
        <v>13</v>
      </c>
      <c r="B583" s="112" t="s">
        <v>186</v>
      </c>
      <c r="C583" s="112" t="s">
        <v>12742</v>
      </c>
      <c r="D583" s="112" t="s">
        <v>151</v>
      </c>
      <c r="E583" s="112" t="s">
        <v>150</v>
      </c>
      <c r="F583" s="112" t="s">
        <v>150</v>
      </c>
      <c r="G583" s="112">
        <v>0</v>
      </c>
      <c r="H583" s="112">
        <v>39</v>
      </c>
      <c r="I583" s="120">
        <v>0</v>
      </c>
      <c r="J583" s="122">
        <f>G583+H583</f>
        <v>39</v>
      </c>
      <c r="K583" s="112">
        <v>0</v>
      </c>
      <c r="L583" s="112">
        <v>41</v>
      </c>
      <c r="M583" s="112">
        <v>0</v>
      </c>
      <c r="N583" s="112">
        <f>L583+K583</f>
        <v>41</v>
      </c>
      <c r="O583" s="112">
        <v>15</v>
      </c>
      <c r="P583" s="112">
        <v>40</v>
      </c>
      <c r="Q583" s="112">
        <v>0</v>
      </c>
      <c r="R583" s="120">
        <v>37.5</v>
      </c>
      <c r="S583" s="112">
        <f>(O583+P583)</f>
        <v>55</v>
      </c>
      <c r="T583" s="112">
        <v>40</v>
      </c>
      <c r="U583" s="112">
        <v>17</v>
      </c>
      <c r="V583" s="112">
        <v>37</v>
      </c>
      <c r="W583" s="120">
        <v>45.945945945945951</v>
      </c>
      <c r="X583" s="122">
        <f>U583+V583</f>
        <v>54</v>
      </c>
      <c r="Y583" s="112">
        <v>0</v>
      </c>
      <c r="Z583" s="112">
        <v>40</v>
      </c>
      <c r="AA583" s="112" t="s">
        <v>12741</v>
      </c>
      <c r="AB583" s="112" t="s">
        <v>329</v>
      </c>
      <c r="AC583" s="112">
        <v>4855304</v>
      </c>
      <c r="AD583" s="112" t="s">
        <v>158</v>
      </c>
      <c r="AE583" s="112" t="s">
        <v>12740</v>
      </c>
      <c r="AF583" s="112">
        <v>8393412</v>
      </c>
      <c r="AG583" s="112" t="s">
        <v>12739</v>
      </c>
      <c r="AH583" s="112" t="s">
        <v>194</v>
      </c>
      <c r="AI583" s="112" t="s">
        <v>178</v>
      </c>
      <c r="AJ583" s="112" t="s">
        <v>12738</v>
      </c>
    </row>
    <row r="584" spans="1:36">
      <c r="A584" s="112">
        <v>13</v>
      </c>
      <c r="B584" s="112" t="s">
        <v>186</v>
      </c>
      <c r="C584" s="112" t="s">
        <v>12737</v>
      </c>
      <c r="D584" s="112" t="s">
        <v>151</v>
      </c>
      <c r="E584" s="112" t="s">
        <v>151</v>
      </c>
      <c r="F584" s="112" t="s">
        <v>150</v>
      </c>
      <c r="G584" s="112">
        <v>0</v>
      </c>
      <c r="H584" s="112">
        <v>106</v>
      </c>
      <c r="I584" s="120">
        <v>0</v>
      </c>
      <c r="J584" s="122">
        <f>G584+H584</f>
        <v>106</v>
      </c>
      <c r="K584" s="112">
        <v>0</v>
      </c>
      <c r="L584" s="112">
        <v>189</v>
      </c>
      <c r="M584" s="112">
        <v>0</v>
      </c>
      <c r="N584" s="112">
        <f>L584+K584</f>
        <v>189</v>
      </c>
      <c r="O584" s="112">
        <v>0</v>
      </c>
      <c r="P584" s="112">
        <v>94</v>
      </c>
      <c r="Q584" s="112">
        <v>0</v>
      </c>
      <c r="R584" s="120">
        <v>0</v>
      </c>
      <c r="S584" s="112">
        <f>(O584+P584)</f>
        <v>94</v>
      </c>
      <c r="T584" s="112">
        <v>189</v>
      </c>
      <c r="U584" s="112">
        <v>10</v>
      </c>
      <c r="V584" s="112">
        <v>109</v>
      </c>
      <c r="W584" s="120">
        <v>9.1743119266055047</v>
      </c>
      <c r="X584" s="122">
        <f>U584+V584</f>
        <v>119</v>
      </c>
      <c r="Y584" s="112">
        <v>0</v>
      </c>
      <c r="Z584" s="112">
        <v>167</v>
      </c>
      <c r="AA584" s="112" t="s">
        <v>12736</v>
      </c>
      <c r="AB584" s="112" t="s">
        <v>1837</v>
      </c>
      <c r="AC584" s="112">
        <v>74962681</v>
      </c>
      <c r="AD584" s="112" t="s">
        <v>190</v>
      </c>
      <c r="AE584" s="112" t="s">
        <v>12735</v>
      </c>
      <c r="AF584" s="112">
        <v>167000885</v>
      </c>
      <c r="AG584" s="112" t="s">
        <v>12734</v>
      </c>
      <c r="AH584" s="112" t="s">
        <v>179</v>
      </c>
      <c r="AI584" s="112" t="s">
        <v>163</v>
      </c>
      <c r="AJ584" s="112" t="s">
        <v>12733</v>
      </c>
    </row>
    <row r="585" spans="1:36">
      <c r="A585" s="112">
        <v>13</v>
      </c>
      <c r="B585" s="112" t="s">
        <v>186</v>
      </c>
      <c r="C585" s="112" t="s">
        <v>12732</v>
      </c>
      <c r="D585" s="112" t="s">
        <v>151</v>
      </c>
      <c r="E585" s="112" t="s">
        <v>151</v>
      </c>
      <c r="F585" s="112" t="s">
        <v>150</v>
      </c>
      <c r="G585" s="112">
        <v>0</v>
      </c>
      <c r="H585" s="112">
        <v>58</v>
      </c>
      <c r="I585" s="120">
        <v>0</v>
      </c>
      <c r="J585" s="122">
        <f>G585+H585</f>
        <v>58</v>
      </c>
      <c r="K585" s="112">
        <v>0</v>
      </c>
      <c r="L585" s="112">
        <v>73</v>
      </c>
      <c r="M585" s="112">
        <v>0</v>
      </c>
      <c r="N585" s="112">
        <f>L585+K585</f>
        <v>73</v>
      </c>
      <c r="O585" s="112">
        <v>2</v>
      </c>
      <c r="P585" s="112">
        <v>78</v>
      </c>
      <c r="Q585" s="112">
        <v>0</v>
      </c>
      <c r="R585" s="120">
        <v>2.5641025641025639</v>
      </c>
      <c r="S585" s="112">
        <f>(O585+P585)</f>
        <v>80</v>
      </c>
      <c r="T585" s="112">
        <v>73</v>
      </c>
      <c r="U585" s="112">
        <v>16</v>
      </c>
      <c r="V585" s="112">
        <v>53</v>
      </c>
      <c r="W585" s="120">
        <v>30.188679245283019</v>
      </c>
      <c r="X585" s="122">
        <f>U585+V585</f>
        <v>69</v>
      </c>
      <c r="Y585" s="112">
        <v>0</v>
      </c>
      <c r="Z585" s="112">
        <v>46</v>
      </c>
      <c r="AA585" s="112" t="s">
        <v>12731</v>
      </c>
      <c r="AB585" s="112" t="s">
        <v>407</v>
      </c>
      <c r="AC585" s="112">
        <v>8100452</v>
      </c>
      <c r="AD585" s="112" t="s">
        <v>190</v>
      </c>
      <c r="AE585" s="112" t="s">
        <v>12730</v>
      </c>
      <c r="AF585" s="112">
        <v>50541959</v>
      </c>
      <c r="AG585" s="112" t="s">
        <v>12729</v>
      </c>
      <c r="AH585" s="112" t="s">
        <v>179</v>
      </c>
      <c r="AI585" s="112" t="s">
        <v>163</v>
      </c>
      <c r="AJ585" s="112" t="s">
        <v>12728</v>
      </c>
    </row>
    <row r="586" spans="1:36">
      <c r="A586" s="112">
        <v>13</v>
      </c>
      <c r="B586" s="112" t="s">
        <v>186</v>
      </c>
      <c r="C586" s="112" t="s">
        <v>12727</v>
      </c>
      <c r="D586" s="112" t="s">
        <v>151</v>
      </c>
      <c r="E586" s="112" t="s">
        <v>151</v>
      </c>
      <c r="F586" s="112" t="s">
        <v>150</v>
      </c>
      <c r="G586" s="112">
        <v>0</v>
      </c>
      <c r="H586" s="112">
        <v>73</v>
      </c>
      <c r="I586" s="120">
        <v>0</v>
      </c>
      <c r="J586" s="122">
        <f>G586+H586</f>
        <v>73</v>
      </c>
      <c r="K586" s="112">
        <v>0</v>
      </c>
      <c r="L586" s="112">
        <v>57</v>
      </c>
      <c r="M586" s="112">
        <v>0</v>
      </c>
      <c r="N586" s="112">
        <f>L586+K586</f>
        <v>57</v>
      </c>
      <c r="O586" s="112">
        <v>0</v>
      </c>
      <c r="P586" s="112">
        <v>97</v>
      </c>
      <c r="Q586" s="112">
        <v>0</v>
      </c>
      <c r="R586" s="120">
        <v>0</v>
      </c>
      <c r="S586" s="112">
        <f>(O586+P586)</f>
        <v>97</v>
      </c>
      <c r="T586" s="112">
        <v>57</v>
      </c>
      <c r="U586" s="112">
        <v>11</v>
      </c>
      <c r="V586" s="112">
        <v>98</v>
      </c>
      <c r="W586" s="120">
        <v>11.224489795918368</v>
      </c>
      <c r="X586" s="122">
        <f>U586+V586</f>
        <v>109</v>
      </c>
      <c r="Y586" s="112">
        <v>0</v>
      </c>
      <c r="Z586" s="112">
        <v>54</v>
      </c>
      <c r="AA586" s="112" t="s">
        <v>12726</v>
      </c>
      <c r="AB586" s="112" t="s">
        <v>240</v>
      </c>
      <c r="AC586" s="112">
        <v>19612862</v>
      </c>
      <c r="AD586" s="112" t="s">
        <v>158</v>
      </c>
      <c r="AE586" s="112" t="s">
        <v>12725</v>
      </c>
      <c r="AF586" s="112">
        <v>164519146</v>
      </c>
      <c r="AG586" s="112" t="s">
        <v>12724</v>
      </c>
      <c r="AH586" s="112" t="s">
        <v>179</v>
      </c>
      <c r="AI586" s="112" t="s">
        <v>163</v>
      </c>
      <c r="AJ586" s="112" t="s">
        <v>12723</v>
      </c>
    </row>
    <row r="587" spans="1:36">
      <c r="A587" s="112">
        <v>13</v>
      </c>
      <c r="B587" s="112" t="s">
        <v>186</v>
      </c>
      <c r="C587" s="112" t="s">
        <v>12722</v>
      </c>
      <c r="D587" s="112" t="s">
        <v>151</v>
      </c>
      <c r="E587" s="112" t="s">
        <v>151</v>
      </c>
      <c r="F587" s="112" t="s">
        <v>150</v>
      </c>
      <c r="G587" s="112">
        <v>0</v>
      </c>
      <c r="H587" s="112">
        <v>61</v>
      </c>
      <c r="I587" s="120">
        <v>0</v>
      </c>
      <c r="J587" s="122">
        <f>G587+H587</f>
        <v>61</v>
      </c>
      <c r="K587" s="112">
        <v>1</v>
      </c>
      <c r="L587" s="112">
        <v>62</v>
      </c>
      <c r="M587" s="112">
        <v>1.6129032258064515</v>
      </c>
      <c r="N587" s="112">
        <f>L587+K587</f>
        <v>63</v>
      </c>
      <c r="O587" s="112">
        <v>1</v>
      </c>
      <c r="P587" s="112">
        <v>84</v>
      </c>
      <c r="Q587" s="112">
        <v>1</v>
      </c>
      <c r="R587" s="120">
        <v>1.1904761904761905</v>
      </c>
      <c r="S587" s="112">
        <f>(O587+P587)</f>
        <v>85</v>
      </c>
      <c r="T587" s="112">
        <v>62</v>
      </c>
      <c r="U587" s="112">
        <v>29</v>
      </c>
      <c r="V587" s="112">
        <v>87</v>
      </c>
      <c r="W587" s="120">
        <v>33.333333333333329</v>
      </c>
      <c r="X587" s="122">
        <f>U587+V587</f>
        <v>116</v>
      </c>
      <c r="Y587" s="112">
        <v>1</v>
      </c>
      <c r="Z587" s="112">
        <v>61</v>
      </c>
      <c r="AA587" s="112" t="s">
        <v>12721</v>
      </c>
      <c r="AB587" s="112" t="s">
        <v>1225</v>
      </c>
      <c r="AC587" s="112">
        <v>81720012</v>
      </c>
      <c r="AD587" s="112" t="s">
        <v>210</v>
      </c>
      <c r="AE587" s="112" t="s">
        <v>12720</v>
      </c>
      <c r="AF587" s="112">
        <v>189458812</v>
      </c>
      <c r="AG587" s="112" t="s">
        <v>12719</v>
      </c>
      <c r="AH587" s="112" t="s">
        <v>194</v>
      </c>
      <c r="AI587" s="112" t="s">
        <v>178</v>
      </c>
      <c r="AJ587" s="112" t="s">
        <v>12718</v>
      </c>
    </row>
    <row r="588" spans="1:36">
      <c r="A588" s="112">
        <v>13</v>
      </c>
      <c r="B588" s="112" t="s">
        <v>186</v>
      </c>
      <c r="C588" s="112" t="s">
        <v>12717</v>
      </c>
      <c r="D588" s="112" t="s">
        <v>151</v>
      </c>
      <c r="E588" s="112" t="s">
        <v>151</v>
      </c>
      <c r="F588" s="112" t="s">
        <v>150</v>
      </c>
      <c r="G588" s="112">
        <v>0</v>
      </c>
      <c r="H588" s="112">
        <v>48</v>
      </c>
      <c r="I588" s="120">
        <v>0</v>
      </c>
      <c r="J588" s="122">
        <f>G588+H588</f>
        <v>48</v>
      </c>
      <c r="K588" s="112">
        <v>0</v>
      </c>
      <c r="L588" s="112">
        <v>46</v>
      </c>
      <c r="M588" s="112">
        <v>0</v>
      </c>
      <c r="N588" s="112">
        <f>L588+K588</f>
        <v>46</v>
      </c>
      <c r="O588" s="112">
        <v>0</v>
      </c>
      <c r="P588" s="112">
        <v>60</v>
      </c>
      <c r="Q588" s="112">
        <v>0</v>
      </c>
      <c r="R588" s="120">
        <v>0</v>
      </c>
      <c r="S588" s="112">
        <f>(O588+P588)</f>
        <v>60</v>
      </c>
      <c r="T588" s="112">
        <v>46</v>
      </c>
      <c r="U588" s="112">
        <v>12</v>
      </c>
      <c r="V588" s="112">
        <v>62</v>
      </c>
      <c r="W588" s="120">
        <v>19.35483870967742</v>
      </c>
      <c r="X588" s="122">
        <f>U588+V588</f>
        <v>74</v>
      </c>
      <c r="Y588" s="112">
        <v>0</v>
      </c>
      <c r="Z588" s="112">
        <v>46</v>
      </c>
      <c r="AA588" s="112" t="s">
        <v>12713</v>
      </c>
      <c r="AB588" s="112" t="s">
        <v>217</v>
      </c>
      <c r="AC588" s="112">
        <v>89579932</v>
      </c>
      <c r="AD588" s="112" t="s">
        <v>210</v>
      </c>
      <c r="AE588" s="112" t="s">
        <v>12716</v>
      </c>
      <c r="AF588" s="112">
        <v>38327558</v>
      </c>
      <c r="AG588" s="112" t="s">
        <v>12711</v>
      </c>
      <c r="AH588" s="112" t="s">
        <v>194</v>
      </c>
      <c r="AI588" s="112" t="s">
        <v>178</v>
      </c>
      <c r="AJ588" s="112" t="s">
        <v>12715</v>
      </c>
    </row>
    <row r="589" spans="1:36">
      <c r="A589" s="112">
        <v>13</v>
      </c>
      <c r="B589" s="112" t="s">
        <v>186</v>
      </c>
      <c r="C589" s="112" t="s">
        <v>12714</v>
      </c>
      <c r="D589" s="112" t="s">
        <v>151</v>
      </c>
      <c r="E589" s="112" t="s">
        <v>151</v>
      </c>
      <c r="F589" s="112" t="s">
        <v>150</v>
      </c>
      <c r="G589" s="112">
        <v>0</v>
      </c>
      <c r="H589" s="112">
        <v>27</v>
      </c>
      <c r="I589" s="120">
        <v>0</v>
      </c>
      <c r="J589" s="122">
        <f>G589+H589</f>
        <v>27</v>
      </c>
      <c r="K589" s="112">
        <v>0</v>
      </c>
      <c r="L589" s="112">
        <v>21</v>
      </c>
      <c r="M589" s="112">
        <v>0</v>
      </c>
      <c r="N589" s="112">
        <f>L589+K589</f>
        <v>21</v>
      </c>
      <c r="O589" s="112">
        <v>0</v>
      </c>
      <c r="P589" s="112">
        <v>39</v>
      </c>
      <c r="Q589" s="112">
        <v>0</v>
      </c>
      <c r="R589" s="120">
        <v>0</v>
      </c>
      <c r="S589" s="112">
        <f>(O589+P589)</f>
        <v>39</v>
      </c>
      <c r="T589" s="112">
        <v>21</v>
      </c>
      <c r="U589" s="112">
        <v>15</v>
      </c>
      <c r="V589" s="112">
        <v>54</v>
      </c>
      <c r="W589" s="120">
        <v>27.777777777777779</v>
      </c>
      <c r="X589" s="122">
        <f>U589+V589</f>
        <v>69</v>
      </c>
      <c r="Y589" s="112">
        <v>0</v>
      </c>
      <c r="Z589" s="112">
        <v>21</v>
      </c>
      <c r="AA589" s="112" t="s">
        <v>12713</v>
      </c>
      <c r="AB589" s="112" t="s">
        <v>217</v>
      </c>
      <c r="AC589" s="112">
        <v>89587507</v>
      </c>
      <c r="AD589" s="112" t="s">
        <v>210</v>
      </c>
      <c r="AE589" s="112" t="s">
        <v>12712</v>
      </c>
      <c r="AF589" s="112">
        <v>38327558</v>
      </c>
      <c r="AG589" s="112" t="s">
        <v>12711</v>
      </c>
      <c r="AH589" s="112" t="s">
        <v>194</v>
      </c>
      <c r="AI589" s="112" t="s">
        <v>178</v>
      </c>
      <c r="AJ589" s="112" t="s">
        <v>12710</v>
      </c>
    </row>
    <row r="590" spans="1:36">
      <c r="A590" s="112">
        <v>13</v>
      </c>
      <c r="B590" s="112" t="s">
        <v>186</v>
      </c>
      <c r="C590" s="112" t="s">
        <v>12709</v>
      </c>
      <c r="D590" s="112" t="s">
        <v>151</v>
      </c>
      <c r="E590" s="112" t="s">
        <v>151</v>
      </c>
      <c r="F590" s="112" t="s">
        <v>150</v>
      </c>
      <c r="G590" s="112">
        <v>0</v>
      </c>
      <c r="H590" s="112">
        <v>189</v>
      </c>
      <c r="I590" s="120">
        <v>0</v>
      </c>
      <c r="J590" s="122">
        <f>G590+H590</f>
        <v>189</v>
      </c>
      <c r="K590" s="112">
        <v>0</v>
      </c>
      <c r="L590" s="112">
        <v>170</v>
      </c>
      <c r="M590" s="112">
        <v>0</v>
      </c>
      <c r="N590" s="112">
        <f>L590+K590</f>
        <v>170</v>
      </c>
      <c r="O590" s="112">
        <v>1</v>
      </c>
      <c r="P590" s="112">
        <v>162</v>
      </c>
      <c r="Q590" s="112">
        <v>0</v>
      </c>
      <c r="R590" s="120">
        <v>0.61728395061728392</v>
      </c>
      <c r="S590" s="112">
        <f>(O590+P590)</f>
        <v>163</v>
      </c>
      <c r="T590" s="112">
        <v>170</v>
      </c>
      <c r="U590" s="112">
        <v>30</v>
      </c>
      <c r="V590" s="112">
        <v>182</v>
      </c>
      <c r="W590" s="120">
        <v>16.483516483516482</v>
      </c>
      <c r="X590" s="122">
        <f>U590+V590</f>
        <v>212</v>
      </c>
      <c r="Y590" s="112">
        <v>0</v>
      </c>
      <c r="Z590" s="112">
        <v>156</v>
      </c>
      <c r="AA590" s="112" t="s">
        <v>12708</v>
      </c>
      <c r="AB590" s="112" t="s">
        <v>198</v>
      </c>
      <c r="AC590" s="112">
        <v>127222630</v>
      </c>
      <c r="AD590" s="112" t="s">
        <v>210</v>
      </c>
      <c r="AE590" s="112" t="s">
        <v>12707</v>
      </c>
      <c r="AF590" s="112">
        <v>22208850</v>
      </c>
      <c r="AG590" s="112" t="s">
        <v>12706</v>
      </c>
      <c r="AH590" s="112" t="s">
        <v>194</v>
      </c>
      <c r="AI590" s="112" t="s">
        <v>178</v>
      </c>
      <c r="AJ590" s="112" t="s">
        <v>12705</v>
      </c>
    </row>
    <row r="591" spans="1:36">
      <c r="A591" s="112">
        <v>13</v>
      </c>
      <c r="B591" s="112" t="s">
        <v>186</v>
      </c>
      <c r="C591" s="112" t="s">
        <v>12704</v>
      </c>
      <c r="D591" s="112" t="s">
        <v>151</v>
      </c>
      <c r="E591" s="112" t="s">
        <v>151</v>
      </c>
      <c r="F591" s="112" t="s">
        <v>150</v>
      </c>
      <c r="G591" s="112">
        <v>0</v>
      </c>
      <c r="H591" s="112">
        <v>91</v>
      </c>
      <c r="I591" s="120">
        <v>0</v>
      </c>
      <c r="J591" s="122">
        <f>G591+H591</f>
        <v>91</v>
      </c>
      <c r="K591" s="112">
        <v>0</v>
      </c>
      <c r="L591" s="112">
        <v>89</v>
      </c>
      <c r="M591" s="112">
        <v>0</v>
      </c>
      <c r="N591" s="112">
        <f>L591+K591</f>
        <v>89</v>
      </c>
      <c r="O591" s="112">
        <v>2</v>
      </c>
      <c r="P591" s="112">
        <v>73</v>
      </c>
      <c r="Q591" s="112">
        <v>0</v>
      </c>
      <c r="R591" s="120">
        <v>2.7397260273972601</v>
      </c>
      <c r="S591" s="112">
        <f>(O591+P591)</f>
        <v>75</v>
      </c>
      <c r="T591" s="112">
        <v>80</v>
      </c>
      <c r="U591" s="112">
        <v>23</v>
      </c>
      <c r="V591" s="112">
        <v>145</v>
      </c>
      <c r="W591" s="120">
        <v>15.862068965517242</v>
      </c>
      <c r="X591" s="122">
        <f>U591+V591</f>
        <v>168</v>
      </c>
      <c r="Y591" s="112">
        <v>0</v>
      </c>
      <c r="Z591" s="112">
        <v>73</v>
      </c>
      <c r="AA591" s="112" t="s">
        <v>12703</v>
      </c>
      <c r="AB591" s="112" t="s">
        <v>407</v>
      </c>
      <c r="AC591" s="112">
        <v>48429429</v>
      </c>
      <c r="AD591" s="112" t="s">
        <v>210</v>
      </c>
      <c r="AE591" s="112" t="s">
        <v>12702</v>
      </c>
      <c r="AF591" s="112">
        <v>4826740</v>
      </c>
      <c r="AG591" s="112" t="s">
        <v>12701</v>
      </c>
      <c r="AH591" s="112" t="s">
        <v>179</v>
      </c>
      <c r="AI591" s="112" t="s">
        <v>163</v>
      </c>
      <c r="AJ591" s="112" t="s">
        <v>12700</v>
      </c>
    </row>
    <row r="592" spans="1:36">
      <c r="A592" s="112">
        <v>13</v>
      </c>
      <c r="B592" s="112" t="s">
        <v>186</v>
      </c>
      <c r="C592" s="112" t="s">
        <v>12699</v>
      </c>
      <c r="D592" s="112" t="s">
        <v>151</v>
      </c>
      <c r="E592" s="112" t="s">
        <v>151</v>
      </c>
      <c r="F592" s="112" t="s">
        <v>150</v>
      </c>
      <c r="G592" s="112">
        <v>0</v>
      </c>
      <c r="H592" s="112">
        <v>101</v>
      </c>
      <c r="I592" s="120">
        <v>0</v>
      </c>
      <c r="J592" s="122">
        <f>G592+H592</f>
        <v>101</v>
      </c>
      <c r="K592" s="112">
        <v>0</v>
      </c>
      <c r="L592" s="112">
        <v>85</v>
      </c>
      <c r="M592" s="112">
        <v>0</v>
      </c>
      <c r="N592" s="112">
        <f>L592+K592</f>
        <v>85</v>
      </c>
      <c r="O592" s="112">
        <v>0</v>
      </c>
      <c r="P592" s="112">
        <v>86</v>
      </c>
      <c r="Q592" s="112">
        <v>0</v>
      </c>
      <c r="R592" s="120">
        <v>0</v>
      </c>
      <c r="S592" s="112">
        <f>(O592+P592)</f>
        <v>86</v>
      </c>
      <c r="T592" s="112">
        <v>85</v>
      </c>
      <c r="U592" s="112">
        <v>19</v>
      </c>
      <c r="V592" s="112">
        <v>117</v>
      </c>
      <c r="W592" s="120">
        <v>16.239316239316238</v>
      </c>
      <c r="X592" s="122">
        <f>U592+V592</f>
        <v>136</v>
      </c>
      <c r="Y592" s="112">
        <v>0</v>
      </c>
      <c r="Z592" s="112">
        <v>80</v>
      </c>
      <c r="AA592" s="112" t="s">
        <v>12698</v>
      </c>
      <c r="AB592" s="112" t="s">
        <v>234</v>
      </c>
      <c r="AC592" s="112">
        <v>648143</v>
      </c>
      <c r="AD592" s="112" t="s">
        <v>210</v>
      </c>
      <c r="AE592" s="112" t="s">
        <v>12697</v>
      </c>
      <c r="AF592" s="112">
        <v>122939157</v>
      </c>
      <c r="AG592" s="112" t="s">
        <v>12696</v>
      </c>
      <c r="AH592" s="112" t="s">
        <v>194</v>
      </c>
      <c r="AI592" s="112" t="s">
        <v>178</v>
      </c>
      <c r="AJ592" s="112" t="s">
        <v>12695</v>
      </c>
    </row>
    <row r="593" spans="1:36">
      <c r="A593" s="112">
        <v>13</v>
      </c>
      <c r="B593" s="112" t="s">
        <v>186</v>
      </c>
      <c r="C593" s="112" t="s">
        <v>12694</v>
      </c>
      <c r="D593" s="112" t="s">
        <v>151</v>
      </c>
      <c r="E593" s="112" t="s">
        <v>151</v>
      </c>
      <c r="F593" s="112" t="s">
        <v>150</v>
      </c>
      <c r="G593" s="112">
        <v>0</v>
      </c>
      <c r="H593" s="112">
        <v>89</v>
      </c>
      <c r="I593" s="120">
        <v>0</v>
      </c>
      <c r="J593" s="122">
        <f>G593+H593</f>
        <v>89</v>
      </c>
      <c r="K593" s="112">
        <v>0</v>
      </c>
      <c r="L593" s="112">
        <v>78</v>
      </c>
      <c r="M593" s="112">
        <v>0</v>
      </c>
      <c r="N593" s="112">
        <f>L593+K593</f>
        <v>78</v>
      </c>
      <c r="O593" s="112">
        <v>1</v>
      </c>
      <c r="P593" s="112">
        <v>91</v>
      </c>
      <c r="Q593" s="112">
        <v>0</v>
      </c>
      <c r="R593" s="120">
        <v>1.098901098901099</v>
      </c>
      <c r="S593" s="112">
        <f>(O593+P593)</f>
        <v>92</v>
      </c>
      <c r="T593" s="112">
        <v>78</v>
      </c>
      <c r="U593" s="112">
        <v>27</v>
      </c>
      <c r="V593" s="112">
        <v>104</v>
      </c>
      <c r="W593" s="120">
        <v>25.961538461538463</v>
      </c>
      <c r="X593" s="122">
        <f>U593+V593</f>
        <v>131</v>
      </c>
      <c r="Y593" s="112">
        <v>0</v>
      </c>
      <c r="Z593" s="112">
        <v>74</v>
      </c>
      <c r="AA593" s="112" t="s">
        <v>12693</v>
      </c>
      <c r="AB593" s="112" t="s">
        <v>1225</v>
      </c>
      <c r="AC593" s="112">
        <v>158408051</v>
      </c>
      <c r="AD593" s="112" t="s">
        <v>210</v>
      </c>
      <c r="AE593" s="112" t="s">
        <v>12692</v>
      </c>
      <c r="AF593" s="112">
        <v>18390331</v>
      </c>
      <c r="AG593" s="112" t="s">
        <v>12691</v>
      </c>
      <c r="AH593" s="112" t="s">
        <v>179</v>
      </c>
      <c r="AI593" s="112" t="s">
        <v>163</v>
      </c>
      <c r="AJ593" s="112" t="s">
        <v>12690</v>
      </c>
    </row>
    <row r="594" spans="1:36">
      <c r="A594" s="112">
        <v>13</v>
      </c>
      <c r="B594" s="112" t="s">
        <v>186</v>
      </c>
      <c r="C594" s="112" t="s">
        <v>12689</v>
      </c>
      <c r="D594" s="112" t="s">
        <v>151</v>
      </c>
      <c r="E594" s="112" t="s">
        <v>151</v>
      </c>
      <c r="F594" s="112" t="s">
        <v>150</v>
      </c>
      <c r="G594" s="112">
        <v>0</v>
      </c>
      <c r="H594" s="112">
        <v>41</v>
      </c>
      <c r="I594" s="120">
        <v>0</v>
      </c>
      <c r="J594" s="122">
        <f>G594+H594</f>
        <v>41</v>
      </c>
      <c r="K594" s="112">
        <v>0</v>
      </c>
      <c r="L594" s="112">
        <v>46</v>
      </c>
      <c r="M594" s="112">
        <v>0</v>
      </c>
      <c r="N594" s="112">
        <f>L594+K594</f>
        <v>46</v>
      </c>
      <c r="O594" s="112">
        <v>0</v>
      </c>
      <c r="P594" s="112">
        <v>76</v>
      </c>
      <c r="Q594" s="112">
        <v>0</v>
      </c>
      <c r="R594" s="120">
        <v>0</v>
      </c>
      <c r="S594" s="112">
        <f>(O594+P594)</f>
        <v>76</v>
      </c>
      <c r="T594" s="112">
        <v>46</v>
      </c>
      <c r="U594" s="112">
        <v>22</v>
      </c>
      <c r="V594" s="112">
        <v>78</v>
      </c>
      <c r="W594" s="120">
        <v>28.205128205128204</v>
      </c>
      <c r="X594" s="122">
        <f>U594+V594</f>
        <v>100</v>
      </c>
      <c r="Y594" s="112">
        <v>0</v>
      </c>
      <c r="Z594" s="112">
        <v>39</v>
      </c>
      <c r="AA594" s="112" t="s">
        <v>12688</v>
      </c>
      <c r="AB594" s="112" t="s">
        <v>246</v>
      </c>
      <c r="AC594" s="112">
        <v>179762828</v>
      </c>
      <c r="AD594" s="112" t="s">
        <v>210</v>
      </c>
      <c r="AE594" s="112" t="s">
        <v>12687</v>
      </c>
      <c r="AF594" s="112">
        <v>4826742</v>
      </c>
      <c r="AG594" s="112" t="s">
        <v>12686</v>
      </c>
      <c r="AH594" s="112" t="s">
        <v>194</v>
      </c>
      <c r="AI594" s="112" t="s">
        <v>178</v>
      </c>
      <c r="AJ594" s="112" t="s">
        <v>12685</v>
      </c>
    </row>
    <row r="595" spans="1:36">
      <c r="A595" s="112">
        <v>13</v>
      </c>
      <c r="B595" s="112" t="s">
        <v>186</v>
      </c>
      <c r="C595" s="112" t="s">
        <v>12684</v>
      </c>
      <c r="D595" s="112" t="s">
        <v>151</v>
      </c>
      <c r="E595" s="112" t="s">
        <v>151</v>
      </c>
      <c r="F595" s="112" t="s">
        <v>150</v>
      </c>
      <c r="G595" s="112">
        <v>0</v>
      </c>
      <c r="H595" s="112">
        <v>58</v>
      </c>
      <c r="I595" s="120">
        <v>0</v>
      </c>
      <c r="J595" s="122">
        <f>G595+H595</f>
        <v>58</v>
      </c>
      <c r="K595" s="112">
        <v>0</v>
      </c>
      <c r="L595" s="112">
        <v>48</v>
      </c>
      <c r="M595" s="112">
        <v>0</v>
      </c>
      <c r="N595" s="112">
        <f>L595+K595</f>
        <v>48</v>
      </c>
      <c r="O595" s="112">
        <v>1</v>
      </c>
      <c r="P595" s="112">
        <v>84</v>
      </c>
      <c r="Q595" s="112">
        <v>0</v>
      </c>
      <c r="R595" s="120">
        <v>1.1904761904761905</v>
      </c>
      <c r="S595" s="112">
        <f>(O595+P595)</f>
        <v>85</v>
      </c>
      <c r="T595" s="112">
        <v>48</v>
      </c>
      <c r="U595" s="112">
        <v>17</v>
      </c>
      <c r="V595" s="112">
        <v>80</v>
      </c>
      <c r="W595" s="120">
        <v>21.25</v>
      </c>
      <c r="X595" s="122">
        <f>U595+V595</f>
        <v>97</v>
      </c>
      <c r="Y595" s="112">
        <v>0</v>
      </c>
      <c r="Z595" s="112">
        <v>46</v>
      </c>
      <c r="AA595" s="112" t="s">
        <v>7380</v>
      </c>
      <c r="AB595" s="112" t="s">
        <v>407</v>
      </c>
      <c r="AC595" s="112">
        <v>117816690</v>
      </c>
      <c r="AD595" s="112" t="s">
        <v>182</v>
      </c>
      <c r="AE595" s="112" t="s">
        <v>308</v>
      </c>
      <c r="AF595" s="112">
        <v>4885269</v>
      </c>
      <c r="AG595" s="112" t="s">
        <v>7378</v>
      </c>
      <c r="AH595" s="112" t="s">
        <v>194</v>
      </c>
      <c r="AI595" s="112" t="s">
        <v>178</v>
      </c>
      <c r="AJ595" s="112" t="s">
        <v>12683</v>
      </c>
    </row>
    <row r="596" spans="1:36">
      <c r="A596" s="112">
        <v>13</v>
      </c>
      <c r="B596" s="112" t="s">
        <v>186</v>
      </c>
      <c r="C596" s="112" t="s">
        <v>12682</v>
      </c>
      <c r="D596" s="112" t="s">
        <v>151</v>
      </c>
      <c r="E596" s="112" t="s">
        <v>151</v>
      </c>
      <c r="F596" s="112" t="s">
        <v>150</v>
      </c>
      <c r="G596" s="112">
        <v>0</v>
      </c>
      <c r="H596" s="112">
        <v>14</v>
      </c>
      <c r="I596" s="120">
        <v>0</v>
      </c>
      <c r="J596" s="122">
        <f>G596+H596</f>
        <v>14</v>
      </c>
      <c r="K596" s="112">
        <v>0</v>
      </c>
      <c r="L596" s="112">
        <v>28</v>
      </c>
      <c r="M596" s="112">
        <v>0</v>
      </c>
      <c r="N596" s="112">
        <f>L596+K596</f>
        <v>28</v>
      </c>
      <c r="O596" s="112">
        <v>0</v>
      </c>
      <c r="P596" s="112">
        <v>52</v>
      </c>
      <c r="Q596" s="112">
        <v>0</v>
      </c>
      <c r="R596" s="120">
        <v>0</v>
      </c>
      <c r="S596" s="112">
        <f>(O596+P596)</f>
        <v>52</v>
      </c>
      <c r="T596" s="112">
        <v>28</v>
      </c>
      <c r="U596" s="112">
        <v>13</v>
      </c>
      <c r="V596" s="112">
        <v>35</v>
      </c>
      <c r="W596" s="120">
        <v>37.142857142857146</v>
      </c>
      <c r="X596" s="122">
        <f>U596+V596</f>
        <v>48</v>
      </c>
      <c r="Y596" s="112">
        <v>0</v>
      </c>
      <c r="Z596" s="112">
        <v>25</v>
      </c>
      <c r="AA596" s="112" t="s">
        <v>12681</v>
      </c>
      <c r="AB596" s="112" t="s">
        <v>1426</v>
      </c>
      <c r="AC596" s="112">
        <v>33451257</v>
      </c>
      <c r="AD596" s="112" t="s">
        <v>190</v>
      </c>
      <c r="AE596" s="112" t="s">
        <v>12680</v>
      </c>
      <c r="AF596" s="112">
        <v>109148539</v>
      </c>
      <c r="AG596" s="112" t="s">
        <v>12679</v>
      </c>
      <c r="AH596" s="112" t="s">
        <v>194</v>
      </c>
      <c r="AI596" s="112" t="s">
        <v>178</v>
      </c>
      <c r="AJ596" s="112" t="s">
        <v>12678</v>
      </c>
    </row>
    <row r="597" spans="1:36">
      <c r="A597" s="112">
        <v>13</v>
      </c>
      <c r="B597" s="112" t="s">
        <v>186</v>
      </c>
      <c r="C597" s="112" t="s">
        <v>12677</v>
      </c>
      <c r="D597" s="112" t="s">
        <v>151</v>
      </c>
      <c r="E597" s="112" t="s">
        <v>151</v>
      </c>
      <c r="F597" s="112" t="s">
        <v>150</v>
      </c>
      <c r="G597" s="112">
        <v>0</v>
      </c>
      <c r="H597" s="112">
        <v>52</v>
      </c>
      <c r="I597" s="120">
        <v>0</v>
      </c>
      <c r="J597" s="122">
        <f>G597+H597</f>
        <v>52</v>
      </c>
      <c r="K597" s="112">
        <v>0</v>
      </c>
      <c r="L597" s="112">
        <v>68</v>
      </c>
      <c r="M597" s="112">
        <v>0</v>
      </c>
      <c r="N597" s="112">
        <f>L597+K597</f>
        <v>68</v>
      </c>
      <c r="O597" s="112">
        <v>0</v>
      </c>
      <c r="P597" s="112">
        <v>94</v>
      </c>
      <c r="Q597" s="112">
        <v>0</v>
      </c>
      <c r="R597" s="120">
        <v>0</v>
      </c>
      <c r="S597" s="112">
        <f>(O597+P597)</f>
        <v>94</v>
      </c>
      <c r="T597" s="112">
        <v>68</v>
      </c>
      <c r="U597" s="112">
        <v>13</v>
      </c>
      <c r="V597" s="112">
        <v>77</v>
      </c>
      <c r="W597" s="120">
        <v>16.883116883116884</v>
      </c>
      <c r="X597" s="122">
        <f>U597+V597</f>
        <v>90</v>
      </c>
      <c r="Y597" s="112">
        <v>0</v>
      </c>
      <c r="Z597" s="112">
        <v>59</v>
      </c>
      <c r="AA597" s="112" t="s">
        <v>12676</v>
      </c>
      <c r="AB597" s="112" t="s">
        <v>167</v>
      </c>
      <c r="AC597" s="112">
        <v>41402234</v>
      </c>
      <c r="AD597" s="112" t="s">
        <v>182</v>
      </c>
      <c r="AE597" s="112" t="s">
        <v>2281</v>
      </c>
      <c r="AF597" s="112">
        <v>14150122</v>
      </c>
      <c r="AG597" s="112" t="s">
        <v>12675</v>
      </c>
      <c r="AH597" s="112" t="s">
        <v>178</v>
      </c>
      <c r="AI597" s="112" t="s">
        <v>194</v>
      </c>
      <c r="AJ597" s="112" t="s">
        <v>12674</v>
      </c>
    </row>
    <row r="598" spans="1:36">
      <c r="A598" s="112">
        <v>13</v>
      </c>
      <c r="B598" s="112" t="s">
        <v>186</v>
      </c>
      <c r="C598" s="112" t="s">
        <v>12673</v>
      </c>
      <c r="D598" s="112" t="s">
        <v>151</v>
      </c>
      <c r="E598" s="112" t="s">
        <v>151</v>
      </c>
      <c r="F598" s="112" t="s">
        <v>150</v>
      </c>
      <c r="G598" s="112">
        <v>0</v>
      </c>
      <c r="H598" s="112">
        <v>93</v>
      </c>
      <c r="I598" s="120">
        <v>0</v>
      </c>
      <c r="J598" s="122">
        <f>G598+H598</f>
        <v>93</v>
      </c>
      <c r="K598" s="112">
        <v>0</v>
      </c>
      <c r="L598" s="112">
        <v>84</v>
      </c>
      <c r="M598" s="112">
        <v>0</v>
      </c>
      <c r="N598" s="112">
        <f>L598+K598</f>
        <v>84</v>
      </c>
      <c r="O598" s="112">
        <v>1</v>
      </c>
      <c r="P598" s="112">
        <v>72</v>
      </c>
      <c r="Q598" s="112">
        <v>0</v>
      </c>
      <c r="R598" s="120">
        <v>1.3888888888888888</v>
      </c>
      <c r="S598" s="112">
        <f>(O598+P598)</f>
        <v>73</v>
      </c>
      <c r="T598" s="112">
        <v>84</v>
      </c>
      <c r="U598" s="112">
        <v>12</v>
      </c>
      <c r="V598" s="112">
        <v>128</v>
      </c>
      <c r="W598" s="120">
        <v>9.375</v>
      </c>
      <c r="X598" s="122">
        <f>U598+V598</f>
        <v>140</v>
      </c>
      <c r="Y598" s="112">
        <v>0</v>
      </c>
      <c r="Z598" s="112">
        <v>82</v>
      </c>
      <c r="AA598" s="112" t="s">
        <v>12672</v>
      </c>
      <c r="AB598" s="112" t="s">
        <v>217</v>
      </c>
      <c r="AC598" s="112">
        <v>147380780</v>
      </c>
      <c r="AD598" s="112" t="s">
        <v>210</v>
      </c>
      <c r="AE598" s="112" t="s">
        <v>12671</v>
      </c>
      <c r="AF598" s="112">
        <v>55953076</v>
      </c>
      <c r="AG598" s="112" t="s">
        <v>12670</v>
      </c>
      <c r="AH598" s="112" t="s">
        <v>179</v>
      </c>
      <c r="AI598" s="112" t="s">
        <v>163</v>
      </c>
      <c r="AJ598" s="112" t="s">
        <v>12669</v>
      </c>
    </row>
    <row r="599" spans="1:36">
      <c r="A599" s="112">
        <v>13</v>
      </c>
      <c r="B599" s="112" t="s">
        <v>186</v>
      </c>
      <c r="C599" s="112" t="s">
        <v>12668</v>
      </c>
      <c r="D599" s="112" t="s">
        <v>151</v>
      </c>
      <c r="E599" s="112" t="s">
        <v>151</v>
      </c>
      <c r="F599" s="112" t="s">
        <v>150</v>
      </c>
      <c r="G599" s="112">
        <v>0</v>
      </c>
      <c r="H599" s="112">
        <v>28</v>
      </c>
      <c r="I599" s="120">
        <v>0</v>
      </c>
      <c r="J599" s="122">
        <f>G599+H599</f>
        <v>28</v>
      </c>
      <c r="K599" s="112">
        <v>0</v>
      </c>
      <c r="L599" s="112">
        <v>22</v>
      </c>
      <c r="M599" s="112">
        <v>0</v>
      </c>
      <c r="N599" s="112">
        <f>L599+K599</f>
        <v>22</v>
      </c>
      <c r="O599" s="112">
        <v>0</v>
      </c>
      <c r="P599" s="112">
        <v>63</v>
      </c>
      <c r="Q599" s="112">
        <v>0</v>
      </c>
      <c r="R599" s="120">
        <v>0</v>
      </c>
      <c r="S599" s="112">
        <f>(O599+P599)</f>
        <v>63</v>
      </c>
      <c r="T599" s="112">
        <v>22</v>
      </c>
      <c r="U599" s="112">
        <v>9</v>
      </c>
      <c r="V599" s="112">
        <v>40</v>
      </c>
      <c r="W599" s="120">
        <v>22.5</v>
      </c>
      <c r="X599" s="122">
        <f>U599+V599</f>
        <v>49</v>
      </c>
      <c r="Y599" s="112">
        <v>0</v>
      </c>
      <c r="Z599" s="112">
        <v>21</v>
      </c>
      <c r="AA599" s="112" t="s">
        <v>12667</v>
      </c>
      <c r="AB599" s="112" t="s">
        <v>217</v>
      </c>
      <c r="AC599" s="112">
        <v>228346236</v>
      </c>
      <c r="AD599" s="112" t="s">
        <v>190</v>
      </c>
      <c r="AE599" s="112" t="s">
        <v>12666</v>
      </c>
      <c r="AF599" s="112">
        <v>45439367</v>
      </c>
      <c r="AG599" s="112" t="s">
        <v>12665</v>
      </c>
      <c r="AH599" s="112" t="s">
        <v>179</v>
      </c>
      <c r="AI599" s="112" t="s">
        <v>163</v>
      </c>
      <c r="AJ599" s="112" t="s">
        <v>12664</v>
      </c>
    </row>
    <row r="600" spans="1:36">
      <c r="A600" s="112">
        <v>13</v>
      </c>
      <c r="B600" s="112" t="s">
        <v>186</v>
      </c>
      <c r="C600" s="112" t="s">
        <v>12663</v>
      </c>
      <c r="D600" s="112" t="s">
        <v>151</v>
      </c>
      <c r="E600" s="112" t="s">
        <v>151</v>
      </c>
      <c r="F600" s="112" t="s">
        <v>150</v>
      </c>
      <c r="G600" s="112">
        <v>0</v>
      </c>
      <c r="H600" s="112">
        <v>82</v>
      </c>
      <c r="I600" s="120">
        <v>0</v>
      </c>
      <c r="J600" s="122">
        <f>G600+H600</f>
        <v>82</v>
      </c>
      <c r="K600" s="112">
        <v>1</v>
      </c>
      <c r="L600" s="112">
        <v>90</v>
      </c>
      <c r="M600" s="112">
        <v>1.1111111111111112</v>
      </c>
      <c r="N600" s="112">
        <f>L600+K600</f>
        <v>91</v>
      </c>
      <c r="O600" s="112">
        <v>1</v>
      </c>
      <c r="P600" s="112">
        <v>137</v>
      </c>
      <c r="Q600" s="112">
        <v>1</v>
      </c>
      <c r="R600" s="120">
        <v>0.72992700729927007</v>
      </c>
      <c r="S600" s="112">
        <f>(O600+P600)</f>
        <v>138</v>
      </c>
      <c r="T600" s="112">
        <v>90</v>
      </c>
      <c r="U600" s="112">
        <v>25</v>
      </c>
      <c r="V600" s="112">
        <v>146</v>
      </c>
      <c r="W600" s="120">
        <v>17.123287671232877</v>
      </c>
      <c r="X600" s="122">
        <f>U600+V600</f>
        <v>171</v>
      </c>
      <c r="Y600" s="112">
        <v>0</v>
      </c>
      <c r="Z600" s="112">
        <v>82</v>
      </c>
      <c r="AA600" s="112" t="s">
        <v>12662</v>
      </c>
      <c r="AB600" s="112" t="s">
        <v>288</v>
      </c>
      <c r="AC600" s="112">
        <v>134181010</v>
      </c>
      <c r="AD600" s="112" t="s">
        <v>190</v>
      </c>
      <c r="AE600" s="112" t="s">
        <v>12661</v>
      </c>
      <c r="AF600" s="112">
        <v>164519026</v>
      </c>
      <c r="AG600" s="112" t="s">
        <v>12660</v>
      </c>
      <c r="AH600" s="112" t="s">
        <v>194</v>
      </c>
      <c r="AI600" s="112" t="s">
        <v>178</v>
      </c>
      <c r="AJ600" s="112" t="s">
        <v>12659</v>
      </c>
    </row>
    <row r="601" spans="1:36">
      <c r="A601" s="112">
        <v>13</v>
      </c>
      <c r="B601" s="112" t="s">
        <v>186</v>
      </c>
      <c r="C601" s="112" t="s">
        <v>12658</v>
      </c>
      <c r="D601" s="112" t="s">
        <v>151</v>
      </c>
      <c r="E601" s="112" t="s">
        <v>151</v>
      </c>
      <c r="F601" s="112" t="s">
        <v>150</v>
      </c>
      <c r="G601" s="112">
        <v>0</v>
      </c>
      <c r="H601" s="112">
        <v>83</v>
      </c>
      <c r="I601" s="120">
        <v>0</v>
      </c>
      <c r="J601" s="122">
        <f>G601+H601</f>
        <v>83</v>
      </c>
      <c r="K601" s="112">
        <v>0</v>
      </c>
      <c r="L601" s="112">
        <v>84</v>
      </c>
      <c r="M601" s="112">
        <v>0</v>
      </c>
      <c r="N601" s="112">
        <f>L601+K601</f>
        <v>84</v>
      </c>
      <c r="O601" s="112">
        <v>0</v>
      </c>
      <c r="P601" s="112">
        <v>144</v>
      </c>
      <c r="Q601" s="112">
        <v>0</v>
      </c>
      <c r="R601" s="120">
        <v>0</v>
      </c>
      <c r="S601" s="112">
        <f>(O601+P601)</f>
        <v>144</v>
      </c>
      <c r="T601" s="112">
        <v>84</v>
      </c>
      <c r="U601" s="112">
        <v>23</v>
      </c>
      <c r="V601" s="112">
        <v>136</v>
      </c>
      <c r="W601" s="120">
        <v>16.911764705882355</v>
      </c>
      <c r="X601" s="122">
        <f>U601+V601</f>
        <v>159</v>
      </c>
      <c r="Y601" s="112">
        <v>0</v>
      </c>
      <c r="Z601" s="112">
        <v>80</v>
      </c>
      <c r="AA601" s="112" t="s">
        <v>12654</v>
      </c>
      <c r="AB601" s="112" t="s">
        <v>211</v>
      </c>
      <c r="AC601" s="112">
        <v>121736059</v>
      </c>
      <c r="AD601" s="112" t="s">
        <v>210</v>
      </c>
      <c r="AE601" s="112" t="s">
        <v>12657</v>
      </c>
      <c r="AF601" s="112">
        <v>86991432</v>
      </c>
      <c r="AG601" s="112" t="s">
        <v>12653</v>
      </c>
      <c r="AH601" s="112" t="s">
        <v>179</v>
      </c>
      <c r="AI601" s="112" t="s">
        <v>163</v>
      </c>
      <c r="AJ601" s="112" t="s">
        <v>12656</v>
      </c>
    </row>
    <row r="602" spans="1:36">
      <c r="A602" s="112">
        <v>13</v>
      </c>
      <c r="B602" s="112" t="s">
        <v>186</v>
      </c>
      <c r="C602" s="112" t="s">
        <v>12655</v>
      </c>
      <c r="D602" s="112" t="s">
        <v>151</v>
      </c>
      <c r="E602" s="112" t="s">
        <v>151</v>
      </c>
      <c r="F602" s="112" t="s">
        <v>150</v>
      </c>
      <c r="G602" s="112">
        <v>1</v>
      </c>
      <c r="H602" s="112">
        <v>142</v>
      </c>
      <c r="I602" s="120">
        <v>0.70422535211267612</v>
      </c>
      <c r="J602" s="122">
        <f>G602+H602</f>
        <v>143</v>
      </c>
      <c r="K602" s="112">
        <v>0</v>
      </c>
      <c r="L602" s="112">
        <v>119</v>
      </c>
      <c r="M602" s="112">
        <v>0</v>
      </c>
      <c r="N602" s="112">
        <f>L602+K602</f>
        <v>119</v>
      </c>
      <c r="O602" s="112">
        <v>0</v>
      </c>
      <c r="P602" s="112">
        <v>110</v>
      </c>
      <c r="Q602" s="112">
        <v>0</v>
      </c>
      <c r="R602" s="120">
        <v>0</v>
      </c>
      <c r="S602" s="112">
        <f>(O602+P602)</f>
        <v>110</v>
      </c>
      <c r="T602" s="112">
        <v>119</v>
      </c>
      <c r="U602" s="112">
        <v>23</v>
      </c>
      <c r="V602" s="112">
        <v>102</v>
      </c>
      <c r="W602" s="120">
        <v>22.549019607843139</v>
      </c>
      <c r="X602" s="122">
        <f>U602+V602</f>
        <v>125</v>
      </c>
      <c r="Y602" s="112">
        <v>0</v>
      </c>
      <c r="Z602" s="112">
        <v>114</v>
      </c>
      <c r="AA602" s="112" t="s">
        <v>12654</v>
      </c>
      <c r="AB602" s="112" t="s">
        <v>211</v>
      </c>
      <c r="AC602" s="112">
        <v>121748535</v>
      </c>
      <c r="AD602" s="112" t="s">
        <v>182</v>
      </c>
      <c r="AE602" s="112" t="s">
        <v>580</v>
      </c>
      <c r="AF602" s="112">
        <v>86991432</v>
      </c>
      <c r="AG602" s="112" t="s">
        <v>12653</v>
      </c>
      <c r="AH602" s="112" t="s">
        <v>194</v>
      </c>
      <c r="AI602" s="112" t="s">
        <v>178</v>
      </c>
      <c r="AJ602" s="112" t="s">
        <v>12652</v>
      </c>
    </row>
    <row r="603" spans="1:36">
      <c r="A603" s="112">
        <v>13</v>
      </c>
      <c r="B603" s="112" t="s">
        <v>186</v>
      </c>
      <c r="C603" s="112" t="s">
        <v>12651</v>
      </c>
      <c r="D603" s="112" t="s">
        <v>151</v>
      </c>
      <c r="E603" s="112" t="s">
        <v>151</v>
      </c>
      <c r="F603" s="112" t="s">
        <v>150</v>
      </c>
      <c r="G603" s="112">
        <v>0</v>
      </c>
      <c r="H603" s="112">
        <v>156</v>
      </c>
      <c r="I603" s="120">
        <v>0</v>
      </c>
      <c r="J603" s="122">
        <f>G603+H603</f>
        <v>156</v>
      </c>
      <c r="K603" s="112">
        <v>0</v>
      </c>
      <c r="L603" s="112">
        <v>175</v>
      </c>
      <c r="M603" s="112">
        <v>0</v>
      </c>
      <c r="N603" s="112">
        <f>L603+K603</f>
        <v>175</v>
      </c>
      <c r="O603" s="112">
        <v>0</v>
      </c>
      <c r="P603" s="112">
        <v>98</v>
      </c>
      <c r="Q603" s="112">
        <v>0</v>
      </c>
      <c r="R603" s="120">
        <v>0</v>
      </c>
      <c r="S603" s="112">
        <f>(O603+P603)</f>
        <v>98</v>
      </c>
      <c r="T603" s="112">
        <v>175</v>
      </c>
      <c r="U603" s="112">
        <v>8</v>
      </c>
      <c r="V603" s="112">
        <v>100</v>
      </c>
      <c r="W603" s="120">
        <v>8</v>
      </c>
      <c r="X603" s="122">
        <f>U603+V603</f>
        <v>108</v>
      </c>
      <c r="Y603" s="112">
        <v>0</v>
      </c>
      <c r="Z603" s="112">
        <v>157</v>
      </c>
      <c r="AA603" s="112" t="s">
        <v>6619</v>
      </c>
      <c r="AB603" s="112" t="s">
        <v>329</v>
      </c>
      <c r="AC603" s="112">
        <v>129468776</v>
      </c>
      <c r="AD603" s="112" t="s">
        <v>182</v>
      </c>
      <c r="AE603" s="112" t="s">
        <v>2281</v>
      </c>
      <c r="AF603" s="112">
        <v>21389559</v>
      </c>
      <c r="AG603" s="112" t="s">
        <v>6616</v>
      </c>
      <c r="AH603" s="112" t="s">
        <v>179</v>
      </c>
      <c r="AI603" s="112" t="s">
        <v>163</v>
      </c>
      <c r="AJ603" s="112" t="s">
        <v>12650</v>
      </c>
    </row>
    <row r="604" spans="1:36">
      <c r="A604" s="112">
        <v>13</v>
      </c>
      <c r="B604" s="112" t="s">
        <v>186</v>
      </c>
      <c r="C604" s="112" t="s">
        <v>12649</v>
      </c>
      <c r="D604" s="112" t="s">
        <v>151</v>
      </c>
      <c r="E604" s="112" t="s">
        <v>151</v>
      </c>
      <c r="F604" s="112" t="s">
        <v>150</v>
      </c>
      <c r="G604" s="112">
        <v>0</v>
      </c>
      <c r="H604" s="112">
        <v>84</v>
      </c>
      <c r="I604" s="120">
        <v>0</v>
      </c>
      <c r="J604" s="122">
        <f>G604+H604</f>
        <v>84</v>
      </c>
      <c r="K604" s="112">
        <v>0</v>
      </c>
      <c r="L604" s="112">
        <v>88</v>
      </c>
      <c r="M604" s="112">
        <v>0</v>
      </c>
      <c r="N604" s="112">
        <f>L604+K604</f>
        <v>88</v>
      </c>
      <c r="O604" s="112">
        <v>3</v>
      </c>
      <c r="P604" s="112">
        <v>108</v>
      </c>
      <c r="Q604" s="112">
        <v>0</v>
      </c>
      <c r="R604" s="120">
        <v>2.7777777777777777</v>
      </c>
      <c r="S604" s="112">
        <f>(O604+P604)</f>
        <v>111</v>
      </c>
      <c r="T604" s="112">
        <v>88</v>
      </c>
      <c r="U604" s="112">
        <v>16</v>
      </c>
      <c r="V604" s="112">
        <v>87</v>
      </c>
      <c r="W604" s="120">
        <v>18.390804597701148</v>
      </c>
      <c r="X604" s="122">
        <f>U604+V604</f>
        <v>103</v>
      </c>
      <c r="Y604" s="112">
        <v>0</v>
      </c>
      <c r="Z604" s="112">
        <v>84</v>
      </c>
      <c r="AA604" s="112" t="s">
        <v>12648</v>
      </c>
      <c r="AB604" s="112" t="s">
        <v>217</v>
      </c>
      <c r="AC604" s="112">
        <v>110135996</v>
      </c>
      <c r="AD604" s="112" t="s">
        <v>182</v>
      </c>
      <c r="AE604" s="112" t="s">
        <v>437</v>
      </c>
      <c r="AF604" s="112">
        <v>5729850</v>
      </c>
      <c r="AG604" s="112" t="s">
        <v>12647</v>
      </c>
      <c r="AH604" s="112" t="s">
        <v>179</v>
      </c>
      <c r="AI604" s="112" t="s">
        <v>163</v>
      </c>
      <c r="AJ604" s="112" t="s">
        <v>12646</v>
      </c>
    </row>
    <row r="605" spans="1:36">
      <c r="A605" s="112">
        <v>13</v>
      </c>
      <c r="B605" s="112" t="s">
        <v>186</v>
      </c>
      <c r="C605" s="112" t="s">
        <v>12645</v>
      </c>
      <c r="D605" s="112" t="s">
        <v>151</v>
      </c>
      <c r="E605" s="112" t="s">
        <v>151</v>
      </c>
      <c r="F605" s="112" t="s">
        <v>150</v>
      </c>
      <c r="G605" s="112">
        <v>0</v>
      </c>
      <c r="H605" s="112">
        <v>59</v>
      </c>
      <c r="I605" s="120">
        <v>0</v>
      </c>
      <c r="J605" s="122">
        <f>G605+H605</f>
        <v>59</v>
      </c>
      <c r="K605" s="112">
        <v>0</v>
      </c>
      <c r="L605" s="112">
        <v>42</v>
      </c>
      <c r="M605" s="112">
        <v>0</v>
      </c>
      <c r="N605" s="112">
        <f>L605+K605</f>
        <v>42</v>
      </c>
      <c r="O605" s="112">
        <v>1</v>
      </c>
      <c r="P605" s="112">
        <v>63</v>
      </c>
      <c r="Q605" s="112">
        <v>0</v>
      </c>
      <c r="R605" s="120">
        <v>1.5873015873015872</v>
      </c>
      <c r="S605" s="112">
        <f>(O605+P605)</f>
        <v>64</v>
      </c>
      <c r="T605" s="112">
        <v>42</v>
      </c>
      <c r="U605" s="112">
        <v>7</v>
      </c>
      <c r="V605" s="112">
        <v>56</v>
      </c>
      <c r="W605" s="120">
        <v>12.5</v>
      </c>
      <c r="X605" s="122">
        <f>U605+V605</f>
        <v>63</v>
      </c>
      <c r="Y605" s="112">
        <v>0</v>
      </c>
      <c r="Z605" s="112">
        <v>41</v>
      </c>
      <c r="AA605" s="112" t="s">
        <v>12644</v>
      </c>
      <c r="AB605" s="112" t="s">
        <v>1837</v>
      </c>
      <c r="AC605" s="112">
        <v>11881254</v>
      </c>
      <c r="AD605" s="112" t="s">
        <v>182</v>
      </c>
      <c r="AE605" s="112" t="s">
        <v>2775</v>
      </c>
      <c r="AF605" s="112">
        <v>33695153</v>
      </c>
      <c r="AG605" s="112" t="s">
        <v>12643</v>
      </c>
      <c r="AH605" s="112" t="s">
        <v>194</v>
      </c>
      <c r="AI605" s="112" t="s">
        <v>178</v>
      </c>
      <c r="AJ605" s="112" t="s">
        <v>12642</v>
      </c>
    </row>
    <row r="606" spans="1:36">
      <c r="A606" s="112">
        <v>13</v>
      </c>
      <c r="B606" s="112" t="s">
        <v>186</v>
      </c>
      <c r="C606" s="112" t="s">
        <v>12641</v>
      </c>
      <c r="D606" s="112" t="s">
        <v>151</v>
      </c>
      <c r="E606" s="112" t="s">
        <v>151</v>
      </c>
      <c r="F606" s="112" t="s">
        <v>150</v>
      </c>
      <c r="G606" s="112">
        <v>0</v>
      </c>
      <c r="H606" s="112">
        <v>37</v>
      </c>
      <c r="I606" s="120">
        <v>0</v>
      </c>
      <c r="J606" s="122">
        <f>G606+H606</f>
        <v>37</v>
      </c>
      <c r="K606" s="112">
        <v>0</v>
      </c>
      <c r="L606" s="112">
        <v>33</v>
      </c>
      <c r="M606" s="112">
        <v>0</v>
      </c>
      <c r="N606" s="112">
        <f>L606+K606</f>
        <v>33</v>
      </c>
      <c r="O606" s="112">
        <v>0</v>
      </c>
      <c r="P606" s="112">
        <v>40</v>
      </c>
      <c r="Q606" s="112">
        <v>0</v>
      </c>
      <c r="R606" s="120">
        <v>0</v>
      </c>
      <c r="S606" s="112">
        <f>(O606+P606)</f>
        <v>40</v>
      </c>
      <c r="T606" s="112">
        <v>33</v>
      </c>
      <c r="U606" s="112">
        <v>7</v>
      </c>
      <c r="V606" s="112">
        <v>37</v>
      </c>
      <c r="W606" s="120">
        <v>18.918918918918919</v>
      </c>
      <c r="X606" s="122">
        <f>U606+V606</f>
        <v>44</v>
      </c>
      <c r="Y606" s="112">
        <v>0</v>
      </c>
      <c r="Z606" s="112">
        <v>33</v>
      </c>
      <c r="AA606" s="112" t="s">
        <v>2691</v>
      </c>
      <c r="AB606" s="112" t="s">
        <v>217</v>
      </c>
      <c r="AC606" s="112">
        <v>1720565</v>
      </c>
      <c r="AD606" s="112" t="s">
        <v>190</v>
      </c>
      <c r="AE606" s="112" t="s">
        <v>12640</v>
      </c>
      <c r="AF606" s="112">
        <v>11321585</v>
      </c>
      <c r="AG606" s="112" t="s">
        <v>2689</v>
      </c>
      <c r="AH606" s="112" t="s">
        <v>179</v>
      </c>
      <c r="AI606" s="112" t="s">
        <v>163</v>
      </c>
      <c r="AJ606" s="112" t="s">
        <v>12639</v>
      </c>
    </row>
    <row r="607" spans="1:36">
      <c r="A607" s="112">
        <v>13</v>
      </c>
      <c r="B607" s="112" t="s">
        <v>186</v>
      </c>
      <c r="C607" s="112" t="s">
        <v>12638</v>
      </c>
      <c r="D607" s="112" t="s">
        <v>151</v>
      </c>
      <c r="E607" s="112" t="s">
        <v>151</v>
      </c>
      <c r="F607" s="112" t="s">
        <v>150</v>
      </c>
      <c r="G607" s="112">
        <v>0</v>
      </c>
      <c r="H607" s="112">
        <v>32</v>
      </c>
      <c r="I607" s="120">
        <v>0</v>
      </c>
      <c r="J607" s="122">
        <f>G607+H607</f>
        <v>32</v>
      </c>
      <c r="K607" s="112">
        <v>0</v>
      </c>
      <c r="L607" s="112">
        <v>29</v>
      </c>
      <c r="M607" s="112">
        <v>0</v>
      </c>
      <c r="N607" s="112">
        <f>L607+K607</f>
        <v>29</v>
      </c>
      <c r="O607" s="112">
        <v>0</v>
      </c>
      <c r="P607" s="112">
        <v>22</v>
      </c>
      <c r="Q607" s="112">
        <v>0</v>
      </c>
      <c r="R607" s="120">
        <v>0</v>
      </c>
      <c r="S607" s="112">
        <f>(O607+P607)</f>
        <v>22</v>
      </c>
      <c r="T607" s="112">
        <v>29</v>
      </c>
      <c r="U607" s="112">
        <v>7</v>
      </c>
      <c r="V607" s="112">
        <v>21</v>
      </c>
      <c r="W607" s="120">
        <v>33.333333333333329</v>
      </c>
      <c r="X607" s="122">
        <f>U607+V607</f>
        <v>28</v>
      </c>
      <c r="Y607" s="112">
        <v>0</v>
      </c>
      <c r="Z607" s="112">
        <v>27</v>
      </c>
      <c r="AA607" s="112" t="s">
        <v>12637</v>
      </c>
      <c r="AB607" s="112" t="s">
        <v>217</v>
      </c>
      <c r="AC607" s="112">
        <v>235712408</v>
      </c>
      <c r="AD607" s="112" t="s">
        <v>182</v>
      </c>
      <c r="AE607" s="112" t="s">
        <v>1185</v>
      </c>
      <c r="AF607" s="112">
        <v>148922937</v>
      </c>
      <c r="AG607" s="112" t="s">
        <v>12636</v>
      </c>
      <c r="AH607" s="112" t="s">
        <v>179</v>
      </c>
      <c r="AI607" s="112" t="s">
        <v>163</v>
      </c>
      <c r="AJ607" s="112" t="s">
        <v>12635</v>
      </c>
    </row>
    <row r="608" spans="1:36">
      <c r="A608" s="112">
        <v>13</v>
      </c>
      <c r="B608" s="112" t="s">
        <v>186</v>
      </c>
      <c r="C608" s="112" t="s">
        <v>12634</v>
      </c>
      <c r="D608" s="112" t="s">
        <v>151</v>
      </c>
      <c r="E608" s="112" t="s">
        <v>151</v>
      </c>
      <c r="F608" s="112" t="s">
        <v>150</v>
      </c>
      <c r="G608" s="112">
        <v>0</v>
      </c>
      <c r="H608" s="112">
        <v>253</v>
      </c>
      <c r="I608" s="120">
        <v>0</v>
      </c>
      <c r="J608" s="122">
        <f>G608+H608</f>
        <v>253</v>
      </c>
      <c r="K608" s="112">
        <v>0</v>
      </c>
      <c r="L608" s="112">
        <v>269</v>
      </c>
      <c r="M608" s="112">
        <v>0</v>
      </c>
      <c r="N608" s="112">
        <f>L608+K608</f>
        <v>269</v>
      </c>
      <c r="O608" s="112">
        <v>0</v>
      </c>
      <c r="P608" s="112">
        <v>195</v>
      </c>
      <c r="Q608" s="112">
        <v>0</v>
      </c>
      <c r="R608" s="120">
        <v>0</v>
      </c>
      <c r="S608" s="112">
        <f>(O608+P608)</f>
        <v>195</v>
      </c>
      <c r="T608" s="112">
        <v>269</v>
      </c>
      <c r="U608" s="112">
        <v>17</v>
      </c>
      <c r="V608" s="112">
        <v>240</v>
      </c>
      <c r="W608" s="120">
        <v>7.083333333333333</v>
      </c>
      <c r="X608" s="122">
        <f>U608+V608</f>
        <v>257</v>
      </c>
      <c r="Y608" s="112">
        <v>0</v>
      </c>
      <c r="Z608" s="112">
        <v>250</v>
      </c>
      <c r="AA608" s="112" t="s">
        <v>12633</v>
      </c>
      <c r="AB608" s="112" t="s">
        <v>1225</v>
      </c>
      <c r="AC608" s="112">
        <v>121415796</v>
      </c>
      <c r="AD608" s="112" t="s">
        <v>210</v>
      </c>
      <c r="AE608" s="112" t="s">
        <v>12632</v>
      </c>
      <c r="AF608" s="112">
        <v>148596984</v>
      </c>
      <c r="AG608" s="112" t="s">
        <v>12631</v>
      </c>
      <c r="AH608" s="112" t="s">
        <v>179</v>
      </c>
      <c r="AI608" s="112" t="s">
        <v>163</v>
      </c>
      <c r="AJ608" s="112" t="s">
        <v>12630</v>
      </c>
    </row>
    <row r="609" spans="1:36">
      <c r="A609" s="112">
        <v>13</v>
      </c>
      <c r="B609" s="112" t="s">
        <v>186</v>
      </c>
      <c r="C609" s="112" t="s">
        <v>12629</v>
      </c>
      <c r="D609" s="112" t="s">
        <v>151</v>
      </c>
      <c r="E609" s="112" t="s">
        <v>151</v>
      </c>
      <c r="F609" s="112" t="s">
        <v>150</v>
      </c>
      <c r="G609" s="112">
        <v>0</v>
      </c>
      <c r="H609" s="112">
        <v>60</v>
      </c>
      <c r="I609" s="120">
        <v>0</v>
      </c>
      <c r="J609" s="122">
        <f>G609+H609</f>
        <v>60</v>
      </c>
      <c r="K609" s="112">
        <v>0</v>
      </c>
      <c r="L609" s="112">
        <v>63</v>
      </c>
      <c r="M609" s="112">
        <v>0</v>
      </c>
      <c r="N609" s="112">
        <f>L609+K609</f>
        <v>63</v>
      </c>
      <c r="O609" s="112">
        <v>0</v>
      </c>
      <c r="P609" s="112">
        <v>38</v>
      </c>
      <c r="Q609" s="112">
        <v>0</v>
      </c>
      <c r="R609" s="120">
        <v>0</v>
      </c>
      <c r="S609" s="112">
        <f>(O609+P609)</f>
        <v>38</v>
      </c>
      <c r="T609" s="112">
        <v>63</v>
      </c>
      <c r="U609" s="112">
        <v>17</v>
      </c>
      <c r="V609" s="112">
        <v>63</v>
      </c>
      <c r="W609" s="120">
        <v>26.984126984126984</v>
      </c>
      <c r="X609" s="122">
        <f>U609+V609</f>
        <v>80</v>
      </c>
      <c r="Y609" s="112">
        <v>0</v>
      </c>
      <c r="Z609" s="112">
        <v>60</v>
      </c>
      <c r="AA609" s="112" t="s">
        <v>12625</v>
      </c>
      <c r="AB609" s="112" t="s">
        <v>240</v>
      </c>
      <c r="AC609" s="112">
        <v>33608869</v>
      </c>
      <c r="AD609" s="112" t="s">
        <v>210</v>
      </c>
      <c r="AE609" s="112" t="s">
        <v>12628</v>
      </c>
      <c r="AF609" s="112">
        <v>21361684</v>
      </c>
      <c r="AG609" s="112" t="s">
        <v>12623</v>
      </c>
      <c r="AH609" s="112" t="s">
        <v>179</v>
      </c>
      <c r="AI609" s="112" t="s">
        <v>163</v>
      </c>
      <c r="AJ609" s="112" t="s">
        <v>12627</v>
      </c>
    </row>
    <row r="610" spans="1:36">
      <c r="A610" s="112">
        <v>13</v>
      </c>
      <c r="B610" s="112" t="s">
        <v>186</v>
      </c>
      <c r="C610" s="112" t="s">
        <v>12626</v>
      </c>
      <c r="D610" s="112" t="s">
        <v>151</v>
      </c>
      <c r="E610" s="112" t="s">
        <v>151</v>
      </c>
      <c r="F610" s="112" t="s">
        <v>150</v>
      </c>
      <c r="G610" s="112">
        <v>0</v>
      </c>
      <c r="H610" s="112">
        <v>56</v>
      </c>
      <c r="I610" s="120">
        <v>0</v>
      </c>
      <c r="J610" s="122">
        <f>G610+H610</f>
        <v>56</v>
      </c>
      <c r="K610" s="112">
        <v>0</v>
      </c>
      <c r="L610" s="112">
        <v>60</v>
      </c>
      <c r="M610" s="112">
        <v>0</v>
      </c>
      <c r="N610" s="112">
        <f>L610+K610</f>
        <v>60</v>
      </c>
      <c r="O610" s="112">
        <v>0</v>
      </c>
      <c r="P610" s="112">
        <v>39</v>
      </c>
      <c r="Q610" s="112">
        <v>0</v>
      </c>
      <c r="R610" s="120">
        <v>0</v>
      </c>
      <c r="S610" s="112">
        <f>(O610+P610)</f>
        <v>39</v>
      </c>
      <c r="T610" s="112">
        <v>60</v>
      </c>
      <c r="U610" s="112">
        <v>16</v>
      </c>
      <c r="V610" s="112">
        <v>58</v>
      </c>
      <c r="W610" s="120">
        <v>27.586206896551722</v>
      </c>
      <c r="X610" s="122">
        <f>U610+V610</f>
        <v>74</v>
      </c>
      <c r="Y610" s="112">
        <v>0</v>
      </c>
      <c r="Z610" s="112">
        <v>55</v>
      </c>
      <c r="AA610" s="112" t="s">
        <v>12625</v>
      </c>
      <c r="AB610" s="112" t="s">
        <v>240</v>
      </c>
      <c r="AC610" s="112">
        <v>33608875</v>
      </c>
      <c r="AD610" s="112" t="s">
        <v>210</v>
      </c>
      <c r="AE610" s="112" t="s">
        <v>12624</v>
      </c>
      <c r="AF610" s="112">
        <v>21361684</v>
      </c>
      <c r="AG610" s="112" t="s">
        <v>12623</v>
      </c>
      <c r="AH610" s="112" t="s">
        <v>179</v>
      </c>
      <c r="AI610" s="112" t="s">
        <v>163</v>
      </c>
      <c r="AJ610" s="112" t="s">
        <v>12622</v>
      </c>
    </row>
    <row r="611" spans="1:36">
      <c r="A611" s="112">
        <v>13</v>
      </c>
      <c r="B611" s="112" t="s">
        <v>186</v>
      </c>
      <c r="C611" s="112" t="s">
        <v>12621</v>
      </c>
      <c r="D611" s="112" t="s">
        <v>151</v>
      </c>
      <c r="E611" s="112" t="s">
        <v>151</v>
      </c>
      <c r="F611" s="112" t="s">
        <v>150</v>
      </c>
      <c r="G611" s="112">
        <v>0</v>
      </c>
      <c r="H611" s="112">
        <v>55</v>
      </c>
      <c r="I611" s="120">
        <v>0</v>
      </c>
      <c r="J611" s="122">
        <f>G611+H611</f>
        <v>55</v>
      </c>
      <c r="K611" s="112">
        <v>0</v>
      </c>
      <c r="L611" s="112">
        <v>52</v>
      </c>
      <c r="M611" s="112">
        <v>0</v>
      </c>
      <c r="N611" s="112">
        <f>L611+K611</f>
        <v>52</v>
      </c>
      <c r="O611" s="112">
        <v>0</v>
      </c>
      <c r="P611" s="112">
        <v>97</v>
      </c>
      <c r="Q611" s="112">
        <v>0</v>
      </c>
      <c r="R611" s="120">
        <v>0</v>
      </c>
      <c r="S611" s="112">
        <f>(O611+P611)</f>
        <v>97</v>
      </c>
      <c r="T611" s="112">
        <v>52</v>
      </c>
      <c r="U611" s="112">
        <v>10</v>
      </c>
      <c r="V611" s="112">
        <v>55</v>
      </c>
      <c r="W611" s="120">
        <v>18.181818181818183</v>
      </c>
      <c r="X611" s="122">
        <f>U611+V611</f>
        <v>65</v>
      </c>
      <c r="Y611" s="112">
        <v>0</v>
      </c>
      <c r="Z611" s="112">
        <v>51</v>
      </c>
      <c r="AA611" s="112" t="s">
        <v>12620</v>
      </c>
      <c r="AB611" s="112" t="s">
        <v>246</v>
      </c>
      <c r="AC611" s="112">
        <v>56531794</v>
      </c>
      <c r="AD611" s="112" t="s">
        <v>210</v>
      </c>
      <c r="AE611" s="112" t="s">
        <v>12619</v>
      </c>
      <c r="AF611" s="112">
        <v>28875782</v>
      </c>
      <c r="AG611" s="112" t="s">
        <v>12618</v>
      </c>
      <c r="AH611" s="112" t="s">
        <v>194</v>
      </c>
      <c r="AI611" s="112" t="s">
        <v>178</v>
      </c>
      <c r="AJ611" s="112" t="s">
        <v>12617</v>
      </c>
    </row>
    <row r="612" spans="1:36">
      <c r="A612" s="112">
        <v>13</v>
      </c>
      <c r="B612" s="112" t="s">
        <v>186</v>
      </c>
      <c r="C612" s="112" t="s">
        <v>12616</v>
      </c>
      <c r="D612" s="112" t="s">
        <v>151</v>
      </c>
      <c r="E612" s="112" t="s">
        <v>151</v>
      </c>
      <c r="F612" s="112" t="s">
        <v>150</v>
      </c>
      <c r="G612" s="112">
        <v>0</v>
      </c>
      <c r="H612" s="112">
        <v>60</v>
      </c>
      <c r="I612" s="120">
        <v>0</v>
      </c>
      <c r="J612" s="122">
        <f>G612+H612</f>
        <v>60</v>
      </c>
      <c r="K612" s="112">
        <v>0</v>
      </c>
      <c r="L612" s="112">
        <v>62</v>
      </c>
      <c r="M612" s="112">
        <v>0</v>
      </c>
      <c r="N612" s="112">
        <f>L612+K612</f>
        <v>62</v>
      </c>
      <c r="O612" s="112">
        <v>0</v>
      </c>
      <c r="P612" s="112">
        <v>40</v>
      </c>
      <c r="Q612" s="112">
        <v>0</v>
      </c>
      <c r="R612" s="120">
        <v>0</v>
      </c>
      <c r="S612" s="112">
        <f>(O612+P612)</f>
        <v>40</v>
      </c>
      <c r="T612" s="112">
        <v>62</v>
      </c>
      <c r="U612" s="112">
        <v>11</v>
      </c>
      <c r="V612" s="112">
        <v>40</v>
      </c>
      <c r="W612" s="120">
        <v>27.500000000000004</v>
      </c>
      <c r="X612" s="122">
        <f>U612+V612</f>
        <v>51</v>
      </c>
      <c r="Y612" s="112">
        <v>0</v>
      </c>
      <c r="Z612" s="112">
        <v>52</v>
      </c>
      <c r="AA612" s="112" t="s">
        <v>12615</v>
      </c>
      <c r="AB612" s="112" t="s">
        <v>449</v>
      </c>
      <c r="AC612" s="112">
        <v>66974977</v>
      </c>
      <c r="AD612" s="112" t="s">
        <v>299</v>
      </c>
      <c r="AE612" s="112" t="s">
        <v>298</v>
      </c>
      <c r="AF612" s="112">
        <v>10880983</v>
      </c>
      <c r="AG612" s="112" t="s">
        <v>12614</v>
      </c>
      <c r="AH612" s="112" t="s">
        <v>194</v>
      </c>
      <c r="AI612" s="112" t="s">
        <v>178</v>
      </c>
      <c r="AJ612" s="112" t="s">
        <v>12613</v>
      </c>
    </row>
    <row r="613" spans="1:36">
      <c r="A613" s="112">
        <v>13</v>
      </c>
      <c r="B613" s="112" t="s">
        <v>186</v>
      </c>
      <c r="C613" s="112" t="s">
        <v>12612</v>
      </c>
      <c r="D613" s="112" t="s">
        <v>151</v>
      </c>
      <c r="E613" s="112" t="s">
        <v>151</v>
      </c>
      <c r="F613" s="112" t="s">
        <v>150</v>
      </c>
      <c r="G613" s="112">
        <v>0</v>
      </c>
      <c r="H613" s="112">
        <v>190</v>
      </c>
      <c r="I613" s="120">
        <v>0</v>
      </c>
      <c r="J613" s="122">
        <f>G613+H613</f>
        <v>190</v>
      </c>
      <c r="K613" s="112">
        <v>0</v>
      </c>
      <c r="L613" s="112">
        <v>184</v>
      </c>
      <c r="M613" s="112">
        <v>0</v>
      </c>
      <c r="N613" s="112">
        <f>L613+K613</f>
        <v>184</v>
      </c>
      <c r="O613" s="112">
        <v>0</v>
      </c>
      <c r="P613" s="112">
        <v>182</v>
      </c>
      <c r="Q613" s="112">
        <v>0</v>
      </c>
      <c r="R613" s="120">
        <v>0</v>
      </c>
      <c r="S613" s="112">
        <f>(O613+P613)</f>
        <v>182</v>
      </c>
      <c r="T613" s="112">
        <v>184</v>
      </c>
      <c r="U613" s="112">
        <v>14</v>
      </c>
      <c r="V613" s="112">
        <v>204</v>
      </c>
      <c r="W613" s="120">
        <v>6.8627450980392162</v>
      </c>
      <c r="X613" s="122">
        <f>U613+V613</f>
        <v>218</v>
      </c>
      <c r="Y613" s="112">
        <v>0</v>
      </c>
      <c r="Z613" s="112">
        <v>169</v>
      </c>
      <c r="AA613" s="112" t="s">
        <v>12611</v>
      </c>
      <c r="AB613" s="112" t="s">
        <v>148</v>
      </c>
      <c r="AC613" s="112">
        <v>136113236</v>
      </c>
      <c r="AD613" s="112" t="s">
        <v>210</v>
      </c>
      <c r="AE613" s="112" t="s">
        <v>12610</v>
      </c>
      <c r="AF613" s="112">
        <v>16876435</v>
      </c>
      <c r="AG613" s="112" t="s">
        <v>12609</v>
      </c>
      <c r="AH613" s="112" t="s">
        <v>163</v>
      </c>
      <c r="AI613" s="112" t="s">
        <v>179</v>
      </c>
      <c r="AJ613" s="112" t="s">
        <v>12608</v>
      </c>
    </row>
    <row r="614" spans="1:36">
      <c r="A614" s="112">
        <v>13</v>
      </c>
      <c r="B614" s="112" t="s">
        <v>186</v>
      </c>
      <c r="C614" s="112" t="s">
        <v>12607</v>
      </c>
      <c r="D614" s="112" t="s">
        <v>151</v>
      </c>
      <c r="E614" s="112" t="s">
        <v>151</v>
      </c>
      <c r="F614" s="112" t="s">
        <v>150</v>
      </c>
      <c r="G614" s="112">
        <v>0</v>
      </c>
      <c r="H614" s="112">
        <v>39</v>
      </c>
      <c r="I614" s="120">
        <v>0</v>
      </c>
      <c r="J614" s="122">
        <f>G614+H614</f>
        <v>39</v>
      </c>
      <c r="K614" s="112">
        <v>0</v>
      </c>
      <c r="L614" s="112">
        <v>52</v>
      </c>
      <c r="M614" s="112">
        <v>0</v>
      </c>
      <c r="N614" s="112">
        <f>L614+K614</f>
        <v>52</v>
      </c>
      <c r="O614" s="112">
        <v>0</v>
      </c>
      <c r="P614" s="112">
        <v>53</v>
      </c>
      <c r="Q614" s="112">
        <v>0</v>
      </c>
      <c r="R614" s="120">
        <v>0</v>
      </c>
      <c r="S614" s="112">
        <f>(O614+P614)</f>
        <v>53</v>
      </c>
      <c r="T614" s="112">
        <v>52</v>
      </c>
      <c r="U614" s="112">
        <v>7</v>
      </c>
      <c r="V614" s="112">
        <v>66</v>
      </c>
      <c r="W614" s="120">
        <v>10.606060606060606</v>
      </c>
      <c r="X614" s="122">
        <f>U614+V614</f>
        <v>73</v>
      </c>
      <c r="Y614" s="112">
        <v>0</v>
      </c>
      <c r="Z614" s="112">
        <v>52</v>
      </c>
      <c r="AA614" s="112" t="s">
        <v>871</v>
      </c>
      <c r="AB614" s="112" t="s">
        <v>204</v>
      </c>
      <c r="AC614" s="112">
        <v>47689344</v>
      </c>
      <c r="AD614" s="112" t="s">
        <v>182</v>
      </c>
      <c r="AE614" s="112" t="s">
        <v>203</v>
      </c>
      <c r="AF614" s="112">
        <v>116517328</v>
      </c>
      <c r="AG614" s="112" t="s">
        <v>870</v>
      </c>
      <c r="AH614" s="112" t="s">
        <v>194</v>
      </c>
      <c r="AI614" s="112" t="s">
        <v>178</v>
      </c>
      <c r="AJ614" s="112" t="s">
        <v>12606</v>
      </c>
    </row>
    <row r="615" spans="1:36">
      <c r="A615" s="112">
        <v>13</v>
      </c>
      <c r="B615" s="112" t="s">
        <v>186</v>
      </c>
      <c r="C615" s="112" t="s">
        <v>12605</v>
      </c>
      <c r="D615" s="112" t="s">
        <v>151</v>
      </c>
      <c r="E615" s="112" t="s">
        <v>151</v>
      </c>
      <c r="F615" s="112" t="s">
        <v>150</v>
      </c>
      <c r="G615" s="112">
        <v>1</v>
      </c>
      <c r="H615" s="112">
        <v>234</v>
      </c>
      <c r="I615" s="120">
        <v>0.42735042735042739</v>
      </c>
      <c r="J615" s="122">
        <f>G615+H615</f>
        <v>235</v>
      </c>
      <c r="K615" s="112">
        <v>0</v>
      </c>
      <c r="L615" s="112">
        <v>243</v>
      </c>
      <c r="M615" s="112">
        <v>0</v>
      </c>
      <c r="N615" s="112">
        <f>L615+K615</f>
        <v>243</v>
      </c>
      <c r="O615" s="112">
        <v>0</v>
      </c>
      <c r="P615" s="112">
        <v>102</v>
      </c>
      <c r="Q615" s="112">
        <v>0</v>
      </c>
      <c r="R615" s="120">
        <v>0</v>
      </c>
      <c r="S615" s="112">
        <f>(O615+P615)</f>
        <v>102</v>
      </c>
      <c r="T615" s="112">
        <v>243</v>
      </c>
      <c r="U615" s="112">
        <v>9</v>
      </c>
      <c r="V615" s="112">
        <v>169</v>
      </c>
      <c r="W615" s="120">
        <v>5.3254437869822491</v>
      </c>
      <c r="X615" s="122">
        <f>U615+V615</f>
        <v>178</v>
      </c>
      <c r="Y615" s="112">
        <v>0</v>
      </c>
      <c r="Z615" s="112">
        <v>220</v>
      </c>
      <c r="AA615" s="112" t="s">
        <v>12604</v>
      </c>
      <c r="AB615" s="112" t="s">
        <v>204</v>
      </c>
      <c r="AC615" s="112">
        <v>46826426</v>
      </c>
      <c r="AD615" s="112" t="s">
        <v>210</v>
      </c>
      <c r="AE615" s="112" t="s">
        <v>12603</v>
      </c>
      <c r="AF615" s="112">
        <v>148719671</v>
      </c>
      <c r="AG615" s="112" t="s">
        <v>12602</v>
      </c>
      <c r="AH615" s="112" t="s">
        <v>194</v>
      </c>
      <c r="AI615" s="112" t="s">
        <v>178</v>
      </c>
      <c r="AJ615" s="112" t="s">
        <v>12601</v>
      </c>
    </row>
    <row r="616" spans="1:36">
      <c r="A616" s="112">
        <v>13</v>
      </c>
      <c r="B616" s="112" t="s">
        <v>186</v>
      </c>
      <c r="C616" s="112" t="s">
        <v>12600</v>
      </c>
      <c r="D616" s="112" t="s">
        <v>151</v>
      </c>
      <c r="E616" s="112" t="s">
        <v>151</v>
      </c>
      <c r="F616" s="112" t="s">
        <v>150</v>
      </c>
      <c r="G616" s="112">
        <v>0</v>
      </c>
      <c r="H616" s="112">
        <v>201</v>
      </c>
      <c r="I616" s="120">
        <v>0</v>
      </c>
      <c r="J616" s="122">
        <f>G616+H616</f>
        <v>201</v>
      </c>
      <c r="K616" s="112">
        <v>0</v>
      </c>
      <c r="L616" s="112">
        <v>205</v>
      </c>
      <c r="M616" s="112">
        <v>0</v>
      </c>
      <c r="N616" s="112">
        <f>L616+K616</f>
        <v>205</v>
      </c>
      <c r="O616" s="112">
        <v>1</v>
      </c>
      <c r="P616" s="112">
        <v>241</v>
      </c>
      <c r="Q616" s="112">
        <v>0</v>
      </c>
      <c r="R616" s="120">
        <v>0.41493775933609961</v>
      </c>
      <c r="S616" s="112">
        <f>(O616+P616)</f>
        <v>242</v>
      </c>
      <c r="T616" s="112">
        <v>205</v>
      </c>
      <c r="U616" s="112">
        <v>12</v>
      </c>
      <c r="V616" s="112">
        <v>184</v>
      </c>
      <c r="W616" s="120">
        <v>6.5217391304347823</v>
      </c>
      <c r="X616" s="122">
        <f>U616+V616</f>
        <v>196</v>
      </c>
      <c r="Y616" s="112">
        <v>0</v>
      </c>
      <c r="Z616" s="112">
        <v>164</v>
      </c>
      <c r="AA616" s="112" t="s">
        <v>300</v>
      </c>
      <c r="AB616" s="112" t="s">
        <v>183</v>
      </c>
      <c r="AC616" s="112">
        <v>22444467</v>
      </c>
      <c r="AD616" s="112" t="s">
        <v>190</v>
      </c>
      <c r="AE616" s="112" t="s">
        <v>12599</v>
      </c>
      <c r="AF616" s="112">
        <v>59823631</v>
      </c>
      <c r="AG616" s="112" t="s">
        <v>297</v>
      </c>
      <c r="AH616" s="112" t="s">
        <v>194</v>
      </c>
      <c r="AI616" s="112" t="s">
        <v>178</v>
      </c>
      <c r="AJ616" s="112" t="s">
        <v>12598</v>
      </c>
    </row>
    <row r="617" spans="1:36">
      <c r="A617" s="112">
        <v>13</v>
      </c>
      <c r="B617" s="112" t="s">
        <v>186</v>
      </c>
      <c r="C617" s="112" t="s">
        <v>12597</v>
      </c>
      <c r="D617" s="112" t="s">
        <v>151</v>
      </c>
      <c r="E617" s="112" t="s">
        <v>151</v>
      </c>
      <c r="F617" s="112" t="s">
        <v>150</v>
      </c>
      <c r="G617" s="112">
        <v>0</v>
      </c>
      <c r="H617" s="112">
        <v>132</v>
      </c>
      <c r="I617" s="120">
        <v>0</v>
      </c>
      <c r="J617" s="122">
        <f>G617+H617</f>
        <v>132</v>
      </c>
      <c r="K617" s="112">
        <v>0</v>
      </c>
      <c r="L617" s="112">
        <v>130</v>
      </c>
      <c r="M617" s="112">
        <v>0</v>
      </c>
      <c r="N617" s="112">
        <f>L617+K617</f>
        <v>130</v>
      </c>
      <c r="O617" s="112">
        <v>0</v>
      </c>
      <c r="P617" s="112">
        <v>181</v>
      </c>
      <c r="Q617" s="112">
        <v>0</v>
      </c>
      <c r="R617" s="120">
        <v>0</v>
      </c>
      <c r="S617" s="112">
        <f>(O617+P617)</f>
        <v>181</v>
      </c>
      <c r="T617" s="112">
        <v>130</v>
      </c>
      <c r="U617" s="112">
        <v>38</v>
      </c>
      <c r="V617" s="112">
        <v>183</v>
      </c>
      <c r="W617" s="120">
        <v>20.765027322404372</v>
      </c>
      <c r="X617" s="122">
        <f>U617+V617</f>
        <v>221</v>
      </c>
      <c r="Y617" s="112">
        <v>0</v>
      </c>
      <c r="Z617" s="112">
        <v>110</v>
      </c>
      <c r="AA617" s="112" t="s">
        <v>12593</v>
      </c>
      <c r="AB617" s="112" t="s">
        <v>329</v>
      </c>
      <c r="AC617" s="112">
        <v>131569124</v>
      </c>
      <c r="AD617" s="112" t="s">
        <v>190</v>
      </c>
      <c r="AE617" s="112" t="s">
        <v>12596</v>
      </c>
      <c r="AF617" s="112">
        <v>45433552</v>
      </c>
      <c r="AG617" s="112" t="s">
        <v>12592</v>
      </c>
      <c r="AH617" s="112" t="s">
        <v>194</v>
      </c>
      <c r="AI617" s="112" t="s">
        <v>179</v>
      </c>
      <c r="AJ617" s="112" t="s">
        <v>12595</v>
      </c>
    </row>
    <row r="618" spans="1:36">
      <c r="A618" s="112">
        <v>13</v>
      </c>
      <c r="B618" s="112" t="s">
        <v>186</v>
      </c>
      <c r="C618" s="112" t="s">
        <v>12594</v>
      </c>
      <c r="D618" s="112" t="s">
        <v>151</v>
      </c>
      <c r="E618" s="112" t="s">
        <v>151</v>
      </c>
      <c r="F618" s="112" t="s">
        <v>150</v>
      </c>
      <c r="G618" s="112">
        <v>0</v>
      </c>
      <c r="H618" s="112">
        <v>205</v>
      </c>
      <c r="I618" s="120">
        <v>0</v>
      </c>
      <c r="J618" s="122">
        <f>G618+H618</f>
        <v>205</v>
      </c>
      <c r="K618" s="112">
        <v>0</v>
      </c>
      <c r="L618" s="112">
        <v>238</v>
      </c>
      <c r="M618" s="112">
        <v>0</v>
      </c>
      <c r="N618" s="112">
        <f>L618+K618</f>
        <v>238</v>
      </c>
      <c r="O618" s="112">
        <v>0</v>
      </c>
      <c r="P618" s="112">
        <v>197</v>
      </c>
      <c r="Q618" s="112">
        <v>0</v>
      </c>
      <c r="R618" s="120">
        <v>0</v>
      </c>
      <c r="S618" s="112">
        <f>(O618+P618)</f>
        <v>197</v>
      </c>
      <c r="T618" s="112">
        <v>238</v>
      </c>
      <c r="U618" s="112">
        <v>15</v>
      </c>
      <c r="V618" s="112">
        <v>263</v>
      </c>
      <c r="W618" s="120">
        <v>5.7034220532319395</v>
      </c>
      <c r="X618" s="122">
        <f>U618+V618</f>
        <v>278</v>
      </c>
      <c r="Y618" s="112">
        <v>0</v>
      </c>
      <c r="Z618" s="112">
        <v>210</v>
      </c>
      <c r="AA618" s="112" t="s">
        <v>12593</v>
      </c>
      <c r="AB618" s="112" t="s">
        <v>329</v>
      </c>
      <c r="AC618" s="112">
        <v>131624855</v>
      </c>
      <c r="AD618" s="112" t="s">
        <v>182</v>
      </c>
      <c r="AE618" s="112" t="s">
        <v>997</v>
      </c>
      <c r="AF618" s="112">
        <v>45433552</v>
      </c>
      <c r="AG618" s="112" t="s">
        <v>12592</v>
      </c>
      <c r="AH618" s="112" t="s">
        <v>179</v>
      </c>
      <c r="AI618" s="112" t="s">
        <v>163</v>
      </c>
      <c r="AJ618" s="112" t="s">
        <v>12591</v>
      </c>
    </row>
    <row r="619" spans="1:36">
      <c r="A619" s="112">
        <v>13</v>
      </c>
      <c r="B619" s="112" t="s">
        <v>186</v>
      </c>
      <c r="C619" s="112" t="s">
        <v>12590</v>
      </c>
      <c r="D619" s="112" t="s">
        <v>151</v>
      </c>
      <c r="E619" s="112" t="s">
        <v>151</v>
      </c>
      <c r="F619" s="112" t="s">
        <v>150</v>
      </c>
      <c r="G619" s="112">
        <v>0</v>
      </c>
      <c r="H619" s="112">
        <v>121</v>
      </c>
      <c r="I619" s="120">
        <v>0</v>
      </c>
      <c r="J619" s="122">
        <f>G619+H619</f>
        <v>121</v>
      </c>
      <c r="K619" s="112">
        <v>0</v>
      </c>
      <c r="L619" s="112">
        <v>105</v>
      </c>
      <c r="M619" s="112">
        <v>0</v>
      </c>
      <c r="N619" s="112">
        <f>L619+K619</f>
        <v>105</v>
      </c>
      <c r="O619" s="112">
        <v>0</v>
      </c>
      <c r="P619" s="112">
        <v>144</v>
      </c>
      <c r="Q619" s="112">
        <v>0</v>
      </c>
      <c r="R619" s="120">
        <v>0</v>
      </c>
      <c r="S619" s="112">
        <f>(O619+P619)</f>
        <v>144</v>
      </c>
      <c r="T619" s="112">
        <v>105</v>
      </c>
      <c r="U619" s="112">
        <v>23</v>
      </c>
      <c r="V619" s="112">
        <v>123</v>
      </c>
      <c r="W619" s="120">
        <v>18.699186991869919</v>
      </c>
      <c r="X619" s="122">
        <f>U619+V619</f>
        <v>146</v>
      </c>
      <c r="Y619" s="112">
        <v>0</v>
      </c>
      <c r="Z619" s="112">
        <v>101</v>
      </c>
      <c r="AA619" s="112" t="s">
        <v>12589</v>
      </c>
      <c r="AB619" s="112" t="s">
        <v>211</v>
      </c>
      <c r="AC619" s="112">
        <v>175296497</v>
      </c>
      <c r="AD619" s="112" t="s">
        <v>182</v>
      </c>
      <c r="AE619" s="112" t="s">
        <v>1099</v>
      </c>
      <c r="AF619" s="112">
        <v>74271832</v>
      </c>
      <c r="AG619" s="112" t="s">
        <v>12588</v>
      </c>
      <c r="AH619" s="112" t="s">
        <v>179</v>
      </c>
      <c r="AI619" s="112" t="s">
        <v>163</v>
      </c>
      <c r="AJ619" s="112" t="s">
        <v>12587</v>
      </c>
    </row>
    <row r="620" spans="1:36">
      <c r="A620" s="112">
        <v>13</v>
      </c>
      <c r="B620" s="112" t="s">
        <v>186</v>
      </c>
      <c r="C620" s="112" t="s">
        <v>12586</v>
      </c>
      <c r="D620" s="112" t="s">
        <v>151</v>
      </c>
      <c r="E620" s="112" t="s">
        <v>151</v>
      </c>
      <c r="F620" s="112" t="s">
        <v>150</v>
      </c>
      <c r="G620" s="112">
        <v>0</v>
      </c>
      <c r="H620" s="112">
        <v>122</v>
      </c>
      <c r="I620" s="120">
        <v>0</v>
      </c>
      <c r="J620" s="122">
        <f>G620+H620</f>
        <v>122</v>
      </c>
      <c r="K620" s="112">
        <v>0</v>
      </c>
      <c r="L620" s="112">
        <v>150</v>
      </c>
      <c r="M620" s="112">
        <v>0</v>
      </c>
      <c r="N620" s="112">
        <f>L620+K620</f>
        <v>150</v>
      </c>
      <c r="O620" s="112">
        <v>0</v>
      </c>
      <c r="P620" s="112">
        <v>167</v>
      </c>
      <c r="Q620" s="112">
        <v>0</v>
      </c>
      <c r="R620" s="120">
        <v>0</v>
      </c>
      <c r="S620" s="112">
        <f>(O620+P620)</f>
        <v>167</v>
      </c>
      <c r="T620" s="112">
        <v>150</v>
      </c>
      <c r="U620" s="112">
        <v>39</v>
      </c>
      <c r="V620" s="112">
        <v>177</v>
      </c>
      <c r="W620" s="120">
        <v>22.033898305084744</v>
      </c>
      <c r="X620" s="122">
        <f>U620+V620</f>
        <v>216</v>
      </c>
      <c r="Y620" s="112">
        <v>0</v>
      </c>
      <c r="Z620" s="112">
        <v>133</v>
      </c>
      <c r="AA620" s="112" t="s">
        <v>12585</v>
      </c>
      <c r="AB620" s="112" t="s">
        <v>1225</v>
      </c>
      <c r="AC620" s="112">
        <v>119886439</v>
      </c>
      <c r="AD620" s="112" t="s">
        <v>210</v>
      </c>
      <c r="AE620" s="112" t="s">
        <v>12584</v>
      </c>
      <c r="AF620" s="112">
        <v>269973880</v>
      </c>
      <c r="AG620" s="112" t="s">
        <v>12583</v>
      </c>
      <c r="AH620" s="112" t="s">
        <v>179</v>
      </c>
      <c r="AI620" s="112" t="s">
        <v>163</v>
      </c>
      <c r="AJ620" s="112" t="s">
        <v>12582</v>
      </c>
    </row>
    <row r="621" spans="1:36">
      <c r="A621" s="112">
        <v>13</v>
      </c>
      <c r="B621" s="112" t="s">
        <v>186</v>
      </c>
      <c r="C621" s="112" t="s">
        <v>12581</v>
      </c>
      <c r="D621" s="112" t="s">
        <v>151</v>
      </c>
      <c r="E621" s="112" t="s">
        <v>151</v>
      </c>
      <c r="F621" s="112" t="s">
        <v>150</v>
      </c>
      <c r="G621" s="112">
        <v>0</v>
      </c>
      <c r="H621" s="112">
        <v>163</v>
      </c>
      <c r="I621" s="120">
        <v>0</v>
      </c>
      <c r="J621" s="122">
        <f>G621+H621</f>
        <v>163</v>
      </c>
      <c r="K621" s="112">
        <v>0</v>
      </c>
      <c r="L621" s="112">
        <v>172</v>
      </c>
      <c r="M621" s="112">
        <v>0</v>
      </c>
      <c r="N621" s="112">
        <f>L621+K621</f>
        <v>172</v>
      </c>
      <c r="O621" s="112">
        <v>0</v>
      </c>
      <c r="P621" s="112">
        <v>192</v>
      </c>
      <c r="Q621" s="112">
        <v>0</v>
      </c>
      <c r="R621" s="120">
        <v>0</v>
      </c>
      <c r="S621" s="112">
        <f>(O621+P621)</f>
        <v>192</v>
      </c>
      <c r="T621" s="112">
        <v>172</v>
      </c>
      <c r="U621" s="112">
        <v>48</v>
      </c>
      <c r="V621" s="112">
        <v>218</v>
      </c>
      <c r="W621" s="120">
        <v>22.018348623853214</v>
      </c>
      <c r="X621" s="122">
        <f>U621+V621</f>
        <v>266</v>
      </c>
      <c r="Y621" s="112">
        <v>0</v>
      </c>
      <c r="Z621" s="112">
        <v>160</v>
      </c>
      <c r="AA621" s="112" t="s">
        <v>12580</v>
      </c>
      <c r="AB621" s="112" t="s">
        <v>2120</v>
      </c>
      <c r="AC621" s="112">
        <v>40093791</v>
      </c>
      <c r="AD621" s="112" t="s">
        <v>210</v>
      </c>
      <c r="AE621" s="112" t="s">
        <v>12579</v>
      </c>
      <c r="AF621" s="112">
        <v>6005772</v>
      </c>
      <c r="AG621" s="112" t="s">
        <v>12578</v>
      </c>
      <c r="AH621" s="112" t="s">
        <v>179</v>
      </c>
      <c r="AI621" s="112" t="s">
        <v>163</v>
      </c>
      <c r="AJ621" s="112" t="s">
        <v>12577</v>
      </c>
    </row>
    <row r="622" spans="1:36">
      <c r="A622" s="112">
        <v>13</v>
      </c>
      <c r="B622" s="112" t="s">
        <v>186</v>
      </c>
      <c r="C622" s="112" t="s">
        <v>12576</v>
      </c>
      <c r="D622" s="112" t="s">
        <v>151</v>
      </c>
      <c r="E622" s="112" t="s">
        <v>150</v>
      </c>
      <c r="F622" s="112" t="s">
        <v>150</v>
      </c>
      <c r="G622" s="112">
        <v>0</v>
      </c>
      <c r="H622" s="112">
        <v>81</v>
      </c>
      <c r="I622" s="120">
        <v>0</v>
      </c>
      <c r="J622" s="122">
        <f>G622+H622</f>
        <v>81</v>
      </c>
      <c r="K622" s="112">
        <v>0</v>
      </c>
      <c r="L622" s="112">
        <v>82</v>
      </c>
      <c r="M622" s="112">
        <v>0</v>
      </c>
      <c r="N622" s="112">
        <f>L622+K622</f>
        <v>82</v>
      </c>
      <c r="O622" s="112">
        <v>11</v>
      </c>
      <c r="P622" s="112">
        <v>124</v>
      </c>
      <c r="Q622" s="112">
        <v>0</v>
      </c>
      <c r="R622" s="120">
        <v>8.870967741935484</v>
      </c>
      <c r="S622" s="112">
        <f>(O622+P622)</f>
        <v>135</v>
      </c>
      <c r="T622" s="112">
        <v>70</v>
      </c>
      <c r="U622" s="112">
        <v>10</v>
      </c>
      <c r="V622" s="112">
        <v>111</v>
      </c>
      <c r="W622" s="120">
        <v>9.0090090090090094</v>
      </c>
      <c r="X622" s="122">
        <f>U622+V622</f>
        <v>121</v>
      </c>
      <c r="Y622" s="112">
        <v>0</v>
      </c>
      <c r="Z622" s="112">
        <v>70</v>
      </c>
      <c r="AA622" s="112" t="s">
        <v>12575</v>
      </c>
      <c r="AB622" s="112" t="s">
        <v>167</v>
      </c>
      <c r="AC622" s="112">
        <v>142367803</v>
      </c>
      <c r="AD622" s="112" t="s">
        <v>210</v>
      </c>
      <c r="AE622" s="112" t="s">
        <v>12574</v>
      </c>
      <c r="AF622" s="112">
        <v>89257346</v>
      </c>
      <c r="AG622" s="112" t="s">
        <v>12573</v>
      </c>
      <c r="AH622" s="112" t="s">
        <v>179</v>
      </c>
      <c r="AI622" s="112" t="s">
        <v>163</v>
      </c>
      <c r="AJ622" s="112" t="s">
        <v>12572</v>
      </c>
    </row>
    <row r="623" spans="1:36">
      <c r="A623" s="112">
        <v>13</v>
      </c>
      <c r="B623" s="112" t="s">
        <v>186</v>
      </c>
      <c r="C623" s="112" t="s">
        <v>12571</v>
      </c>
      <c r="D623" s="112" t="s">
        <v>151</v>
      </c>
      <c r="E623" s="112" t="s">
        <v>150</v>
      </c>
      <c r="F623" s="112" t="s">
        <v>150</v>
      </c>
      <c r="G623" s="112">
        <v>0</v>
      </c>
      <c r="H623" s="112">
        <v>47</v>
      </c>
      <c r="I623" s="120">
        <v>0</v>
      </c>
      <c r="J623" s="122">
        <f>G623+H623</f>
        <v>47</v>
      </c>
      <c r="K623" s="112">
        <v>0</v>
      </c>
      <c r="L623" s="112">
        <v>77</v>
      </c>
      <c r="M623" s="112">
        <v>0</v>
      </c>
      <c r="N623" s="112">
        <f>L623+K623</f>
        <v>77</v>
      </c>
      <c r="O623" s="112">
        <v>16</v>
      </c>
      <c r="P623" s="112">
        <v>45</v>
      </c>
      <c r="Q623" s="112">
        <v>0</v>
      </c>
      <c r="R623" s="120">
        <v>35.555555555555557</v>
      </c>
      <c r="S623" s="112">
        <f>(O623+P623)</f>
        <v>61</v>
      </c>
      <c r="T623" s="112">
        <v>70</v>
      </c>
      <c r="U623" s="112">
        <v>36</v>
      </c>
      <c r="V623" s="112">
        <v>81</v>
      </c>
      <c r="W623" s="120">
        <v>44.444444444444443</v>
      </c>
      <c r="X623" s="122">
        <f>U623+V623</f>
        <v>117</v>
      </c>
      <c r="Y623" s="112">
        <v>0</v>
      </c>
      <c r="Z623" s="112">
        <v>70</v>
      </c>
      <c r="AA623" s="112" t="s">
        <v>12570</v>
      </c>
      <c r="AB623" s="112" t="s">
        <v>211</v>
      </c>
      <c r="AC623" s="112">
        <v>231774981</v>
      </c>
      <c r="AD623" s="112" t="s">
        <v>210</v>
      </c>
      <c r="AE623" s="112" t="s">
        <v>12569</v>
      </c>
      <c r="AF623" s="112">
        <v>33695107</v>
      </c>
      <c r="AG623" s="112" t="s">
        <v>12568</v>
      </c>
      <c r="AH623" s="112" t="s">
        <v>194</v>
      </c>
      <c r="AI623" s="112" t="s">
        <v>178</v>
      </c>
      <c r="AJ623" s="112" t="s">
        <v>12567</v>
      </c>
    </row>
    <row r="624" spans="1:36">
      <c r="A624" s="112">
        <v>13</v>
      </c>
      <c r="B624" s="112" t="s">
        <v>186</v>
      </c>
      <c r="C624" s="112" t="s">
        <v>12566</v>
      </c>
      <c r="D624" s="112" t="s">
        <v>151</v>
      </c>
      <c r="E624" s="112" t="s">
        <v>151</v>
      </c>
      <c r="F624" s="112" t="s">
        <v>150</v>
      </c>
      <c r="G624" s="112">
        <v>0</v>
      </c>
      <c r="H624" s="112">
        <v>124</v>
      </c>
      <c r="I624" s="120">
        <v>0</v>
      </c>
      <c r="J624" s="122">
        <f>G624+H624</f>
        <v>124</v>
      </c>
      <c r="K624" s="112">
        <v>0</v>
      </c>
      <c r="L624" s="112">
        <v>92</v>
      </c>
      <c r="M624" s="112">
        <v>0</v>
      </c>
      <c r="N624" s="112">
        <f>L624+K624</f>
        <v>92</v>
      </c>
      <c r="O624" s="112">
        <v>0</v>
      </c>
      <c r="P624" s="112">
        <v>166</v>
      </c>
      <c r="Q624" s="112">
        <v>0</v>
      </c>
      <c r="R624" s="120">
        <v>0</v>
      </c>
      <c r="S624" s="112">
        <f>(O624+P624)</f>
        <v>166</v>
      </c>
      <c r="T624" s="112">
        <v>92</v>
      </c>
      <c r="U624" s="112">
        <v>40</v>
      </c>
      <c r="V624" s="112">
        <v>182</v>
      </c>
      <c r="W624" s="120">
        <v>21.978021978021978</v>
      </c>
      <c r="X624" s="122">
        <f>U624+V624</f>
        <v>222</v>
      </c>
      <c r="Y624" s="112">
        <v>0</v>
      </c>
      <c r="Z624" s="112">
        <v>78</v>
      </c>
      <c r="AA624" s="112" t="s">
        <v>12565</v>
      </c>
      <c r="AB624" s="112" t="s">
        <v>246</v>
      </c>
      <c r="AC624" s="112">
        <v>176025084</v>
      </c>
      <c r="AD624" s="112" t="s">
        <v>190</v>
      </c>
      <c r="AE624" s="112" t="s">
        <v>12564</v>
      </c>
      <c r="AF624" s="112">
        <v>112821681</v>
      </c>
      <c r="AG624" s="112" t="s">
        <v>12563</v>
      </c>
      <c r="AH624" s="112" t="s">
        <v>194</v>
      </c>
      <c r="AI624" s="112" t="s">
        <v>178</v>
      </c>
      <c r="AJ624" s="112" t="s">
        <v>12562</v>
      </c>
    </row>
    <row r="625" spans="1:36">
      <c r="A625" s="112">
        <v>13</v>
      </c>
      <c r="B625" s="112" t="s">
        <v>186</v>
      </c>
      <c r="C625" s="112" t="s">
        <v>12561</v>
      </c>
      <c r="D625" s="112" t="s">
        <v>151</v>
      </c>
      <c r="E625" s="112" t="s">
        <v>150</v>
      </c>
      <c r="F625" s="112" t="s">
        <v>150</v>
      </c>
      <c r="G625" s="112">
        <v>0</v>
      </c>
      <c r="H625" s="112">
        <v>121</v>
      </c>
      <c r="I625" s="120">
        <v>0</v>
      </c>
      <c r="J625" s="122">
        <f>G625+H625</f>
        <v>121</v>
      </c>
      <c r="K625" s="112">
        <v>1</v>
      </c>
      <c r="L625" s="112">
        <v>120</v>
      </c>
      <c r="M625" s="112">
        <v>0.83333333333333337</v>
      </c>
      <c r="N625" s="112">
        <f>L625+K625</f>
        <v>121</v>
      </c>
      <c r="O625" s="112">
        <v>62</v>
      </c>
      <c r="P625" s="112">
        <v>120</v>
      </c>
      <c r="Q625" s="112">
        <v>0</v>
      </c>
      <c r="R625" s="120">
        <v>51.666666666666671</v>
      </c>
      <c r="S625" s="112">
        <f>(O625+P625)</f>
        <v>182</v>
      </c>
      <c r="T625" s="112">
        <v>114</v>
      </c>
      <c r="U625" s="112">
        <v>70</v>
      </c>
      <c r="V625" s="112">
        <v>150</v>
      </c>
      <c r="W625" s="120">
        <v>46.666666666666664</v>
      </c>
      <c r="X625" s="122">
        <f>U625+V625</f>
        <v>220</v>
      </c>
      <c r="Y625" s="112">
        <v>0</v>
      </c>
      <c r="Z625" s="112">
        <v>114</v>
      </c>
      <c r="AA625" s="112" t="s">
        <v>12560</v>
      </c>
      <c r="AB625" s="112" t="s">
        <v>174</v>
      </c>
      <c r="AC625" s="112">
        <v>46963078</v>
      </c>
      <c r="AD625" s="112" t="s">
        <v>182</v>
      </c>
      <c r="AE625" s="112" t="s">
        <v>2775</v>
      </c>
      <c r="AF625" s="112">
        <v>19263340</v>
      </c>
      <c r="AG625" s="112" t="s">
        <v>12559</v>
      </c>
      <c r="AH625" s="112" t="s">
        <v>194</v>
      </c>
      <c r="AI625" s="112" t="s">
        <v>178</v>
      </c>
      <c r="AJ625" s="112" t="s">
        <v>12558</v>
      </c>
    </row>
    <row r="626" spans="1:36">
      <c r="A626" s="112">
        <v>13</v>
      </c>
      <c r="B626" s="112" t="s">
        <v>186</v>
      </c>
      <c r="C626" s="112" t="s">
        <v>12557</v>
      </c>
      <c r="D626" s="112" t="s">
        <v>151</v>
      </c>
      <c r="E626" s="112" t="s">
        <v>151</v>
      </c>
      <c r="F626" s="112" t="s">
        <v>150</v>
      </c>
      <c r="G626" s="112">
        <v>0</v>
      </c>
      <c r="H626" s="112">
        <v>93</v>
      </c>
      <c r="I626" s="120">
        <v>0</v>
      </c>
      <c r="J626" s="122">
        <f>G626+H626</f>
        <v>93</v>
      </c>
      <c r="K626" s="112">
        <v>0</v>
      </c>
      <c r="L626" s="112">
        <v>73</v>
      </c>
      <c r="M626" s="112">
        <v>0</v>
      </c>
      <c r="N626" s="112">
        <f>L626+K626</f>
        <v>73</v>
      </c>
      <c r="O626" s="112">
        <v>1</v>
      </c>
      <c r="P626" s="112">
        <v>171</v>
      </c>
      <c r="Q626" s="112">
        <v>0</v>
      </c>
      <c r="R626" s="120">
        <v>0.58479532163742687</v>
      </c>
      <c r="S626" s="112">
        <f>(O626+P626)</f>
        <v>172</v>
      </c>
      <c r="T626" s="112">
        <v>73</v>
      </c>
      <c r="U626" s="112">
        <v>14</v>
      </c>
      <c r="V626" s="112">
        <v>104</v>
      </c>
      <c r="W626" s="120">
        <v>13.461538461538462</v>
      </c>
      <c r="X626" s="122">
        <f>U626+V626</f>
        <v>118</v>
      </c>
      <c r="Y626" s="112">
        <v>0</v>
      </c>
      <c r="Z626" s="112">
        <v>49</v>
      </c>
      <c r="AA626" s="112" t="s">
        <v>12556</v>
      </c>
      <c r="AB626" s="112" t="s">
        <v>1365</v>
      </c>
      <c r="AC626" s="112">
        <v>40364158</v>
      </c>
      <c r="AD626" s="112" t="s">
        <v>210</v>
      </c>
      <c r="AE626" s="112" t="s">
        <v>12555</v>
      </c>
      <c r="AF626" s="112">
        <v>4758476</v>
      </c>
      <c r="AG626" s="112" t="s">
        <v>12554</v>
      </c>
      <c r="AH626" s="112" t="s">
        <v>194</v>
      </c>
      <c r="AI626" s="112" t="s">
        <v>178</v>
      </c>
      <c r="AJ626" s="112" t="s">
        <v>12553</v>
      </c>
    </row>
    <row r="627" spans="1:36">
      <c r="A627" s="112">
        <v>13</v>
      </c>
      <c r="B627" s="112" t="s">
        <v>186</v>
      </c>
      <c r="C627" s="112" t="s">
        <v>12552</v>
      </c>
      <c r="D627" s="112" t="s">
        <v>151</v>
      </c>
      <c r="E627" s="112" t="s">
        <v>151</v>
      </c>
      <c r="F627" s="112" t="s">
        <v>150</v>
      </c>
      <c r="G627" s="112">
        <v>0</v>
      </c>
      <c r="H627" s="112">
        <v>55</v>
      </c>
      <c r="I627" s="120">
        <v>0</v>
      </c>
      <c r="J627" s="122">
        <f>G627+H627</f>
        <v>55</v>
      </c>
      <c r="K627" s="112">
        <v>0</v>
      </c>
      <c r="L627" s="112">
        <v>43</v>
      </c>
      <c r="M627" s="112">
        <v>0</v>
      </c>
      <c r="N627" s="112">
        <f>L627+K627</f>
        <v>43</v>
      </c>
      <c r="O627" s="112">
        <v>0</v>
      </c>
      <c r="P627" s="112">
        <v>106</v>
      </c>
      <c r="Q627" s="112">
        <v>0</v>
      </c>
      <c r="R627" s="120">
        <v>0</v>
      </c>
      <c r="S627" s="112">
        <f>(O627+P627)</f>
        <v>106</v>
      </c>
      <c r="T627" s="112">
        <v>43</v>
      </c>
      <c r="U627" s="112">
        <v>17</v>
      </c>
      <c r="V627" s="112">
        <v>89</v>
      </c>
      <c r="W627" s="120">
        <v>19.101123595505616</v>
      </c>
      <c r="X627" s="122">
        <f>U627+V627</f>
        <v>106</v>
      </c>
      <c r="Y627" s="112">
        <v>0</v>
      </c>
      <c r="Z627" s="112">
        <v>41</v>
      </c>
      <c r="AA627" s="112" t="s">
        <v>12551</v>
      </c>
      <c r="AB627" s="112" t="s">
        <v>1837</v>
      </c>
      <c r="AC627" s="112">
        <v>19080050</v>
      </c>
      <c r="AD627" s="112" t="s">
        <v>210</v>
      </c>
      <c r="AE627" s="112" t="s">
        <v>12550</v>
      </c>
      <c r="AF627" s="112">
        <v>219282747</v>
      </c>
      <c r="AG627" s="112" t="s">
        <v>12549</v>
      </c>
      <c r="AH627" s="112" t="s">
        <v>194</v>
      </c>
      <c r="AI627" s="112" t="s">
        <v>178</v>
      </c>
      <c r="AJ627" s="112" t="s">
        <v>12548</v>
      </c>
    </row>
    <row r="628" spans="1:36">
      <c r="A628" s="112">
        <v>13</v>
      </c>
      <c r="B628" s="112" t="s">
        <v>186</v>
      </c>
      <c r="C628" s="112" t="s">
        <v>12547</v>
      </c>
      <c r="D628" s="112" t="s">
        <v>151</v>
      </c>
      <c r="E628" s="112" t="s">
        <v>151</v>
      </c>
      <c r="F628" s="112" t="s">
        <v>150</v>
      </c>
      <c r="G628" s="112">
        <v>0</v>
      </c>
      <c r="H628" s="112">
        <v>46</v>
      </c>
      <c r="I628" s="120">
        <v>0</v>
      </c>
      <c r="J628" s="122">
        <f>G628+H628</f>
        <v>46</v>
      </c>
      <c r="K628" s="112">
        <v>0</v>
      </c>
      <c r="L628" s="112">
        <v>35</v>
      </c>
      <c r="M628" s="112">
        <v>0</v>
      </c>
      <c r="N628" s="112">
        <f>L628+K628</f>
        <v>35</v>
      </c>
      <c r="O628" s="112">
        <v>0</v>
      </c>
      <c r="P628" s="112">
        <v>53</v>
      </c>
      <c r="Q628" s="112">
        <v>0</v>
      </c>
      <c r="R628" s="120">
        <v>0</v>
      </c>
      <c r="S628" s="112">
        <f>(O628+P628)</f>
        <v>53</v>
      </c>
      <c r="T628" s="112">
        <v>35</v>
      </c>
      <c r="U628" s="112">
        <v>8</v>
      </c>
      <c r="V628" s="112">
        <v>42</v>
      </c>
      <c r="W628" s="120">
        <v>19.047619047619047</v>
      </c>
      <c r="X628" s="122">
        <f>U628+V628</f>
        <v>50</v>
      </c>
      <c r="Y628" s="112">
        <v>0</v>
      </c>
      <c r="Z628" s="112">
        <v>35</v>
      </c>
      <c r="AA628" s="112" t="s">
        <v>7203</v>
      </c>
      <c r="AB628" s="112" t="s">
        <v>217</v>
      </c>
      <c r="AC628" s="112">
        <v>37267628</v>
      </c>
      <c r="AD628" s="112" t="s">
        <v>210</v>
      </c>
      <c r="AE628" s="112" t="s">
        <v>12546</v>
      </c>
      <c r="AF628" s="112">
        <v>28605145</v>
      </c>
      <c r="AG628" s="112" t="s">
        <v>7201</v>
      </c>
      <c r="AH628" s="112" t="s">
        <v>194</v>
      </c>
      <c r="AI628" s="112" t="s">
        <v>178</v>
      </c>
      <c r="AJ628" s="112" t="s">
        <v>12545</v>
      </c>
    </row>
    <row r="629" spans="1:36">
      <c r="A629" s="112">
        <v>13</v>
      </c>
      <c r="B629" s="112" t="s">
        <v>186</v>
      </c>
      <c r="C629" s="112" t="s">
        <v>12544</v>
      </c>
      <c r="D629" s="112" t="s">
        <v>151</v>
      </c>
      <c r="E629" s="112" t="s">
        <v>151</v>
      </c>
      <c r="F629" s="112" t="s">
        <v>150</v>
      </c>
      <c r="G629" s="112">
        <v>0</v>
      </c>
      <c r="H629" s="112">
        <v>60</v>
      </c>
      <c r="I629" s="120">
        <v>0</v>
      </c>
      <c r="J629" s="122">
        <f>G629+H629</f>
        <v>60</v>
      </c>
      <c r="K629" s="112">
        <v>0</v>
      </c>
      <c r="L629" s="112">
        <v>53</v>
      </c>
      <c r="M629" s="112">
        <v>0</v>
      </c>
      <c r="N629" s="112">
        <f>L629+K629</f>
        <v>53</v>
      </c>
      <c r="O629" s="112">
        <v>0</v>
      </c>
      <c r="P629" s="112">
        <v>119</v>
      </c>
      <c r="Q629" s="112">
        <v>0</v>
      </c>
      <c r="R629" s="120">
        <v>0</v>
      </c>
      <c r="S629" s="112">
        <f>(O629+P629)</f>
        <v>119</v>
      </c>
      <c r="T629" s="112">
        <v>53</v>
      </c>
      <c r="U629" s="112">
        <v>23</v>
      </c>
      <c r="V629" s="112">
        <v>109</v>
      </c>
      <c r="W629" s="120">
        <v>21.100917431192663</v>
      </c>
      <c r="X629" s="122">
        <f>U629+V629</f>
        <v>132</v>
      </c>
      <c r="Y629" s="112">
        <v>0</v>
      </c>
      <c r="Z629" s="112">
        <v>48</v>
      </c>
      <c r="AA629" s="112" t="s">
        <v>5994</v>
      </c>
      <c r="AB629" s="112" t="s">
        <v>288</v>
      </c>
      <c r="AC629" s="112">
        <v>120702612</v>
      </c>
      <c r="AD629" s="112" t="s">
        <v>210</v>
      </c>
      <c r="AE629" s="112" t="s">
        <v>12543</v>
      </c>
      <c r="AF629" s="112">
        <v>29029595</v>
      </c>
      <c r="AG629" s="112" t="s">
        <v>5992</v>
      </c>
      <c r="AH629" s="112" t="s">
        <v>194</v>
      </c>
      <c r="AI629" s="112" t="s">
        <v>178</v>
      </c>
      <c r="AJ629" s="112" t="s">
        <v>12542</v>
      </c>
    </row>
    <row r="630" spans="1:36">
      <c r="A630" s="112">
        <v>13</v>
      </c>
      <c r="B630" s="112" t="s">
        <v>186</v>
      </c>
      <c r="C630" s="112" t="s">
        <v>12541</v>
      </c>
      <c r="D630" s="112" t="s">
        <v>151</v>
      </c>
      <c r="E630" s="112" t="s">
        <v>151</v>
      </c>
      <c r="F630" s="112" t="s">
        <v>150</v>
      </c>
      <c r="G630" s="112">
        <v>0</v>
      </c>
      <c r="H630" s="112">
        <v>96</v>
      </c>
      <c r="I630" s="120">
        <v>0</v>
      </c>
      <c r="J630" s="122">
        <f>G630+H630</f>
        <v>96</v>
      </c>
      <c r="K630" s="112">
        <v>0</v>
      </c>
      <c r="L630" s="112">
        <v>80</v>
      </c>
      <c r="M630" s="112">
        <v>0</v>
      </c>
      <c r="N630" s="112">
        <f>L630+K630</f>
        <v>80</v>
      </c>
      <c r="O630" s="112">
        <v>1</v>
      </c>
      <c r="P630" s="112">
        <v>182</v>
      </c>
      <c r="Q630" s="112">
        <v>0</v>
      </c>
      <c r="R630" s="120">
        <v>0.5494505494505495</v>
      </c>
      <c r="S630" s="112">
        <f>(O630+P630)</f>
        <v>183</v>
      </c>
      <c r="T630" s="112">
        <v>80</v>
      </c>
      <c r="U630" s="112">
        <v>12</v>
      </c>
      <c r="V630" s="112">
        <v>149</v>
      </c>
      <c r="W630" s="120">
        <v>8.0536912751677843</v>
      </c>
      <c r="X630" s="122">
        <f>U630+V630</f>
        <v>161</v>
      </c>
      <c r="Y630" s="112">
        <v>0</v>
      </c>
      <c r="Z630" s="112">
        <v>80</v>
      </c>
      <c r="AA630" s="112" t="s">
        <v>12540</v>
      </c>
      <c r="AB630" s="112" t="s">
        <v>329</v>
      </c>
      <c r="AC630" s="112">
        <v>14019085</v>
      </c>
      <c r="AD630" s="112" t="s">
        <v>210</v>
      </c>
      <c r="AE630" s="112" t="s">
        <v>12539</v>
      </c>
      <c r="AF630" s="112">
        <v>167003331</v>
      </c>
      <c r="AG630" s="112" t="s">
        <v>12538</v>
      </c>
      <c r="AH630" s="112" t="s">
        <v>194</v>
      </c>
      <c r="AI630" s="112" t="s">
        <v>178</v>
      </c>
      <c r="AJ630" s="112" t="s">
        <v>12537</v>
      </c>
    </row>
    <row r="631" spans="1:36">
      <c r="A631" s="112">
        <v>13</v>
      </c>
      <c r="B631" s="112" t="s">
        <v>186</v>
      </c>
      <c r="C631" s="112" t="s">
        <v>12536</v>
      </c>
      <c r="D631" s="112" t="s">
        <v>151</v>
      </c>
      <c r="E631" s="112" t="s">
        <v>151</v>
      </c>
      <c r="F631" s="112" t="s">
        <v>150</v>
      </c>
      <c r="G631" s="112">
        <v>0</v>
      </c>
      <c r="H631" s="112">
        <v>52</v>
      </c>
      <c r="I631" s="120">
        <v>0</v>
      </c>
      <c r="J631" s="122">
        <f>G631+H631</f>
        <v>52</v>
      </c>
      <c r="K631" s="112">
        <v>0</v>
      </c>
      <c r="L631" s="112">
        <v>40</v>
      </c>
      <c r="M631" s="112">
        <v>0</v>
      </c>
      <c r="N631" s="112">
        <f>L631+K631</f>
        <v>40</v>
      </c>
      <c r="O631" s="112">
        <v>0</v>
      </c>
      <c r="P631" s="112">
        <v>52</v>
      </c>
      <c r="Q631" s="112">
        <v>0</v>
      </c>
      <c r="R631" s="120">
        <v>0</v>
      </c>
      <c r="S631" s="112">
        <f>(O631+P631)</f>
        <v>52</v>
      </c>
      <c r="T631" s="112">
        <v>40</v>
      </c>
      <c r="U631" s="112">
        <v>12</v>
      </c>
      <c r="V631" s="112">
        <v>51</v>
      </c>
      <c r="W631" s="120">
        <v>23.52941176470588</v>
      </c>
      <c r="X631" s="122">
        <f>U631+V631</f>
        <v>63</v>
      </c>
      <c r="Y631" s="112">
        <v>0</v>
      </c>
      <c r="Z631" s="112">
        <v>34</v>
      </c>
      <c r="AA631" s="112" t="s">
        <v>12535</v>
      </c>
      <c r="AB631" s="112" t="s">
        <v>240</v>
      </c>
      <c r="AC631" s="112">
        <v>48945428</v>
      </c>
      <c r="AD631" s="112" t="s">
        <v>210</v>
      </c>
      <c r="AE631" s="112" t="s">
        <v>12534</v>
      </c>
      <c r="AF631" s="112">
        <v>153946391</v>
      </c>
      <c r="AG631" s="112" t="s">
        <v>12533</v>
      </c>
      <c r="AH631" s="112" t="s">
        <v>179</v>
      </c>
      <c r="AI631" s="112" t="s">
        <v>163</v>
      </c>
      <c r="AJ631" s="112" t="s">
        <v>12532</v>
      </c>
    </row>
    <row r="632" spans="1:36">
      <c r="A632" s="112">
        <v>13</v>
      </c>
      <c r="B632" s="112" t="s">
        <v>186</v>
      </c>
      <c r="C632" s="112" t="s">
        <v>12531</v>
      </c>
      <c r="D632" s="112" t="s">
        <v>151</v>
      </c>
      <c r="E632" s="112" t="s">
        <v>151</v>
      </c>
      <c r="F632" s="112" t="s">
        <v>150</v>
      </c>
      <c r="G632" s="112">
        <v>0</v>
      </c>
      <c r="H632" s="112">
        <v>130</v>
      </c>
      <c r="I632" s="120">
        <v>0</v>
      </c>
      <c r="J632" s="122">
        <f>G632+H632</f>
        <v>130</v>
      </c>
      <c r="K632" s="112">
        <v>0</v>
      </c>
      <c r="L632" s="112">
        <v>139</v>
      </c>
      <c r="M632" s="112">
        <v>0</v>
      </c>
      <c r="N632" s="112">
        <f>L632+K632</f>
        <v>139</v>
      </c>
      <c r="O632" s="112">
        <v>2</v>
      </c>
      <c r="P632" s="112">
        <v>142</v>
      </c>
      <c r="Q632" s="112">
        <v>0</v>
      </c>
      <c r="R632" s="120">
        <v>1.4084507042253522</v>
      </c>
      <c r="S632" s="112">
        <f>(O632+P632)</f>
        <v>144</v>
      </c>
      <c r="T632" s="112">
        <v>139</v>
      </c>
      <c r="U632" s="112">
        <v>11</v>
      </c>
      <c r="V632" s="112">
        <v>147</v>
      </c>
      <c r="W632" s="120">
        <v>7.4829931972789119</v>
      </c>
      <c r="X632" s="122">
        <f>U632+V632</f>
        <v>158</v>
      </c>
      <c r="Y632" s="112">
        <v>0</v>
      </c>
      <c r="Z632" s="112">
        <v>116</v>
      </c>
      <c r="AA632" s="112" t="s">
        <v>12530</v>
      </c>
      <c r="AB632" s="112" t="s">
        <v>1225</v>
      </c>
      <c r="AC632" s="112">
        <v>141497439</v>
      </c>
      <c r="AD632" s="112" t="s">
        <v>210</v>
      </c>
      <c r="AE632" s="112" t="s">
        <v>12529</v>
      </c>
      <c r="AF632" s="112">
        <v>21166359</v>
      </c>
      <c r="AG632" s="112" t="s">
        <v>12528</v>
      </c>
      <c r="AH632" s="112" t="s">
        <v>179</v>
      </c>
      <c r="AI632" s="112" t="s">
        <v>163</v>
      </c>
      <c r="AJ632" s="112" t="s">
        <v>12527</v>
      </c>
    </row>
    <row r="633" spans="1:36">
      <c r="A633" s="112">
        <v>13</v>
      </c>
      <c r="B633" s="112" t="s">
        <v>186</v>
      </c>
      <c r="C633" s="112" t="s">
        <v>12526</v>
      </c>
      <c r="D633" s="112" t="s">
        <v>151</v>
      </c>
      <c r="E633" s="112" t="s">
        <v>151</v>
      </c>
      <c r="F633" s="112" t="s">
        <v>150</v>
      </c>
      <c r="G633" s="112">
        <v>0</v>
      </c>
      <c r="H633" s="112">
        <v>89</v>
      </c>
      <c r="I633" s="120">
        <v>0</v>
      </c>
      <c r="J633" s="122">
        <f>G633+H633</f>
        <v>89</v>
      </c>
      <c r="K633" s="112">
        <v>0</v>
      </c>
      <c r="L633" s="112">
        <v>65</v>
      </c>
      <c r="M633" s="112">
        <v>0</v>
      </c>
      <c r="N633" s="112">
        <f>L633+K633</f>
        <v>65</v>
      </c>
      <c r="O633" s="112">
        <v>0</v>
      </c>
      <c r="P633" s="112">
        <v>87</v>
      </c>
      <c r="Q633" s="112">
        <v>0</v>
      </c>
      <c r="R633" s="120">
        <v>0</v>
      </c>
      <c r="S633" s="112">
        <f>(O633+P633)</f>
        <v>87</v>
      </c>
      <c r="T633" s="112">
        <v>65</v>
      </c>
      <c r="U633" s="112">
        <v>13</v>
      </c>
      <c r="V633" s="112">
        <v>87</v>
      </c>
      <c r="W633" s="120">
        <v>14.942528735632186</v>
      </c>
      <c r="X633" s="122">
        <f>U633+V633</f>
        <v>100</v>
      </c>
      <c r="Y633" s="112">
        <v>0</v>
      </c>
      <c r="Z633" s="112">
        <v>61</v>
      </c>
      <c r="AA633" s="112" t="s">
        <v>12525</v>
      </c>
      <c r="AB633" s="112" t="s">
        <v>204</v>
      </c>
      <c r="AC633" s="112">
        <v>146756433</v>
      </c>
      <c r="AD633" s="112" t="s">
        <v>182</v>
      </c>
      <c r="AE633" s="112" t="s">
        <v>203</v>
      </c>
      <c r="AF633" s="112">
        <v>166999098</v>
      </c>
      <c r="AG633" s="112" t="s">
        <v>12524</v>
      </c>
      <c r="AH633" s="112" t="s">
        <v>179</v>
      </c>
      <c r="AI633" s="112" t="s">
        <v>163</v>
      </c>
      <c r="AJ633" s="112" t="s">
        <v>12523</v>
      </c>
    </row>
    <row r="634" spans="1:36">
      <c r="A634" s="112">
        <v>13</v>
      </c>
      <c r="B634" s="112" t="s">
        <v>186</v>
      </c>
      <c r="C634" s="112" t="s">
        <v>12522</v>
      </c>
      <c r="D634" s="112" t="s">
        <v>151</v>
      </c>
      <c r="E634" s="112" t="s">
        <v>151</v>
      </c>
      <c r="F634" s="112" t="s">
        <v>150</v>
      </c>
      <c r="G634" s="112">
        <v>0</v>
      </c>
      <c r="H634" s="112">
        <v>172</v>
      </c>
      <c r="I634" s="120">
        <v>0</v>
      </c>
      <c r="J634" s="122">
        <f>G634+H634</f>
        <v>172</v>
      </c>
      <c r="K634" s="112">
        <v>0</v>
      </c>
      <c r="L634" s="112">
        <v>147</v>
      </c>
      <c r="M634" s="112">
        <v>0</v>
      </c>
      <c r="N634" s="112">
        <f>L634+K634</f>
        <v>147</v>
      </c>
      <c r="O634" s="112">
        <v>2</v>
      </c>
      <c r="P634" s="112">
        <v>175</v>
      </c>
      <c r="Q634" s="112">
        <v>0</v>
      </c>
      <c r="R634" s="120">
        <v>1.1428571428571428</v>
      </c>
      <c r="S634" s="112">
        <f>(O634+P634)</f>
        <v>177</v>
      </c>
      <c r="T634" s="112">
        <v>147</v>
      </c>
      <c r="U634" s="112">
        <v>38</v>
      </c>
      <c r="V634" s="112">
        <v>158</v>
      </c>
      <c r="W634" s="120">
        <v>24.050632911392405</v>
      </c>
      <c r="X634" s="122">
        <f>U634+V634</f>
        <v>196</v>
      </c>
      <c r="Y634" s="112">
        <v>0</v>
      </c>
      <c r="Z634" s="112">
        <v>125</v>
      </c>
      <c r="AA634" s="112" t="s">
        <v>12518</v>
      </c>
      <c r="AB634" s="112" t="s">
        <v>246</v>
      </c>
      <c r="AC634" s="112">
        <v>178413441</v>
      </c>
      <c r="AD634" s="112" t="s">
        <v>210</v>
      </c>
      <c r="AE634" s="112" t="s">
        <v>12521</v>
      </c>
      <c r="AF634" s="112">
        <v>110611176</v>
      </c>
      <c r="AG634" s="112" t="s">
        <v>12517</v>
      </c>
      <c r="AH634" s="112" t="s">
        <v>179</v>
      </c>
      <c r="AI634" s="112" t="s">
        <v>163</v>
      </c>
      <c r="AJ634" s="112" t="s">
        <v>12520</v>
      </c>
    </row>
    <row r="635" spans="1:36">
      <c r="A635" s="112">
        <v>13</v>
      </c>
      <c r="B635" s="112" t="s">
        <v>186</v>
      </c>
      <c r="C635" s="112" t="s">
        <v>12519</v>
      </c>
      <c r="D635" s="112" t="s">
        <v>151</v>
      </c>
      <c r="E635" s="112" t="s">
        <v>151</v>
      </c>
      <c r="F635" s="112" t="s">
        <v>150</v>
      </c>
      <c r="G635" s="112">
        <v>0</v>
      </c>
      <c r="H635" s="112">
        <v>76</v>
      </c>
      <c r="I635" s="120">
        <v>0</v>
      </c>
      <c r="J635" s="122">
        <f>G635+H635</f>
        <v>76</v>
      </c>
      <c r="K635" s="112">
        <v>1</v>
      </c>
      <c r="L635" s="112">
        <v>58</v>
      </c>
      <c r="M635" s="112">
        <v>1.7241379310344827</v>
      </c>
      <c r="N635" s="112">
        <f>L635+K635</f>
        <v>59</v>
      </c>
      <c r="O635" s="112">
        <v>1</v>
      </c>
      <c r="P635" s="112">
        <v>90</v>
      </c>
      <c r="Q635" s="112">
        <v>1</v>
      </c>
      <c r="R635" s="120">
        <v>1.1111111111111112</v>
      </c>
      <c r="S635" s="112">
        <f>(O635+P635)</f>
        <v>91</v>
      </c>
      <c r="T635" s="112">
        <v>58</v>
      </c>
      <c r="U635" s="112">
        <v>21</v>
      </c>
      <c r="V635" s="112">
        <v>73</v>
      </c>
      <c r="W635" s="120">
        <v>28.767123287671232</v>
      </c>
      <c r="X635" s="122">
        <f>U635+V635</f>
        <v>94</v>
      </c>
      <c r="Y635" s="112">
        <v>0</v>
      </c>
      <c r="Z635" s="112">
        <v>38</v>
      </c>
      <c r="AA635" s="112" t="s">
        <v>12518</v>
      </c>
      <c r="AB635" s="112" t="s">
        <v>246</v>
      </c>
      <c r="AC635" s="112">
        <v>178413531</v>
      </c>
      <c r="AD635" s="112" t="s">
        <v>210</v>
      </c>
      <c r="AE635" s="112" t="s">
        <v>10375</v>
      </c>
      <c r="AF635" s="112">
        <v>110611176</v>
      </c>
      <c r="AG635" s="112" t="s">
        <v>12517</v>
      </c>
      <c r="AH635" s="112" t="s">
        <v>179</v>
      </c>
      <c r="AI635" s="112" t="s">
        <v>163</v>
      </c>
      <c r="AJ635" s="112" t="s">
        <v>12516</v>
      </c>
    </row>
    <row r="636" spans="1:36">
      <c r="A636" s="112">
        <v>13</v>
      </c>
      <c r="B636" s="112" t="s">
        <v>186</v>
      </c>
      <c r="C636" s="112" t="s">
        <v>12515</v>
      </c>
      <c r="D636" s="112" t="s">
        <v>151</v>
      </c>
      <c r="E636" s="112" t="s">
        <v>151</v>
      </c>
      <c r="F636" s="112" t="s">
        <v>150</v>
      </c>
      <c r="G636" s="112">
        <v>0</v>
      </c>
      <c r="H636" s="112">
        <v>61</v>
      </c>
      <c r="I636" s="120">
        <v>0</v>
      </c>
      <c r="J636" s="122">
        <f>G636+H636</f>
        <v>61</v>
      </c>
      <c r="K636" s="112">
        <v>0</v>
      </c>
      <c r="L636" s="112">
        <v>34</v>
      </c>
      <c r="M636" s="112">
        <v>0</v>
      </c>
      <c r="N636" s="112">
        <f>L636+K636</f>
        <v>34</v>
      </c>
      <c r="O636" s="112">
        <v>0</v>
      </c>
      <c r="P636" s="112">
        <v>56</v>
      </c>
      <c r="Q636" s="112">
        <v>0</v>
      </c>
      <c r="R636" s="120">
        <v>0</v>
      </c>
      <c r="S636" s="112">
        <f>(O636+P636)</f>
        <v>56</v>
      </c>
      <c r="T636" s="112">
        <v>34</v>
      </c>
      <c r="U636" s="112">
        <v>7</v>
      </c>
      <c r="V636" s="112">
        <v>55</v>
      </c>
      <c r="W636" s="120">
        <v>12.727272727272727</v>
      </c>
      <c r="X636" s="122">
        <f>U636+V636</f>
        <v>62</v>
      </c>
      <c r="Y636" s="112">
        <v>0</v>
      </c>
      <c r="Z636" s="112">
        <v>34</v>
      </c>
      <c r="AA636" s="112" t="s">
        <v>12514</v>
      </c>
      <c r="AB636" s="112" t="s">
        <v>183</v>
      </c>
      <c r="AC636" s="112">
        <v>42965087</v>
      </c>
      <c r="AD636" s="112" t="s">
        <v>210</v>
      </c>
      <c r="AE636" s="112" t="s">
        <v>12513</v>
      </c>
      <c r="AF636" s="112">
        <v>122937349</v>
      </c>
      <c r="AG636" s="112" t="s">
        <v>12512</v>
      </c>
      <c r="AH636" s="112" t="s">
        <v>179</v>
      </c>
      <c r="AI636" s="112" t="s">
        <v>163</v>
      </c>
      <c r="AJ636" s="112" t="s">
        <v>12511</v>
      </c>
    </row>
    <row r="637" spans="1:36">
      <c r="A637" s="112">
        <v>13</v>
      </c>
      <c r="B637" s="112" t="s">
        <v>186</v>
      </c>
      <c r="C637" s="112" t="s">
        <v>12510</v>
      </c>
      <c r="D637" s="112" t="s">
        <v>151</v>
      </c>
      <c r="E637" s="112" t="s">
        <v>150</v>
      </c>
      <c r="F637" s="112" t="s">
        <v>150</v>
      </c>
      <c r="G637" s="112">
        <v>0</v>
      </c>
      <c r="H637" s="112">
        <v>74</v>
      </c>
      <c r="I637" s="120">
        <v>0</v>
      </c>
      <c r="J637" s="122">
        <f>G637+H637</f>
        <v>74</v>
      </c>
      <c r="K637" s="112">
        <v>0</v>
      </c>
      <c r="L637" s="112">
        <v>64</v>
      </c>
      <c r="M637" s="112">
        <v>0</v>
      </c>
      <c r="N637" s="112">
        <f>L637+K637</f>
        <v>64</v>
      </c>
      <c r="O637" s="112">
        <v>36</v>
      </c>
      <c r="P637" s="112">
        <v>85</v>
      </c>
      <c r="Q637" s="112">
        <v>0</v>
      </c>
      <c r="R637" s="120">
        <v>42.352941176470587</v>
      </c>
      <c r="S637" s="112">
        <f>(O637+P637)</f>
        <v>121</v>
      </c>
      <c r="T637" s="112">
        <v>63</v>
      </c>
      <c r="U637" s="112">
        <v>47</v>
      </c>
      <c r="V637" s="112">
        <v>83</v>
      </c>
      <c r="W637" s="120">
        <v>56.626506024096393</v>
      </c>
      <c r="X637" s="122">
        <f>U637+V637</f>
        <v>130</v>
      </c>
      <c r="Y637" s="112">
        <v>0</v>
      </c>
      <c r="Z637" s="112">
        <v>63</v>
      </c>
      <c r="AA637" s="112" t="s">
        <v>12509</v>
      </c>
      <c r="AB637" s="112" t="s">
        <v>1225</v>
      </c>
      <c r="AC637" s="112">
        <v>119542866</v>
      </c>
      <c r="AD637" s="112" t="s">
        <v>182</v>
      </c>
      <c r="AE637" s="112" t="s">
        <v>2775</v>
      </c>
      <c r="AF637" s="112">
        <v>21361340</v>
      </c>
      <c r="AG637" s="112" t="s">
        <v>12508</v>
      </c>
      <c r="AH637" s="112" t="s">
        <v>178</v>
      </c>
      <c r="AI637" s="112" t="s">
        <v>194</v>
      </c>
      <c r="AJ637" s="112" t="s">
        <v>12507</v>
      </c>
    </row>
    <row r="638" spans="1:36">
      <c r="A638" s="112">
        <v>13</v>
      </c>
      <c r="B638" s="112" t="s">
        <v>186</v>
      </c>
      <c r="C638" s="112" t="s">
        <v>12506</v>
      </c>
      <c r="D638" s="112" t="s">
        <v>151</v>
      </c>
      <c r="E638" s="112" t="s">
        <v>151</v>
      </c>
      <c r="F638" s="112" t="s">
        <v>150</v>
      </c>
      <c r="G638" s="112">
        <v>0</v>
      </c>
      <c r="H638" s="112">
        <v>50</v>
      </c>
      <c r="I638" s="120">
        <v>0</v>
      </c>
      <c r="J638" s="122">
        <f>G638+H638</f>
        <v>50</v>
      </c>
      <c r="K638" s="112">
        <v>0</v>
      </c>
      <c r="L638" s="112">
        <v>33</v>
      </c>
      <c r="M638" s="112">
        <v>0</v>
      </c>
      <c r="N638" s="112">
        <f>L638+K638</f>
        <v>33</v>
      </c>
      <c r="O638" s="112">
        <v>1</v>
      </c>
      <c r="P638" s="112">
        <v>82</v>
      </c>
      <c r="Q638" s="112">
        <v>0</v>
      </c>
      <c r="R638" s="120">
        <v>1.2195121951219512</v>
      </c>
      <c r="S638" s="112">
        <f>(O638+P638)</f>
        <v>83</v>
      </c>
      <c r="T638" s="112">
        <v>33</v>
      </c>
      <c r="U638" s="112">
        <v>8</v>
      </c>
      <c r="V638" s="112">
        <v>37</v>
      </c>
      <c r="W638" s="120">
        <v>21.621621621621621</v>
      </c>
      <c r="X638" s="122">
        <f>U638+V638</f>
        <v>45</v>
      </c>
      <c r="Y638" s="112">
        <v>0</v>
      </c>
      <c r="Z638" s="112">
        <v>28</v>
      </c>
      <c r="AA638" s="112" t="s">
        <v>12505</v>
      </c>
      <c r="AB638" s="112" t="s">
        <v>159</v>
      </c>
      <c r="AC638" s="112">
        <v>124094768</v>
      </c>
      <c r="AD638" s="112" t="s">
        <v>210</v>
      </c>
      <c r="AE638" s="112" t="s">
        <v>12504</v>
      </c>
      <c r="AF638" s="112">
        <v>189083774</v>
      </c>
      <c r="AG638" s="112" t="s">
        <v>12503</v>
      </c>
      <c r="AH638" s="112" t="s">
        <v>179</v>
      </c>
      <c r="AI638" s="112" t="s">
        <v>163</v>
      </c>
      <c r="AJ638" s="112" t="s">
        <v>12502</v>
      </c>
    </row>
    <row r="639" spans="1:36">
      <c r="A639" s="112">
        <v>13</v>
      </c>
      <c r="B639" s="112" t="s">
        <v>186</v>
      </c>
      <c r="C639" s="112" t="s">
        <v>12501</v>
      </c>
      <c r="D639" s="112" t="s">
        <v>151</v>
      </c>
      <c r="E639" s="112" t="s">
        <v>151</v>
      </c>
      <c r="F639" s="112" t="s">
        <v>150</v>
      </c>
      <c r="G639" s="112">
        <v>0</v>
      </c>
      <c r="H639" s="112">
        <v>46</v>
      </c>
      <c r="I639" s="120">
        <v>0</v>
      </c>
      <c r="J639" s="122">
        <f>G639+H639</f>
        <v>46</v>
      </c>
      <c r="K639" s="112">
        <v>0</v>
      </c>
      <c r="L639" s="112">
        <v>38</v>
      </c>
      <c r="M639" s="112">
        <v>0</v>
      </c>
      <c r="N639" s="112">
        <f>L639+K639</f>
        <v>38</v>
      </c>
      <c r="O639" s="112">
        <v>0</v>
      </c>
      <c r="P639" s="112">
        <v>65</v>
      </c>
      <c r="Q639" s="112">
        <v>0</v>
      </c>
      <c r="R639" s="120">
        <v>0</v>
      </c>
      <c r="S639" s="112">
        <f>(O639+P639)</f>
        <v>65</v>
      </c>
      <c r="T639" s="112">
        <v>38</v>
      </c>
      <c r="U639" s="112">
        <v>6</v>
      </c>
      <c r="V639" s="112">
        <v>51</v>
      </c>
      <c r="W639" s="120">
        <v>11.76470588235294</v>
      </c>
      <c r="X639" s="122">
        <f>U639+V639</f>
        <v>57</v>
      </c>
      <c r="Y639" s="112">
        <v>0</v>
      </c>
      <c r="Z639" s="112">
        <v>37</v>
      </c>
      <c r="AA639" s="112" t="s">
        <v>12500</v>
      </c>
      <c r="AB639" s="112" t="s">
        <v>217</v>
      </c>
      <c r="AC639" s="112">
        <v>110279098</v>
      </c>
      <c r="AD639" s="112" t="s">
        <v>182</v>
      </c>
      <c r="AE639" s="112" t="s">
        <v>437</v>
      </c>
      <c r="AF639" s="112">
        <v>23065552</v>
      </c>
      <c r="AG639" s="112" t="s">
        <v>12499</v>
      </c>
      <c r="AH639" s="112" t="s">
        <v>179</v>
      </c>
      <c r="AI639" s="112" t="s">
        <v>163</v>
      </c>
      <c r="AJ639" s="112" t="s">
        <v>12498</v>
      </c>
    </row>
    <row r="640" spans="1:36">
      <c r="A640" s="112">
        <v>13</v>
      </c>
      <c r="B640" s="112" t="s">
        <v>186</v>
      </c>
      <c r="C640" s="112" t="s">
        <v>12497</v>
      </c>
      <c r="D640" s="112" t="s">
        <v>151</v>
      </c>
      <c r="E640" s="112" t="s">
        <v>151</v>
      </c>
      <c r="F640" s="112" t="s">
        <v>150</v>
      </c>
      <c r="G640" s="112">
        <v>0</v>
      </c>
      <c r="H640" s="112">
        <v>91</v>
      </c>
      <c r="I640" s="120">
        <v>0</v>
      </c>
      <c r="J640" s="122">
        <f>G640+H640</f>
        <v>91</v>
      </c>
      <c r="K640" s="112">
        <v>0</v>
      </c>
      <c r="L640" s="112">
        <v>80</v>
      </c>
      <c r="M640" s="112">
        <v>0</v>
      </c>
      <c r="N640" s="112">
        <f>L640+K640</f>
        <v>80</v>
      </c>
      <c r="O640" s="112">
        <v>0</v>
      </c>
      <c r="P640" s="112">
        <v>85</v>
      </c>
      <c r="Q640" s="112">
        <v>0</v>
      </c>
      <c r="R640" s="120">
        <v>0</v>
      </c>
      <c r="S640" s="112">
        <f>(O640+P640)</f>
        <v>85</v>
      </c>
      <c r="T640" s="112">
        <v>80</v>
      </c>
      <c r="U640" s="112">
        <v>17</v>
      </c>
      <c r="V640" s="112">
        <v>108</v>
      </c>
      <c r="W640" s="120">
        <v>15.74074074074074</v>
      </c>
      <c r="X640" s="122">
        <f>U640+V640</f>
        <v>125</v>
      </c>
      <c r="Y640" s="112">
        <v>0</v>
      </c>
      <c r="Z640" s="112">
        <v>78</v>
      </c>
      <c r="AA640" s="112" t="s">
        <v>12496</v>
      </c>
      <c r="AB640" s="112" t="s">
        <v>211</v>
      </c>
      <c r="AC640" s="112">
        <v>27551030</v>
      </c>
      <c r="AD640" s="112" t="s">
        <v>190</v>
      </c>
      <c r="AE640" s="112" t="s">
        <v>12495</v>
      </c>
      <c r="AF640" s="112">
        <v>4504205</v>
      </c>
      <c r="AG640" s="112" t="s">
        <v>12494</v>
      </c>
      <c r="AH640" s="112" t="s">
        <v>194</v>
      </c>
      <c r="AI640" s="112" t="s">
        <v>178</v>
      </c>
      <c r="AJ640" s="112" t="s">
        <v>12493</v>
      </c>
    </row>
    <row r="641" spans="1:36">
      <c r="A641" s="112">
        <v>13</v>
      </c>
      <c r="B641" s="112" t="s">
        <v>186</v>
      </c>
      <c r="C641" s="112" t="s">
        <v>12492</v>
      </c>
      <c r="D641" s="112" t="s">
        <v>151</v>
      </c>
      <c r="E641" s="112" t="s">
        <v>150</v>
      </c>
      <c r="F641" s="112" t="s">
        <v>150</v>
      </c>
      <c r="G641" s="112">
        <v>0</v>
      </c>
      <c r="H641" s="112">
        <v>214</v>
      </c>
      <c r="I641" s="120">
        <v>0</v>
      </c>
      <c r="J641" s="122">
        <f>G641+H641</f>
        <v>214</v>
      </c>
      <c r="K641" s="112">
        <v>0</v>
      </c>
      <c r="L641" s="112">
        <v>222</v>
      </c>
      <c r="M641" s="112">
        <v>0</v>
      </c>
      <c r="N641" s="112">
        <f>L641+K641</f>
        <v>222</v>
      </c>
      <c r="O641" s="112">
        <v>78</v>
      </c>
      <c r="P641" s="112">
        <v>166</v>
      </c>
      <c r="Q641" s="112">
        <v>0</v>
      </c>
      <c r="R641" s="120">
        <v>46.987951807228917</v>
      </c>
      <c r="S641" s="112">
        <f>(O641+P641)</f>
        <v>244</v>
      </c>
      <c r="T641" s="112">
        <v>204</v>
      </c>
      <c r="U641" s="112">
        <v>95</v>
      </c>
      <c r="V641" s="112">
        <v>218</v>
      </c>
      <c r="W641" s="120">
        <v>43.577981651376149</v>
      </c>
      <c r="X641" s="122">
        <f>U641+V641</f>
        <v>313</v>
      </c>
      <c r="Y641" s="112">
        <v>0</v>
      </c>
      <c r="Z641" s="112">
        <v>204</v>
      </c>
      <c r="AA641" s="112" t="s">
        <v>12491</v>
      </c>
      <c r="AB641" s="112" t="s">
        <v>240</v>
      </c>
      <c r="AC641" s="112">
        <v>17449395</v>
      </c>
      <c r="AD641" s="112" t="s">
        <v>210</v>
      </c>
      <c r="AE641" s="112" t="s">
        <v>12490</v>
      </c>
      <c r="AF641" s="112">
        <v>193082988</v>
      </c>
      <c r="AG641" s="112" t="s">
        <v>12489</v>
      </c>
      <c r="AH641" s="112" t="s">
        <v>194</v>
      </c>
      <c r="AI641" s="112" t="s">
        <v>178</v>
      </c>
      <c r="AJ641" s="112" t="s">
        <v>12488</v>
      </c>
    </row>
    <row r="642" spans="1:36">
      <c r="A642" s="112">
        <v>13</v>
      </c>
      <c r="B642" s="112" t="s">
        <v>186</v>
      </c>
      <c r="C642" s="112" t="s">
        <v>12487</v>
      </c>
      <c r="D642" s="112" t="s">
        <v>151</v>
      </c>
      <c r="E642" s="112" t="s">
        <v>151</v>
      </c>
      <c r="F642" s="112" t="s">
        <v>150</v>
      </c>
      <c r="G642" s="112">
        <v>0</v>
      </c>
      <c r="H642" s="112">
        <v>26</v>
      </c>
      <c r="I642" s="120">
        <v>0</v>
      </c>
      <c r="J642" s="122">
        <f>G642+H642</f>
        <v>26</v>
      </c>
      <c r="K642" s="112">
        <v>0</v>
      </c>
      <c r="L642" s="112">
        <v>39</v>
      </c>
      <c r="M642" s="112">
        <v>0</v>
      </c>
      <c r="N642" s="112">
        <f>L642+K642</f>
        <v>39</v>
      </c>
      <c r="O642" s="112">
        <v>0</v>
      </c>
      <c r="P642" s="112">
        <v>43</v>
      </c>
      <c r="Q642" s="112">
        <v>0</v>
      </c>
      <c r="R642" s="120">
        <v>0</v>
      </c>
      <c r="S642" s="112">
        <f>(O642+P642)</f>
        <v>43</v>
      </c>
      <c r="T642" s="112">
        <v>39</v>
      </c>
      <c r="U642" s="112">
        <v>14</v>
      </c>
      <c r="V642" s="112">
        <v>51</v>
      </c>
      <c r="W642" s="120">
        <v>27.450980392156865</v>
      </c>
      <c r="X642" s="122">
        <f>U642+V642</f>
        <v>65</v>
      </c>
      <c r="Y642" s="112">
        <v>0</v>
      </c>
      <c r="Z642" s="112">
        <v>36</v>
      </c>
      <c r="AA642" s="112" t="s">
        <v>12486</v>
      </c>
      <c r="AB642" s="112" t="s">
        <v>183</v>
      </c>
      <c r="AC642" s="112">
        <v>156723547</v>
      </c>
      <c r="AD642" s="112" t="s">
        <v>210</v>
      </c>
      <c r="AE642" s="112" t="s">
        <v>12485</v>
      </c>
      <c r="AF642" s="112">
        <v>4504215</v>
      </c>
      <c r="AG642" s="112" t="s">
        <v>12484</v>
      </c>
      <c r="AH642" s="112" t="s">
        <v>179</v>
      </c>
      <c r="AI642" s="112" t="s">
        <v>163</v>
      </c>
      <c r="AJ642" s="112" t="s">
        <v>12483</v>
      </c>
    </row>
    <row r="643" spans="1:36">
      <c r="A643" s="112">
        <v>13</v>
      </c>
      <c r="B643" s="112" t="s">
        <v>186</v>
      </c>
      <c r="C643" s="112" t="s">
        <v>12482</v>
      </c>
      <c r="D643" s="112" t="s">
        <v>151</v>
      </c>
      <c r="E643" s="112" t="s">
        <v>151</v>
      </c>
      <c r="F643" s="112" t="s">
        <v>150</v>
      </c>
      <c r="G643" s="112">
        <v>0</v>
      </c>
      <c r="H643" s="112">
        <v>27</v>
      </c>
      <c r="I643" s="120">
        <v>0</v>
      </c>
      <c r="J643" s="122">
        <f>G643+H643</f>
        <v>27</v>
      </c>
      <c r="K643" s="112">
        <v>0</v>
      </c>
      <c r="L643" s="112">
        <v>30</v>
      </c>
      <c r="M643" s="112">
        <v>0</v>
      </c>
      <c r="N643" s="112">
        <f>L643+K643</f>
        <v>30</v>
      </c>
      <c r="O643" s="112">
        <v>0</v>
      </c>
      <c r="P643" s="112">
        <v>50</v>
      </c>
      <c r="Q643" s="112">
        <v>0</v>
      </c>
      <c r="R643" s="120">
        <v>0</v>
      </c>
      <c r="S643" s="112">
        <f>(O643+P643)</f>
        <v>50</v>
      </c>
      <c r="T643" s="112">
        <v>30</v>
      </c>
      <c r="U643" s="112">
        <v>9</v>
      </c>
      <c r="V643" s="112">
        <v>39</v>
      </c>
      <c r="W643" s="120">
        <v>23.076923076923077</v>
      </c>
      <c r="X643" s="122">
        <f>U643+V643</f>
        <v>48</v>
      </c>
      <c r="Y643" s="112">
        <v>0</v>
      </c>
      <c r="Z643" s="112">
        <v>28</v>
      </c>
      <c r="AA643" s="112" t="s">
        <v>12479</v>
      </c>
      <c r="AB643" s="112" t="s">
        <v>407</v>
      </c>
      <c r="AC643" s="112">
        <v>114100661</v>
      </c>
      <c r="AD643" s="112" t="s">
        <v>197</v>
      </c>
      <c r="AE643" s="112" t="s">
        <v>2299</v>
      </c>
      <c r="AF643" s="112">
        <v>-1</v>
      </c>
      <c r="AG643" s="112" t="s">
        <v>12478</v>
      </c>
      <c r="AH643" s="112" t="s">
        <v>194</v>
      </c>
      <c r="AI643" s="112" t="s">
        <v>178</v>
      </c>
      <c r="AJ643" s="112" t="s">
        <v>12481</v>
      </c>
    </row>
    <row r="644" spans="1:36">
      <c r="A644" s="112">
        <v>13</v>
      </c>
      <c r="B644" s="112" t="s">
        <v>186</v>
      </c>
      <c r="C644" s="112" t="s">
        <v>12480</v>
      </c>
      <c r="D644" s="112" t="s">
        <v>151</v>
      </c>
      <c r="E644" s="112" t="s">
        <v>151</v>
      </c>
      <c r="F644" s="112" t="s">
        <v>150</v>
      </c>
      <c r="G644" s="112">
        <v>0</v>
      </c>
      <c r="H644" s="112">
        <v>89</v>
      </c>
      <c r="I644" s="120">
        <v>0</v>
      </c>
      <c r="J644" s="122">
        <f>G644+H644</f>
        <v>89</v>
      </c>
      <c r="K644" s="112">
        <v>0</v>
      </c>
      <c r="L644" s="112">
        <v>109</v>
      </c>
      <c r="M644" s="112">
        <v>0</v>
      </c>
      <c r="N644" s="112">
        <f>L644+K644</f>
        <v>109</v>
      </c>
      <c r="O644" s="112">
        <v>0</v>
      </c>
      <c r="P644" s="112">
        <v>181</v>
      </c>
      <c r="Q644" s="112">
        <v>0</v>
      </c>
      <c r="R644" s="120">
        <v>0</v>
      </c>
      <c r="S644" s="112">
        <f>(O644+P644)</f>
        <v>181</v>
      </c>
      <c r="T644" s="112">
        <v>109</v>
      </c>
      <c r="U644" s="112">
        <v>25</v>
      </c>
      <c r="V644" s="112">
        <v>160</v>
      </c>
      <c r="W644" s="120">
        <v>15.625</v>
      </c>
      <c r="X644" s="122">
        <f>U644+V644</f>
        <v>185</v>
      </c>
      <c r="Y644" s="112">
        <v>0</v>
      </c>
      <c r="Z644" s="112">
        <v>105</v>
      </c>
      <c r="AA644" s="112" t="s">
        <v>12479</v>
      </c>
      <c r="AB644" s="112" t="s">
        <v>407</v>
      </c>
      <c r="AC644" s="112">
        <v>114105881</v>
      </c>
      <c r="AD644" s="112" t="s">
        <v>197</v>
      </c>
      <c r="AE644" s="112" t="s">
        <v>585</v>
      </c>
      <c r="AF644" s="112">
        <v>-1</v>
      </c>
      <c r="AG644" s="112" t="s">
        <v>12478</v>
      </c>
      <c r="AH644" s="112" t="s">
        <v>194</v>
      </c>
      <c r="AI644" s="112" t="s">
        <v>178</v>
      </c>
      <c r="AJ644" s="112" t="s">
        <v>12477</v>
      </c>
    </row>
    <row r="645" spans="1:36">
      <c r="A645" s="112">
        <v>13</v>
      </c>
      <c r="B645" s="112" t="s">
        <v>186</v>
      </c>
      <c r="C645" s="112" t="s">
        <v>12476</v>
      </c>
      <c r="D645" s="112" t="s">
        <v>151</v>
      </c>
      <c r="E645" s="112" t="s">
        <v>151</v>
      </c>
      <c r="F645" s="112" t="s">
        <v>150</v>
      </c>
      <c r="G645" s="112">
        <v>0</v>
      </c>
      <c r="H645" s="112">
        <v>166</v>
      </c>
      <c r="I645" s="120">
        <v>0</v>
      </c>
      <c r="J645" s="122">
        <f>G645+H645</f>
        <v>166</v>
      </c>
      <c r="K645" s="112">
        <v>0</v>
      </c>
      <c r="L645" s="112">
        <v>139</v>
      </c>
      <c r="M645" s="112">
        <v>0</v>
      </c>
      <c r="N645" s="112">
        <f>L645+K645</f>
        <v>139</v>
      </c>
      <c r="O645" s="112">
        <v>0</v>
      </c>
      <c r="P645" s="112">
        <v>211</v>
      </c>
      <c r="Q645" s="112">
        <v>0</v>
      </c>
      <c r="R645" s="120">
        <v>0</v>
      </c>
      <c r="S645" s="112">
        <f>(O645+P645)</f>
        <v>211</v>
      </c>
      <c r="T645" s="112">
        <v>139</v>
      </c>
      <c r="U645" s="112">
        <v>29</v>
      </c>
      <c r="V645" s="112">
        <v>168</v>
      </c>
      <c r="W645" s="120">
        <v>17.261904761904763</v>
      </c>
      <c r="X645" s="122">
        <f>U645+V645</f>
        <v>197</v>
      </c>
      <c r="Y645" s="112">
        <v>0</v>
      </c>
      <c r="Z645" s="112">
        <v>126</v>
      </c>
      <c r="AA645" s="112" t="s">
        <v>12475</v>
      </c>
      <c r="AB645" s="112" t="s">
        <v>288</v>
      </c>
      <c r="AC645" s="112">
        <v>45947784</v>
      </c>
      <c r="AD645" s="112" t="s">
        <v>190</v>
      </c>
      <c r="AE645" s="112" t="s">
        <v>12474</v>
      </c>
      <c r="AF645" s="112">
        <v>116235482</v>
      </c>
      <c r="AG645" s="112" t="s">
        <v>12473</v>
      </c>
      <c r="AH645" s="112" t="s">
        <v>194</v>
      </c>
      <c r="AI645" s="112" t="s">
        <v>178</v>
      </c>
      <c r="AJ645" s="112" t="s">
        <v>12472</v>
      </c>
    </row>
    <row r="646" spans="1:36">
      <c r="A646" s="112">
        <v>13</v>
      </c>
      <c r="B646" s="112" t="s">
        <v>186</v>
      </c>
      <c r="C646" s="112" t="s">
        <v>12471</v>
      </c>
      <c r="D646" s="112" t="s">
        <v>151</v>
      </c>
      <c r="E646" s="112" t="s">
        <v>151</v>
      </c>
      <c r="F646" s="112" t="s">
        <v>150</v>
      </c>
      <c r="G646" s="112">
        <v>0</v>
      </c>
      <c r="H646" s="112">
        <v>204</v>
      </c>
      <c r="I646" s="120">
        <v>0</v>
      </c>
      <c r="J646" s="122">
        <f>G646+H646</f>
        <v>204</v>
      </c>
      <c r="K646" s="112">
        <v>0</v>
      </c>
      <c r="L646" s="112">
        <v>201</v>
      </c>
      <c r="M646" s="112">
        <v>0</v>
      </c>
      <c r="N646" s="112">
        <f>L646+K646</f>
        <v>201</v>
      </c>
      <c r="O646" s="112">
        <v>0</v>
      </c>
      <c r="P646" s="112">
        <v>161</v>
      </c>
      <c r="Q646" s="112">
        <v>0</v>
      </c>
      <c r="R646" s="120">
        <v>0</v>
      </c>
      <c r="S646" s="112">
        <f>(O646+P646)</f>
        <v>161</v>
      </c>
      <c r="T646" s="112">
        <v>201</v>
      </c>
      <c r="U646" s="112">
        <v>10</v>
      </c>
      <c r="V646" s="112">
        <v>191</v>
      </c>
      <c r="W646" s="120">
        <v>5.2356020942408374</v>
      </c>
      <c r="X646" s="122">
        <f>U646+V646</f>
        <v>201</v>
      </c>
      <c r="Y646" s="112">
        <v>0</v>
      </c>
      <c r="Z646" s="112">
        <v>183</v>
      </c>
      <c r="AA646" s="112" t="s">
        <v>12470</v>
      </c>
      <c r="AB646" s="112" t="s">
        <v>204</v>
      </c>
      <c r="AC646" s="112">
        <v>30260013</v>
      </c>
      <c r="AD646" s="112" t="s">
        <v>197</v>
      </c>
      <c r="AE646" s="112" t="s">
        <v>585</v>
      </c>
      <c r="AF646" s="112">
        <v>-1</v>
      </c>
      <c r="AG646" s="112" t="s">
        <v>936</v>
      </c>
      <c r="AH646" s="112" t="s">
        <v>179</v>
      </c>
      <c r="AI646" s="112" t="s">
        <v>163</v>
      </c>
      <c r="AJ646" s="112" t="s">
        <v>12469</v>
      </c>
    </row>
    <row r="647" spans="1:36">
      <c r="A647" s="112">
        <v>13</v>
      </c>
      <c r="B647" s="112" t="s">
        <v>186</v>
      </c>
      <c r="C647" s="112" t="s">
        <v>12468</v>
      </c>
      <c r="D647" s="112" t="s">
        <v>151</v>
      </c>
      <c r="E647" s="112" t="s">
        <v>151</v>
      </c>
      <c r="F647" s="112" t="s">
        <v>150</v>
      </c>
      <c r="G647" s="112">
        <v>0</v>
      </c>
      <c r="H647" s="112">
        <v>71</v>
      </c>
      <c r="I647" s="120">
        <v>0</v>
      </c>
      <c r="J647" s="122">
        <f>G647+H647</f>
        <v>71</v>
      </c>
      <c r="K647" s="112">
        <v>1</v>
      </c>
      <c r="L647" s="112">
        <v>64</v>
      </c>
      <c r="M647" s="112">
        <v>1.5625</v>
      </c>
      <c r="N647" s="112">
        <f>L647+K647</f>
        <v>65</v>
      </c>
      <c r="O647" s="112">
        <v>1</v>
      </c>
      <c r="P647" s="112">
        <v>76</v>
      </c>
      <c r="Q647" s="112">
        <v>1</v>
      </c>
      <c r="R647" s="120">
        <v>1.3157894736842104</v>
      </c>
      <c r="S647" s="112">
        <f>(O647+P647)</f>
        <v>77</v>
      </c>
      <c r="T647" s="112">
        <v>64</v>
      </c>
      <c r="U647" s="112">
        <v>14</v>
      </c>
      <c r="V647" s="112">
        <v>61</v>
      </c>
      <c r="W647" s="120">
        <v>22.950819672131146</v>
      </c>
      <c r="X647" s="122">
        <f>U647+V647</f>
        <v>75</v>
      </c>
      <c r="Y647" s="112">
        <v>0</v>
      </c>
      <c r="Z647" s="112">
        <v>61</v>
      </c>
      <c r="AA647" s="112" t="s">
        <v>12467</v>
      </c>
      <c r="AB647" s="112" t="s">
        <v>449</v>
      </c>
      <c r="AC647" s="112">
        <v>31849732</v>
      </c>
      <c r="AD647" s="112" t="s">
        <v>210</v>
      </c>
      <c r="AE647" s="112" t="s">
        <v>9601</v>
      </c>
      <c r="AF647" s="112">
        <v>150456415</v>
      </c>
      <c r="AG647" s="112" t="s">
        <v>12466</v>
      </c>
      <c r="AH647" s="112" t="s">
        <v>194</v>
      </c>
      <c r="AI647" s="112" t="s">
        <v>178</v>
      </c>
      <c r="AJ647" s="112" t="s">
        <v>12465</v>
      </c>
    </row>
    <row r="648" spans="1:36">
      <c r="A648" s="112">
        <v>13</v>
      </c>
      <c r="B648" s="112" t="s">
        <v>186</v>
      </c>
      <c r="C648" s="112" t="s">
        <v>12464</v>
      </c>
      <c r="D648" s="112" t="s">
        <v>151</v>
      </c>
      <c r="E648" s="112" t="s">
        <v>151</v>
      </c>
      <c r="F648" s="112" t="s">
        <v>150</v>
      </c>
      <c r="G648" s="112">
        <v>0</v>
      </c>
      <c r="H648" s="112">
        <v>130</v>
      </c>
      <c r="I648" s="120">
        <v>0</v>
      </c>
      <c r="J648" s="122">
        <f>G648+H648</f>
        <v>130</v>
      </c>
      <c r="K648" s="112">
        <v>0</v>
      </c>
      <c r="L648" s="112">
        <v>143</v>
      </c>
      <c r="M648" s="112">
        <v>0</v>
      </c>
      <c r="N648" s="112">
        <f>L648+K648</f>
        <v>143</v>
      </c>
      <c r="O648" s="112">
        <v>0</v>
      </c>
      <c r="P648" s="112">
        <v>102</v>
      </c>
      <c r="Q648" s="112">
        <v>0</v>
      </c>
      <c r="R648" s="120">
        <v>0</v>
      </c>
      <c r="S648" s="112">
        <f>(O648+P648)</f>
        <v>102</v>
      </c>
      <c r="T648" s="112">
        <v>143</v>
      </c>
      <c r="U648" s="112">
        <v>30</v>
      </c>
      <c r="V648" s="112">
        <v>130</v>
      </c>
      <c r="W648" s="120">
        <v>23.076923076923077</v>
      </c>
      <c r="X648" s="122">
        <f>U648+V648</f>
        <v>160</v>
      </c>
      <c r="Y648" s="112">
        <v>0</v>
      </c>
      <c r="Z648" s="112">
        <v>134</v>
      </c>
      <c r="AA648" s="112" t="s">
        <v>12463</v>
      </c>
      <c r="AB648" s="112" t="s">
        <v>211</v>
      </c>
      <c r="AC648" s="112">
        <v>37255163</v>
      </c>
      <c r="AD648" s="112" t="s">
        <v>190</v>
      </c>
      <c r="AE648" s="112" t="s">
        <v>12462</v>
      </c>
      <c r="AF648" s="112">
        <v>55749742</v>
      </c>
      <c r="AG648" s="112" t="s">
        <v>12461</v>
      </c>
      <c r="AH648" s="112" t="s">
        <v>179</v>
      </c>
      <c r="AI648" s="112" t="s">
        <v>163</v>
      </c>
      <c r="AJ648" s="112" t="s">
        <v>12460</v>
      </c>
    </row>
    <row r="649" spans="1:36">
      <c r="A649" s="112">
        <v>13</v>
      </c>
      <c r="B649" s="112" t="s">
        <v>186</v>
      </c>
      <c r="C649" s="112" t="s">
        <v>12459</v>
      </c>
      <c r="D649" s="112" t="s">
        <v>151</v>
      </c>
      <c r="E649" s="112" t="s">
        <v>151</v>
      </c>
      <c r="F649" s="112" t="s">
        <v>150</v>
      </c>
      <c r="G649" s="112">
        <v>0</v>
      </c>
      <c r="H649" s="112">
        <v>62</v>
      </c>
      <c r="I649" s="120">
        <v>0</v>
      </c>
      <c r="J649" s="122">
        <f>G649+H649</f>
        <v>62</v>
      </c>
      <c r="K649" s="112">
        <v>0</v>
      </c>
      <c r="L649" s="112">
        <v>45</v>
      </c>
      <c r="M649" s="112">
        <v>0</v>
      </c>
      <c r="N649" s="112">
        <f>L649+K649</f>
        <v>45</v>
      </c>
      <c r="O649" s="112">
        <v>1</v>
      </c>
      <c r="P649" s="112">
        <v>54</v>
      </c>
      <c r="Q649" s="112">
        <v>0</v>
      </c>
      <c r="R649" s="120">
        <v>1.8518518518518516</v>
      </c>
      <c r="S649" s="112">
        <f>(O649+P649)</f>
        <v>55</v>
      </c>
      <c r="T649" s="112">
        <v>45</v>
      </c>
      <c r="U649" s="112">
        <v>9</v>
      </c>
      <c r="V649" s="112">
        <v>50</v>
      </c>
      <c r="W649" s="120">
        <v>18</v>
      </c>
      <c r="X649" s="122">
        <f>U649+V649</f>
        <v>59</v>
      </c>
      <c r="Y649" s="112">
        <v>0</v>
      </c>
      <c r="Z649" s="112">
        <v>44</v>
      </c>
      <c r="AA649" s="112" t="s">
        <v>12458</v>
      </c>
      <c r="AB649" s="112" t="s">
        <v>234</v>
      </c>
      <c r="AC649" s="112">
        <v>58121274</v>
      </c>
      <c r="AD649" s="112" t="s">
        <v>210</v>
      </c>
      <c r="AE649" s="112" t="s">
        <v>12457</v>
      </c>
      <c r="AF649" s="112">
        <v>109715835</v>
      </c>
      <c r="AG649" s="112" t="s">
        <v>12456</v>
      </c>
      <c r="AH649" s="112" t="s">
        <v>194</v>
      </c>
      <c r="AI649" s="112" t="s">
        <v>178</v>
      </c>
      <c r="AJ649" s="112" t="s">
        <v>12455</v>
      </c>
    </row>
    <row r="650" spans="1:36">
      <c r="A650" s="112">
        <v>13</v>
      </c>
      <c r="B650" s="112" t="s">
        <v>186</v>
      </c>
      <c r="C650" s="112" t="s">
        <v>12454</v>
      </c>
      <c r="D650" s="112" t="s">
        <v>151</v>
      </c>
      <c r="E650" s="112" t="s">
        <v>151</v>
      </c>
      <c r="F650" s="112" t="s">
        <v>150</v>
      </c>
      <c r="G650" s="112">
        <v>0</v>
      </c>
      <c r="H650" s="112">
        <v>98</v>
      </c>
      <c r="I650" s="120">
        <v>0</v>
      </c>
      <c r="J650" s="122">
        <f>G650+H650</f>
        <v>98</v>
      </c>
      <c r="K650" s="112">
        <v>0</v>
      </c>
      <c r="L650" s="112">
        <v>91</v>
      </c>
      <c r="M650" s="112">
        <v>0</v>
      </c>
      <c r="N650" s="112">
        <f>L650+K650</f>
        <v>91</v>
      </c>
      <c r="O650" s="112">
        <v>1</v>
      </c>
      <c r="P650" s="112">
        <v>143</v>
      </c>
      <c r="Q650" s="112">
        <v>0</v>
      </c>
      <c r="R650" s="120">
        <v>0.69930069930069927</v>
      </c>
      <c r="S650" s="112">
        <f>(O650+P650)</f>
        <v>144</v>
      </c>
      <c r="T650" s="112">
        <v>91</v>
      </c>
      <c r="U650" s="112">
        <v>33</v>
      </c>
      <c r="V650" s="112">
        <v>118</v>
      </c>
      <c r="W650" s="120">
        <v>27.966101694915253</v>
      </c>
      <c r="X650" s="122">
        <f>U650+V650</f>
        <v>151</v>
      </c>
      <c r="Y650" s="112">
        <v>0</v>
      </c>
      <c r="Z650" s="112">
        <v>81</v>
      </c>
      <c r="AA650" s="112" t="s">
        <v>12453</v>
      </c>
      <c r="AB650" s="112" t="s">
        <v>167</v>
      </c>
      <c r="AC650" s="112">
        <v>145235403</v>
      </c>
      <c r="AD650" s="112" t="s">
        <v>210</v>
      </c>
      <c r="AE650" s="112" t="s">
        <v>12452</v>
      </c>
      <c r="AF650" s="112">
        <v>150010654</v>
      </c>
      <c r="AG650" s="112" t="s">
        <v>12451</v>
      </c>
      <c r="AH650" s="112" t="s">
        <v>194</v>
      </c>
      <c r="AI650" s="112" t="s">
        <v>178</v>
      </c>
      <c r="AJ650" s="112" t="s">
        <v>12450</v>
      </c>
    </row>
    <row r="651" spans="1:36">
      <c r="A651" s="112">
        <v>13</v>
      </c>
      <c r="B651" s="112" t="s">
        <v>186</v>
      </c>
      <c r="C651" s="112" t="s">
        <v>12449</v>
      </c>
      <c r="D651" s="112" t="s">
        <v>151</v>
      </c>
      <c r="E651" s="112" t="s">
        <v>150</v>
      </c>
      <c r="F651" s="112" t="s">
        <v>150</v>
      </c>
      <c r="G651" s="112">
        <v>0</v>
      </c>
      <c r="H651" s="112">
        <v>262</v>
      </c>
      <c r="I651" s="120">
        <v>0</v>
      </c>
      <c r="J651" s="122">
        <f>G651+H651</f>
        <v>262</v>
      </c>
      <c r="K651" s="112">
        <v>0</v>
      </c>
      <c r="L651" s="112">
        <v>265</v>
      </c>
      <c r="M651" s="112">
        <v>0</v>
      </c>
      <c r="N651" s="112">
        <f>L651+K651</f>
        <v>265</v>
      </c>
      <c r="O651" s="112">
        <v>74</v>
      </c>
      <c r="P651" s="112">
        <v>149</v>
      </c>
      <c r="Q651" s="112">
        <v>0</v>
      </c>
      <c r="R651" s="120">
        <v>49.664429530201346</v>
      </c>
      <c r="S651" s="112">
        <f>(O651+P651)</f>
        <v>223</v>
      </c>
      <c r="T651" s="112">
        <v>251</v>
      </c>
      <c r="U651" s="112">
        <v>77</v>
      </c>
      <c r="V651" s="112">
        <v>181</v>
      </c>
      <c r="W651" s="120">
        <v>42.541436464088399</v>
      </c>
      <c r="X651" s="122">
        <f>U651+V651</f>
        <v>258</v>
      </c>
      <c r="Y651" s="112">
        <v>0</v>
      </c>
      <c r="Z651" s="112">
        <v>251</v>
      </c>
      <c r="AA651" s="112" t="s">
        <v>6935</v>
      </c>
      <c r="AB651" s="112" t="s">
        <v>2120</v>
      </c>
      <c r="AC651" s="112">
        <v>28421696</v>
      </c>
      <c r="AD651" s="112" t="s">
        <v>190</v>
      </c>
      <c r="AE651" s="112" t="s">
        <v>12448</v>
      </c>
      <c r="AF651" s="112">
        <v>126032348</v>
      </c>
      <c r="AG651" s="112" t="s">
        <v>6933</v>
      </c>
      <c r="AH651" s="112" t="s">
        <v>179</v>
      </c>
      <c r="AI651" s="112" t="s">
        <v>163</v>
      </c>
      <c r="AJ651" s="112" t="s">
        <v>12447</v>
      </c>
    </row>
    <row r="652" spans="1:36">
      <c r="A652" s="112">
        <v>13</v>
      </c>
      <c r="B652" s="112" t="s">
        <v>186</v>
      </c>
      <c r="C652" s="112" t="s">
        <v>12446</v>
      </c>
      <c r="D652" s="112" t="s">
        <v>151</v>
      </c>
      <c r="E652" s="112" t="s">
        <v>151</v>
      </c>
      <c r="F652" s="112" t="s">
        <v>150</v>
      </c>
      <c r="G652" s="112">
        <v>0</v>
      </c>
      <c r="H652" s="112">
        <v>47</v>
      </c>
      <c r="I652" s="120">
        <v>0</v>
      </c>
      <c r="J652" s="122">
        <f>G652+H652</f>
        <v>47</v>
      </c>
      <c r="K652" s="112">
        <v>0</v>
      </c>
      <c r="L652" s="112">
        <v>44</v>
      </c>
      <c r="M652" s="112">
        <v>0</v>
      </c>
      <c r="N652" s="112">
        <f>L652+K652</f>
        <v>44</v>
      </c>
      <c r="O652" s="112">
        <v>0</v>
      </c>
      <c r="P652" s="112">
        <v>51</v>
      </c>
      <c r="Q652" s="112">
        <v>0</v>
      </c>
      <c r="R652" s="120">
        <v>0</v>
      </c>
      <c r="S652" s="112">
        <f>(O652+P652)</f>
        <v>51</v>
      </c>
      <c r="T652" s="112">
        <v>44</v>
      </c>
      <c r="U652" s="112">
        <v>7</v>
      </c>
      <c r="V652" s="112">
        <v>63</v>
      </c>
      <c r="W652" s="120">
        <v>11.111111111111111</v>
      </c>
      <c r="X652" s="122">
        <f>U652+V652</f>
        <v>70</v>
      </c>
      <c r="Y652" s="112">
        <v>0</v>
      </c>
      <c r="Z652" s="112">
        <v>42</v>
      </c>
      <c r="AA652" s="112" t="s">
        <v>12445</v>
      </c>
      <c r="AB652" s="112" t="s">
        <v>234</v>
      </c>
      <c r="AC652" s="112">
        <v>43240185</v>
      </c>
      <c r="AD652" s="112" t="s">
        <v>210</v>
      </c>
      <c r="AE652" s="112" t="s">
        <v>5265</v>
      </c>
      <c r="AF652" s="112">
        <v>21389407</v>
      </c>
      <c r="AG652" s="112" t="s">
        <v>12444</v>
      </c>
      <c r="AH652" s="112" t="s">
        <v>179</v>
      </c>
      <c r="AI652" s="112" t="s">
        <v>163</v>
      </c>
      <c r="AJ652" s="112" t="s">
        <v>12443</v>
      </c>
    </row>
    <row r="653" spans="1:36">
      <c r="A653" s="112">
        <v>13</v>
      </c>
      <c r="B653" s="112" t="s">
        <v>186</v>
      </c>
      <c r="C653" s="112" t="s">
        <v>12442</v>
      </c>
      <c r="D653" s="112" t="s">
        <v>151</v>
      </c>
      <c r="E653" s="112" t="s">
        <v>151</v>
      </c>
      <c r="F653" s="112" t="s">
        <v>150</v>
      </c>
      <c r="G653" s="112">
        <v>0</v>
      </c>
      <c r="H653" s="112">
        <v>166</v>
      </c>
      <c r="I653" s="120">
        <v>0</v>
      </c>
      <c r="J653" s="122">
        <f>G653+H653</f>
        <v>166</v>
      </c>
      <c r="K653" s="112">
        <v>0</v>
      </c>
      <c r="L653" s="112">
        <v>182</v>
      </c>
      <c r="M653" s="112">
        <v>0</v>
      </c>
      <c r="N653" s="112">
        <f>L653+K653</f>
        <v>182</v>
      </c>
      <c r="O653" s="112">
        <v>0</v>
      </c>
      <c r="P653" s="112">
        <v>109</v>
      </c>
      <c r="Q653" s="112">
        <v>0</v>
      </c>
      <c r="R653" s="120">
        <v>0</v>
      </c>
      <c r="S653" s="112">
        <f>(O653+P653)</f>
        <v>109</v>
      </c>
      <c r="T653" s="112">
        <v>182</v>
      </c>
      <c r="U653" s="112">
        <v>10</v>
      </c>
      <c r="V653" s="112">
        <v>148</v>
      </c>
      <c r="W653" s="120">
        <v>6.756756756756757</v>
      </c>
      <c r="X653" s="122">
        <f>U653+V653</f>
        <v>158</v>
      </c>
      <c r="Y653" s="112">
        <v>0</v>
      </c>
      <c r="Z653" s="112">
        <v>158</v>
      </c>
      <c r="AA653" s="112" t="s">
        <v>12441</v>
      </c>
      <c r="AB653" s="112" t="s">
        <v>217</v>
      </c>
      <c r="AC653" s="112">
        <v>145416778</v>
      </c>
      <c r="AD653" s="112" t="s">
        <v>210</v>
      </c>
      <c r="AE653" s="112" t="s">
        <v>12440</v>
      </c>
      <c r="AF653" s="112">
        <v>47458048</v>
      </c>
      <c r="AG653" s="112" t="s">
        <v>12439</v>
      </c>
      <c r="AH653" s="112" t="s">
        <v>179</v>
      </c>
      <c r="AI653" s="112" t="s">
        <v>163</v>
      </c>
      <c r="AJ653" s="112" t="s">
        <v>12438</v>
      </c>
    </row>
    <row r="654" spans="1:36">
      <c r="A654" s="112">
        <v>13</v>
      </c>
      <c r="B654" s="112" t="s">
        <v>186</v>
      </c>
      <c r="C654" s="112" t="s">
        <v>12437</v>
      </c>
      <c r="D654" s="112" t="s">
        <v>151</v>
      </c>
      <c r="E654" s="112" t="s">
        <v>151</v>
      </c>
      <c r="F654" s="112" t="s">
        <v>150</v>
      </c>
      <c r="G654" s="112">
        <v>0</v>
      </c>
      <c r="H654" s="112">
        <v>83</v>
      </c>
      <c r="I654" s="120">
        <v>0</v>
      </c>
      <c r="J654" s="122">
        <f>G654+H654</f>
        <v>83</v>
      </c>
      <c r="K654" s="112">
        <v>0</v>
      </c>
      <c r="L654" s="112">
        <v>84</v>
      </c>
      <c r="M654" s="112">
        <v>0</v>
      </c>
      <c r="N654" s="112">
        <f>L654+K654</f>
        <v>84</v>
      </c>
      <c r="O654" s="112">
        <v>0</v>
      </c>
      <c r="P654" s="112">
        <v>127</v>
      </c>
      <c r="Q654" s="112">
        <v>0</v>
      </c>
      <c r="R654" s="120">
        <v>0</v>
      </c>
      <c r="S654" s="112">
        <f>(O654+P654)</f>
        <v>127</v>
      </c>
      <c r="T654" s="112">
        <v>84</v>
      </c>
      <c r="U654" s="112">
        <v>18</v>
      </c>
      <c r="V654" s="112">
        <v>107</v>
      </c>
      <c r="W654" s="120">
        <v>16.822429906542055</v>
      </c>
      <c r="X654" s="122">
        <f>U654+V654</f>
        <v>125</v>
      </c>
      <c r="Y654" s="112">
        <v>0</v>
      </c>
      <c r="Z654" s="112">
        <v>84</v>
      </c>
      <c r="AA654" s="112" t="s">
        <v>12436</v>
      </c>
      <c r="AB654" s="112" t="s">
        <v>217</v>
      </c>
      <c r="AC654" s="112">
        <v>91816343</v>
      </c>
      <c r="AD654" s="112" t="s">
        <v>473</v>
      </c>
      <c r="AE654" s="112" t="s">
        <v>12435</v>
      </c>
      <c r="AF654" s="112">
        <v>130484567</v>
      </c>
      <c r="AG654" s="112" t="s">
        <v>12434</v>
      </c>
      <c r="AH654" s="112" t="s">
        <v>179</v>
      </c>
      <c r="AI654" s="112" t="s">
        <v>163</v>
      </c>
      <c r="AJ654" s="112" t="s">
        <v>12433</v>
      </c>
    </row>
    <row r="655" spans="1:36">
      <c r="A655" s="112">
        <v>13</v>
      </c>
      <c r="B655" s="112" t="s">
        <v>186</v>
      </c>
      <c r="C655" s="112" t="s">
        <v>12432</v>
      </c>
      <c r="D655" s="112" t="s">
        <v>151</v>
      </c>
      <c r="E655" s="112" t="s">
        <v>151</v>
      </c>
      <c r="F655" s="112" t="s">
        <v>150</v>
      </c>
      <c r="G655" s="112">
        <v>0</v>
      </c>
      <c r="H655" s="112">
        <v>39</v>
      </c>
      <c r="I655" s="120">
        <v>0</v>
      </c>
      <c r="J655" s="122">
        <f>G655+H655</f>
        <v>39</v>
      </c>
      <c r="K655" s="112">
        <v>0</v>
      </c>
      <c r="L655" s="112">
        <v>57</v>
      </c>
      <c r="M655" s="112">
        <v>0</v>
      </c>
      <c r="N655" s="112">
        <f>L655+K655</f>
        <v>57</v>
      </c>
      <c r="O655" s="112">
        <v>0</v>
      </c>
      <c r="P655" s="112">
        <v>105</v>
      </c>
      <c r="Q655" s="112">
        <v>0</v>
      </c>
      <c r="R655" s="120">
        <v>0</v>
      </c>
      <c r="S655" s="112">
        <f>(O655+P655)</f>
        <v>105</v>
      </c>
      <c r="T655" s="112">
        <v>57</v>
      </c>
      <c r="U655" s="112">
        <v>24</v>
      </c>
      <c r="V655" s="112">
        <v>102</v>
      </c>
      <c r="W655" s="120">
        <v>23.52941176470588</v>
      </c>
      <c r="X655" s="122">
        <f>U655+V655</f>
        <v>126</v>
      </c>
      <c r="Y655" s="112">
        <v>0</v>
      </c>
      <c r="Z655" s="112">
        <v>54</v>
      </c>
      <c r="AA655" s="112" t="s">
        <v>12431</v>
      </c>
      <c r="AB655" s="112" t="s">
        <v>198</v>
      </c>
      <c r="AC655" s="112">
        <v>81350061</v>
      </c>
      <c r="AD655" s="112" t="s">
        <v>210</v>
      </c>
      <c r="AE655" s="112" t="s">
        <v>9926</v>
      </c>
      <c r="AF655" s="112">
        <v>33859835</v>
      </c>
      <c r="AG655" s="112" t="s">
        <v>12430</v>
      </c>
      <c r="AH655" s="112" t="s">
        <v>194</v>
      </c>
      <c r="AI655" s="112" t="s">
        <v>178</v>
      </c>
      <c r="AJ655" s="112" t="s">
        <v>12429</v>
      </c>
    </row>
    <row r="656" spans="1:36">
      <c r="A656" s="112">
        <v>13</v>
      </c>
      <c r="B656" s="112" t="s">
        <v>186</v>
      </c>
      <c r="C656" s="112" t="s">
        <v>12428</v>
      </c>
      <c r="D656" s="112" t="s">
        <v>151</v>
      </c>
      <c r="E656" s="112" t="s">
        <v>151</v>
      </c>
      <c r="F656" s="112" t="s">
        <v>150</v>
      </c>
      <c r="G656" s="112">
        <v>0</v>
      </c>
      <c r="H656" s="112">
        <v>82</v>
      </c>
      <c r="I656" s="120">
        <v>0</v>
      </c>
      <c r="J656" s="122">
        <f>G656+H656</f>
        <v>82</v>
      </c>
      <c r="K656" s="112">
        <v>0</v>
      </c>
      <c r="L656" s="112">
        <v>102</v>
      </c>
      <c r="M656" s="112">
        <v>0</v>
      </c>
      <c r="N656" s="112">
        <f>L656+K656</f>
        <v>102</v>
      </c>
      <c r="O656" s="112">
        <v>0</v>
      </c>
      <c r="P656" s="112">
        <v>72</v>
      </c>
      <c r="Q656" s="112">
        <v>0</v>
      </c>
      <c r="R656" s="120">
        <v>0</v>
      </c>
      <c r="S656" s="112">
        <f>(O656+P656)</f>
        <v>72</v>
      </c>
      <c r="T656" s="112">
        <v>102</v>
      </c>
      <c r="U656" s="112">
        <v>12</v>
      </c>
      <c r="V656" s="112">
        <v>81</v>
      </c>
      <c r="W656" s="120">
        <v>14.814814814814813</v>
      </c>
      <c r="X656" s="122">
        <f>U656+V656</f>
        <v>93</v>
      </c>
      <c r="Y656" s="112">
        <v>0</v>
      </c>
      <c r="Z656" s="112">
        <v>100</v>
      </c>
      <c r="AA656" s="112" t="s">
        <v>12427</v>
      </c>
      <c r="AB656" s="112" t="s">
        <v>204</v>
      </c>
      <c r="AC656" s="112">
        <v>12124110</v>
      </c>
      <c r="AD656" s="112" t="s">
        <v>210</v>
      </c>
      <c r="AE656" s="112" t="s">
        <v>12426</v>
      </c>
      <c r="AF656" s="112">
        <v>116805342</v>
      </c>
      <c r="AG656" s="112" t="s">
        <v>12425</v>
      </c>
      <c r="AH656" s="112" t="s">
        <v>179</v>
      </c>
      <c r="AI656" s="112" t="s">
        <v>163</v>
      </c>
      <c r="AJ656" s="112" t="s">
        <v>12424</v>
      </c>
    </row>
    <row r="657" spans="1:36">
      <c r="A657" s="112">
        <v>13</v>
      </c>
      <c r="B657" s="112" t="s">
        <v>186</v>
      </c>
      <c r="C657" s="112" t="s">
        <v>12423</v>
      </c>
      <c r="D657" s="112" t="s">
        <v>151</v>
      </c>
      <c r="E657" s="112" t="s">
        <v>151</v>
      </c>
      <c r="F657" s="112" t="s">
        <v>150</v>
      </c>
      <c r="G657" s="112">
        <v>0</v>
      </c>
      <c r="H657" s="112">
        <v>108</v>
      </c>
      <c r="I657" s="120">
        <v>0</v>
      </c>
      <c r="J657" s="122">
        <f>G657+H657</f>
        <v>108</v>
      </c>
      <c r="K657" s="112">
        <v>0</v>
      </c>
      <c r="L657" s="112">
        <v>95</v>
      </c>
      <c r="M657" s="112">
        <v>0</v>
      </c>
      <c r="N657" s="112">
        <f>L657+K657</f>
        <v>95</v>
      </c>
      <c r="O657" s="112">
        <v>0</v>
      </c>
      <c r="P657" s="112">
        <v>73</v>
      </c>
      <c r="Q657" s="112">
        <v>0</v>
      </c>
      <c r="R657" s="120">
        <v>0</v>
      </c>
      <c r="S657" s="112">
        <f>(O657+P657)</f>
        <v>73</v>
      </c>
      <c r="T657" s="112">
        <v>95</v>
      </c>
      <c r="U657" s="112">
        <v>15</v>
      </c>
      <c r="V657" s="112">
        <v>105</v>
      </c>
      <c r="W657" s="120">
        <v>14.285714285714285</v>
      </c>
      <c r="X657" s="122">
        <f>U657+V657</f>
        <v>120</v>
      </c>
      <c r="Y657" s="112">
        <v>0</v>
      </c>
      <c r="Z657" s="112">
        <v>88</v>
      </c>
      <c r="AA657" s="112" t="s">
        <v>12422</v>
      </c>
      <c r="AB657" s="112" t="s">
        <v>204</v>
      </c>
      <c r="AC657" s="112">
        <v>143094421</v>
      </c>
      <c r="AD657" s="112" t="s">
        <v>190</v>
      </c>
      <c r="AE657" s="112" t="s">
        <v>12421</v>
      </c>
      <c r="AF657" s="112">
        <v>110347463</v>
      </c>
      <c r="AG657" s="112" t="s">
        <v>12420</v>
      </c>
      <c r="AH657" s="112" t="s">
        <v>179</v>
      </c>
      <c r="AI657" s="112" t="s">
        <v>163</v>
      </c>
      <c r="AJ657" s="112" t="s">
        <v>12419</v>
      </c>
    </row>
    <row r="658" spans="1:36">
      <c r="A658" s="112">
        <v>13</v>
      </c>
      <c r="B658" s="112" t="s">
        <v>186</v>
      </c>
      <c r="C658" s="112" t="s">
        <v>12418</v>
      </c>
      <c r="D658" s="112" t="s">
        <v>151</v>
      </c>
      <c r="E658" s="112" t="s">
        <v>151</v>
      </c>
      <c r="F658" s="112" t="s">
        <v>150</v>
      </c>
      <c r="G658" s="112">
        <v>0</v>
      </c>
      <c r="H658" s="112">
        <v>127</v>
      </c>
      <c r="I658" s="120">
        <v>0</v>
      </c>
      <c r="J658" s="122">
        <f>G658+H658</f>
        <v>127</v>
      </c>
      <c r="K658" s="112">
        <v>0</v>
      </c>
      <c r="L658" s="112">
        <v>153</v>
      </c>
      <c r="M658" s="112">
        <v>0</v>
      </c>
      <c r="N658" s="112">
        <f>L658+K658</f>
        <v>153</v>
      </c>
      <c r="O658" s="112">
        <v>2</v>
      </c>
      <c r="P658" s="112">
        <v>104</v>
      </c>
      <c r="Q658" s="112">
        <v>0</v>
      </c>
      <c r="R658" s="120">
        <v>1.9230769230769231</v>
      </c>
      <c r="S658" s="112">
        <f>(O658+P658)</f>
        <v>106</v>
      </c>
      <c r="T658" s="112">
        <v>147</v>
      </c>
      <c r="U658" s="112">
        <v>28</v>
      </c>
      <c r="V658" s="112">
        <v>108</v>
      </c>
      <c r="W658" s="120">
        <v>25.925925925925924</v>
      </c>
      <c r="X658" s="122">
        <f>U658+V658</f>
        <v>136</v>
      </c>
      <c r="Y658" s="112">
        <v>0</v>
      </c>
      <c r="Z658" s="112">
        <v>140</v>
      </c>
      <c r="AA658" s="112" t="s">
        <v>12417</v>
      </c>
      <c r="AB658" s="112" t="s">
        <v>217</v>
      </c>
      <c r="AC658" s="112">
        <v>42384387</v>
      </c>
      <c r="AD658" s="112" t="s">
        <v>299</v>
      </c>
      <c r="AE658" s="112" t="s">
        <v>298</v>
      </c>
      <c r="AF658" s="112">
        <v>116089331</v>
      </c>
      <c r="AG658" s="112" t="s">
        <v>12416</v>
      </c>
      <c r="AH658" s="112" t="s">
        <v>194</v>
      </c>
      <c r="AI658" s="112" t="s">
        <v>178</v>
      </c>
      <c r="AJ658" s="112" t="s">
        <v>12415</v>
      </c>
    </row>
    <row r="659" spans="1:36">
      <c r="A659" s="112">
        <v>13</v>
      </c>
      <c r="B659" s="112" t="s">
        <v>186</v>
      </c>
      <c r="C659" s="112" t="s">
        <v>12414</v>
      </c>
      <c r="D659" s="112" t="s">
        <v>151</v>
      </c>
      <c r="E659" s="112" t="s">
        <v>151</v>
      </c>
      <c r="F659" s="112" t="s">
        <v>150</v>
      </c>
      <c r="G659" s="112">
        <v>0</v>
      </c>
      <c r="H659" s="112">
        <v>60</v>
      </c>
      <c r="I659" s="120">
        <v>0</v>
      </c>
      <c r="J659" s="122">
        <f>G659+H659</f>
        <v>60</v>
      </c>
      <c r="K659" s="112">
        <v>0</v>
      </c>
      <c r="L659" s="112">
        <v>60</v>
      </c>
      <c r="M659" s="112">
        <v>0</v>
      </c>
      <c r="N659" s="112">
        <f>L659+K659</f>
        <v>60</v>
      </c>
      <c r="O659" s="112">
        <v>0</v>
      </c>
      <c r="P659" s="112">
        <v>102</v>
      </c>
      <c r="Q659" s="112">
        <v>0</v>
      </c>
      <c r="R659" s="120">
        <v>0</v>
      </c>
      <c r="S659" s="112">
        <f>(O659+P659)</f>
        <v>102</v>
      </c>
      <c r="T659" s="112">
        <v>60</v>
      </c>
      <c r="U659" s="112">
        <v>23</v>
      </c>
      <c r="V659" s="112">
        <v>78</v>
      </c>
      <c r="W659" s="120">
        <v>29.487179487179489</v>
      </c>
      <c r="X659" s="122">
        <f>U659+V659</f>
        <v>101</v>
      </c>
      <c r="Y659" s="112">
        <v>0</v>
      </c>
      <c r="Z659" s="112">
        <v>57</v>
      </c>
      <c r="AA659" s="112" t="s">
        <v>12413</v>
      </c>
      <c r="AB659" s="112" t="s">
        <v>246</v>
      </c>
      <c r="AC659" s="112">
        <v>176315410</v>
      </c>
      <c r="AD659" s="112" t="s">
        <v>190</v>
      </c>
      <c r="AE659" s="112" t="s">
        <v>12412</v>
      </c>
      <c r="AF659" s="112">
        <v>194097330</v>
      </c>
      <c r="AG659" s="112" t="s">
        <v>12411</v>
      </c>
      <c r="AH659" s="112" t="s">
        <v>179</v>
      </c>
      <c r="AI659" s="112" t="s">
        <v>163</v>
      </c>
      <c r="AJ659" s="112" t="s">
        <v>12410</v>
      </c>
    </row>
    <row r="660" spans="1:36">
      <c r="A660" s="112">
        <v>13</v>
      </c>
      <c r="B660" s="112" t="s">
        <v>186</v>
      </c>
      <c r="C660" s="112" t="s">
        <v>12409</v>
      </c>
      <c r="D660" s="112" t="s">
        <v>151</v>
      </c>
      <c r="E660" s="112" t="s">
        <v>151</v>
      </c>
      <c r="F660" s="112" t="s">
        <v>150</v>
      </c>
      <c r="G660" s="112">
        <v>1</v>
      </c>
      <c r="H660" s="112">
        <v>51</v>
      </c>
      <c r="I660" s="120">
        <v>1.9607843137254901</v>
      </c>
      <c r="J660" s="122">
        <f>G660+H660</f>
        <v>52</v>
      </c>
      <c r="K660" s="112">
        <v>0</v>
      </c>
      <c r="L660" s="112">
        <v>53</v>
      </c>
      <c r="M660" s="112">
        <v>0</v>
      </c>
      <c r="N660" s="112">
        <f>L660+K660</f>
        <v>53</v>
      </c>
      <c r="O660" s="112">
        <v>0</v>
      </c>
      <c r="P660" s="112">
        <v>57</v>
      </c>
      <c r="Q660" s="112">
        <v>0</v>
      </c>
      <c r="R660" s="120">
        <v>0</v>
      </c>
      <c r="S660" s="112">
        <f>(O660+P660)</f>
        <v>57</v>
      </c>
      <c r="T660" s="112">
        <v>53</v>
      </c>
      <c r="U660" s="112">
        <v>5</v>
      </c>
      <c r="V660" s="112">
        <v>50</v>
      </c>
      <c r="W660" s="120">
        <v>10</v>
      </c>
      <c r="X660" s="122">
        <f>U660+V660</f>
        <v>55</v>
      </c>
      <c r="Y660" s="112">
        <v>0</v>
      </c>
      <c r="Z660" s="112">
        <v>52</v>
      </c>
      <c r="AA660" s="112" t="s">
        <v>12408</v>
      </c>
      <c r="AB660" s="112" t="s">
        <v>204</v>
      </c>
      <c r="AC660" s="112">
        <v>32709257</v>
      </c>
      <c r="AD660" s="112" t="s">
        <v>210</v>
      </c>
      <c r="AE660" s="112" t="s">
        <v>12407</v>
      </c>
      <c r="AF660" s="112">
        <v>11095447</v>
      </c>
      <c r="AG660" s="112" t="s">
        <v>12406</v>
      </c>
      <c r="AH660" s="112" t="s">
        <v>179</v>
      </c>
      <c r="AI660" s="112" t="s">
        <v>163</v>
      </c>
      <c r="AJ660" s="112" t="s">
        <v>12405</v>
      </c>
    </row>
    <row r="661" spans="1:36">
      <c r="A661" s="112">
        <v>13</v>
      </c>
      <c r="B661" s="112" t="s">
        <v>186</v>
      </c>
      <c r="C661" s="112" t="s">
        <v>12404</v>
      </c>
      <c r="D661" s="112" t="s">
        <v>151</v>
      </c>
      <c r="E661" s="112" t="s">
        <v>151</v>
      </c>
      <c r="F661" s="112" t="s">
        <v>150</v>
      </c>
      <c r="G661" s="112">
        <v>0</v>
      </c>
      <c r="H661" s="112">
        <v>37</v>
      </c>
      <c r="I661" s="120">
        <v>0</v>
      </c>
      <c r="J661" s="122">
        <f>G661+H661</f>
        <v>37</v>
      </c>
      <c r="K661" s="112">
        <v>0</v>
      </c>
      <c r="L661" s="112">
        <v>48</v>
      </c>
      <c r="M661" s="112">
        <v>0</v>
      </c>
      <c r="N661" s="112">
        <f>L661+K661</f>
        <v>48</v>
      </c>
      <c r="O661" s="112">
        <v>1</v>
      </c>
      <c r="P661" s="112">
        <v>71</v>
      </c>
      <c r="Q661" s="112">
        <v>0</v>
      </c>
      <c r="R661" s="120">
        <v>1.4084507042253522</v>
      </c>
      <c r="S661" s="112">
        <f>(O661+P661)</f>
        <v>72</v>
      </c>
      <c r="T661" s="112">
        <v>48</v>
      </c>
      <c r="U661" s="112">
        <v>26</v>
      </c>
      <c r="V661" s="112">
        <v>97</v>
      </c>
      <c r="W661" s="120">
        <v>26.804123711340207</v>
      </c>
      <c r="X661" s="122">
        <f>U661+V661</f>
        <v>123</v>
      </c>
      <c r="Y661" s="112">
        <v>0</v>
      </c>
      <c r="Z661" s="112">
        <v>45</v>
      </c>
      <c r="AA661" s="112" t="s">
        <v>12400</v>
      </c>
      <c r="AB661" s="112" t="s">
        <v>217</v>
      </c>
      <c r="AC661" s="112">
        <v>185950198</v>
      </c>
      <c r="AD661" s="112" t="s">
        <v>190</v>
      </c>
      <c r="AE661" s="112" t="s">
        <v>12403</v>
      </c>
      <c r="AF661" s="112">
        <v>118572606</v>
      </c>
      <c r="AG661" s="112" t="s">
        <v>12398</v>
      </c>
      <c r="AH661" s="112" t="s">
        <v>194</v>
      </c>
      <c r="AI661" s="112" t="s">
        <v>178</v>
      </c>
      <c r="AJ661" s="112" t="s">
        <v>12402</v>
      </c>
    </row>
    <row r="662" spans="1:36">
      <c r="A662" s="112">
        <v>13</v>
      </c>
      <c r="B662" s="112" t="s">
        <v>186</v>
      </c>
      <c r="C662" s="112" t="s">
        <v>12401</v>
      </c>
      <c r="D662" s="112" t="s">
        <v>151</v>
      </c>
      <c r="E662" s="112" t="s">
        <v>151</v>
      </c>
      <c r="F662" s="112" t="s">
        <v>150</v>
      </c>
      <c r="G662" s="112">
        <v>0</v>
      </c>
      <c r="H662" s="112">
        <v>66</v>
      </c>
      <c r="I662" s="120">
        <v>0</v>
      </c>
      <c r="J662" s="122">
        <f>G662+H662</f>
        <v>66</v>
      </c>
      <c r="K662" s="112">
        <v>0</v>
      </c>
      <c r="L662" s="112">
        <v>69</v>
      </c>
      <c r="M662" s="112">
        <v>0</v>
      </c>
      <c r="N662" s="112">
        <f>L662+K662</f>
        <v>69</v>
      </c>
      <c r="O662" s="112">
        <v>0</v>
      </c>
      <c r="P662" s="112">
        <v>61</v>
      </c>
      <c r="Q662" s="112">
        <v>0</v>
      </c>
      <c r="R662" s="120">
        <v>0</v>
      </c>
      <c r="S662" s="112">
        <f>(O662+P662)</f>
        <v>61</v>
      </c>
      <c r="T662" s="112">
        <v>69</v>
      </c>
      <c r="U662" s="112">
        <v>17</v>
      </c>
      <c r="V662" s="112">
        <v>104</v>
      </c>
      <c r="W662" s="120">
        <v>16.346153846153847</v>
      </c>
      <c r="X662" s="122">
        <f>U662+V662</f>
        <v>121</v>
      </c>
      <c r="Y662" s="112">
        <v>0</v>
      </c>
      <c r="Z662" s="112">
        <v>63</v>
      </c>
      <c r="AA662" s="112" t="s">
        <v>12400</v>
      </c>
      <c r="AB662" s="112" t="s">
        <v>217</v>
      </c>
      <c r="AC662" s="112">
        <v>186147666</v>
      </c>
      <c r="AD662" s="112" t="s">
        <v>190</v>
      </c>
      <c r="AE662" s="112" t="s">
        <v>12399</v>
      </c>
      <c r="AF662" s="112">
        <v>118572606</v>
      </c>
      <c r="AG662" s="112" t="s">
        <v>12398</v>
      </c>
      <c r="AH662" s="112" t="s">
        <v>194</v>
      </c>
      <c r="AI662" s="112" t="s">
        <v>178</v>
      </c>
      <c r="AJ662" s="112" t="s">
        <v>12397</v>
      </c>
    </row>
    <row r="663" spans="1:36">
      <c r="A663" s="112">
        <v>13</v>
      </c>
      <c r="B663" s="112" t="s">
        <v>186</v>
      </c>
      <c r="C663" s="112" t="s">
        <v>12396</v>
      </c>
      <c r="D663" s="112" t="s">
        <v>151</v>
      </c>
      <c r="E663" s="112" t="s">
        <v>151</v>
      </c>
      <c r="F663" s="112" t="s">
        <v>150</v>
      </c>
      <c r="G663" s="112">
        <v>0</v>
      </c>
      <c r="H663" s="112">
        <v>93</v>
      </c>
      <c r="I663" s="120">
        <v>0</v>
      </c>
      <c r="J663" s="122">
        <f>G663+H663</f>
        <v>93</v>
      </c>
      <c r="K663" s="112">
        <v>0</v>
      </c>
      <c r="L663" s="112">
        <v>114</v>
      </c>
      <c r="M663" s="112">
        <v>0</v>
      </c>
      <c r="N663" s="112">
        <f>L663+K663</f>
        <v>114</v>
      </c>
      <c r="O663" s="112">
        <v>0</v>
      </c>
      <c r="P663" s="112">
        <v>133</v>
      </c>
      <c r="Q663" s="112">
        <v>0</v>
      </c>
      <c r="R663" s="120">
        <v>0</v>
      </c>
      <c r="S663" s="112">
        <f>(O663+P663)</f>
        <v>133</v>
      </c>
      <c r="T663" s="112">
        <v>114</v>
      </c>
      <c r="U663" s="112">
        <v>12</v>
      </c>
      <c r="V663" s="112">
        <v>105</v>
      </c>
      <c r="W663" s="120">
        <v>11.428571428571429</v>
      </c>
      <c r="X663" s="122">
        <f>U663+V663</f>
        <v>117</v>
      </c>
      <c r="Y663" s="112">
        <v>0</v>
      </c>
      <c r="Z663" s="112">
        <v>109</v>
      </c>
      <c r="AA663" s="112" t="s">
        <v>12395</v>
      </c>
      <c r="AB663" s="112" t="s">
        <v>246</v>
      </c>
      <c r="AC663" s="112">
        <v>74643079</v>
      </c>
      <c r="AD663" s="112" t="s">
        <v>190</v>
      </c>
      <c r="AE663" s="112" t="s">
        <v>12394</v>
      </c>
      <c r="AF663" s="112">
        <v>4557643</v>
      </c>
      <c r="AG663" s="112" t="s">
        <v>12393</v>
      </c>
      <c r="AH663" s="112" t="s">
        <v>179</v>
      </c>
      <c r="AI663" s="112" t="s">
        <v>163</v>
      </c>
      <c r="AJ663" s="112" t="s">
        <v>12392</v>
      </c>
    </row>
    <row r="664" spans="1:36">
      <c r="A664" s="112">
        <v>13</v>
      </c>
      <c r="B664" s="112" t="s">
        <v>186</v>
      </c>
      <c r="C664" s="112" t="s">
        <v>12391</v>
      </c>
      <c r="D664" s="112" t="s">
        <v>151</v>
      </c>
      <c r="E664" s="112" t="s">
        <v>151</v>
      </c>
      <c r="F664" s="112" t="s">
        <v>150</v>
      </c>
      <c r="G664" s="112">
        <v>0</v>
      </c>
      <c r="H664" s="112">
        <v>102</v>
      </c>
      <c r="I664" s="120">
        <v>0</v>
      </c>
      <c r="J664" s="122">
        <f>G664+H664</f>
        <v>102</v>
      </c>
      <c r="K664" s="112">
        <v>1</v>
      </c>
      <c r="L664" s="112">
        <v>111</v>
      </c>
      <c r="M664" s="112">
        <v>0.90090090090090091</v>
      </c>
      <c r="N664" s="112">
        <f>L664+K664</f>
        <v>112</v>
      </c>
      <c r="O664" s="112">
        <v>0</v>
      </c>
      <c r="P664" s="112">
        <v>67</v>
      </c>
      <c r="Q664" s="112">
        <v>1</v>
      </c>
      <c r="R664" s="120">
        <v>0</v>
      </c>
      <c r="S664" s="112">
        <f>(O664+P664)</f>
        <v>67</v>
      </c>
      <c r="T664" s="112">
        <v>111</v>
      </c>
      <c r="U664" s="112">
        <v>16</v>
      </c>
      <c r="V664" s="112">
        <v>102</v>
      </c>
      <c r="W664" s="120">
        <v>15.686274509803921</v>
      </c>
      <c r="X664" s="122">
        <f>U664+V664</f>
        <v>118</v>
      </c>
      <c r="Y664" s="112">
        <v>1</v>
      </c>
      <c r="Z664" s="112">
        <v>106</v>
      </c>
      <c r="AA664" s="112" t="s">
        <v>12390</v>
      </c>
      <c r="AB664" s="112" t="s">
        <v>204</v>
      </c>
      <c r="AC664" s="112">
        <v>26546090</v>
      </c>
      <c r="AD664" s="112" t="s">
        <v>182</v>
      </c>
      <c r="AE664" s="112" t="s">
        <v>751</v>
      </c>
      <c r="AF664" s="112">
        <v>10835240</v>
      </c>
      <c r="AG664" s="112" t="s">
        <v>12389</v>
      </c>
      <c r="AH664" s="112" t="s">
        <v>194</v>
      </c>
      <c r="AI664" s="112" t="s">
        <v>178</v>
      </c>
      <c r="AJ664" s="112" t="s">
        <v>12388</v>
      </c>
    </row>
    <row r="665" spans="1:36">
      <c r="A665" s="112">
        <v>13</v>
      </c>
      <c r="B665" s="112" t="s">
        <v>186</v>
      </c>
      <c r="C665" s="112" t="s">
        <v>12387</v>
      </c>
      <c r="D665" s="112" t="s">
        <v>151</v>
      </c>
      <c r="E665" s="112" t="s">
        <v>151</v>
      </c>
      <c r="F665" s="112" t="s">
        <v>150</v>
      </c>
      <c r="G665" s="112">
        <v>0</v>
      </c>
      <c r="H665" s="112">
        <v>55</v>
      </c>
      <c r="I665" s="120">
        <v>0</v>
      </c>
      <c r="J665" s="122">
        <f>G665+H665</f>
        <v>55</v>
      </c>
      <c r="K665" s="112">
        <v>0</v>
      </c>
      <c r="L665" s="112">
        <v>74</v>
      </c>
      <c r="M665" s="112">
        <v>0</v>
      </c>
      <c r="N665" s="112">
        <f>L665+K665</f>
        <v>74</v>
      </c>
      <c r="O665" s="112">
        <v>1</v>
      </c>
      <c r="P665" s="112">
        <v>173</v>
      </c>
      <c r="Q665" s="112">
        <v>0</v>
      </c>
      <c r="R665" s="120">
        <v>0.57803468208092479</v>
      </c>
      <c r="S665" s="112">
        <f>(O665+P665)</f>
        <v>174</v>
      </c>
      <c r="T665" s="112">
        <v>74</v>
      </c>
      <c r="U665" s="112">
        <v>28</v>
      </c>
      <c r="V665" s="112">
        <v>147</v>
      </c>
      <c r="W665" s="120">
        <v>19.047619047619047</v>
      </c>
      <c r="X665" s="122">
        <f>U665+V665</f>
        <v>175</v>
      </c>
      <c r="Y665" s="112">
        <v>0</v>
      </c>
      <c r="Z665" s="112">
        <v>68</v>
      </c>
      <c r="AA665" s="112" t="s">
        <v>4999</v>
      </c>
      <c r="AB665" s="112" t="s">
        <v>329</v>
      </c>
      <c r="AC665" s="112">
        <v>121426701</v>
      </c>
      <c r="AD665" s="112" t="s">
        <v>210</v>
      </c>
      <c r="AE665" s="112" t="s">
        <v>12386</v>
      </c>
      <c r="AF665" s="112">
        <v>256542297</v>
      </c>
      <c r="AG665" s="112" t="s">
        <v>4998</v>
      </c>
      <c r="AH665" s="112" t="s">
        <v>179</v>
      </c>
      <c r="AI665" s="112" t="s">
        <v>163</v>
      </c>
      <c r="AJ665" s="112" t="s">
        <v>12385</v>
      </c>
    </row>
    <row r="666" spans="1:36">
      <c r="A666" s="112">
        <v>13</v>
      </c>
      <c r="B666" s="112" t="s">
        <v>186</v>
      </c>
      <c r="C666" s="112" t="s">
        <v>12384</v>
      </c>
      <c r="D666" s="112" t="s">
        <v>151</v>
      </c>
      <c r="E666" s="112" t="s">
        <v>151</v>
      </c>
      <c r="F666" s="112" t="s">
        <v>150</v>
      </c>
      <c r="G666" s="112">
        <v>0</v>
      </c>
      <c r="H666" s="112">
        <v>72</v>
      </c>
      <c r="I666" s="120">
        <v>0</v>
      </c>
      <c r="J666" s="122">
        <f>G666+H666</f>
        <v>72</v>
      </c>
      <c r="K666" s="112">
        <v>0</v>
      </c>
      <c r="L666" s="112">
        <v>73</v>
      </c>
      <c r="M666" s="112">
        <v>0</v>
      </c>
      <c r="N666" s="112">
        <f>L666+K666</f>
        <v>73</v>
      </c>
      <c r="O666" s="112">
        <v>0</v>
      </c>
      <c r="P666" s="112">
        <v>51</v>
      </c>
      <c r="Q666" s="112">
        <v>0</v>
      </c>
      <c r="R666" s="120">
        <v>0</v>
      </c>
      <c r="S666" s="112">
        <f>(O666+P666)</f>
        <v>51</v>
      </c>
      <c r="T666" s="112">
        <v>73</v>
      </c>
      <c r="U666" s="112">
        <v>17</v>
      </c>
      <c r="V666" s="112">
        <v>93</v>
      </c>
      <c r="W666" s="120">
        <v>18.27956989247312</v>
      </c>
      <c r="X666" s="122">
        <f>U666+V666</f>
        <v>110</v>
      </c>
      <c r="Y666" s="112">
        <v>0</v>
      </c>
      <c r="Z666" s="112">
        <v>65</v>
      </c>
      <c r="AA666" s="112" t="s">
        <v>12383</v>
      </c>
      <c r="AB666" s="112" t="s">
        <v>234</v>
      </c>
      <c r="AC666" s="112">
        <v>36059195</v>
      </c>
      <c r="AD666" s="112" t="s">
        <v>210</v>
      </c>
      <c r="AE666" s="112" t="s">
        <v>12382</v>
      </c>
      <c r="AF666" s="112">
        <v>4507397</v>
      </c>
      <c r="AG666" s="112" t="s">
        <v>12381</v>
      </c>
      <c r="AH666" s="112" t="s">
        <v>194</v>
      </c>
      <c r="AI666" s="112" t="s">
        <v>178</v>
      </c>
      <c r="AJ666" s="112" t="s">
        <v>12380</v>
      </c>
    </row>
    <row r="667" spans="1:36">
      <c r="A667" s="112">
        <v>13</v>
      </c>
      <c r="B667" s="112" t="s">
        <v>186</v>
      </c>
      <c r="C667" s="112" t="s">
        <v>12379</v>
      </c>
      <c r="D667" s="112" t="s">
        <v>151</v>
      </c>
      <c r="E667" s="112" t="s">
        <v>151</v>
      </c>
      <c r="F667" s="112" t="s">
        <v>150</v>
      </c>
      <c r="G667" s="112">
        <v>0</v>
      </c>
      <c r="H667" s="112">
        <v>63</v>
      </c>
      <c r="I667" s="120">
        <v>0</v>
      </c>
      <c r="J667" s="122">
        <f>G667+H667</f>
        <v>63</v>
      </c>
      <c r="K667" s="112">
        <v>0</v>
      </c>
      <c r="L667" s="112">
        <v>47</v>
      </c>
      <c r="M667" s="112">
        <v>0</v>
      </c>
      <c r="N667" s="112">
        <f>L667+K667</f>
        <v>47</v>
      </c>
      <c r="O667" s="112">
        <v>0</v>
      </c>
      <c r="P667" s="112">
        <v>52</v>
      </c>
      <c r="Q667" s="112">
        <v>0</v>
      </c>
      <c r="R667" s="120">
        <v>0</v>
      </c>
      <c r="S667" s="112">
        <f>(O667+P667)</f>
        <v>52</v>
      </c>
      <c r="T667" s="112">
        <v>47</v>
      </c>
      <c r="U667" s="112">
        <v>11</v>
      </c>
      <c r="V667" s="112">
        <v>38</v>
      </c>
      <c r="W667" s="120">
        <v>28.947368421052634</v>
      </c>
      <c r="X667" s="122">
        <f>U667+V667</f>
        <v>49</v>
      </c>
      <c r="Y667" s="112">
        <v>0</v>
      </c>
      <c r="Z667" s="112">
        <v>31</v>
      </c>
      <c r="AA667" s="112" t="s">
        <v>12378</v>
      </c>
      <c r="AB667" s="112" t="s">
        <v>159</v>
      </c>
      <c r="AC667" s="112">
        <v>86586854</v>
      </c>
      <c r="AD667" s="112" t="s">
        <v>210</v>
      </c>
      <c r="AE667" s="112" t="s">
        <v>12377</v>
      </c>
      <c r="AF667" s="112">
        <v>14165439</v>
      </c>
      <c r="AG667" s="112" t="s">
        <v>12376</v>
      </c>
      <c r="AH667" s="112" t="s">
        <v>194</v>
      </c>
      <c r="AI667" s="112" t="s">
        <v>178</v>
      </c>
      <c r="AJ667" s="112" t="s">
        <v>12375</v>
      </c>
    </row>
    <row r="668" spans="1:36">
      <c r="A668" s="112">
        <v>13</v>
      </c>
      <c r="B668" s="112" t="s">
        <v>186</v>
      </c>
      <c r="C668" s="112" t="s">
        <v>12374</v>
      </c>
      <c r="D668" s="112" t="s">
        <v>151</v>
      </c>
      <c r="E668" s="112" t="s">
        <v>151</v>
      </c>
      <c r="F668" s="112" t="s">
        <v>150</v>
      </c>
      <c r="G668" s="112">
        <v>1</v>
      </c>
      <c r="H668" s="112">
        <v>83</v>
      </c>
      <c r="I668" s="120">
        <v>1.2048192771084338</v>
      </c>
      <c r="J668" s="122">
        <f>G668+H668</f>
        <v>84</v>
      </c>
      <c r="K668" s="112">
        <v>0</v>
      </c>
      <c r="L668" s="112">
        <v>94</v>
      </c>
      <c r="M668" s="112">
        <v>0</v>
      </c>
      <c r="N668" s="112">
        <f>L668+K668</f>
        <v>94</v>
      </c>
      <c r="O668" s="112">
        <v>0</v>
      </c>
      <c r="P668" s="112">
        <v>90</v>
      </c>
      <c r="Q668" s="112">
        <v>0</v>
      </c>
      <c r="R668" s="120">
        <v>0</v>
      </c>
      <c r="S668" s="112">
        <f>(O668+P668)</f>
        <v>90</v>
      </c>
      <c r="T668" s="112">
        <v>94</v>
      </c>
      <c r="U668" s="112">
        <v>9</v>
      </c>
      <c r="V668" s="112">
        <v>81</v>
      </c>
      <c r="W668" s="120">
        <v>11.111111111111111</v>
      </c>
      <c r="X668" s="122">
        <f>U668+V668</f>
        <v>90</v>
      </c>
      <c r="Y668" s="112">
        <v>0</v>
      </c>
      <c r="Z668" s="112">
        <v>85</v>
      </c>
      <c r="AA668" s="112" t="s">
        <v>12373</v>
      </c>
      <c r="AB668" s="112" t="s">
        <v>198</v>
      </c>
      <c r="AC668" s="112">
        <v>27134207</v>
      </c>
      <c r="AD668" s="112" t="s">
        <v>210</v>
      </c>
      <c r="AE668" s="112" t="s">
        <v>12372</v>
      </c>
      <c r="AF668" s="112">
        <v>5031761</v>
      </c>
      <c r="AG668" s="112" t="s">
        <v>12371</v>
      </c>
      <c r="AH668" s="112" t="s">
        <v>194</v>
      </c>
      <c r="AI668" s="112" t="s">
        <v>178</v>
      </c>
      <c r="AJ668" s="112" t="s">
        <v>12370</v>
      </c>
    </row>
    <row r="669" spans="1:36">
      <c r="A669" s="112">
        <v>13</v>
      </c>
      <c r="B669" s="112" t="s">
        <v>186</v>
      </c>
      <c r="C669" s="112" t="s">
        <v>12369</v>
      </c>
      <c r="D669" s="112" t="s">
        <v>151</v>
      </c>
      <c r="E669" s="112" t="s">
        <v>151</v>
      </c>
      <c r="F669" s="112" t="s">
        <v>150</v>
      </c>
      <c r="G669" s="112">
        <v>0</v>
      </c>
      <c r="H669" s="112">
        <v>39</v>
      </c>
      <c r="I669" s="120">
        <v>0</v>
      </c>
      <c r="J669" s="122">
        <f>G669+H669</f>
        <v>39</v>
      </c>
      <c r="K669" s="112">
        <v>0</v>
      </c>
      <c r="L669" s="112">
        <v>39</v>
      </c>
      <c r="M669" s="112">
        <v>0</v>
      </c>
      <c r="N669" s="112">
        <f>L669+K669</f>
        <v>39</v>
      </c>
      <c r="O669" s="112">
        <v>1</v>
      </c>
      <c r="P669" s="112">
        <v>44</v>
      </c>
      <c r="Q669" s="112">
        <v>0</v>
      </c>
      <c r="R669" s="120">
        <v>2.2727272727272729</v>
      </c>
      <c r="S669" s="112">
        <f>(O669+P669)</f>
        <v>45</v>
      </c>
      <c r="T669" s="112">
        <v>39</v>
      </c>
      <c r="U669" s="112">
        <v>5</v>
      </c>
      <c r="V669" s="112">
        <v>33</v>
      </c>
      <c r="W669" s="120">
        <v>15.151515151515152</v>
      </c>
      <c r="X669" s="122">
        <f>U669+V669</f>
        <v>38</v>
      </c>
      <c r="Y669" s="112">
        <v>0</v>
      </c>
      <c r="Z669" s="112">
        <v>39</v>
      </c>
      <c r="AA669" s="112" t="s">
        <v>12368</v>
      </c>
      <c r="AB669" s="112" t="s">
        <v>1837</v>
      </c>
      <c r="AC669" s="112">
        <v>22058383</v>
      </c>
      <c r="AD669" s="112" t="s">
        <v>182</v>
      </c>
      <c r="AE669" s="112" t="s">
        <v>245</v>
      </c>
      <c r="AF669" s="112">
        <v>14251205</v>
      </c>
      <c r="AG669" s="112" t="s">
        <v>12367</v>
      </c>
      <c r="AH669" s="112" t="s">
        <v>179</v>
      </c>
      <c r="AI669" s="112" t="s">
        <v>163</v>
      </c>
      <c r="AJ669" s="112" t="s">
        <v>12366</v>
      </c>
    </row>
    <row r="670" spans="1:36">
      <c r="A670" s="112">
        <v>13</v>
      </c>
      <c r="B670" s="112" t="s">
        <v>186</v>
      </c>
      <c r="C670" s="112" t="s">
        <v>12365</v>
      </c>
      <c r="D670" s="112" t="s">
        <v>151</v>
      </c>
      <c r="E670" s="112" t="s">
        <v>151</v>
      </c>
      <c r="F670" s="112" t="s">
        <v>150</v>
      </c>
      <c r="G670" s="112">
        <v>1</v>
      </c>
      <c r="H670" s="112">
        <v>519</v>
      </c>
      <c r="I670" s="120">
        <v>0.19267822736030829</v>
      </c>
      <c r="J670" s="122">
        <f>G670+H670</f>
        <v>520</v>
      </c>
      <c r="K670" s="112">
        <v>0</v>
      </c>
      <c r="L670" s="112">
        <v>427</v>
      </c>
      <c r="M670" s="112">
        <v>0</v>
      </c>
      <c r="N670" s="112">
        <f>L670+K670</f>
        <v>427</v>
      </c>
      <c r="O670" s="112">
        <v>4</v>
      </c>
      <c r="P670" s="112">
        <v>294</v>
      </c>
      <c r="Q670" s="112">
        <v>0</v>
      </c>
      <c r="R670" s="120">
        <v>1.3605442176870748</v>
      </c>
      <c r="S670" s="112">
        <f>(O670+P670)</f>
        <v>298</v>
      </c>
      <c r="T670" s="112">
        <v>398</v>
      </c>
      <c r="U670" s="112">
        <v>29</v>
      </c>
      <c r="V670" s="112">
        <v>593</v>
      </c>
      <c r="W670" s="120">
        <v>4.8903878583473865</v>
      </c>
      <c r="X670" s="122">
        <f>U670+V670</f>
        <v>622</v>
      </c>
      <c r="Y670" s="112">
        <v>0</v>
      </c>
      <c r="Z670" s="112">
        <v>398</v>
      </c>
      <c r="AA670" s="112" t="s">
        <v>12361</v>
      </c>
      <c r="AB670" s="112" t="s">
        <v>217</v>
      </c>
      <c r="AC670" s="112">
        <v>152191918</v>
      </c>
      <c r="AD670" s="112" t="s">
        <v>190</v>
      </c>
      <c r="AE670" s="112" t="s">
        <v>12364</v>
      </c>
      <c r="AF670" s="112">
        <v>57864582</v>
      </c>
      <c r="AG670" s="112" t="s">
        <v>12359</v>
      </c>
      <c r="AH670" s="112" t="s">
        <v>179</v>
      </c>
      <c r="AI670" s="112" t="s">
        <v>163</v>
      </c>
      <c r="AJ670" s="112" t="s">
        <v>12363</v>
      </c>
    </row>
    <row r="671" spans="1:36">
      <c r="A671" s="112">
        <v>13</v>
      </c>
      <c r="B671" s="112" t="s">
        <v>186</v>
      </c>
      <c r="C671" s="112" t="s">
        <v>12362</v>
      </c>
      <c r="D671" s="112" t="s">
        <v>151</v>
      </c>
      <c r="E671" s="112" t="s">
        <v>151</v>
      </c>
      <c r="F671" s="112" t="s">
        <v>150</v>
      </c>
      <c r="G671" s="112">
        <v>0</v>
      </c>
      <c r="H671" s="112">
        <v>410</v>
      </c>
      <c r="I671" s="120">
        <v>0</v>
      </c>
      <c r="J671" s="122">
        <f>G671+H671</f>
        <v>410</v>
      </c>
      <c r="K671" s="112">
        <v>0</v>
      </c>
      <c r="L671" s="112">
        <v>324</v>
      </c>
      <c r="M671" s="112">
        <v>0</v>
      </c>
      <c r="N671" s="112">
        <f>L671+K671</f>
        <v>324</v>
      </c>
      <c r="O671" s="112">
        <v>0</v>
      </c>
      <c r="P671" s="112">
        <v>335</v>
      </c>
      <c r="Q671" s="112">
        <v>0</v>
      </c>
      <c r="R671" s="120">
        <v>0</v>
      </c>
      <c r="S671" s="112">
        <f>(O671+P671)</f>
        <v>335</v>
      </c>
      <c r="T671" s="112">
        <v>324</v>
      </c>
      <c r="U671" s="112">
        <v>48</v>
      </c>
      <c r="V671" s="112">
        <v>415</v>
      </c>
      <c r="W671" s="120">
        <v>11.566265060240964</v>
      </c>
      <c r="X671" s="122">
        <f>U671+V671</f>
        <v>463</v>
      </c>
      <c r="Y671" s="112">
        <v>0</v>
      </c>
      <c r="Z671" s="112">
        <v>263</v>
      </c>
      <c r="AA671" s="112" t="s">
        <v>12361</v>
      </c>
      <c r="AB671" s="112" t="s">
        <v>217</v>
      </c>
      <c r="AC671" s="112">
        <v>152192883</v>
      </c>
      <c r="AD671" s="112" t="s">
        <v>210</v>
      </c>
      <c r="AE671" s="112" t="s">
        <v>12360</v>
      </c>
      <c r="AF671" s="112">
        <v>57864582</v>
      </c>
      <c r="AG671" s="112" t="s">
        <v>12359</v>
      </c>
      <c r="AH671" s="112" t="s">
        <v>179</v>
      </c>
      <c r="AI671" s="112" t="s">
        <v>163</v>
      </c>
      <c r="AJ671" s="112" t="s">
        <v>12358</v>
      </c>
    </row>
    <row r="672" spans="1:36">
      <c r="A672" s="112">
        <v>13</v>
      </c>
      <c r="B672" s="112" t="s">
        <v>186</v>
      </c>
      <c r="C672" s="112" t="s">
        <v>12357</v>
      </c>
      <c r="D672" s="112" t="s">
        <v>151</v>
      </c>
      <c r="E672" s="112" t="s">
        <v>151</v>
      </c>
      <c r="F672" s="112" t="s">
        <v>150</v>
      </c>
      <c r="G672" s="112">
        <v>0</v>
      </c>
      <c r="H672" s="112">
        <v>149</v>
      </c>
      <c r="I672" s="120">
        <v>0</v>
      </c>
      <c r="J672" s="122">
        <f>G672+H672</f>
        <v>149</v>
      </c>
      <c r="K672" s="112">
        <v>0</v>
      </c>
      <c r="L672" s="112">
        <v>156</v>
      </c>
      <c r="M672" s="112">
        <v>0</v>
      </c>
      <c r="N672" s="112">
        <f>L672+K672</f>
        <v>156</v>
      </c>
      <c r="O672" s="112">
        <v>0</v>
      </c>
      <c r="P672" s="112">
        <v>106</v>
      </c>
      <c r="Q672" s="112">
        <v>0</v>
      </c>
      <c r="R672" s="120">
        <v>0</v>
      </c>
      <c r="S672" s="112">
        <f>(O672+P672)</f>
        <v>106</v>
      </c>
      <c r="T672" s="112">
        <v>156</v>
      </c>
      <c r="U672" s="112">
        <v>34</v>
      </c>
      <c r="V672" s="112">
        <v>174</v>
      </c>
      <c r="W672" s="120">
        <v>19.540229885057471</v>
      </c>
      <c r="X672" s="122">
        <f>U672+V672</f>
        <v>208</v>
      </c>
      <c r="Y672" s="112">
        <v>0</v>
      </c>
      <c r="Z672" s="112">
        <v>124</v>
      </c>
      <c r="AA672" s="112" t="s">
        <v>12356</v>
      </c>
      <c r="AB672" s="112" t="s">
        <v>252</v>
      </c>
      <c r="AC672" s="112">
        <v>96743480</v>
      </c>
      <c r="AD672" s="112" t="s">
        <v>473</v>
      </c>
      <c r="AE672" s="112" t="s">
        <v>12355</v>
      </c>
      <c r="AF672" s="112">
        <v>45580707</v>
      </c>
      <c r="AG672" s="112" t="s">
        <v>12354</v>
      </c>
      <c r="AH672" s="112" t="s">
        <v>194</v>
      </c>
      <c r="AI672" s="112" t="s">
        <v>178</v>
      </c>
      <c r="AJ672" s="112" t="s">
        <v>12353</v>
      </c>
    </row>
    <row r="673" spans="1:36">
      <c r="A673" s="112">
        <v>13</v>
      </c>
      <c r="B673" s="112" t="s">
        <v>186</v>
      </c>
      <c r="C673" s="112" t="s">
        <v>12352</v>
      </c>
      <c r="D673" s="112" t="s">
        <v>151</v>
      </c>
      <c r="E673" s="112" t="s">
        <v>151</v>
      </c>
      <c r="F673" s="112" t="s">
        <v>150</v>
      </c>
      <c r="G673" s="112">
        <v>0</v>
      </c>
      <c r="H673" s="112">
        <v>93</v>
      </c>
      <c r="I673" s="120">
        <v>0</v>
      </c>
      <c r="J673" s="122">
        <f>G673+H673</f>
        <v>93</v>
      </c>
      <c r="K673" s="112">
        <v>0</v>
      </c>
      <c r="L673" s="112">
        <v>96</v>
      </c>
      <c r="M673" s="112">
        <v>0</v>
      </c>
      <c r="N673" s="112">
        <f>L673+K673</f>
        <v>96</v>
      </c>
      <c r="O673" s="112">
        <v>0</v>
      </c>
      <c r="P673" s="112">
        <v>59</v>
      </c>
      <c r="Q673" s="112">
        <v>0</v>
      </c>
      <c r="R673" s="120">
        <v>0</v>
      </c>
      <c r="S673" s="112">
        <f>(O673+P673)</f>
        <v>59</v>
      </c>
      <c r="T673" s="112">
        <v>96</v>
      </c>
      <c r="U673" s="112">
        <v>17</v>
      </c>
      <c r="V673" s="112">
        <v>79</v>
      </c>
      <c r="W673" s="120">
        <v>21.518987341772153</v>
      </c>
      <c r="X673" s="122">
        <f>U673+V673</f>
        <v>96</v>
      </c>
      <c r="Y673" s="112">
        <v>0</v>
      </c>
      <c r="Z673" s="112">
        <v>85</v>
      </c>
      <c r="AA673" s="112" t="s">
        <v>2776</v>
      </c>
      <c r="AB673" s="112" t="s">
        <v>407</v>
      </c>
      <c r="AC673" s="112">
        <v>118439146</v>
      </c>
      <c r="AD673" s="112" t="s">
        <v>210</v>
      </c>
      <c r="AE673" s="112" t="s">
        <v>12351</v>
      </c>
      <c r="AF673" s="112">
        <v>119874213</v>
      </c>
      <c r="AG673" s="112" t="s">
        <v>2774</v>
      </c>
      <c r="AH673" s="112" t="s">
        <v>179</v>
      </c>
      <c r="AI673" s="112" t="s">
        <v>163</v>
      </c>
      <c r="AJ673" s="112" t="s">
        <v>12350</v>
      </c>
    </row>
    <row r="674" spans="1:36">
      <c r="A674" s="112">
        <v>13</v>
      </c>
      <c r="B674" s="112" t="s">
        <v>186</v>
      </c>
      <c r="C674" s="112" t="s">
        <v>12349</v>
      </c>
      <c r="D674" s="112" t="s">
        <v>151</v>
      </c>
      <c r="E674" s="112" t="s">
        <v>151</v>
      </c>
      <c r="F674" s="112" t="s">
        <v>150</v>
      </c>
      <c r="G674" s="112">
        <v>0</v>
      </c>
      <c r="H674" s="112">
        <v>124</v>
      </c>
      <c r="I674" s="120">
        <v>0</v>
      </c>
      <c r="J674" s="122">
        <f>G674+H674</f>
        <v>124</v>
      </c>
      <c r="K674" s="112">
        <v>0</v>
      </c>
      <c r="L674" s="112">
        <v>120</v>
      </c>
      <c r="M674" s="112">
        <v>0</v>
      </c>
      <c r="N674" s="112">
        <f>L674+K674</f>
        <v>120</v>
      </c>
      <c r="O674" s="112">
        <v>0</v>
      </c>
      <c r="P674" s="112">
        <v>176</v>
      </c>
      <c r="Q674" s="112">
        <v>0</v>
      </c>
      <c r="R674" s="120">
        <v>0</v>
      </c>
      <c r="S674" s="112">
        <f>(O674+P674)</f>
        <v>176</v>
      </c>
      <c r="T674" s="112">
        <v>120</v>
      </c>
      <c r="U674" s="112">
        <v>45</v>
      </c>
      <c r="V674" s="112">
        <v>200</v>
      </c>
      <c r="W674" s="120">
        <v>22.5</v>
      </c>
      <c r="X674" s="122">
        <f>U674+V674</f>
        <v>245</v>
      </c>
      <c r="Y674" s="112">
        <v>0</v>
      </c>
      <c r="Z674" s="112">
        <v>108</v>
      </c>
      <c r="AA674" s="112" t="s">
        <v>12348</v>
      </c>
      <c r="AB674" s="112" t="s">
        <v>240</v>
      </c>
      <c r="AC674" s="112">
        <v>55773980</v>
      </c>
      <c r="AD674" s="112" t="s">
        <v>210</v>
      </c>
      <c r="AE674" s="112" t="s">
        <v>8404</v>
      </c>
      <c r="AF674" s="112">
        <v>112363070</v>
      </c>
      <c r="AG674" s="112" t="s">
        <v>12347</v>
      </c>
      <c r="AH674" s="112" t="s">
        <v>194</v>
      </c>
      <c r="AI674" s="112" t="s">
        <v>178</v>
      </c>
      <c r="AJ674" s="112" t="s">
        <v>12346</v>
      </c>
    </row>
    <row r="675" spans="1:36">
      <c r="A675" s="112">
        <v>13</v>
      </c>
      <c r="B675" s="112" t="s">
        <v>186</v>
      </c>
      <c r="C675" s="112" t="s">
        <v>12345</v>
      </c>
      <c r="D675" s="112" t="s">
        <v>151</v>
      </c>
      <c r="E675" s="112" t="s">
        <v>151</v>
      </c>
      <c r="F675" s="112" t="s">
        <v>150</v>
      </c>
      <c r="G675" s="112">
        <v>0</v>
      </c>
      <c r="H675" s="112">
        <v>89</v>
      </c>
      <c r="I675" s="120">
        <v>0</v>
      </c>
      <c r="J675" s="122">
        <f>G675+H675</f>
        <v>89</v>
      </c>
      <c r="K675" s="112">
        <v>0</v>
      </c>
      <c r="L675" s="112">
        <v>83</v>
      </c>
      <c r="M675" s="112">
        <v>0</v>
      </c>
      <c r="N675" s="112">
        <f>L675+K675</f>
        <v>83</v>
      </c>
      <c r="O675" s="112">
        <v>0</v>
      </c>
      <c r="P675" s="112">
        <v>134</v>
      </c>
      <c r="Q675" s="112">
        <v>0</v>
      </c>
      <c r="R675" s="120">
        <v>0</v>
      </c>
      <c r="S675" s="112">
        <f>(O675+P675)</f>
        <v>134</v>
      </c>
      <c r="T675" s="112">
        <v>83</v>
      </c>
      <c r="U675" s="112">
        <v>12</v>
      </c>
      <c r="V675" s="112">
        <v>154</v>
      </c>
      <c r="W675" s="120">
        <v>7.7922077922077921</v>
      </c>
      <c r="X675" s="122">
        <f>U675+V675</f>
        <v>166</v>
      </c>
      <c r="Y675" s="112">
        <v>0</v>
      </c>
      <c r="Z675" s="112">
        <v>81</v>
      </c>
      <c r="AA675" s="112" t="s">
        <v>12344</v>
      </c>
      <c r="AB675" s="112" t="s">
        <v>217</v>
      </c>
      <c r="AC675" s="112">
        <v>22161265</v>
      </c>
      <c r="AD675" s="112" t="s">
        <v>210</v>
      </c>
      <c r="AE675" s="112" t="s">
        <v>12343</v>
      </c>
      <c r="AF675" s="112">
        <v>126012571</v>
      </c>
      <c r="AG675" s="112" t="s">
        <v>12342</v>
      </c>
      <c r="AH675" s="112" t="s">
        <v>194</v>
      </c>
      <c r="AI675" s="112" t="s">
        <v>178</v>
      </c>
      <c r="AJ675" s="112" t="s">
        <v>12341</v>
      </c>
    </row>
    <row r="676" spans="1:36">
      <c r="A676" s="112">
        <v>13</v>
      </c>
      <c r="B676" s="112" t="s">
        <v>186</v>
      </c>
      <c r="C676" s="112" t="s">
        <v>12340</v>
      </c>
      <c r="D676" s="112" t="s">
        <v>151</v>
      </c>
      <c r="E676" s="112" t="s">
        <v>151</v>
      </c>
      <c r="F676" s="112" t="s">
        <v>150</v>
      </c>
      <c r="G676" s="112">
        <v>0</v>
      </c>
      <c r="H676" s="112">
        <v>19</v>
      </c>
      <c r="I676" s="120">
        <v>0</v>
      </c>
      <c r="J676" s="122">
        <f>G676+H676</f>
        <v>19</v>
      </c>
      <c r="K676" s="112">
        <v>0</v>
      </c>
      <c r="L676" s="112">
        <v>22</v>
      </c>
      <c r="M676" s="112">
        <v>0</v>
      </c>
      <c r="N676" s="112">
        <f>L676+K676</f>
        <v>22</v>
      </c>
      <c r="O676" s="112">
        <v>0</v>
      </c>
      <c r="P676" s="112">
        <v>23</v>
      </c>
      <c r="Q676" s="112">
        <v>0</v>
      </c>
      <c r="R676" s="120">
        <v>0</v>
      </c>
      <c r="S676" s="112">
        <f>(O676+P676)</f>
        <v>23</v>
      </c>
      <c r="T676" s="112">
        <v>22</v>
      </c>
      <c r="U676" s="112">
        <v>9</v>
      </c>
      <c r="V676" s="112">
        <v>32</v>
      </c>
      <c r="W676" s="120">
        <v>28.125</v>
      </c>
      <c r="X676" s="122">
        <f>U676+V676</f>
        <v>41</v>
      </c>
      <c r="Y676" s="112">
        <v>0</v>
      </c>
      <c r="Z676" s="112">
        <v>22</v>
      </c>
      <c r="AA676" s="112" t="s">
        <v>12339</v>
      </c>
      <c r="AB676" s="112" t="s">
        <v>204</v>
      </c>
      <c r="AC676" s="112">
        <v>19837656</v>
      </c>
      <c r="AD676" s="112" t="s">
        <v>299</v>
      </c>
      <c r="AE676" s="112" t="s">
        <v>298</v>
      </c>
      <c r="AF676" s="112">
        <v>4504573</v>
      </c>
      <c r="AG676" s="112" t="s">
        <v>12338</v>
      </c>
      <c r="AH676" s="112" t="s">
        <v>179</v>
      </c>
      <c r="AI676" s="112" t="s">
        <v>163</v>
      </c>
      <c r="AJ676" s="112" t="s">
        <v>12337</v>
      </c>
    </row>
    <row r="677" spans="1:36">
      <c r="A677" s="112">
        <v>13</v>
      </c>
      <c r="B677" s="112" t="s">
        <v>186</v>
      </c>
      <c r="C677" s="112" t="s">
        <v>12336</v>
      </c>
      <c r="D677" s="112" t="s">
        <v>151</v>
      </c>
      <c r="E677" s="112" t="s">
        <v>151</v>
      </c>
      <c r="F677" s="112" t="s">
        <v>150</v>
      </c>
      <c r="G677" s="112">
        <v>0</v>
      </c>
      <c r="H677" s="112">
        <v>229</v>
      </c>
      <c r="I677" s="120">
        <v>0</v>
      </c>
      <c r="J677" s="122">
        <f>G677+H677</f>
        <v>229</v>
      </c>
      <c r="K677" s="112">
        <v>0</v>
      </c>
      <c r="L677" s="112">
        <v>247</v>
      </c>
      <c r="M677" s="112">
        <v>0</v>
      </c>
      <c r="N677" s="112">
        <f>L677+K677</f>
        <v>247</v>
      </c>
      <c r="O677" s="112">
        <v>2</v>
      </c>
      <c r="P677" s="112">
        <v>141</v>
      </c>
      <c r="Q677" s="112">
        <v>0</v>
      </c>
      <c r="R677" s="120">
        <v>1.4184397163120568</v>
      </c>
      <c r="S677" s="112">
        <f>(O677+P677)</f>
        <v>143</v>
      </c>
      <c r="T677" s="112">
        <v>240</v>
      </c>
      <c r="U677" s="112">
        <v>38</v>
      </c>
      <c r="V677" s="112">
        <v>233</v>
      </c>
      <c r="W677" s="120">
        <v>16.309012875536482</v>
      </c>
      <c r="X677" s="122">
        <f>U677+V677</f>
        <v>271</v>
      </c>
      <c r="Y677" s="112">
        <v>0</v>
      </c>
      <c r="Z677" s="112">
        <v>227</v>
      </c>
      <c r="AA677" s="112" t="s">
        <v>12335</v>
      </c>
      <c r="AB677" s="112" t="s">
        <v>148</v>
      </c>
      <c r="AC677" s="112">
        <v>148561719</v>
      </c>
      <c r="AD677" s="112" t="s">
        <v>182</v>
      </c>
      <c r="AE677" s="112" t="s">
        <v>437</v>
      </c>
      <c r="AF677" s="112">
        <v>4557659</v>
      </c>
      <c r="AG677" s="112" t="s">
        <v>12334</v>
      </c>
      <c r="AH677" s="112" t="s">
        <v>194</v>
      </c>
      <c r="AI677" s="112" t="s">
        <v>178</v>
      </c>
      <c r="AJ677" s="112" t="s">
        <v>12333</v>
      </c>
    </row>
    <row r="678" spans="1:36">
      <c r="A678" s="112">
        <v>13</v>
      </c>
      <c r="B678" s="112" t="s">
        <v>186</v>
      </c>
      <c r="C678" s="112" t="s">
        <v>12332</v>
      </c>
      <c r="D678" s="112" t="s">
        <v>151</v>
      </c>
      <c r="E678" s="112" t="s">
        <v>151</v>
      </c>
      <c r="F678" s="112" t="s">
        <v>150</v>
      </c>
      <c r="G678" s="112">
        <v>2</v>
      </c>
      <c r="H678" s="112">
        <v>385</v>
      </c>
      <c r="I678" s="120">
        <v>0.51948051948051943</v>
      </c>
      <c r="J678" s="122">
        <f>G678+H678</f>
        <v>387</v>
      </c>
      <c r="K678" s="112">
        <v>0</v>
      </c>
      <c r="L678" s="112">
        <v>425</v>
      </c>
      <c r="M678" s="112">
        <v>0</v>
      </c>
      <c r="N678" s="112">
        <f>L678+K678</f>
        <v>425</v>
      </c>
      <c r="O678" s="112">
        <v>1</v>
      </c>
      <c r="P678" s="112">
        <v>261</v>
      </c>
      <c r="Q678" s="112">
        <v>0</v>
      </c>
      <c r="R678" s="120">
        <v>0.38314176245210724</v>
      </c>
      <c r="S678" s="112">
        <f>(O678+P678)</f>
        <v>262</v>
      </c>
      <c r="T678" s="112">
        <v>434</v>
      </c>
      <c r="U678" s="112">
        <v>25</v>
      </c>
      <c r="V678" s="112">
        <v>421</v>
      </c>
      <c r="W678" s="120">
        <v>5.938242280285035</v>
      </c>
      <c r="X678" s="122">
        <f>U678+V678</f>
        <v>446</v>
      </c>
      <c r="Y678" s="112">
        <v>0</v>
      </c>
      <c r="Z678" s="112">
        <v>410</v>
      </c>
      <c r="AA678" s="112" t="s">
        <v>12331</v>
      </c>
      <c r="AB678" s="112" t="s">
        <v>159</v>
      </c>
      <c r="AC678" s="112">
        <v>21228142</v>
      </c>
      <c r="AD678" s="112" t="s">
        <v>210</v>
      </c>
      <c r="AE678" s="112" t="s">
        <v>12330</v>
      </c>
      <c r="AF678" s="112">
        <v>10880985</v>
      </c>
      <c r="AG678" s="112" t="s">
        <v>12329</v>
      </c>
      <c r="AH678" s="112" t="s">
        <v>194</v>
      </c>
      <c r="AI678" s="112" t="s">
        <v>178</v>
      </c>
      <c r="AJ678" s="112" t="s">
        <v>12328</v>
      </c>
    </row>
    <row r="679" spans="1:36">
      <c r="A679" s="112">
        <v>13</v>
      </c>
      <c r="B679" s="112" t="s">
        <v>186</v>
      </c>
      <c r="C679" s="112" t="s">
        <v>12327</v>
      </c>
      <c r="D679" s="112" t="s">
        <v>151</v>
      </c>
      <c r="E679" s="112" t="s">
        <v>151</v>
      </c>
      <c r="F679" s="112" t="s">
        <v>150</v>
      </c>
      <c r="G679" s="112">
        <v>1</v>
      </c>
      <c r="H679" s="112">
        <v>120</v>
      </c>
      <c r="I679" s="120">
        <v>0.83333333333333337</v>
      </c>
      <c r="J679" s="122">
        <f>G679+H679</f>
        <v>121</v>
      </c>
      <c r="K679" s="112">
        <v>0</v>
      </c>
      <c r="L679" s="112">
        <v>99</v>
      </c>
      <c r="M679" s="112">
        <v>0</v>
      </c>
      <c r="N679" s="112">
        <f>L679+K679</f>
        <v>99</v>
      </c>
      <c r="O679" s="112">
        <v>0</v>
      </c>
      <c r="P679" s="112">
        <v>163</v>
      </c>
      <c r="Q679" s="112">
        <v>0</v>
      </c>
      <c r="R679" s="120">
        <v>0</v>
      </c>
      <c r="S679" s="112">
        <f>(O679+P679)</f>
        <v>163</v>
      </c>
      <c r="T679" s="112">
        <v>99</v>
      </c>
      <c r="U679" s="112">
        <v>13</v>
      </c>
      <c r="V679" s="112">
        <v>191</v>
      </c>
      <c r="W679" s="120">
        <v>6.8062827225130889</v>
      </c>
      <c r="X679" s="122">
        <f>U679+V679</f>
        <v>204</v>
      </c>
      <c r="Y679" s="112">
        <v>0</v>
      </c>
      <c r="Z679" s="112">
        <v>99</v>
      </c>
      <c r="AA679" s="112" t="s">
        <v>12326</v>
      </c>
      <c r="AB679" s="112" t="s">
        <v>228</v>
      </c>
      <c r="AC679" s="112">
        <v>34731815</v>
      </c>
      <c r="AD679" s="112" t="s">
        <v>182</v>
      </c>
      <c r="AE679" s="112" t="s">
        <v>308</v>
      </c>
      <c r="AF679" s="112">
        <v>46488932</v>
      </c>
      <c r="AG679" s="112" t="s">
        <v>12325</v>
      </c>
      <c r="AH679" s="112" t="s">
        <v>179</v>
      </c>
      <c r="AI679" s="112" t="s">
        <v>163</v>
      </c>
      <c r="AJ679" s="112" t="s">
        <v>12324</v>
      </c>
    </row>
    <row r="680" spans="1:36">
      <c r="A680" s="112">
        <v>13</v>
      </c>
      <c r="B680" s="112" t="s">
        <v>186</v>
      </c>
      <c r="C680" s="112" t="s">
        <v>12323</v>
      </c>
      <c r="D680" s="112" t="s">
        <v>151</v>
      </c>
      <c r="E680" s="112" t="s">
        <v>151</v>
      </c>
      <c r="F680" s="112" t="s">
        <v>150</v>
      </c>
      <c r="G680" s="112">
        <v>1</v>
      </c>
      <c r="H680" s="112">
        <v>116</v>
      </c>
      <c r="I680" s="120">
        <v>0.86206896551724133</v>
      </c>
      <c r="J680" s="122">
        <f>G680+H680</f>
        <v>117</v>
      </c>
      <c r="K680" s="112">
        <v>0</v>
      </c>
      <c r="L680" s="112">
        <v>119</v>
      </c>
      <c r="M680" s="112">
        <v>0</v>
      </c>
      <c r="N680" s="112">
        <f>L680+K680</f>
        <v>119</v>
      </c>
      <c r="O680" s="112">
        <v>0</v>
      </c>
      <c r="P680" s="112">
        <v>178</v>
      </c>
      <c r="Q680" s="112">
        <v>0</v>
      </c>
      <c r="R680" s="120">
        <v>0</v>
      </c>
      <c r="S680" s="112">
        <f>(O680+P680)</f>
        <v>178</v>
      </c>
      <c r="T680" s="112">
        <v>119</v>
      </c>
      <c r="U680" s="112">
        <v>10</v>
      </c>
      <c r="V680" s="112">
        <v>153</v>
      </c>
      <c r="W680" s="120">
        <v>6.5359477124183014</v>
      </c>
      <c r="X680" s="122">
        <f>U680+V680</f>
        <v>163</v>
      </c>
      <c r="Y680" s="112">
        <v>0</v>
      </c>
      <c r="Z680" s="112">
        <v>115</v>
      </c>
      <c r="AA680" s="112" t="s">
        <v>12322</v>
      </c>
      <c r="AB680" s="112" t="s">
        <v>2120</v>
      </c>
      <c r="AC680" s="112">
        <v>65676451</v>
      </c>
      <c r="AD680" s="112" t="s">
        <v>210</v>
      </c>
      <c r="AE680" s="112" t="s">
        <v>12321</v>
      </c>
      <c r="AF680" s="112">
        <v>19882241</v>
      </c>
      <c r="AG680" s="112" t="s">
        <v>12320</v>
      </c>
      <c r="AH680" s="112" t="s">
        <v>194</v>
      </c>
      <c r="AI680" s="112" t="s">
        <v>178</v>
      </c>
      <c r="AJ680" s="112" t="s">
        <v>12319</v>
      </c>
    </row>
    <row r="681" spans="1:36">
      <c r="A681" s="112">
        <v>13</v>
      </c>
      <c r="B681" s="112" t="s">
        <v>186</v>
      </c>
      <c r="C681" s="112" t="s">
        <v>12318</v>
      </c>
      <c r="D681" s="112" t="s">
        <v>151</v>
      </c>
      <c r="E681" s="112" t="s">
        <v>151</v>
      </c>
      <c r="F681" s="112" t="s">
        <v>150</v>
      </c>
      <c r="G681" s="112">
        <v>0</v>
      </c>
      <c r="H681" s="112">
        <v>86</v>
      </c>
      <c r="I681" s="120">
        <v>0</v>
      </c>
      <c r="J681" s="122">
        <f>G681+H681</f>
        <v>86</v>
      </c>
      <c r="K681" s="112">
        <v>0</v>
      </c>
      <c r="L681" s="112">
        <v>108</v>
      </c>
      <c r="M681" s="112">
        <v>0</v>
      </c>
      <c r="N681" s="112">
        <f>L681+K681</f>
        <v>108</v>
      </c>
      <c r="O681" s="112">
        <v>0</v>
      </c>
      <c r="P681" s="112">
        <v>93</v>
      </c>
      <c r="Q681" s="112">
        <v>0</v>
      </c>
      <c r="R681" s="120">
        <v>0</v>
      </c>
      <c r="S681" s="112">
        <f>(O681+P681)</f>
        <v>93</v>
      </c>
      <c r="T681" s="112">
        <v>108</v>
      </c>
      <c r="U681" s="112">
        <v>13</v>
      </c>
      <c r="V681" s="112">
        <v>79</v>
      </c>
      <c r="W681" s="120">
        <v>16.455696202531644</v>
      </c>
      <c r="X681" s="122">
        <f>U681+V681</f>
        <v>92</v>
      </c>
      <c r="Y681" s="112">
        <v>0</v>
      </c>
      <c r="Z681" s="112">
        <v>104</v>
      </c>
      <c r="AA681" s="112" t="s">
        <v>12317</v>
      </c>
      <c r="AB681" s="112" t="s">
        <v>204</v>
      </c>
      <c r="AC681" s="112">
        <v>160464282</v>
      </c>
      <c r="AD681" s="112" t="s">
        <v>210</v>
      </c>
      <c r="AE681" s="112" t="s">
        <v>12316</v>
      </c>
      <c r="AF681" s="112">
        <v>119964726</v>
      </c>
      <c r="AG681" s="112" t="s">
        <v>12315</v>
      </c>
      <c r="AH681" s="112" t="s">
        <v>194</v>
      </c>
      <c r="AI681" s="112" t="s">
        <v>178</v>
      </c>
      <c r="AJ681" s="112" t="s">
        <v>12314</v>
      </c>
    </row>
    <row r="682" spans="1:36">
      <c r="A682" s="112">
        <v>13</v>
      </c>
      <c r="B682" s="112" t="s">
        <v>186</v>
      </c>
      <c r="C682" s="112" t="s">
        <v>12313</v>
      </c>
      <c r="D682" s="112" t="s">
        <v>151</v>
      </c>
      <c r="E682" s="112" t="s">
        <v>151</v>
      </c>
      <c r="F682" s="112" t="s">
        <v>150</v>
      </c>
      <c r="G682" s="112">
        <v>0</v>
      </c>
      <c r="H682" s="112">
        <v>168</v>
      </c>
      <c r="I682" s="120">
        <v>0</v>
      </c>
      <c r="J682" s="122">
        <f>G682+H682</f>
        <v>168</v>
      </c>
      <c r="K682" s="112">
        <v>0</v>
      </c>
      <c r="L682" s="112">
        <v>167</v>
      </c>
      <c r="M682" s="112">
        <v>0</v>
      </c>
      <c r="N682" s="112">
        <f>L682+K682</f>
        <v>167</v>
      </c>
      <c r="O682" s="112">
        <v>0</v>
      </c>
      <c r="P682" s="112">
        <v>151</v>
      </c>
      <c r="Q682" s="112">
        <v>0</v>
      </c>
      <c r="R682" s="120">
        <v>0</v>
      </c>
      <c r="S682" s="112">
        <f>(O682+P682)</f>
        <v>151</v>
      </c>
      <c r="T682" s="112">
        <v>167</v>
      </c>
      <c r="U682" s="112">
        <v>24</v>
      </c>
      <c r="V682" s="112">
        <v>125</v>
      </c>
      <c r="W682" s="120">
        <v>19.2</v>
      </c>
      <c r="X682" s="122">
        <f>U682+V682</f>
        <v>149</v>
      </c>
      <c r="Y682" s="112">
        <v>0</v>
      </c>
      <c r="Z682" s="112">
        <v>156</v>
      </c>
      <c r="AA682" s="112" t="s">
        <v>12312</v>
      </c>
      <c r="AB682" s="112" t="s">
        <v>1225</v>
      </c>
      <c r="AC682" s="112">
        <v>151166575</v>
      </c>
      <c r="AD682" s="112" t="s">
        <v>190</v>
      </c>
      <c r="AE682" s="112" t="s">
        <v>12311</v>
      </c>
      <c r="AF682" s="112">
        <v>38490688</v>
      </c>
      <c r="AG682" s="112" t="s">
        <v>12310</v>
      </c>
      <c r="AH682" s="112" t="s">
        <v>194</v>
      </c>
      <c r="AI682" s="112" t="s">
        <v>178</v>
      </c>
      <c r="AJ682" s="112" t="s">
        <v>12309</v>
      </c>
    </row>
    <row r="683" spans="1:36">
      <c r="A683" s="112">
        <v>13</v>
      </c>
      <c r="B683" s="112" t="s">
        <v>186</v>
      </c>
      <c r="C683" s="112" t="s">
        <v>12308</v>
      </c>
      <c r="D683" s="112" t="s">
        <v>151</v>
      </c>
      <c r="E683" s="112" t="s">
        <v>151</v>
      </c>
      <c r="F683" s="112" t="s">
        <v>150</v>
      </c>
      <c r="G683" s="112">
        <v>0</v>
      </c>
      <c r="H683" s="112">
        <v>137</v>
      </c>
      <c r="I683" s="120">
        <v>0</v>
      </c>
      <c r="J683" s="122">
        <f>G683+H683</f>
        <v>137</v>
      </c>
      <c r="K683" s="112">
        <v>0</v>
      </c>
      <c r="L683" s="112">
        <v>120</v>
      </c>
      <c r="M683" s="112">
        <v>0</v>
      </c>
      <c r="N683" s="112">
        <f>L683+K683</f>
        <v>120</v>
      </c>
      <c r="O683" s="112">
        <v>0</v>
      </c>
      <c r="P683" s="112">
        <v>151</v>
      </c>
      <c r="Q683" s="112">
        <v>0</v>
      </c>
      <c r="R683" s="120">
        <v>0</v>
      </c>
      <c r="S683" s="112">
        <f>(O683+P683)</f>
        <v>151</v>
      </c>
      <c r="T683" s="112">
        <v>120</v>
      </c>
      <c r="U683" s="112">
        <v>40</v>
      </c>
      <c r="V683" s="112">
        <v>175</v>
      </c>
      <c r="W683" s="120">
        <v>22.857142857142858</v>
      </c>
      <c r="X683" s="122">
        <f>U683+V683</f>
        <v>215</v>
      </c>
      <c r="Y683" s="112">
        <v>0</v>
      </c>
      <c r="Z683" s="112">
        <v>111</v>
      </c>
      <c r="AA683" s="112" t="s">
        <v>12307</v>
      </c>
      <c r="AB683" s="112" t="s">
        <v>288</v>
      </c>
      <c r="AC683" s="112">
        <v>133795716</v>
      </c>
      <c r="AD683" s="112" t="s">
        <v>210</v>
      </c>
      <c r="AE683" s="112" t="s">
        <v>12306</v>
      </c>
      <c r="AF683" s="112">
        <v>148886752</v>
      </c>
      <c r="AG683" s="112" t="s">
        <v>12305</v>
      </c>
      <c r="AH683" s="112" t="s">
        <v>163</v>
      </c>
      <c r="AI683" s="112" t="s">
        <v>194</v>
      </c>
      <c r="AJ683" s="112" t="s">
        <v>12304</v>
      </c>
    </row>
    <row r="684" spans="1:36">
      <c r="A684" s="112">
        <v>13</v>
      </c>
      <c r="B684" s="112" t="s">
        <v>186</v>
      </c>
      <c r="C684" s="112" t="s">
        <v>12303</v>
      </c>
      <c r="D684" s="112" t="s">
        <v>151</v>
      </c>
      <c r="E684" s="112" t="s">
        <v>151</v>
      </c>
      <c r="F684" s="112" t="s">
        <v>150</v>
      </c>
      <c r="G684" s="112">
        <v>0</v>
      </c>
      <c r="H684" s="112">
        <v>114</v>
      </c>
      <c r="I684" s="120">
        <v>0</v>
      </c>
      <c r="J684" s="122">
        <f>G684+H684</f>
        <v>114</v>
      </c>
      <c r="K684" s="112">
        <v>0</v>
      </c>
      <c r="L684" s="112">
        <v>102</v>
      </c>
      <c r="M684" s="112">
        <v>0</v>
      </c>
      <c r="N684" s="112">
        <f>L684+K684</f>
        <v>102</v>
      </c>
      <c r="O684" s="112">
        <v>0</v>
      </c>
      <c r="P684" s="112">
        <v>59</v>
      </c>
      <c r="Q684" s="112">
        <v>0</v>
      </c>
      <c r="R684" s="120">
        <v>0</v>
      </c>
      <c r="S684" s="112">
        <f>(O684+P684)</f>
        <v>59</v>
      </c>
      <c r="T684" s="112">
        <v>102</v>
      </c>
      <c r="U684" s="112">
        <v>33</v>
      </c>
      <c r="V684" s="112">
        <v>150</v>
      </c>
      <c r="W684" s="120">
        <v>22</v>
      </c>
      <c r="X684" s="122">
        <f>U684+V684</f>
        <v>183</v>
      </c>
      <c r="Y684" s="112">
        <v>0</v>
      </c>
      <c r="Z684" s="112">
        <v>100</v>
      </c>
      <c r="AA684" s="112" t="s">
        <v>12302</v>
      </c>
      <c r="AB684" s="112" t="s">
        <v>288</v>
      </c>
      <c r="AC684" s="112">
        <v>117857473</v>
      </c>
      <c r="AD684" s="112" t="s">
        <v>197</v>
      </c>
      <c r="AE684" s="112" t="s">
        <v>196</v>
      </c>
      <c r="AF684" s="112">
        <v>-1</v>
      </c>
      <c r="AG684" s="112" t="s">
        <v>936</v>
      </c>
      <c r="AH684" s="112" t="s">
        <v>179</v>
      </c>
      <c r="AI684" s="112" t="s">
        <v>163</v>
      </c>
      <c r="AJ684" s="112" t="s">
        <v>12301</v>
      </c>
    </row>
    <row r="685" spans="1:36">
      <c r="A685" s="112">
        <v>13</v>
      </c>
      <c r="B685" s="112" t="s">
        <v>186</v>
      </c>
      <c r="C685" s="112" t="s">
        <v>12300</v>
      </c>
      <c r="D685" s="112" t="s">
        <v>151</v>
      </c>
      <c r="E685" s="112" t="s">
        <v>151</v>
      </c>
      <c r="F685" s="112" t="s">
        <v>150</v>
      </c>
      <c r="G685" s="112">
        <v>0</v>
      </c>
      <c r="H685" s="112">
        <v>219</v>
      </c>
      <c r="I685" s="120">
        <v>0</v>
      </c>
      <c r="J685" s="122">
        <f>G685+H685</f>
        <v>219</v>
      </c>
      <c r="K685" s="112">
        <v>0</v>
      </c>
      <c r="L685" s="112">
        <v>225</v>
      </c>
      <c r="M685" s="112">
        <v>0</v>
      </c>
      <c r="N685" s="112">
        <f>L685+K685</f>
        <v>225</v>
      </c>
      <c r="O685" s="112">
        <v>1</v>
      </c>
      <c r="P685" s="112">
        <v>142</v>
      </c>
      <c r="Q685" s="112">
        <v>0</v>
      </c>
      <c r="R685" s="120">
        <v>0.70422535211267612</v>
      </c>
      <c r="S685" s="112">
        <f>(O685+P685)</f>
        <v>143</v>
      </c>
      <c r="T685" s="112">
        <v>225</v>
      </c>
      <c r="U685" s="112">
        <v>35</v>
      </c>
      <c r="V685" s="112">
        <v>176</v>
      </c>
      <c r="W685" s="120">
        <v>19.886363636363637</v>
      </c>
      <c r="X685" s="122">
        <f>U685+V685</f>
        <v>211</v>
      </c>
      <c r="Y685" s="112">
        <v>0</v>
      </c>
      <c r="Z685" s="112">
        <v>215</v>
      </c>
      <c r="AA685" s="112" t="s">
        <v>12299</v>
      </c>
      <c r="AB685" s="112" t="s">
        <v>211</v>
      </c>
      <c r="AC685" s="112">
        <v>102794246</v>
      </c>
      <c r="AD685" s="112" t="s">
        <v>182</v>
      </c>
      <c r="AE685" s="112" t="s">
        <v>308</v>
      </c>
      <c r="AF685" s="112">
        <v>4504659</v>
      </c>
      <c r="AG685" s="112" t="s">
        <v>12298</v>
      </c>
      <c r="AH685" s="112" t="s">
        <v>194</v>
      </c>
      <c r="AI685" s="112" t="s">
        <v>178</v>
      </c>
      <c r="AJ685" s="112" t="s">
        <v>12297</v>
      </c>
    </row>
    <row r="686" spans="1:36">
      <c r="A686" s="112">
        <v>13</v>
      </c>
      <c r="B686" s="112" t="s">
        <v>186</v>
      </c>
      <c r="C686" s="112" t="s">
        <v>12296</v>
      </c>
      <c r="D686" s="112" t="s">
        <v>151</v>
      </c>
      <c r="E686" s="112" t="s">
        <v>151</v>
      </c>
      <c r="F686" s="112" t="s">
        <v>150</v>
      </c>
      <c r="G686" s="112">
        <v>0</v>
      </c>
      <c r="H686" s="112">
        <v>17</v>
      </c>
      <c r="I686" s="120">
        <v>0</v>
      </c>
      <c r="J686" s="122">
        <f>G686+H686</f>
        <v>17</v>
      </c>
      <c r="K686" s="112">
        <v>0</v>
      </c>
      <c r="L686" s="112">
        <v>17</v>
      </c>
      <c r="M686" s="112">
        <v>0</v>
      </c>
      <c r="N686" s="112">
        <f>L686+K686</f>
        <v>17</v>
      </c>
      <c r="O686" s="112">
        <v>0</v>
      </c>
      <c r="P686" s="112">
        <v>39</v>
      </c>
      <c r="Q686" s="112">
        <v>0</v>
      </c>
      <c r="R686" s="120">
        <v>0</v>
      </c>
      <c r="S686" s="112">
        <f>(O686+P686)</f>
        <v>39</v>
      </c>
      <c r="T686" s="112">
        <v>17</v>
      </c>
      <c r="U686" s="112">
        <v>12</v>
      </c>
      <c r="V686" s="112">
        <v>28</v>
      </c>
      <c r="W686" s="120">
        <v>42.857142857142854</v>
      </c>
      <c r="X686" s="122">
        <f>U686+V686</f>
        <v>40</v>
      </c>
      <c r="Y686" s="112">
        <v>0</v>
      </c>
      <c r="Z686" s="112">
        <v>17</v>
      </c>
      <c r="AA686" s="112" t="s">
        <v>12295</v>
      </c>
      <c r="AB686" s="112" t="s">
        <v>204</v>
      </c>
      <c r="AC686" s="112">
        <v>137323321</v>
      </c>
      <c r="AD686" s="112" t="s">
        <v>210</v>
      </c>
      <c r="AE686" s="112" t="s">
        <v>12294</v>
      </c>
      <c r="AF686" s="112">
        <v>31083156</v>
      </c>
      <c r="AG686" s="112" t="s">
        <v>12293</v>
      </c>
      <c r="AH686" s="112" t="s">
        <v>194</v>
      </c>
      <c r="AI686" s="112" t="s">
        <v>178</v>
      </c>
      <c r="AJ686" s="112" t="s">
        <v>12292</v>
      </c>
    </row>
    <row r="687" spans="1:36">
      <c r="A687" s="112">
        <v>13</v>
      </c>
      <c r="B687" s="112" t="s">
        <v>186</v>
      </c>
      <c r="C687" s="112" t="s">
        <v>12291</v>
      </c>
      <c r="D687" s="112" t="s">
        <v>151</v>
      </c>
      <c r="E687" s="112" t="s">
        <v>151</v>
      </c>
      <c r="F687" s="112" t="s">
        <v>150</v>
      </c>
      <c r="G687" s="112">
        <v>0</v>
      </c>
      <c r="H687" s="112">
        <v>66</v>
      </c>
      <c r="I687" s="120">
        <v>0</v>
      </c>
      <c r="J687" s="122">
        <f>G687+H687</f>
        <v>66</v>
      </c>
      <c r="K687" s="112">
        <v>0</v>
      </c>
      <c r="L687" s="112">
        <v>51</v>
      </c>
      <c r="M687" s="112">
        <v>0</v>
      </c>
      <c r="N687" s="112">
        <f>L687+K687</f>
        <v>51</v>
      </c>
      <c r="O687" s="112">
        <v>0</v>
      </c>
      <c r="P687" s="112">
        <v>32</v>
      </c>
      <c r="Q687" s="112">
        <v>0</v>
      </c>
      <c r="R687" s="120">
        <v>0</v>
      </c>
      <c r="S687" s="112">
        <f>(O687+P687)</f>
        <v>32</v>
      </c>
      <c r="T687" s="112">
        <v>51</v>
      </c>
      <c r="U687" s="112">
        <v>15</v>
      </c>
      <c r="V687" s="112">
        <v>79</v>
      </c>
      <c r="W687" s="120">
        <v>18.9873417721519</v>
      </c>
      <c r="X687" s="122">
        <f>U687+V687</f>
        <v>94</v>
      </c>
      <c r="Y687" s="112">
        <v>0</v>
      </c>
      <c r="Z687" s="112">
        <v>44</v>
      </c>
      <c r="AA687" s="112" t="s">
        <v>12290</v>
      </c>
      <c r="AB687" s="112" t="s">
        <v>174</v>
      </c>
      <c r="AC687" s="112">
        <v>27448866</v>
      </c>
      <c r="AD687" s="112" t="s">
        <v>190</v>
      </c>
      <c r="AE687" s="112" t="s">
        <v>12289</v>
      </c>
      <c r="AF687" s="112">
        <v>11141869</v>
      </c>
      <c r="AG687" s="112" t="s">
        <v>12288</v>
      </c>
      <c r="AH687" s="112" t="s">
        <v>179</v>
      </c>
      <c r="AI687" s="112" t="s">
        <v>163</v>
      </c>
      <c r="AJ687" s="112" t="s">
        <v>12287</v>
      </c>
    </row>
    <row r="688" spans="1:36">
      <c r="A688" s="112">
        <v>13</v>
      </c>
      <c r="B688" s="112" t="s">
        <v>186</v>
      </c>
      <c r="C688" s="112" t="s">
        <v>12286</v>
      </c>
      <c r="D688" s="112" t="s">
        <v>151</v>
      </c>
      <c r="E688" s="112" t="s">
        <v>151</v>
      </c>
      <c r="F688" s="112" t="s">
        <v>150</v>
      </c>
      <c r="G688" s="112">
        <v>0</v>
      </c>
      <c r="H688" s="112">
        <v>94</v>
      </c>
      <c r="I688" s="120">
        <v>0</v>
      </c>
      <c r="J688" s="122">
        <f>G688+H688</f>
        <v>94</v>
      </c>
      <c r="K688" s="112">
        <v>0</v>
      </c>
      <c r="L688" s="112">
        <v>86</v>
      </c>
      <c r="M688" s="112">
        <v>0</v>
      </c>
      <c r="N688" s="112">
        <f>L688+K688</f>
        <v>86</v>
      </c>
      <c r="O688" s="112">
        <v>2</v>
      </c>
      <c r="P688" s="112">
        <v>97</v>
      </c>
      <c r="Q688" s="112">
        <v>0</v>
      </c>
      <c r="R688" s="120">
        <v>2.0618556701030926</v>
      </c>
      <c r="S688" s="112">
        <f>(O688+P688)</f>
        <v>99</v>
      </c>
      <c r="T688" s="112">
        <v>70</v>
      </c>
      <c r="U688" s="112">
        <v>23</v>
      </c>
      <c r="V688" s="112">
        <v>105</v>
      </c>
      <c r="W688" s="120">
        <v>21.904761904761905</v>
      </c>
      <c r="X688" s="122">
        <f>U688+V688</f>
        <v>128</v>
      </c>
      <c r="Y688" s="112">
        <v>0</v>
      </c>
      <c r="Z688" s="112">
        <v>60</v>
      </c>
      <c r="AA688" s="112" t="s">
        <v>12285</v>
      </c>
      <c r="AB688" s="112" t="s">
        <v>449</v>
      </c>
      <c r="AC688" s="112">
        <v>23845042</v>
      </c>
      <c r="AD688" s="112" t="s">
        <v>210</v>
      </c>
      <c r="AE688" s="112" t="s">
        <v>12284</v>
      </c>
      <c r="AF688" s="112">
        <v>12232485</v>
      </c>
      <c r="AG688" s="112" t="s">
        <v>12283</v>
      </c>
      <c r="AH688" s="112" t="s">
        <v>194</v>
      </c>
      <c r="AI688" s="112" t="s">
        <v>178</v>
      </c>
      <c r="AJ688" s="112" t="s">
        <v>12282</v>
      </c>
    </row>
    <row r="689" spans="1:36">
      <c r="A689" s="112">
        <v>13</v>
      </c>
      <c r="B689" s="112" t="s">
        <v>186</v>
      </c>
      <c r="C689" s="112" t="s">
        <v>12281</v>
      </c>
      <c r="D689" s="112" t="s">
        <v>151</v>
      </c>
      <c r="E689" s="112" t="s">
        <v>150</v>
      </c>
      <c r="F689" s="112" t="s">
        <v>150</v>
      </c>
      <c r="G689" s="112">
        <v>0</v>
      </c>
      <c r="H689" s="112">
        <v>131</v>
      </c>
      <c r="I689" s="120">
        <v>0</v>
      </c>
      <c r="J689" s="122">
        <f>G689+H689</f>
        <v>131</v>
      </c>
      <c r="K689" s="112">
        <v>3</v>
      </c>
      <c r="L689" s="112">
        <v>160</v>
      </c>
      <c r="M689" s="112">
        <v>1.875</v>
      </c>
      <c r="N689" s="112">
        <f>L689+K689</f>
        <v>163</v>
      </c>
      <c r="O689" s="112">
        <v>46</v>
      </c>
      <c r="P689" s="112">
        <v>93</v>
      </c>
      <c r="Q689" s="112">
        <v>0</v>
      </c>
      <c r="R689" s="120">
        <v>49.462365591397848</v>
      </c>
      <c r="S689" s="112">
        <f>(O689+P689)</f>
        <v>139</v>
      </c>
      <c r="T689" s="112">
        <v>132</v>
      </c>
      <c r="U689" s="112">
        <v>67</v>
      </c>
      <c r="V689" s="112">
        <v>121</v>
      </c>
      <c r="W689" s="120">
        <v>55.371900826446286</v>
      </c>
      <c r="X689" s="122">
        <f>U689+V689</f>
        <v>188</v>
      </c>
      <c r="Y689" s="112">
        <v>0</v>
      </c>
      <c r="Z689" s="112">
        <v>132</v>
      </c>
      <c r="AA689" s="112" t="s">
        <v>12280</v>
      </c>
      <c r="AB689" s="112" t="s">
        <v>246</v>
      </c>
      <c r="AC689" s="112">
        <v>131396650</v>
      </c>
      <c r="AD689" s="112" t="s">
        <v>158</v>
      </c>
      <c r="AE689" s="112" t="s">
        <v>12279</v>
      </c>
      <c r="AF689" s="112">
        <v>28416915</v>
      </c>
      <c r="AG689" s="112" t="s">
        <v>12278</v>
      </c>
      <c r="AH689" s="112" t="s">
        <v>163</v>
      </c>
      <c r="AI689" s="112" t="s">
        <v>179</v>
      </c>
      <c r="AJ689" s="112" t="s">
        <v>12277</v>
      </c>
    </row>
    <row r="690" spans="1:36">
      <c r="A690" s="112">
        <v>13</v>
      </c>
      <c r="B690" s="112" t="s">
        <v>186</v>
      </c>
      <c r="C690" s="112" t="s">
        <v>12276</v>
      </c>
      <c r="D690" s="112" t="s">
        <v>151</v>
      </c>
      <c r="E690" s="112" t="s">
        <v>151</v>
      </c>
      <c r="F690" s="112" t="s">
        <v>150</v>
      </c>
      <c r="G690" s="112">
        <v>0</v>
      </c>
      <c r="H690" s="112">
        <v>75</v>
      </c>
      <c r="I690" s="120">
        <v>0</v>
      </c>
      <c r="J690" s="122">
        <f>G690+H690</f>
        <v>75</v>
      </c>
      <c r="K690" s="112">
        <v>0</v>
      </c>
      <c r="L690" s="112">
        <v>64</v>
      </c>
      <c r="M690" s="112">
        <v>0</v>
      </c>
      <c r="N690" s="112">
        <f>L690+K690</f>
        <v>64</v>
      </c>
      <c r="O690" s="112">
        <v>0</v>
      </c>
      <c r="P690" s="112">
        <v>48</v>
      </c>
      <c r="Q690" s="112">
        <v>0</v>
      </c>
      <c r="R690" s="120">
        <v>0</v>
      </c>
      <c r="S690" s="112">
        <f>(O690+P690)</f>
        <v>48</v>
      </c>
      <c r="T690" s="112">
        <v>64</v>
      </c>
      <c r="U690" s="112">
        <v>7</v>
      </c>
      <c r="V690" s="112">
        <v>61</v>
      </c>
      <c r="W690" s="120">
        <v>11.475409836065573</v>
      </c>
      <c r="X690" s="122">
        <f>U690+V690</f>
        <v>68</v>
      </c>
      <c r="Y690" s="112">
        <v>0</v>
      </c>
      <c r="Z690" s="112">
        <v>56</v>
      </c>
      <c r="AA690" s="112" t="s">
        <v>12275</v>
      </c>
      <c r="AB690" s="112" t="s">
        <v>1225</v>
      </c>
      <c r="AC690" s="112">
        <v>3139628</v>
      </c>
      <c r="AD690" s="112" t="s">
        <v>210</v>
      </c>
      <c r="AE690" s="112" t="s">
        <v>12274</v>
      </c>
      <c r="AF690" s="112">
        <v>28559021</v>
      </c>
      <c r="AG690" s="112" t="s">
        <v>12273</v>
      </c>
      <c r="AH690" s="112" t="s">
        <v>179</v>
      </c>
      <c r="AI690" s="112" t="s">
        <v>163</v>
      </c>
      <c r="AJ690" s="112" t="s">
        <v>12272</v>
      </c>
    </row>
    <row r="691" spans="1:36">
      <c r="A691" s="112">
        <v>13</v>
      </c>
      <c r="B691" s="112" t="s">
        <v>186</v>
      </c>
      <c r="C691" s="112" t="s">
        <v>12271</v>
      </c>
      <c r="D691" s="112" t="s">
        <v>151</v>
      </c>
      <c r="E691" s="112" t="s">
        <v>151</v>
      </c>
      <c r="F691" s="112" t="s">
        <v>150</v>
      </c>
      <c r="G691" s="112">
        <v>0</v>
      </c>
      <c r="H691" s="112">
        <v>211</v>
      </c>
      <c r="I691" s="120">
        <v>0</v>
      </c>
      <c r="J691" s="122">
        <f>G691+H691</f>
        <v>211</v>
      </c>
      <c r="K691" s="112">
        <v>0</v>
      </c>
      <c r="L691" s="112">
        <v>203</v>
      </c>
      <c r="M691" s="112">
        <v>0</v>
      </c>
      <c r="N691" s="112">
        <f>L691+K691</f>
        <v>203</v>
      </c>
      <c r="O691" s="112">
        <v>0</v>
      </c>
      <c r="P691" s="112">
        <v>187</v>
      </c>
      <c r="Q691" s="112">
        <v>0</v>
      </c>
      <c r="R691" s="120">
        <v>0</v>
      </c>
      <c r="S691" s="112">
        <f>(O691+P691)</f>
        <v>187</v>
      </c>
      <c r="T691" s="112">
        <v>203</v>
      </c>
      <c r="U691" s="112">
        <v>64</v>
      </c>
      <c r="V691" s="112">
        <v>244</v>
      </c>
      <c r="W691" s="120">
        <v>26.229508196721312</v>
      </c>
      <c r="X691" s="122">
        <f>U691+V691</f>
        <v>308</v>
      </c>
      <c r="Y691" s="112">
        <v>0</v>
      </c>
      <c r="Z691" s="112">
        <v>183</v>
      </c>
      <c r="AA691" s="112" t="s">
        <v>7909</v>
      </c>
      <c r="AB691" s="112" t="s">
        <v>148</v>
      </c>
      <c r="AC691" s="112">
        <v>155233397</v>
      </c>
      <c r="AD691" s="112" t="s">
        <v>210</v>
      </c>
      <c r="AE691" s="112" t="s">
        <v>12270</v>
      </c>
      <c r="AF691" s="112">
        <v>29171682</v>
      </c>
      <c r="AG691" s="112" t="s">
        <v>7907</v>
      </c>
      <c r="AH691" s="112" t="s">
        <v>179</v>
      </c>
      <c r="AI691" s="112" t="s">
        <v>163</v>
      </c>
      <c r="AJ691" s="112" t="s">
        <v>12269</v>
      </c>
    </row>
    <row r="692" spans="1:36">
      <c r="A692" s="112">
        <v>13</v>
      </c>
      <c r="B692" s="112" t="s">
        <v>186</v>
      </c>
      <c r="C692" s="112" t="s">
        <v>12268</v>
      </c>
      <c r="D692" s="112" t="s">
        <v>151</v>
      </c>
      <c r="E692" s="112" t="s">
        <v>151</v>
      </c>
      <c r="F692" s="112" t="s">
        <v>150</v>
      </c>
      <c r="G692" s="112">
        <v>0</v>
      </c>
      <c r="H692" s="112">
        <v>52</v>
      </c>
      <c r="I692" s="120">
        <v>0</v>
      </c>
      <c r="J692" s="122">
        <f>G692+H692</f>
        <v>52</v>
      </c>
      <c r="K692" s="112">
        <v>0</v>
      </c>
      <c r="L692" s="112">
        <v>47</v>
      </c>
      <c r="M692" s="112">
        <v>0</v>
      </c>
      <c r="N692" s="112">
        <f>L692+K692</f>
        <v>47</v>
      </c>
      <c r="O692" s="112">
        <v>0</v>
      </c>
      <c r="P692" s="112">
        <v>86</v>
      </c>
      <c r="Q692" s="112">
        <v>0</v>
      </c>
      <c r="R692" s="120">
        <v>0</v>
      </c>
      <c r="S692" s="112">
        <f>(O692+P692)</f>
        <v>86</v>
      </c>
      <c r="T692" s="112">
        <v>47</v>
      </c>
      <c r="U692" s="112">
        <v>9</v>
      </c>
      <c r="V692" s="112">
        <v>53</v>
      </c>
      <c r="W692" s="120">
        <v>16.981132075471699</v>
      </c>
      <c r="X692" s="122">
        <f>U692+V692</f>
        <v>62</v>
      </c>
      <c r="Y692" s="112">
        <v>0</v>
      </c>
      <c r="Z692" s="112">
        <v>46</v>
      </c>
      <c r="AA692" s="112" t="s">
        <v>12267</v>
      </c>
      <c r="AB692" s="112" t="s">
        <v>198</v>
      </c>
      <c r="AC692" s="112">
        <v>110303687</v>
      </c>
      <c r="AD692" s="112" t="s">
        <v>210</v>
      </c>
      <c r="AE692" s="112" t="s">
        <v>12266</v>
      </c>
      <c r="AF692" s="112">
        <v>14211845</v>
      </c>
      <c r="AG692" s="112" t="s">
        <v>12265</v>
      </c>
      <c r="AH692" s="112" t="s">
        <v>179</v>
      </c>
      <c r="AI692" s="112" t="s">
        <v>163</v>
      </c>
      <c r="AJ692" s="112" t="s">
        <v>12264</v>
      </c>
    </row>
    <row r="693" spans="1:36">
      <c r="A693" s="112">
        <v>13</v>
      </c>
      <c r="B693" s="112" t="s">
        <v>186</v>
      </c>
      <c r="C693" s="112" t="s">
        <v>12263</v>
      </c>
      <c r="D693" s="112" t="s">
        <v>151</v>
      </c>
      <c r="E693" s="112" t="s">
        <v>151</v>
      </c>
      <c r="F693" s="112" t="s">
        <v>150</v>
      </c>
      <c r="G693" s="112">
        <v>0</v>
      </c>
      <c r="H693" s="112">
        <v>35</v>
      </c>
      <c r="I693" s="120">
        <v>0</v>
      </c>
      <c r="J693" s="122">
        <f>G693+H693</f>
        <v>35</v>
      </c>
      <c r="K693" s="112">
        <v>0</v>
      </c>
      <c r="L693" s="112">
        <v>19</v>
      </c>
      <c r="M693" s="112">
        <v>0</v>
      </c>
      <c r="N693" s="112">
        <f>L693+K693</f>
        <v>19</v>
      </c>
      <c r="O693" s="112">
        <v>0</v>
      </c>
      <c r="P693" s="112">
        <v>26</v>
      </c>
      <c r="Q693" s="112">
        <v>0</v>
      </c>
      <c r="R693" s="120">
        <v>0</v>
      </c>
      <c r="S693" s="112">
        <f>(O693+P693)</f>
        <v>26</v>
      </c>
      <c r="T693" s="112">
        <v>19</v>
      </c>
      <c r="U693" s="112">
        <v>10</v>
      </c>
      <c r="V693" s="112">
        <v>36</v>
      </c>
      <c r="W693" s="120">
        <v>27.777777777777779</v>
      </c>
      <c r="X693" s="122">
        <f>U693+V693</f>
        <v>46</v>
      </c>
      <c r="Y693" s="112">
        <v>0</v>
      </c>
      <c r="Z693" s="112">
        <v>19</v>
      </c>
      <c r="AA693" s="112" t="s">
        <v>1525</v>
      </c>
      <c r="AB693" s="112" t="s">
        <v>211</v>
      </c>
      <c r="AC693" s="112">
        <v>86398419</v>
      </c>
      <c r="AD693" s="112" t="s">
        <v>190</v>
      </c>
      <c r="AE693" s="112" t="s">
        <v>12262</v>
      </c>
      <c r="AF693" s="112">
        <v>154354964</v>
      </c>
      <c r="AG693" s="112" t="s">
        <v>1523</v>
      </c>
      <c r="AH693" s="112" t="s">
        <v>194</v>
      </c>
      <c r="AI693" s="112" t="s">
        <v>178</v>
      </c>
      <c r="AJ693" s="112" t="s">
        <v>12261</v>
      </c>
    </row>
    <row r="694" spans="1:36">
      <c r="A694" s="112">
        <v>13</v>
      </c>
      <c r="B694" s="112" t="s">
        <v>186</v>
      </c>
      <c r="C694" s="112" t="s">
        <v>12260</v>
      </c>
      <c r="D694" s="112" t="s">
        <v>151</v>
      </c>
      <c r="E694" s="112" t="s">
        <v>151</v>
      </c>
      <c r="F694" s="112" t="s">
        <v>150</v>
      </c>
      <c r="G694" s="112">
        <v>0</v>
      </c>
      <c r="H694" s="112">
        <v>70</v>
      </c>
      <c r="I694" s="120">
        <v>0</v>
      </c>
      <c r="J694" s="122">
        <f>G694+H694</f>
        <v>70</v>
      </c>
      <c r="K694" s="112">
        <v>0</v>
      </c>
      <c r="L694" s="112">
        <v>64</v>
      </c>
      <c r="M694" s="112">
        <v>0</v>
      </c>
      <c r="N694" s="112">
        <f>L694+K694</f>
        <v>64</v>
      </c>
      <c r="O694" s="112">
        <v>2</v>
      </c>
      <c r="P694" s="112">
        <v>61</v>
      </c>
      <c r="Q694" s="112">
        <v>0</v>
      </c>
      <c r="R694" s="120">
        <v>3.278688524590164</v>
      </c>
      <c r="S694" s="112">
        <f>(O694+P694)</f>
        <v>63</v>
      </c>
      <c r="T694" s="112">
        <v>64</v>
      </c>
      <c r="U694" s="112">
        <v>15</v>
      </c>
      <c r="V694" s="112">
        <v>53</v>
      </c>
      <c r="W694" s="120">
        <v>28.30188679245283</v>
      </c>
      <c r="X694" s="122">
        <f>U694+V694</f>
        <v>68</v>
      </c>
      <c r="Y694" s="112">
        <v>0</v>
      </c>
      <c r="Z694" s="112">
        <v>63</v>
      </c>
      <c r="AA694" s="112" t="s">
        <v>12259</v>
      </c>
      <c r="AB694" s="112" t="s">
        <v>198</v>
      </c>
      <c r="AC694" s="112">
        <v>41742643</v>
      </c>
      <c r="AD694" s="112" t="s">
        <v>299</v>
      </c>
      <c r="AE694" s="112" t="s">
        <v>298</v>
      </c>
      <c r="AF694" s="112">
        <v>4504699</v>
      </c>
      <c r="AG694" s="112" t="s">
        <v>12258</v>
      </c>
      <c r="AH694" s="112" t="s">
        <v>163</v>
      </c>
      <c r="AI694" s="112" t="s">
        <v>194</v>
      </c>
      <c r="AJ694" s="112" t="s">
        <v>12257</v>
      </c>
    </row>
    <row r="695" spans="1:36">
      <c r="A695" s="112">
        <v>13</v>
      </c>
      <c r="B695" s="112" t="s">
        <v>186</v>
      </c>
      <c r="C695" s="112" t="s">
        <v>12256</v>
      </c>
      <c r="D695" s="112" t="s">
        <v>151</v>
      </c>
      <c r="E695" s="112" t="s">
        <v>151</v>
      </c>
      <c r="F695" s="112" t="s">
        <v>150</v>
      </c>
      <c r="G695" s="112">
        <v>0</v>
      </c>
      <c r="H695" s="112">
        <v>55</v>
      </c>
      <c r="I695" s="120">
        <v>0</v>
      </c>
      <c r="J695" s="122">
        <f>G695+H695</f>
        <v>55</v>
      </c>
      <c r="K695" s="112">
        <v>3</v>
      </c>
      <c r="L695" s="112">
        <v>52</v>
      </c>
      <c r="M695" s="112">
        <v>5.7692307692307692</v>
      </c>
      <c r="N695" s="112">
        <f>L695+K695</f>
        <v>55</v>
      </c>
      <c r="O695" s="112">
        <v>3</v>
      </c>
      <c r="P695" s="112">
        <v>96</v>
      </c>
      <c r="Q695" s="112">
        <v>3</v>
      </c>
      <c r="R695" s="120">
        <v>3.125</v>
      </c>
      <c r="S695" s="112">
        <f>(O695+P695)</f>
        <v>99</v>
      </c>
      <c r="T695" s="112">
        <v>52</v>
      </c>
      <c r="U695" s="112">
        <v>12</v>
      </c>
      <c r="V695" s="112">
        <v>54</v>
      </c>
      <c r="W695" s="120">
        <v>22.222222222222221</v>
      </c>
      <c r="X695" s="122">
        <f>U695+V695</f>
        <v>66</v>
      </c>
      <c r="Y695" s="112">
        <v>0</v>
      </c>
      <c r="Z695" s="112">
        <v>43</v>
      </c>
      <c r="AA695" s="112" t="s">
        <v>12253</v>
      </c>
      <c r="AB695" s="112" t="s">
        <v>211</v>
      </c>
      <c r="AC695" s="112">
        <v>206863249</v>
      </c>
      <c r="AD695" s="112" t="s">
        <v>182</v>
      </c>
      <c r="AE695" s="112" t="s">
        <v>308</v>
      </c>
      <c r="AF695" s="112">
        <v>148539591</v>
      </c>
      <c r="AG695" s="112" t="s">
        <v>12251</v>
      </c>
      <c r="AH695" s="112" t="s">
        <v>179</v>
      </c>
      <c r="AI695" s="112" t="s">
        <v>163</v>
      </c>
      <c r="AJ695" s="112" t="s">
        <v>12255</v>
      </c>
    </row>
    <row r="696" spans="1:36">
      <c r="A696" s="112">
        <v>13</v>
      </c>
      <c r="B696" s="112" t="s">
        <v>186</v>
      </c>
      <c r="C696" s="112" t="s">
        <v>12254</v>
      </c>
      <c r="D696" s="112" t="s">
        <v>151</v>
      </c>
      <c r="E696" s="112" t="s">
        <v>151</v>
      </c>
      <c r="F696" s="112" t="s">
        <v>150</v>
      </c>
      <c r="G696" s="112">
        <v>0</v>
      </c>
      <c r="H696" s="112">
        <v>135</v>
      </c>
      <c r="I696" s="120">
        <v>0</v>
      </c>
      <c r="J696" s="122">
        <f>G696+H696</f>
        <v>135</v>
      </c>
      <c r="K696" s="112">
        <v>0</v>
      </c>
      <c r="L696" s="112">
        <v>160</v>
      </c>
      <c r="M696" s="112">
        <v>0</v>
      </c>
      <c r="N696" s="112">
        <f>L696+K696</f>
        <v>160</v>
      </c>
      <c r="O696" s="112">
        <v>1</v>
      </c>
      <c r="P696" s="112">
        <v>88</v>
      </c>
      <c r="Q696" s="112">
        <v>0</v>
      </c>
      <c r="R696" s="120">
        <v>1.1363636363636365</v>
      </c>
      <c r="S696" s="112">
        <f>(O696+P696)</f>
        <v>89</v>
      </c>
      <c r="T696" s="112">
        <v>160</v>
      </c>
      <c r="U696" s="112">
        <v>24</v>
      </c>
      <c r="V696" s="112">
        <v>72</v>
      </c>
      <c r="W696" s="120">
        <v>33.333333333333329</v>
      </c>
      <c r="X696" s="122">
        <f>U696+V696</f>
        <v>96</v>
      </c>
      <c r="Y696" s="112">
        <v>0</v>
      </c>
      <c r="Z696" s="112">
        <v>154</v>
      </c>
      <c r="AA696" s="112" t="s">
        <v>12253</v>
      </c>
      <c r="AB696" s="112" t="s">
        <v>211</v>
      </c>
      <c r="AC696" s="112">
        <v>206892964</v>
      </c>
      <c r="AD696" s="112" t="s">
        <v>210</v>
      </c>
      <c r="AE696" s="112" t="s">
        <v>12252</v>
      </c>
      <c r="AF696" s="112">
        <v>148539591</v>
      </c>
      <c r="AG696" s="112" t="s">
        <v>12251</v>
      </c>
      <c r="AH696" s="112" t="s">
        <v>194</v>
      </c>
      <c r="AI696" s="112" t="s">
        <v>178</v>
      </c>
      <c r="AJ696" s="112" t="s">
        <v>12250</v>
      </c>
    </row>
    <row r="697" spans="1:36">
      <c r="A697" s="112">
        <v>13</v>
      </c>
      <c r="B697" s="112" t="s">
        <v>186</v>
      </c>
      <c r="C697" s="112" t="s">
        <v>12249</v>
      </c>
      <c r="D697" s="112" t="s">
        <v>151</v>
      </c>
      <c r="E697" s="112" t="s">
        <v>150</v>
      </c>
      <c r="F697" s="112" t="s">
        <v>150</v>
      </c>
      <c r="G697" s="112">
        <v>0</v>
      </c>
      <c r="H697" s="112">
        <v>95</v>
      </c>
      <c r="I697" s="120">
        <v>0</v>
      </c>
      <c r="J697" s="122">
        <f>G697+H697</f>
        <v>95</v>
      </c>
      <c r="K697" s="112">
        <v>0</v>
      </c>
      <c r="L697" s="112">
        <v>89</v>
      </c>
      <c r="M697" s="112">
        <v>0</v>
      </c>
      <c r="N697" s="112">
        <f>L697+K697</f>
        <v>89</v>
      </c>
      <c r="O697" s="112">
        <v>27</v>
      </c>
      <c r="P697" s="112">
        <v>109</v>
      </c>
      <c r="Q697" s="112">
        <v>0</v>
      </c>
      <c r="R697" s="120">
        <v>24.770642201834864</v>
      </c>
      <c r="S697" s="112">
        <f>(O697+P697)</f>
        <v>136</v>
      </c>
      <c r="T697" s="112">
        <v>64</v>
      </c>
      <c r="U697" s="112">
        <v>47</v>
      </c>
      <c r="V697" s="112">
        <v>128</v>
      </c>
      <c r="W697" s="120">
        <v>36.71875</v>
      </c>
      <c r="X697" s="122">
        <f>U697+V697</f>
        <v>175</v>
      </c>
      <c r="Y697" s="112">
        <v>0</v>
      </c>
      <c r="Z697" s="112">
        <v>64</v>
      </c>
      <c r="AA697" s="112" t="s">
        <v>1384</v>
      </c>
      <c r="AB697" s="112" t="s">
        <v>1365</v>
      </c>
      <c r="AC697" s="112">
        <v>31524551</v>
      </c>
      <c r="AD697" s="112" t="s">
        <v>473</v>
      </c>
      <c r="AE697" s="112" t="s">
        <v>12248</v>
      </c>
      <c r="AF697" s="112">
        <v>50726960</v>
      </c>
      <c r="AG697" s="112" t="s">
        <v>1382</v>
      </c>
      <c r="AH697" s="112" t="s">
        <v>194</v>
      </c>
      <c r="AI697" s="112" t="s">
        <v>178</v>
      </c>
      <c r="AJ697" s="112" t="s">
        <v>12247</v>
      </c>
    </row>
    <row r="698" spans="1:36">
      <c r="A698" s="112">
        <v>13</v>
      </c>
      <c r="B698" s="112" t="s">
        <v>186</v>
      </c>
      <c r="C698" s="112" t="s">
        <v>12246</v>
      </c>
      <c r="D698" s="112" t="s">
        <v>151</v>
      </c>
      <c r="E698" s="112" t="s">
        <v>151</v>
      </c>
      <c r="F698" s="112" t="s">
        <v>150</v>
      </c>
      <c r="G698" s="112">
        <v>0</v>
      </c>
      <c r="H698" s="112">
        <v>85</v>
      </c>
      <c r="I698" s="120">
        <v>0</v>
      </c>
      <c r="J698" s="122">
        <f>G698+H698</f>
        <v>85</v>
      </c>
      <c r="K698" s="112">
        <v>1</v>
      </c>
      <c r="L698" s="112">
        <v>96</v>
      </c>
      <c r="M698" s="112">
        <v>1.0416666666666665</v>
      </c>
      <c r="N698" s="112">
        <f>L698+K698</f>
        <v>97</v>
      </c>
      <c r="O698" s="112">
        <v>1</v>
      </c>
      <c r="P698" s="112">
        <v>75</v>
      </c>
      <c r="Q698" s="112">
        <v>1</v>
      </c>
      <c r="R698" s="120">
        <v>1.3333333333333335</v>
      </c>
      <c r="S698" s="112">
        <f>(O698+P698)</f>
        <v>76</v>
      </c>
      <c r="T698" s="112">
        <v>96</v>
      </c>
      <c r="U698" s="112">
        <v>25</v>
      </c>
      <c r="V698" s="112">
        <v>87</v>
      </c>
      <c r="W698" s="120">
        <v>28.735632183908045</v>
      </c>
      <c r="X698" s="122">
        <f>U698+V698</f>
        <v>112</v>
      </c>
      <c r="Y698" s="112">
        <v>0</v>
      </c>
      <c r="Z698" s="112">
        <v>87</v>
      </c>
      <c r="AA698" s="112" t="s">
        <v>12245</v>
      </c>
      <c r="AB698" s="112" t="s">
        <v>217</v>
      </c>
      <c r="AC698" s="112">
        <v>32671429</v>
      </c>
      <c r="AD698" s="112" t="s">
        <v>190</v>
      </c>
      <c r="AE698" s="112" t="s">
        <v>12244</v>
      </c>
      <c r="AF698" s="112">
        <v>229892328</v>
      </c>
      <c r="AG698" s="112" t="s">
        <v>12243</v>
      </c>
      <c r="AH698" s="112" t="s">
        <v>178</v>
      </c>
      <c r="AI698" s="112" t="s">
        <v>179</v>
      </c>
      <c r="AJ698" s="112" t="s">
        <v>12242</v>
      </c>
    </row>
    <row r="699" spans="1:36">
      <c r="A699" s="112">
        <v>13</v>
      </c>
      <c r="B699" s="112" t="s">
        <v>186</v>
      </c>
      <c r="C699" s="112" t="s">
        <v>12241</v>
      </c>
      <c r="D699" s="112" t="s">
        <v>151</v>
      </c>
      <c r="E699" s="112" t="s">
        <v>151</v>
      </c>
      <c r="F699" s="112" t="s">
        <v>150</v>
      </c>
      <c r="G699" s="112">
        <v>0</v>
      </c>
      <c r="H699" s="112">
        <v>162</v>
      </c>
      <c r="I699" s="120">
        <v>0</v>
      </c>
      <c r="J699" s="122">
        <f>G699+H699</f>
        <v>162</v>
      </c>
      <c r="K699" s="112">
        <v>0</v>
      </c>
      <c r="L699" s="112">
        <v>146</v>
      </c>
      <c r="M699" s="112">
        <v>0</v>
      </c>
      <c r="N699" s="112">
        <f>L699+K699</f>
        <v>146</v>
      </c>
      <c r="O699" s="112">
        <v>0</v>
      </c>
      <c r="P699" s="112">
        <v>87</v>
      </c>
      <c r="Q699" s="112">
        <v>0</v>
      </c>
      <c r="R699" s="120">
        <v>0</v>
      </c>
      <c r="S699" s="112">
        <f>(O699+P699)</f>
        <v>87</v>
      </c>
      <c r="T699" s="112">
        <v>146</v>
      </c>
      <c r="U699" s="112">
        <v>34</v>
      </c>
      <c r="V699" s="112">
        <v>93</v>
      </c>
      <c r="W699" s="120">
        <v>36.55913978494624</v>
      </c>
      <c r="X699" s="122">
        <f>U699+V699</f>
        <v>127</v>
      </c>
      <c r="Y699" s="112">
        <v>0</v>
      </c>
      <c r="Z699" s="112">
        <v>133</v>
      </c>
      <c r="AA699" s="112" t="s">
        <v>12240</v>
      </c>
      <c r="AB699" s="112" t="s">
        <v>1225</v>
      </c>
      <c r="AC699" s="112">
        <v>51907930</v>
      </c>
      <c r="AD699" s="112" t="s">
        <v>210</v>
      </c>
      <c r="AE699" s="112" t="s">
        <v>9790</v>
      </c>
      <c r="AF699" s="112">
        <v>222831628</v>
      </c>
      <c r="AG699" s="112" t="s">
        <v>12239</v>
      </c>
      <c r="AH699" s="112" t="s">
        <v>194</v>
      </c>
      <c r="AI699" s="112" t="s">
        <v>178</v>
      </c>
      <c r="AJ699" s="112" t="s">
        <v>12238</v>
      </c>
    </row>
    <row r="700" spans="1:36">
      <c r="A700" s="112">
        <v>13</v>
      </c>
      <c r="B700" s="112" t="s">
        <v>186</v>
      </c>
      <c r="C700" s="112" t="s">
        <v>12237</v>
      </c>
      <c r="D700" s="112" t="s">
        <v>151</v>
      </c>
      <c r="E700" s="112" t="s">
        <v>151</v>
      </c>
      <c r="F700" s="112" t="s">
        <v>150</v>
      </c>
      <c r="G700" s="112">
        <v>1</v>
      </c>
      <c r="H700" s="112">
        <v>80</v>
      </c>
      <c r="I700" s="120">
        <v>1.25</v>
      </c>
      <c r="J700" s="122">
        <f>G700+H700</f>
        <v>81</v>
      </c>
      <c r="K700" s="112">
        <v>0</v>
      </c>
      <c r="L700" s="112">
        <v>169</v>
      </c>
      <c r="M700" s="112">
        <v>0</v>
      </c>
      <c r="N700" s="112">
        <f>L700+K700</f>
        <v>169</v>
      </c>
      <c r="O700" s="112">
        <v>0</v>
      </c>
      <c r="P700" s="112">
        <v>87</v>
      </c>
      <c r="Q700" s="112">
        <v>0</v>
      </c>
      <c r="R700" s="120">
        <v>0</v>
      </c>
      <c r="S700" s="112">
        <f>(O700+P700)</f>
        <v>87</v>
      </c>
      <c r="T700" s="112">
        <v>169</v>
      </c>
      <c r="U700" s="112">
        <v>11</v>
      </c>
      <c r="V700" s="112">
        <v>104</v>
      </c>
      <c r="W700" s="120">
        <v>10.576923076923077</v>
      </c>
      <c r="X700" s="122">
        <f>U700+V700</f>
        <v>115</v>
      </c>
      <c r="Y700" s="112">
        <v>0</v>
      </c>
      <c r="Z700" s="112">
        <v>143</v>
      </c>
      <c r="AA700" s="112" t="s">
        <v>12236</v>
      </c>
      <c r="AB700" s="112" t="s">
        <v>148</v>
      </c>
      <c r="AC700" s="112">
        <v>107977907</v>
      </c>
      <c r="AD700" s="112" t="s">
        <v>190</v>
      </c>
      <c r="AE700" s="112" t="s">
        <v>12235</v>
      </c>
      <c r="AF700" s="112">
        <v>4504733</v>
      </c>
      <c r="AG700" s="112" t="s">
        <v>12234</v>
      </c>
      <c r="AH700" s="112" t="s">
        <v>179</v>
      </c>
      <c r="AI700" s="112" t="s">
        <v>163</v>
      </c>
      <c r="AJ700" s="112" t="s">
        <v>12233</v>
      </c>
    </row>
    <row r="701" spans="1:36">
      <c r="A701" s="112">
        <v>13</v>
      </c>
      <c r="B701" s="112" t="s">
        <v>186</v>
      </c>
      <c r="C701" s="112" t="s">
        <v>12232</v>
      </c>
      <c r="D701" s="112" t="s">
        <v>151</v>
      </c>
      <c r="E701" s="112" t="s">
        <v>151</v>
      </c>
      <c r="F701" s="112" t="s">
        <v>150</v>
      </c>
      <c r="G701" s="112">
        <v>0</v>
      </c>
      <c r="H701" s="112">
        <v>84</v>
      </c>
      <c r="I701" s="120">
        <v>0</v>
      </c>
      <c r="J701" s="122">
        <f>G701+H701</f>
        <v>84</v>
      </c>
      <c r="K701" s="112">
        <v>0</v>
      </c>
      <c r="L701" s="112">
        <v>114</v>
      </c>
      <c r="M701" s="112">
        <v>0</v>
      </c>
      <c r="N701" s="112">
        <f>L701+K701</f>
        <v>114</v>
      </c>
      <c r="O701" s="112">
        <v>1</v>
      </c>
      <c r="P701" s="112">
        <v>123</v>
      </c>
      <c r="Q701" s="112">
        <v>0</v>
      </c>
      <c r="R701" s="120">
        <v>0.81300813008130091</v>
      </c>
      <c r="S701" s="112">
        <f>(O701+P701)</f>
        <v>124</v>
      </c>
      <c r="T701" s="112">
        <v>114</v>
      </c>
      <c r="U701" s="112">
        <v>26</v>
      </c>
      <c r="V701" s="112">
        <v>129</v>
      </c>
      <c r="W701" s="120">
        <v>20.155038759689923</v>
      </c>
      <c r="X701" s="122">
        <f>U701+V701</f>
        <v>155</v>
      </c>
      <c r="Y701" s="112">
        <v>0</v>
      </c>
      <c r="Z701" s="112">
        <v>104</v>
      </c>
      <c r="AA701" s="112" t="s">
        <v>12231</v>
      </c>
      <c r="AB701" s="112" t="s">
        <v>246</v>
      </c>
      <c r="AC701" s="112">
        <v>1877918</v>
      </c>
      <c r="AD701" s="112" t="s">
        <v>182</v>
      </c>
      <c r="AE701" s="112" t="s">
        <v>181</v>
      </c>
      <c r="AF701" s="112">
        <v>7705555</v>
      </c>
      <c r="AG701" s="112" t="s">
        <v>12230</v>
      </c>
      <c r="AH701" s="112" t="s">
        <v>179</v>
      </c>
      <c r="AI701" s="112" t="s">
        <v>163</v>
      </c>
      <c r="AJ701" s="112" t="s">
        <v>12229</v>
      </c>
    </row>
    <row r="702" spans="1:36">
      <c r="A702" s="112">
        <v>13</v>
      </c>
      <c r="B702" s="112" t="s">
        <v>186</v>
      </c>
      <c r="C702" s="112" t="s">
        <v>12228</v>
      </c>
      <c r="D702" s="112" t="s">
        <v>151</v>
      </c>
      <c r="E702" s="112" t="s">
        <v>151</v>
      </c>
      <c r="F702" s="112" t="s">
        <v>150</v>
      </c>
      <c r="G702" s="112">
        <v>0</v>
      </c>
      <c r="H702" s="112">
        <v>102</v>
      </c>
      <c r="I702" s="120">
        <v>0</v>
      </c>
      <c r="J702" s="122">
        <f>G702+H702</f>
        <v>102</v>
      </c>
      <c r="K702" s="112">
        <v>0</v>
      </c>
      <c r="L702" s="112">
        <v>111</v>
      </c>
      <c r="M702" s="112">
        <v>0</v>
      </c>
      <c r="N702" s="112">
        <f>L702+K702</f>
        <v>111</v>
      </c>
      <c r="O702" s="112">
        <v>0</v>
      </c>
      <c r="P702" s="112">
        <v>148</v>
      </c>
      <c r="Q702" s="112">
        <v>0</v>
      </c>
      <c r="R702" s="120">
        <v>0</v>
      </c>
      <c r="S702" s="112">
        <f>(O702+P702)</f>
        <v>148</v>
      </c>
      <c r="T702" s="112">
        <v>111</v>
      </c>
      <c r="U702" s="112">
        <v>11</v>
      </c>
      <c r="V702" s="112">
        <v>167</v>
      </c>
      <c r="W702" s="120">
        <v>6.5868263473053901</v>
      </c>
      <c r="X702" s="122">
        <f>U702+V702</f>
        <v>178</v>
      </c>
      <c r="Y702" s="112">
        <v>0</v>
      </c>
      <c r="Z702" s="112">
        <v>110</v>
      </c>
      <c r="AA702" s="112" t="s">
        <v>6368</v>
      </c>
      <c r="AB702" s="112" t="s">
        <v>234</v>
      </c>
      <c r="AC702" s="112">
        <v>48148681</v>
      </c>
      <c r="AD702" s="112" t="s">
        <v>210</v>
      </c>
      <c r="AE702" s="112" t="s">
        <v>12227</v>
      </c>
      <c r="AF702" s="112">
        <v>4504747</v>
      </c>
      <c r="AG702" s="112" t="s">
        <v>6366</v>
      </c>
      <c r="AH702" s="112" t="s">
        <v>194</v>
      </c>
      <c r="AI702" s="112" t="s">
        <v>178</v>
      </c>
      <c r="AJ702" s="112" t="s">
        <v>12226</v>
      </c>
    </row>
    <row r="703" spans="1:36">
      <c r="A703" s="112">
        <v>13</v>
      </c>
      <c r="B703" s="112" t="s">
        <v>186</v>
      </c>
      <c r="C703" s="112" t="s">
        <v>12225</v>
      </c>
      <c r="D703" s="112" t="s">
        <v>151</v>
      </c>
      <c r="E703" s="112" t="s">
        <v>151</v>
      </c>
      <c r="F703" s="112" t="s">
        <v>150</v>
      </c>
      <c r="G703" s="112">
        <v>0</v>
      </c>
      <c r="H703" s="112">
        <v>93</v>
      </c>
      <c r="I703" s="120">
        <v>0</v>
      </c>
      <c r="J703" s="122">
        <f>G703+H703</f>
        <v>93</v>
      </c>
      <c r="K703" s="112">
        <v>0</v>
      </c>
      <c r="L703" s="112">
        <v>102</v>
      </c>
      <c r="M703" s="112">
        <v>0</v>
      </c>
      <c r="N703" s="112">
        <f>L703+K703</f>
        <v>102</v>
      </c>
      <c r="O703" s="112">
        <v>0</v>
      </c>
      <c r="P703" s="112">
        <v>105</v>
      </c>
      <c r="Q703" s="112">
        <v>0</v>
      </c>
      <c r="R703" s="120">
        <v>0</v>
      </c>
      <c r="S703" s="112">
        <f>(O703+P703)</f>
        <v>105</v>
      </c>
      <c r="T703" s="112">
        <v>102</v>
      </c>
      <c r="U703" s="112">
        <v>19</v>
      </c>
      <c r="V703" s="112">
        <v>112</v>
      </c>
      <c r="W703" s="120">
        <v>16.964285714285715</v>
      </c>
      <c r="X703" s="122">
        <f>U703+V703</f>
        <v>131</v>
      </c>
      <c r="Y703" s="112">
        <v>0</v>
      </c>
      <c r="Z703" s="112">
        <v>101</v>
      </c>
      <c r="AA703" s="112" t="s">
        <v>12224</v>
      </c>
      <c r="AB703" s="112" t="s">
        <v>211</v>
      </c>
      <c r="AC703" s="112">
        <v>173351829</v>
      </c>
      <c r="AD703" s="112" t="s">
        <v>473</v>
      </c>
      <c r="AE703" s="112" t="s">
        <v>12223</v>
      </c>
      <c r="AF703" s="112">
        <v>119395740</v>
      </c>
      <c r="AG703" s="112" t="s">
        <v>12222</v>
      </c>
      <c r="AH703" s="112" t="s">
        <v>194</v>
      </c>
      <c r="AI703" s="112" t="s">
        <v>178</v>
      </c>
      <c r="AJ703" s="112" t="s">
        <v>12221</v>
      </c>
    </row>
    <row r="704" spans="1:36">
      <c r="A704" s="112">
        <v>13</v>
      </c>
      <c r="B704" s="112" t="s">
        <v>186</v>
      </c>
      <c r="C704" s="112" t="s">
        <v>12220</v>
      </c>
      <c r="D704" s="112" t="s">
        <v>151</v>
      </c>
      <c r="E704" s="112" t="s">
        <v>151</v>
      </c>
      <c r="F704" s="112" t="s">
        <v>150</v>
      </c>
      <c r="G704" s="112">
        <v>0</v>
      </c>
      <c r="H704" s="112">
        <v>75</v>
      </c>
      <c r="I704" s="120">
        <v>0</v>
      </c>
      <c r="J704" s="122">
        <f>G704+H704</f>
        <v>75</v>
      </c>
      <c r="K704" s="112">
        <v>0</v>
      </c>
      <c r="L704" s="112">
        <v>81</v>
      </c>
      <c r="M704" s="112">
        <v>0</v>
      </c>
      <c r="N704" s="112">
        <f>L704+K704</f>
        <v>81</v>
      </c>
      <c r="O704" s="112">
        <v>2</v>
      </c>
      <c r="P704" s="112">
        <v>73</v>
      </c>
      <c r="Q704" s="112">
        <v>0</v>
      </c>
      <c r="R704" s="120">
        <v>2.7397260273972601</v>
      </c>
      <c r="S704" s="112">
        <f>(O704+P704)</f>
        <v>75</v>
      </c>
      <c r="T704" s="112">
        <v>80</v>
      </c>
      <c r="U704" s="112">
        <v>23</v>
      </c>
      <c r="V704" s="112">
        <v>60</v>
      </c>
      <c r="W704" s="120">
        <v>38.333333333333336</v>
      </c>
      <c r="X704" s="122">
        <f>U704+V704</f>
        <v>83</v>
      </c>
      <c r="Y704" s="112">
        <v>0</v>
      </c>
      <c r="Z704" s="112">
        <v>76</v>
      </c>
      <c r="AA704" s="112" t="s">
        <v>12219</v>
      </c>
      <c r="AB704" s="112" t="s">
        <v>1225</v>
      </c>
      <c r="AC704" s="112">
        <v>37514890</v>
      </c>
      <c r="AD704" s="112" t="s">
        <v>210</v>
      </c>
      <c r="AE704" s="112" t="s">
        <v>12218</v>
      </c>
      <c r="AF704" s="112">
        <v>52485941</v>
      </c>
      <c r="AG704" s="112" t="s">
        <v>12217</v>
      </c>
      <c r="AH704" s="112" t="s">
        <v>179</v>
      </c>
      <c r="AI704" s="112" t="s">
        <v>163</v>
      </c>
      <c r="AJ704" s="112" t="s">
        <v>12216</v>
      </c>
    </row>
    <row r="705" spans="1:36">
      <c r="A705" s="112">
        <v>13</v>
      </c>
      <c r="B705" s="112" t="s">
        <v>186</v>
      </c>
      <c r="C705" s="112" t="s">
        <v>12215</v>
      </c>
      <c r="D705" s="112" t="s">
        <v>151</v>
      </c>
      <c r="E705" s="112" t="s">
        <v>151</v>
      </c>
      <c r="F705" s="112" t="s">
        <v>150</v>
      </c>
      <c r="G705" s="112">
        <v>0</v>
      </c>
      <c r="H705" s="112">
        <v>103</v>
      </c>
      <c r="I705" s="120">
        <v>0</v>
      </c>
      <c r="J705" s="122">
        <f>G705+H705</f>
        <v>103</v>
      </c>
      <c r="K705" s="112">
        <v>0</v>
      </c>
      <c r="L705" s="112">
        <v>112</v>
      </c>
      <c r="M705" s="112">
        <v>0</v>
      </c>
      <c r="N705" s="112">
        <f>L705+K705</f>
        <v>112</v>
      </c>
      <c r="O705" s="112">
        <v>0</v>
      </c>
      <c r="P705" s="112">
        <v>142</v>
      </c>
      <c r="Q705" s="112">
        <v>0</v>
      </c>
      <c r="R705" s="120">
        <v>0</v>
      </c>
      <c r="S705" s="112">
        <f>(O705+P705)</f>
        <v>142</v>
      </c>
      <c r="T705" s="112">
        <v>112</v>
      </c>
      <c r="U705" s="112">
        <v>19</v>
      </c>
      <c r="V705" s="112">
        <v>155</v>
      </c>
      <c r="W705" s="120">
        <v>12.258064516129032</v>
      </c>
      <c r="X705" s="122">
        <f>U705+V705</f>
        <v>174</v>
      </c>
      <c r="Y705" s="112">
        <v>0</v>
      </c>
      <c r="Z705" s="112">
        <v>106</v>
      </c>
      <c r="AA705" s="112" t="s">
        <v>3719</v>
      </c>
      <c r="AB705" s="112" t="s">
        <v>228</v>
      </c>
      <c r="AC705" s="112">
        <v>46319013</v>
      </c>
      <c r="AD705" s="112" t="s">
        <v>210</v>
      </c>
      <c r="AE705" s="112" t="s">
        <v>12214</v>
      </c>
      <c r="AF705" s="112">
        <v>89191865</v>
      </c>
      <c r="AG705" s="112" t="s">
        <v>3718</v>
      </c>
      <c r="AH705" s="112" t="s">
        <v>179</v>
      </c>
      <c r="AI705" s="112" t="s">
        <v>163</v>
      </c>
      <c r="AJ705" s="112" t="s">
        <v>12213</v>
      </c>
    </row>
    <row r="706" spans="1:36">
      <c r="A706" s="112">
        <v>13</v>
      </c>
      <c r="B706" s="112" t="s">
        <v>186</v>
      </c>
      <c r="C706" s="112" t="s">
        <v>12212</v>
      </c>
      <c r="D706" s="112" t="s">
        <v>151</v>
      </c>
      <c r="E706" s="112" t="s">
        <v>150</v>
      </c>
      <c r="F706" s="112" t="s">
        <v>150</v>
      </c>
      <c r="G706" s="112">
        <v>0</v>
      </c>
      <c r="H706" s="112">
        <v>76</v>
      </c>
      <c r="I706" s="120">
        <v>0</v>
      </c>
      <c r="J706" s="122">
        <f>G706+H706</f>
        <v>76</v>
      </c>
      <c r="K706" s="112">
        <v>0</v>
      </c>
      <c r="L706" s="112">
        <v>80</v>
      </c>
      <c r="M706" s="112">
        <v>0</v>
      </c>
      <c r="N706" s="112">
        <f>L706+K706</f>
        <v>80</v>
      </c>
      <c r="O706" s="112">
        <v>43</v>
      </c>
      <c r="P706" s="112">
        <v>116</v>
      </c>
      <c r="Q706" s="112">
        <v>0</v>
      </c>
      <c r="R706" s="120">
        <v>37.068965517241381</v>
      </c>
      <c r="S706" s="112">
        <f>(O706+P706)</f>
        <v>159</v>
      </c>
      <c r="T706" s="112">
        <v>69</v>
      </c>
      <c r="U706" s="112">
        <v>71</v>
      </c>
      <c r="V706" s="112">
        <v>136</v>
      </c>
      <c r="W706" s="120">
        <v>52.205882352941181</v>
      </c>
      <c r="X706" s="122">
        <f>U706+V706</f>
        <v>207</v>
      </c>
      <c r="Y706" s="112">
        <v>0</v>
      </c>
      <c r="Z706" s="112">
        <v>69</v>
      </c>
      <c r="AA706" s="112" t="s">
        <v>6584</v>
      </c>
      <c r="AB706" s="112" t="s">
        <v>234</v>
      </c>
      <c r="AC706" s="112">
        <v>73726415</v>
      </c>
      <c r="AD706" s="112" t="s">
        <v>210</v>
      </c>
      <c r="AE706" s="112" t="s">
        <v>9542</v>
      </c>
      <c r="AF706" s="112">
        <v>54607035</v>
      </c>
      <c r="AG706" s="112" t="s">
        <v>6582</v>
      </c>
      <c r="AH706" s="112" t="s">
        <v>179</v>
      </c>
      <c r="AI706" s="112" t="s">
        <v>163</v>
      </c>
      <c r="AJ706" s="112" t="s">
        <v>12211</v>
      </c>
    </row>
    <row r="707" spans="1:36">
      <c r="A707" s="112">
        <v>13</v>
      </c>
      <c r="B707" s="112" t="s">
        <v>186</v>
      </c>
      <c r="C707" s="112" t="s">
        <v>12210</v>
      </c>
      <c r="D707" s="112" t="s">
        <v>151</v>
      </c>
      <c r="E707" s="112" t="s">
        <v>151</v>
      </c>
      <c r="F707" s="112" t="s">
        <v>150</v>
      </c>
      <c r="G707" s="112">
        <v>0</v>
      </c>
      <c r="H707" s="112">
        <v>109</v>
      </c>
      <c r="I707" s="120">
        <v>0</v>
      </c>
      <c r="J707" s="122">
        <f>G707+H707</f>
        <v>109</v>
      </c>
      <c r="K707" s="112">
        <v>0</v>
      </c>
      <c r="L707" s="112">
        <v>96</v>
      </c>
      <c r="M707" s="112">
        <v>0</v>
      </c>
      <c r="N707" s="112">
        <f>L707+K707</f>
        <v>96</v>
      </c>
      <c r="O707" s="112">
        <v>0</v>
      </c>
      <c r="P707" s="112">
        <v>80</v>
      </c>
      <c r="Q707" s="112">
        <v>0</v>
      </c>
      <c r="R707" s="120">
        <v>0</v>
      </c>
      <c r="S707" s="112">
        <f>(O707+P707)</f>
        <v>80</v>
      </c>
      <c r="T707" s="112">
        <v>96</v>
      </c>
      <c r="U707" s="112">
        <v>21</v>
      </c>
      <c r="V707" s="112">
        <v>103</v>
      </c>
      <c r="W707" s="120">
        <v>20.388349514563107</v>
      </c>
      <c r="X707" s="122">
        <f>U707+V707</f>
        <v>124</v>
      </c>
      <c r="Y707" s="112">
        <v>0</v>
      </c>
      <c r="Z707" s="112">
        <v>91</v>
      </c>
      <c r="AA707" s="112" t="s">
        <v>12209</v>
      </c>
      <c r="AB707" s="112" t="s">
        <v>228</v>
      </c>
      <c r="AC707" s="112">
        <v>35257410</v>
      </c>
      <c r="AD707" s="112" t="s">
        <v>210</v>
      </c>
      <c r="AE707" s="112" t="s">
        <v>12208</v>
      </c>
      <c r="AF707" s="112">
        <v>47717123</v>
      </c>
      <c r="AG707" s="112" t="s">
        <v>12207</v>
      </c>
      <c r="AH707" s="112" t="s">
        <v>179</v>
      </c>
      <c r="AI707" s="112" t="s">
        <v>163</v>
      </c>
      <c r="AJ707" s="112" t="s">
        <v>12206</v>
      </c>
    </row>
    <row r="708" spans="1:36">
      <c r="A708" s="112">
        <v>13</v>
      </c>
      <c r="B708" s="112" t="s">
        <v>186</v>
      </c>
      <c r="C708" s="112" t="s">
        <v>12205</v>
      </c>
      <c r="D708" s="112" t="s">
        <v>151</v>
      </c>
      <c r="E708" s="112" t="s">
        <v>151</v>
      </c>
      <c r="F708" s="112" t="s">
        <v>150</v>
      </c>
      <c r="G708" s="112">
        <v>0</v>
      </c>
      <c r="H708" s="112">
        <v>66</v>
      </c>
      <c r="I708" s="120">
        <v>0</v>
      </c>
      <c r="J708" s="122">
        <f>G708+H708</f>
        <v>66</v>
      </c>
      <c r="K708" s="112">
        <v>0</v>
      </c>
      <c r="L708" s="112">
        <v>52</v>
      </c>
      <c r="M708" s="112">
        <v>0</v>
      </c>
      <c r="N708" s="112">
        <f>L708+K708</f>
        <v>52</v>
      </c>
      <c r="O708" s="112">
        <v>1</v>
      </c>
      <c r="P708" s="112">
        <v>62</v>
      </c>
      <c r="Q708" s="112">
        <v>0</v>
      </c>
      <c r="R708" s="120">
        <v>1.6129032258064515</v>
      </c>
      <c r="S708" s="112">
        <f>(O708+P708)</f>
        <v>63</v>
      </c>
      <c r="T708" s="112">
        <v>52</v>
      </c>
      <c r="U708" s="112">
        <v>11</v>
      </c>
      <c r="V708" s="112">
        <v>66</v>
      </c>
      <c r="W708" s="120">
        <v>16.666666666666664</v>
      </c>
      <c r="X708" s="122">
        <f>U708+V708</f>
        <v>77</v>
      </c>
      <c r="Y708" s="112">
        <v>0</v>
      </c>
      <c r="Z708" s="112">
        <v>52</v>
      </c>
      <c r="AA708" s="112" t="s">
        <v>12204</v>
      </c>
      <c r="AB708" s="112" t="s">
        <v>183</v>
      </c>
      <c r="AC708" s="112">
        <v>6087292</v>
      </c>
      <c r="AD708" s="112" t="s">
        <v>210</v>
      </c>
      <c r="AE708" s="112" t="s">
        <v>12203</v>
      </c>
      <c r="AF708" s="112">
        <v>150456473</v>
      </c>
      <c r="AG708" s="112" t="s">
        <v>12202</v>
      </c>
      <c r="AH708" s="112" t="s">
        <v>179</v>
      </c>
      <c r="AI708" s="112" t="s">
        <v>163</v>
      </c>
      <c r="AJ708" s="112" t="s">
        <v>12201</v>
      </c>
    </row>
    <row r="709" spans="1:36">
      <c r="A709" s="112">
        <v>13</v>
      </c>
      <c r="B709" s="112" t="s">
        <v>186</v>
      </c>
      <c r="C709" s="112" t="s">
        <v>12200</v>
      </c>
      <c r="D709" s="112" t="s">
        <v>151</v>
      </c>
      <c r="E709" s="112" t="s">
        <v>151</v>
      </c>
      <c r="F709" s="112" t="s">
        <v>150</v>
      </c>
      <c r="G709" s="112">
        <v>0</v>
      </c>
      <c r="H709" s="112">
        <v>71</v>
      </c>
      <c r="I709" s="120">
        <v>0</v>
      </c>
      <c r="J709" s="122">
        <f>G709+H709</f>
        <v>71</v>
      </c>
      <c r="K709" s="112">
        <v>0</v>
      </c>
      <c r="L709" s="112">
        <v>103</v>
      </c>
      <c r="M709" s="112">
        <v>0</v>
      </c>
      <c r="N709" s="112">
        <f>L709+K709</f>
        <v>103</v>
      </c>
      <c r="O709" s="112">
        <v>0</v>
      </c>
      <c r="P709" s="112">
        <v>146</v>
      </c>
      <c r="Q709" s="112">
        <v>0</v>
      </c>
      <c r="R709" s="120">
        <v>0</v>
      </c>
      <c r="S709" s="112">
        <f>(O709+P709)</f>
        <v>146</v>
      </c>
      <c r="T709" s="112">
        <v>103</v>
      </c>
      <c r="U709" s="112">
        <v>18</v>
      </c>
      <c r="V709" s="112">
        <v>105</v>
      </c>
      <c r="W709" s="120">
        <v>17.142857142857142</v>
      </c>
      <c r="X709" s="122">
        <f>U709+V709</f>
        <v>123</v>
      </c>
      <c r="Y709" s="112">
        <v>0</v>
      </c>
      <c r="Z709" s="112">
        <v>103</v>
      </c>
      <c r="AA709" s="112" t="s">
        <v>12199</v>
      </c>
      <c r="AB709" s="112" t="s">
        <v>246</v>
      </c>
      <c r="AC709" s="112">
        <v>147021323</v>
      </c>
      <c r="AD709" s="112" t="s">
        <v>210</v>
      </c>
      <c r="AE709" s="112" t="s">
        <v>12198</v>
      </c>
      <c r="AF709" s="112">
        <v>45237195</v>
      </c>
      <c r="AG709" s="112" t="s">
        <v>12197</v>
      </c>
      <c r="AH709" s="112" t="s">
        <v>194</v>
      </c>
      <c r="AI709" s="112" t="s">
        <v>178</v>
      </c>
      <c r="AJ709" s="112" t="s">
        <v>12196</v>
      </c>
    </row>
    <row r="710" spans="1:36">
      <c r="A710" s="112">
        <v>13</v>
      </c>
      <c r="B710" s="112" t="s">
        <v>186</v>
      </c>
      <c r="C710" s="112" t="s">
        <v>12195</v>
      </c>
      <c r="D710" s="112" t="s">
        <v>151</v>
      </c>
      <c r="E710" s="112" t="s">
        <v>151</v>
      </c>
      <c r="F710" s="112" t="s">
        <v>150</v>
      </c>
      <c r="G710" s="112">
        <v>0</v>
      </c>
      <c r="H710" s="112">
        <v>67</v>
      </c>
      <c r="I710" s="120">
        <v>0</v>
      </c>
      <c r="J710" s="122">
        <f>G710+H710</f>
        <v>67</v>
      </c>
      <c r="K710" s="112">
        <v>0</v>
      </c>
      <c r="L710" s="112">
        <v>61</v>
      </c>
      <c r="M710" s="112">
        <v>0</v>
      </c>
      <c r="N710" s="112">
        <f>L710+K710</f>
        <v>61</v>
      </c>
      <c r="O710" s="112">
        <v>0</v>
      </c>
      <c r="P710" s="112">
        <v>115</v>
      </c>
      <c r="Q710" s="112">
        <v>0</v>
      </c>
      <c r="R710" s="120">
        <v>0</v>
      </c>
      <c r="S710" s="112">
        <f>(O710+P710)</f>
        <v>115</v>
      </c>
      <c r="T710" s="112">
        <v>61</v>
      </c>
      <c r="U710" s="112">
        <v>23</v>
      </c>
      <c r="V710" s="112">
        <v>92</v>
      </c>
      <c r="W710" s="120">
        <v>25</v>
      </c>
      <c r="X710" s="122">
        <f>U710+V710</f>
        <v>115</v>
      </c>
      <c r="Y710" s="112">
        <v>0</v>
      </c>
      <c r="Z710" s="112">
        <v>58</v>
      </c>
      <c r="AA710" s="112" t="s">
        <v>2354</v>
      </c>
      <c r="AB710" s="112" t="s">
        <v>329</v>
      </c>
      <c r="AC710" s="112">
        <v>5027172</v>
      </c>
      <c r="AD710" s="112" t="s">
        <v>182</v>
      </c>
      <c r="AE710" s="112" t="s">
        <v>751</v>
      </c>
      <c r="AF710" s="112">
        <v>119395748</v>
      </c>
      <c r="AG710" s="112" t="s">
        <v>2353</v>
      </c>
      <c r="AH710" s="112" t="s">
        <v>194</v>
      </c>
      <c r="AI710" s="112" t="s">
        <v>178</v>
      </c>
      <c r="AJ710" s="112" t="s">
        <v>12194</v>
      </c>
    </row>
    <row r="711" spans="1:36">
      <c r="A711" s="112">
        <v>13</v>
      </c>
      <c r="B711" s="112" t="s">
        <v>186</v>
      </c>
      <c r="C711" s="112" t="s">
        <v>12193</v>
      </c>
      <c r="D711" s="112" t="s">
        <v>151</v>
      </c>
      <c r="E711" s="112" t="s">
        <v>151</v>
      </c>
      <c r="F711" s="112" t="s">
        <v>150</v>
      </c>
      <c r="G711" s="112">
        <v>0</v>
      </c>
      <c r="H711" s="112">
        <v>62</v>
      </c>
      <c r="I711" s="120">
        <v>0</v>
      </c>
      <c r="J711" s="122">
        <f>G711+H711</f>
        <v>62</v>
      </c>
      <c r="K711" s="112">
        <v>0</v>
      </c>
      <c r="L711" s="112">
        <v>46</v>
      </c>
      <c r="M711" s="112">
        <v>0</v>
      </c>
      <c r="N711" s="112">
        <f>L711+K711</f>
        <v>46</v>
      </c>
      <c r="O711" s="112">
        <v>0</v>
      </c>
      <c r="P711" s="112">
        <v>49</v>
      </c>
      <c r="Q711" s="112">
        <v>0</v>
      </c>
      <c r="R711" s="120">
        <v>0</v>
      </c>
      <c r="S711" s="112">
        <f>(O711+P711)</f>
        <v>49</v>
      </c>
      <c r="T711" s="112">
        <v>46</v>
      </c>
      <c r="U711" s="112">
        <v>6</v>
      </c>
      <c r="V711" s="112">
        <v>56</v>
      </c>
      <c r="W711" s="120">
        <v>10.714285714285714</v>
      </c>
      <c r="X711" s="122">
        <f>U711+V711</f>
        <v>62</v>
      </c>
      <c r="Y711" s="112">
        <v>0</v>
      </c>
      <c r="Z711" s="112">
        <v>42</v>
      </c>
      <c r="AA711" s="112" t="s">
        <v>12192</v>
      </c>
      <c r="AB711" s="112" t="s">
        <v>329</v>
      </c>
      <c r="AC711" s="112">
        <v>5153582</v>
      </c>
      <c r="AD711" s="112" t="s">
        <v>210</v>
      </c>
      <c r="AE711" s="112" t="s">
        <v>12191</v>
      </c>
      <c r="AF711" s="112">
        <v>25952087</v>
      </c>
      <c r="AG711" s="112" t="s">
        <v>12190</v>
      </c>
      <c r="AH711" s="112" t="s">
        <v>179</v>
      </c>
      <c r="AI711" s="112" t="s">
        <v>163</v>
      </c>
      <c r="AJ711" s="112" t="s">
        <v>12189</v>
      </c>
    </row>
    <row r="712" spans="1:36">
      <c r="A712" s="112">
        <v>13</v>
      </c>
      <c r="B712" s="112" t="s">
        <v>186</v>
      </c>
      <c r="C712" s="112" t="s">
        <v>12188</v>
      </c>
      <c r="D712" s="112" t="s">
        <v>151</v>
      </c>
      <c r="E712" s="112" t="s">
        <v>151</v>
      </c>
      <c r="F712" s="112" t="s">
        <v>150</v>
      </c>
      <c r="G712" s="112">
        <v>0</v>
      </c>
      <c r="H712" s="112">
        <v>47</v>
      </c>
      <c r="I712" s="120">
        <v>0</v>
      </c>
      <c r="J712" s="122">
        <f>G712+H712</f>
        <v>47</v>
      </c>
      <c r="K712" s="112">
        <v>0</v>
      </c>
      <c r="L712" s="112">
        <v>44</v>
      </c>
      <c r="M712" s="112">
        <v>0</v>
      </c>
      <c r="N712" s="112">
        <f>L712+K712</f>
        <v>44</v>
      </c>
      <c r="O712" s="112">
        <v>0</v>
      </c>
      <c r="P712" s="112">
        <v>97</v>
      </c>
      <c r="Q712" s="112">
        <v>0</v>
      </c>
      <c r="R712" s="120">
        <v>0</v>
      </c>
      <c r="S712" s="112">
        <f>(O712+P712)</f>
        <v>97</v>
      </c>
      <c r="T712" s="112">
        <v>44</v>
      </c>
      <c r="U712" s="112">
        <v>20</v>
      </c>
      <c r="V712" s="112">
        <v>93</v>
      </c>
      <c r="W712" s="120">
        <v>21.50537634408602</v>
      </c>
      <c r="X712" s="122">
        <f>U712+V712</f>
        <v>113</v>
      </c>
      <c r="Y712" s="112">
        <v>0</v>
      </c>
      <c r="Z712" s="112">
        <v>37</v>
      </c>
      <c r="AA712" s="112" t="s">
        <v>12187</v>
      </c>
      <c r="AB712" s="112" t="s">
        <v>217</v>
      </c>
      <c r="AC712" s="112">
        <v>6160035</v>
      </c>
      <c r="AD712" s="112" t="s">
        <v>182</v>
      </c>
      <c r="AE712" s="112" t="s">
        <v>1099</v>
      </c>
      <c r="AF712" s="112">
        <v>4504825</v>
      </c>
      <c r="AG712" s="112" t="s">
        <v>12186</v>
      </c>
      <c r="AH712" s="112" t="s">
        <v>179</v>
      </c>
      <c r="AI712" s="112" t="s">
        <v>163</v>
      </c>
      <c r="AJ712" s="112" t="s">
        <v>12185</v>
      </c>
    </row>
    <row r="713" spans="1:36">
      <c r="A713" s="112">
        <v>13</v>
      </c>
      <c r="B713" s="112" t="s">
        <v>186</v>
      </c>
      <c r="C713" s="112" t="s">
        <v>12184</v>
      </c>
      <c r="D713" s="112" t="s">
        <v>151</v>
      </c>
      <c r="E713" s="112" t="s">
        <v>151</v>
      </c>
      <c r="F713" s="112" t="s">
        <v>150</v>
      </c>
      <c r="G713" s="112">
        <v>0</v>
      </c>
      <c r="H713" s="112">
        <v>51</v>
      </c>
      <c r="I713" s="120">
        <v>0</v>
      </c>
      <c r="J713" s="122">
        <f>G713+H713</f>
        <v>51</v>
      </c>
      <c r="K713" s="112">
        <v>0</v>
      </c>
      <c r="L713" s="112">
        <v>26</v>
      </c>
      <c r="M713" s="112">
        <v>0</v>
      </c>
      <c r="N713" s="112">
        <f>L713+K713</f>
        <v>26</v>
      </c>
      <c r="O713" s="112">
        <v>1</v>
      </c>
      <c r="P713" s="112">
        <v>57</v>
      </c>
      <c r="Q713" s="112">
        <v>0</v>
      </c>
      <c r="R713" s="120">
        <v>1.7543859649122806</v>
      </c>
      <c r="S713" s="112">
        <f>(O713+P713)</f>
        <v>58</v>
      </c>
      <c r="T713" s="112">
        <v>26</v>
      </c>
      <c r="U713" s="112">
        <v>23</v>
      </c>
      <c r="V713" s="112">
        <v>85</v>
      </c>
      <c r="W713" s="120">
        <v>27.058823529411764</v>
      </c>
      <c r="X713" s="122">
        <f>U713+V713</f>
        <v>108</v>
      </c>
      <c r="Y713" s="112">
        <v>0</v>
      </c>
      <c r="Z713" s="112">
        <v>25</v>
      </c>
      <c r="AA713" s="112" t="s">
        <v>12183</v>
      </c>
      <c r="AB713" s="112" t="s">
        <v>288</v>
      </c>
      <c r="AC713" s="112">
        <v>17797394</v>
      </c>
      <c r="AD713" s="112" t="s">
        <v>182</v>
      </c>
      <c r="AE713" s="112" t="s">
        <v>751</v>
      </c>
      <c r="AF713" s="112">
        <v>4826786</v>
      </c>
      <c r="AG713" s="112" t="s">
        <v>12182</v>
      </c>
      <c r="AH713" s="112" t="s">
        <v>194</v>
      </c>
      <c r="AI713" s="112" t="s">
        <v>178</v>
      </c>
      <c r="AJ713" s="112" t="s">
        <v>12181</v>
      </c>
    </row>
    <row r="714" spans="1:36">
      <c r="A714" s="112">
        <v>13</v>
      </c>
      <c r="B714" s="112" t="s">
        <v>186</v>
      </c>
      <c r="C714" s="112" t="s">
        <v>12180</v>
      </c>
      <c r="D714" s="112" t="s">
        <v>151</v>
      </c>
      <c r="E714" s="112" t="s">
        <v>151</v>
      </c>
      <c r="F714" s="112" t="s">
        <v>150</v>
      </c>
      <c r="G714" s="112">
        <v>0</v>
      </c>
      <c r="H714" s="112">
        <v>130</v>
      </c>
      <c r="I714" s="120">
        <v>0</v>
      </c>
      <c r="J714" s="122">
        <f>G714+H714</f>
        <v>130</v>
      </c>
      <c r="K714" s="112">
        <v>0</v>
      </c>
      <c r="L714" s="112">
        <v>140</v>
      </c>
      <c r="M714" s="112">
        <v>0</v>
      </c>
      <c r="N714" s="112">
        <f>L714+K714</f>
        <v>140</v>
      </c>
      <c r="O714" s="112">
        <v>1</v>
      </c>
      <c r="P714" s="112">
        <v>182</v>
      </c>
      <c r="Q714" s="112">
        <v>0</v>
      </c>
      <c r="R714" s="120">
        <v>0.5494505494505495</v>
      </c>
      <c r="S714" s="112">
        <f>(O714+P714)</f>
        <v>183</v>
      </c>
      <c r="T714" s="112">
        <v>140</v>
      </c>
      <c r="U714" s="112">
        <v>28</v>
      </c>
      <c r="V714" s="112">
        <v>174</v>
      </c>
      <c r="W714" s="120">
        <v>16.091954022988507</v>
      </c>
      <c r="X714" s="122">
        <f>U714+V714</f>
        <v>202</v>
      </c>
      <c r="Y714" s="112">
        <v>0</v>
      </c>
      <c r="Z714" s="112">
        <v>123</v>
      </c>
      <c r="AA714" s="112" t="s">
        <v>12179</v>
      </c>
      <c r="AB714" s="112" t="s">
        <v>217</v>
      </c>
      <c r="AC714" s="112">
        <v>112524949</v>
      </c>
      <c r="AD714" s="112" t="s">
        <v>210</v>
      </c>
      <c r="AE714" s="112" t="s">
        <v>12178</v>
      </c>
      <c r="AF714" s="112">
        <v>27436984</v>
      </c>
      <c r="AG714" s="112" t="s">
        <v>12177</v>
      </c>
      <c r="AH714" s="112" t="s">
        <v>194</v>
      </c>
      <c r="AI714" s="112" t="s">
        <v>178</v>
      </c>
      <c r="AJ714" s="112" t="s">
        <v>12176</v>
      </c>
    </row>
    <row r="715" spans="1:36">
      <c r="A715" s="112">
        <v>13</v>
      </c>
      <c r="B715" s="112" t="s">
        <v>186</v>
      </c>
      <c r="C715" s="112" t="s">
        <v>12175</v>
      </c>
      <c r="D715" s="112" t="s">
        <v>151</v>
      </c>
      <c r="E715" s="112" t="s">
        <v>151</v>
      </c>
      <c r="F715" s="112" t="s">
        <v>150</v>
      </c>
      <c r="G715" s="112">
        <v>0</v>
      </c>
      <c r="H715" s="112">
        <v>43</v>
      </c>
      <c r="I715" s="120">
        <v>0</v>
      </c>
      <c r="J715" s="122">
        <f>G715+H715</f>
        <v>43</v>
      </c>
      <c r="K715" s="112">
        <v>0</v>
      </c>
      <c r="L715" s="112">
        <v>76</v>
      </c>
      <c r="M715" s="112">
        <v>0</v>
      </c>
      <c r="N715" s="112">
        <f>L715+K715</f>
        <v>76</v>
      </c>
      <c r="O715" s="112">
        <v>0</v>
      </c>
      <c r="P715" s="112">
        <v>43</v>
      </c>
      <c r="Q715" s="112">
        <v>0</v>
      </c>
      <c r="R715" s="120">
        <v>0</v>
      </c>
      <c r="S715" s="112">
        <f>(O715+P715)</f>
        <v>43</v>
      </c>
      <c r="T715" s="112">
        <v>76</v>
      </c>
      <c r="U715" s="112">
        <v>10</v>
      </c>
      <c r="V715" s="112">
        <v>48</v>
      </c>
      <c r="W715" s="120">
        <v>20.833333333333336</v>
      </c>
      <c r="X715" s="122">
        <f>U715+V715</f>
        <v>58</v>
      </c>
      <c r="Y715" s="112">
        <v>0</v>
      </c>
      <c r="Z715" s="112">
        <v>61</v>
      </c>
      <c r="AA715" s="112" t="s">
        <v>12174</v>
      </c>
      <c r="AB715" s="112" t="s">
        <v>148</v>
      </c>
      <c r="AC715" s="112">
        <v>108868268</v>
      </c>
      <c r="AD715" s="112" t="s">
        <v>299</v>
      </c>
      <c r="AE715" s="112" t="s">
        <v>298</v>
      </c>
      <c r="AF715" s="112">
        <v>6912442</v>
      </c>
      <c r="AG715" s="112" t="s">
        <v>12173</v>
      </c>
      <c r="AH715" s="112" t="s">
        <v>194</v>
      </c>
      <c r="AI715" s="112" t="s">
        <v>178</v>
      </c>
      <c r="AJ715" s="112" t="s">
        <v>12172</v>
      </c>
    </row>
    <row r="716" spans="1:36">
      <c r="A716" s="112">
        <v>13</v>
      </c>
      <c r="B716" s="112" t="s">
        <v>186</v>
      </c>
      <c r="C716" s="112" t="s">
        <v>12171</v>
      </c>
      <c r="D716" s="112" t="s">
        <v>151</v>
      </c>
      <c r="E716" s="112" t="s">
        <v>151</v>
      </c>
      <c r="F716" s="112" t="s">
        <v>150</v>
      </c>
      <c r="G716" s="112">
        <v>0</v>
      </c>
      <c r="H716" s="112">
        <v>51</v>
      </c>
      <c r="I716" s="120">
        <v>0</v>
      </c>
      <c r="J716" s="122">
        <f>G716+H716</f>
        <v>51</v>
      </c>
      <c r="K716" s="112">
        <v>0</v>
      </c>
      <c r="L716" s="112">
        <v>45</v>
      </c>
      <c r="M716" s="112">
        <v>0</v>
      </c>
      <c r="N716" s="112">
        <f>L716+K716</f>
        <v>45</v>
      </c>
      <c r="O716" s="112">
        <v>1</v>
      </c>
      <c r="P716" s="112">
        <v>76</v>
      </c>
      <c r="Q716" s="112">
        <v>0</v>
      </c>
      <c r="R716" s="120">
        <v>1.3157894736842104</v>
      </c>
      <c r="S716" s="112">
        <f>(O716+P716)</f>
        <v>77</v>
      </c>
      <c r="T716" s="112">
        <v>45</v>
      </c>
      <c r="U716" s="112">
        <v>15</v>
      </c>
      <c r="V716" s="112">
        <v>63</v>
      </c>
      <c r="W716" s="120">
        <v>23.809523809523807</v>
      </c>
      <c r="X716" s="122">
        <f>U716+V716</f>
        <v>78</v>
      </c>
      <c r="Y716" s="112">
        <v>0</v>
      </c>
      <c r="Z716" s="112">
        <v>42</v>
      </c>
      <c r="AA716" s="112" t="s">
        <v>12170</v>
      </c>
      <c r="AB716" s="112" t="s">
        <v>1426</v>
      </c>
      <c r="AC716" s="112">
        <v>49626478</v>
      </c>
      <c r="AD716" s="112" t="s">
        <v>210</v>
      </c>
      <c r="AE716" s="112" t="s">
        <v>12169</v>
      </c>
      <c r="AF716" s="112">
        <v>27436988</v>
      </c>
      <c r="AG716" s="112" t="s">
        <v>12168</v>
      </c>
      <c r="AH716" s="112" t="s">
        <v>179</v>
      </c>
      <c r="AI716" s="112" t="s">
        <v>163</v>
      </c>
      <c r="AJ716" s="112" t="s">
        <v>12167</v>
      </c>
    </row>
    <row r="717" spans="1:36">
      <c r="A717" s="112">
        <v>13</v>
      </c>
      <c r="B717" s="112" t="s">
        <v>186</v>
      </c>
      <c r="C717" s="112" t="s">
        <v>12166</v>
      </c>
      <c r="D717" s="112" t="s">
        <v>151</v>
      </c>
      <c r="E717" s="112" t="s">
        <v>151</v>
      </c>
      <c r="F717" s="112" t="s">
        <v>150</v>
      </c>
      <c r="G717" s="112">
        <v>0</v>
      </c>
      <c r="H717" s="112">
        <v>59</v>
      </c>
      <c r="I717" s="120">
        <v>0</v>
      </c>
      <c r="J717" s="122">
        <f>G717+H717</f>
        <v>59</v>
      </c>
      <c r="K717" s="112">
        <v>0</v>
      </c>
      <c r="L717" s="112">
        <v>57</v>
      </c>
      <c r="M717" s="112">
        <v>0</v>
      </c>
      <c r="N717" s="112">
        <f>L717+K717</f>
        <v>57</v>
      </c>
      <c r="O717" s="112">
        <v>2</v>
      </c>
      <c r="P717" s="112">
        <v>67</v>
      </c>
      <c r="Q717" s="112">
        <v>0</v>
      </c>
      <c r="R717" s="120">
        <v>2.9850746268656714</v>
      </c>
      <c r="S717" s="112">
        <f>(O717+P717)</f>
        <v>69</v>
      </c>
      <c r="T717" s="112">
        <v>44</v>
      </c>
      <c r="U717" s="112">
        <v>15</v>
      </c>
      <c r="V717" s="112">
        <v>77</v>
      </c>
      <c r="W717" s="120">
        <v>19.480519480519483</v>
      </c>
      <c r="X717" s="122">
        <f>U717+V717</f>
        <v>92</v>
      </c>
      <c r="Y717" s="112">
        <v>0</v>
      </c>
      <c r="Z717" s="112">
        <v>45</v>
      </c>
      <c r="AA717" s="112" t="s">
        <v>12165</v>
      </c>
      <c r="AB717" s="112" t="s">
        <v>329</v>
      </c>
      <c r="AC717" s="112">
        <v>49934907</v>
      </c>
      <c r="AD717" s="112" t="s">
        <v>210</v>
      </c>
      <c r="AE717" s="112" t="s">
        <v>12164</v>
      </c>
      <c r="AF717" s="112">
        <v>38569493</v>
      </c>
      <c r="AG717" s="112" t="s">
        <v>12163</v>
      </c>
      <c r="AH717" s="112" t="s">
        <v>179</v>
      </c>
      <c r="AI717" s="112" t="s">
        <v>163</v>
      </c>
      <c r="AJ717" s="112" t="s">
        <v>12162</v>
      </c>
    </row>
    <row r="718" spans="1:36">
      <c r="A718" s="112">
        <v>13</v>
      </c>
      <c r="B718" s="112" t="s">
        <v>186</v>
      </c>
      <c r="C718" s="112" t="s">
        <v>12161</v>
      </c>
      <c r="D718" s="112" t="s">
        <v>151</v>
      </c>
      <c r="E718" s="112" t="s">
        <v>151</v>
      </c>
      <c r="F718" s="112" t="s">
        <v>150</v>
      </c>
      <c r="G718" s="112">
        <v>1</v>
      </c>
      <c r="H718" s="112">
        <v>69</v>
      </c>
      <c r="I718" s="120">
        <v>1.4492753623188406</v>
      </c>
      <c r="J718" s="122">
        <f>G718+H718</f>
        <v>70</v>
      </c>
      <c r="K718" s="112">
        <v>0</v>
      </c>
      <c r="L718" s="112">
        <v>83</v>
      </c>
      <c r="M718" s="112">
        <v>0</v>
      </c>
      <c r="N718" s="112">
        <f>L718+K718</f>
        <v>83</v>
      </c>
      <c r="O718" s="112">
        <v>0</v>
      </c>
      <c r="P718" s="112">
        <v>90</v>
      </c>
      <c r="Q718" s="112">
        <v>0</v>
      </c>
      <c r="R718" s="120">
        <v>0</v>
      </c>
      <c r="S718" s="112">
        <f>(O718+P718)</f>
        <v>90</v>
      </c>
      <c r="T718" s="112">
        <v>83</v>
      </c>
      <c r="U718" s="112">
        <v>11</v>
      </c>
      <c r="V718" s="112">
        <v>111</v>
      </c>
      <c r="W718" s="120">
        <v>9.9099099099099099</v>
      </c>
      <c r="X718" s="122">
        <f>U718+V718</f>
        <v>122</v>
      </c>
      <c r="Y718" s="112">
        <v>0</v>
      </c>
      <c r="Z718" s="112">
        <v>81</v>
      </c>
      <c r="AA718" s="112" t="s">
        <v>12160</v>
      </c>
      <c r="AB718" s="112" t="s">
        <v>234</v>
      </c>
      <c r="AC718" s="112">
        <v>68104504</v>
      </c>
      <c r="AD718" s="112" t="s">
        <v>299</v>
      </c>
      <c r="AE718" s="112" t="s">
        <v>299</v>
      </c>
      <c r="AF718" s="112">
        <v>25777630</v>
      </c>
      <c r="AG718" s="112" t="s">
        <v>12159</v>
      </c>
      <c r="AH718" s="112" t="s">
        <v>179</v>
      </c>
      <c r="AI718" s="112" t="s">
        <v>163</v>
      </c>
      <c r="AJ718" s="112" t="s">
        <v>12158</v>
      </c>
    </row>
    <row r="719" spans="1:36">
      <c r="A719" s="112">
        <v>13</v>
      </c>
      <c r="B719" s="112" t="s">
        <v>186</v>
      </c>
      <c r="C719" s="112" t="s">
        <v>12157</v>
      </c>
      <c r="D719" s="112" t="s">
        <v>151</v>
      </c>
      <c r="E719" s="112" t="s">
        <v>151</v>
      </c>
      <c r="F719" s="112" t="s">
        <v>150</v>
      </c>
      <c r="G719" s="112">
        <v>0</v>
      </c>
      <c r="H719" s="112">
        <v>178</v>
      </c>
      <c r="I719" s="120">
        <v>0</v>
      </c>
      <c r="J719" s="122">
        <f>G719+H719</f>
        <v>178</v>
      </c>
      <c r="K719" s="112">
        <v>0</v>
      </c>
      <c r="L719" s="112">
        <v>163</v>
      </c>
      <c r="M719" s="112">
        <v>0</v>
      </c>
      <c r="N719" s="112">
        <f>L719+K719</f>
        <v>163</v>
      </c>
      <c r="O719" s="112">
        <v>1</v>
      </c>
      <c r="P719" s="112">
        <v>168</v>
      </c>
      <c r="Q719" s="112">
        <v>0</v>
      </c>
      <c r="R719" s="120">
        <v>0.59523809523809523</v>
      </c>
      <c r="S719" s="112">
        <f>(O719+P719)</f>
        <v>169</v>
      </c>
      <c r="T719" s="112">
        <v>163</v>
      </c>
      <c r="U719" s="112">
        <v>41</v>
      </c>
      <c r="V719" s="112">
        <v>164</v>
      </c>
      <c r="W719" s="120">
        <v>25</v>
      </c>
      <c r="X719" s="122">
        <f>U719+V719</f>
        <v>205</v>
      </c>
      <c r="Y719" s="112">
        <v>0</v>
      </c>
      <c r="Z719" s="112">
        <v>150</v>
      </c>
      <c r="AA719" s="112" t="s">
        <v>12156</v>
      </c>
      <c r="AB719" s="112" t="s">
        <v>407</v>
      </c>
      <c r="AC719" s="112">
        <v>78635802</v>
      </c>
      <c r="AD719" s="112" t="s">
        <v>182</v>
      </c>
      <c r="AE719" s="112" t="s">
        <v>2933</v>
      </c>
      <c r="AF719" s="112">
        <v>62388890</v>
      </c>
      <c r="AG719" s="112" t="s">
        <v>12155</v>
      </c>
      <c r="AH719" s="112" t="s">
        <v>194</v>
      </c>
      <c r="AI719" s="112" t="s">
        <v>178</v>
      </c>
      <c r="AJ719" s="112" t="s">
        <v>12154</v>
      </c>
    </row>
    <row r="720" spans="1:36">
      <c r="A720" s="112">
        <v>13</v>
      </c>
      <c r="B720" s="112" t="s">
        <v>186</v>
      </c>
      <c r="C720" s="112" t="s">
        <v>12153</v>
      </c>
      <c r="D720" s="112" t="s">
        <v>151</v>
      </c>
      <c r="E720" s="112" t="s">
        <v>151</v>
      </c>
      <c r="F720" s="112" t="s">
        <v>150</v>
      </c>
      <c r="G720" s="112">
        <v>0</v>
      </c>
      <c r="H720" s="112">
        <v>124</v>
      </c>
      <c r="I720" s="120">
        <v>0</v>
      </c>
      <c r="J720" s="122">
        <f>G720+H720</f>
        <v>124</v>
      </c>
      <c r="K720" s="112">
        <v>0</v>
      </c>
      <c r="L720" s="112">
        <v>107</v>
      </c>
      <c r="M720" s="112">
        <v>0</v>
      </c>
      <c r="N720" s="112">
        <f>L720+K720</f>
        <v>107</v>
      </c>
      <c r="O720" s="112">
        <v>1</v>
      </c>
      <c r="P720" s="112">
        <v>125</v>
      </c>
      <c r="Q720" s="112">
        <v>0</v>
      </c>
      <c r="R720" s="120">
        <v>0.8</v>
      </c>
      <c r="S720" s="112">
        <f>(O720+P720)</f>
        <v>126</v>
      </c>
      <c r="T720" s="112">
        <v>107</v>
      </c>
      <c r="U720" s="112">
        <v>24</v>
      </c>
      <c r="V720" s="112">
        <v>118</v>
      </c>
      <c r="W720" s="120">
        <v>20.33898305084746</v>
      </c>
      <c r="X720" s="122">
        <f>U720+V720</f>
        <v>142</v>
      </c>
      <c r="Y720" s="112">
        <v>0</v>
      </c>
      <c r="Z720" s="112">
        <v>103</v>
      </c>
      <c r="AA720" s="112" t="s">
        <v>12152</v>
      </c>
      <c r="AB720" s="112" t="s">
        <v>246</v>
      </c>
      <c r="AC720" s="112">
        <v>113698869</v>
      </c>
      <c r="AD720" s="112" t="s">
        <v>210</v>
      </c>
      <c r="AE720" s="112" t="s">
        <v>12151</v>
      </c>
      <c r="AF720" s="112">
        <v>25777645</v>
      </c>
      <c r="AG720" s="112" t="s">
        <v>12150</v>
      </c>
      <c r="AH720" s="112" t="s">
        <v>194</v>
      </c>
      <c r="AI720" s="112" t="s">
        <v>178</v>
      </c>
      <c r="AJ720" s="112" t="s">
        <v>12149</v>
      </c>
    </row>
    <row r="721" spans="1:36">
      <c r="A721" s="112">
        <v>13</v>
      </c>
      <c r="B721" s="112" t="s">
        <v>186</v>
      </c>
      <c r="C721" s="112" t="s">
        <v>12148</v>
      </c>
      <c r="D721" s="112" t="s">
        <v>151</v>
      </c>
      <c r="E721" s="112" t="s">
        <v>151</v>
      </c>
      <c r="F721" s="112" t="s">
        <v>150</v>
      </c>
      <c r="G721" s="112">
        <v>0</v>
      </c>
      <c r="H721" s="112">
        <v>95</v>
      </c>
      <c r="I721" s="120">
        <v>0</v>
      </c>
      <c r="J721" s="122">
        <f>G721+H721</f>
        <v>95</v>
      </c>
      <c r="K721" s="112">
        <v>0</v>
      </c>
      <c r="L721" s="112">
        <v>106</v>
      </c>
      <c r="M721" s="112">
        <v>0</v>
      </c>
      <c r="N721" s="112">
        <f>L721+K721</f>
        <v>106</v>
      </c>
      <c r="O721" s="112">
        <v>0</v>
      </c>
      <c r="P721" s="112">
        <v>77</v>
      </c>
      <c r="Q721" s="112">
        <v>0</v>
      </c>
      <c r="R721" s="120">
        <v>0</v>
      </c>
      <c r="S721" s="112">
        <f>(O721+P721)</f>
        <v>77</v>
      </c>
      <c r="T721" s="112">
        <v>106</v>
      </c>
      <c r="U721" s="112">
        <v>12</v>
      </c>
      <c r="V721" s="112">
        <v>111</v>
      </c>
      <c r="W721" s="120">
        <v>10.810810810810811</v>
      </c>
      <c r="X721" s="122">
        <f>U721+V721</f>
        <v>123</v>
      </c>
      <c r="Y721" s="112">
        <v>0</v>
      </c>
      <c r="Z721" s="112">
        <v>103</v>
      </c>
      <c r="AA721" s="112" t="s">
        <v>12147</v>
      </c>
      <c r="AB721" s="112" t="s">
        <v>204</v>
      </c>
      <c r="AC721" s="112">
        <v>73787111</v>
      </c>
      <c r="AD721" s="112" t="s">
        <v>210</v>
      </c>
      <c r="AE721" s="112" t="s">
        <v>12146</v>
      </c>
      <c r="AF721" s="112">
        <v>28373065</v>
      </c>
      <c r="AG721" s="112" t="s">
        <v>12145</v>
      </c>
      <c r="AH721" s="112" t="s">
        <v>194</v>
      </c>
      <c r="AI721" s="112" t="s">
        <v>178</v>
      </c>
      <c r="AJ721" s="112" t="s">
        <v>12144</v>
      </c>
    </row>
    <row r="722" spans="1:36">
      <c r="A722" s="112">
        <v>13</v>
      </c>
      <c r="B722" s="112" t="s">
        <v>186</v>
      </c>
      <c r="C722" s="112" t="s">
        <v>12143</v>
      </c>
      <c r="D722" s="112" t="s">
        <v>151</v>
      </c>
      <c r="E722" s="112" t="s">
        <v>151</v>
      </c>
      <c r="F722" s="112" t="s">
        <v>150</v>
      </c>
      <c r="G722" s="112">
        <v>0</v>
      </c>
      <c r="H722" s="112">
        <v>49</v>
      </c>
      <c r="I722" s="120">
        <v>0</v>
      </c>
      <c r="J722" s="122">
        <f>G722+H722</f>
        <v>49</v>
      </c>
      <c r="K722" s="112">
        <v>0</v>
      </c>
      <c r="L722" s="112">
        <v>59</v>
      </c>
      <c r="M722" s="112">
        <v>0</v>
      </c>
      <c r="N722" s="112">
        <f>L722+K722</f>
        <v>59</v>
      </c>
      <c r="O722" s="112">
        <v>1</v>
      </c>
      <c r="P722" s="112">
        <v>43</v>
      </c>
      <c r="Q722" s="112">
        <v>0</v>
      </c>
      <c r="R722" s="120">
        <v>2.3255813953488373</v>
      </c>
      <c r="S722" s="112">
        <f>(O722+P722)</f>
        <v>44</v>
      </c>
      <c r="T722" s="112">
        <v>59</v>
      </c>
      <c r="U722" s="112">
        <v>10</v>
      </c>
      <c r="V722" s="112">
        <v>59</v>
      </c>
      <c r="W722" s="120">
        <v>16.949152542372879</v>
      </c>
      <c r="X722" s="122">
        <f>U722+V722</f>
        <v>69</v>
      </c>
      <c r="Y722" s="112">
        <v>0</v>
      </c>
      <c r="Z722" s="112">
        <v>59</v>
      </c>
      <c r="AA722" s="112" t="s">
        <v>8345</v>
      </c>
      <c r="AB722" s="112" t="s">
        <v>159</v>
      </c>
      <c r="AC722" s="112">
        <v>138684279</v>
      </c>
      <c r="AD722" s="112" t="s">
        <v>182</v>
      </c>
      <c r="AE722" s="112" t="s">
        <v>700</v>
      </c>
      <c r="AF722" s="112">
        <v>240255505</v>
      </c>
      <c r="AG722" s="112" t="s">
        <v>8343</v>
      </c>
      <c r="AH722" s="112" t="s">
        <v>179</v>
      </c>
      <c r="AI722" s="112" t="s">
        <v>163</v>
      </c>
      <c r="AJ722" s="112" t="s">
        <v>12142</v>
      </c>
    </row>
    <row r="723" spans="1:36">
      <c r="A723" s="112">
        <v>13</v>
      </c>
      <c r="B723" s="112" t="s">
        <v>186</v>
      </c>
      <c r="C723" s="112" t="s">
        <v>12141</v>
      </c>
      <c r="D723" s="112" t="s">
        <v>151</v>
      </c>
      <c r="E723" s="112" t="s">
        <v>150</v>
      </c>
      <c r="F723" s="112" t="s">
        <v>150</v>
      </c>
      <c r="G723" s="112">
        <v>0</v>
      </c>
      <c r="H723" s="112">
        <v>200</v>
      </c>
      <c r="I723" s="120">
        <v>0</v>
      </c>
      <c r="J723" s="122">
        <f>G723+H723</f>
        <v>200</v>
      </c>
      <c r="K723" s="112">
        <v>0</v>
      </c>
      <c r="L723" s="112">
        <v>203</v>
      </c>
      <c r="M723" s="112">
        <v>0</v>
      </c>
      <c r="N723" s="112">
        <f>L723+K723</f>
        <v>203</v>
      </c>
      <c r="O723" s="112">
        <v>62</v>
      </c>
      <c r="P723" s="112">
        <v>122</v>
      </c>
      <c r="Q723" s="112">
        <v>0</v>
      </c>
      <c r="R723" s="120">
        <v>50.819672131147541</v>
      </c>
      <c r="S723" s="112">
        <f>(O723+P723)</f>
        <v>184</v>
      </c>
      <c r="T723" s="112">
        <v>187</v>
      </c>
      <c r="U723" s="112">
        <v>68</v>
      </c>
      <c r="V723" s="112">
        <v>144</v>
      </c>
      <c r="W723" s="120">
        <v>47.222222222222221</v>
      </c>
      <c r="X723" s="122">
        <f>U723+V723</f>
        <v>212</v>
      </c>
      <c r="Y723" s="112">
        <v>0</v>
      </c>
      <c r="Z723" s="112">
        <v>187</v>
      </c>
      <c r="AA723" s="112" t="s">
        <v>12140</v>
      </c>
      <c r="AB723" s="112" t="s">
        <v>211</v>
      </c>
      <c r="AC723" s="112">
        <v>201354870</v>
      </c>
      <c r="AD723" s="112" t="s">
        <v>210</v>
      </c>
      <c r="AE723" s="112" t="s">
        <v>12139</v>
      </c>
      <c r="AF723" s="112">
        <v>45387953</v>
      </c>
      <c r="AG723" s="112" t="s">
        <v>12138</v>
      </c>
      <c r="AH723" s="112" t="s">
        <v>179</v>
      </c>
      <c r="AI723" s="112" t="s">
        <v>163</v>
      </c>
      <c r="AJ723" s="112" t="s">
        <v>12137</v>
      </c>
    </row>
    <row r="724" spans="1:36">
      <c r="A724" s="112">
        <v>13</v>
      </c>
      <c r="B724" s="112" t="s">
        <v>186</v>
      </c>
      <c r="C724" s="112" t="s">
        <v>12136</v>
      </c>
      <c r="D724" s="112" t="s">
        <v>151</v>
      </c>
      <c r="E724" s="112" t="s">
        <v>151</v>
      </c>
      <c r="F724" s="112" t="s">
        <v>150</v>
      </c>
      <c r="G724" s="112">
        <v>0</v>
      </c>
      <c r="H724" s="112">
        <v>99</v>
      </c>
      <c r="I724" s="120">
        <v>0</v>
      </c>
      <c r="J724" s="122">
        <f>G724+H724</f>
        <v>99</v>
      </c>
      <c r="K724" s="112">
        <v>0</v>
      </c>
      <c r="L724" s="112">
        <v>122</v>
      </c>
      <c r="M724" s="112">
        <v>0</v>
      </c>
      <c r="N724" s="112">
        <f>L724+K724</f>
        <v>122</v>
      </c>
      <c r="O724" s="112">
        <v>0</v>
      </c>
      <c r="P724" s="112">
        <v>70</v>
      </c>
      <c r="Q724" s="112">
        <v>0</v>
      </c>
      <c r="R724" s="120">
        <v>0</v>
      </c>
      <c r="S724" s="112">
        <f>(O724+P724)</f>
        <v>70</v>
      </c>
      <c r="T724" s="112">
        <v>122</v>
      </c>
      <c r="U724" s="112">
        <v>39</v>
      </c>
      <c r="V724" s="112">
        <v>119</v>
      </c>
      <c r="W724" s="120">
        <v>32.773109243697476</v>
      </c>
      <c r="X724" s="122">
        <f>U724+V724</f>
        <v>158</v>
      </c>
      <c r="Y724" s="112">
        <v>0</v>
      </c>
      <c r="Z724" s="112">
        <v>113</v>
      </c>
      <c r="AA724" s="112" t="s">
        <v>12135</v>
      </c>
      <c r="AB724" s="112" t="s">
        <v>288</v>
      </c>
      <c r="AC724" s="112">
        <v>94759385</v>
      </c>
      <c r="AD724" s="112" t="s">
        <v>210</v>
      </c>
      <c r="AE724" s="112" t="s">
        <v>12134</v>
      </c>
      <c r="AF724" s="112">
        <v>256017129</v>
      </c>
      <c r="AG724" s="112" t="s">
        <v>12133</v>
      </c>
      <c r="AH724" s="112" t="s">
        <v>194</v>
      </c>
      <c r="AI724" s="112" t="s">
        <v>178</v>
      </c>
      <c r="AJ724" s="112" t="s">
        <v>12132</v>
      </c>
    </row>
    <row r="725" spans="1:36">
      <c r="A725" s="112">
        <v>13</v>
      </c>
      <c r="B725" s="112" t="s">
        <v>186</v>
      </c>
      <c r="C725" s="112" t="s">
        <v>12131</v>
      </c>
      <c r="D725" s="112" t="s">
        <v>151</v>
      </c>
      <c r="E725" s="112" t="s">
        <v>151</v>
      </c>
      <c r="F725" s="112" t="s">
        <v>150</v>
      </c>
      <c r="G725" s="112">
        <v>0</v>
      </c>
      <c r="H725" s="112">
        <v>7</v>
      </c>
      <c r="I725" s="120">
        <v>0</v>
      </c>
      <c r="J725" s="122">
        <f>G725+H725</f>
        <v>7</v>
      </c>
      <c r="K725" s="112">
        <v>0</v>
      </c>
      <c r="L725" s="112">
        <v>23</v>
      </c>
      <c r="M725" s="112">
        <v>0</v>
      </c>
      <c r="N725" s="112">
        <f>L725+K725</f>
        <v>23</v>
      </c>
      <c r="O725" s="112">
        <v>0</v>
      </c>
      <c r="P725" s="112">
        <v>33</v>
      </c>
      <c r="Q725" s="112">
        <v>0</v>
      </c>
      <c r="R725" s="120">
        <v>0</v>
      </c>
      <c r="S725" s="112">
        <f>(O725+P725)</f>
        <v>33</v>
      </c>
      <c r="T725" s="112">
        <v>23</v>
      </c>
      <c r="U725" s="112">
        <v>12</v>
      </c>
      <c r="V725" s="112">
        <v>25</v>
      </c>
      <c r="W725" s="120">
        <v>48</v>
      </c>
      <c r="X725" s="122">
        <f>U725+V725</f>
        <v>37</v>
      </c>
      <c r="Y725" s="112">
        <v>0</v>
      </c>
      <c r="Z725" s="112">
        <v>23</v>
      </c>
      <c r="AA725" s="112" t="s">
        <v>5753</v>
      </c>
      <c r="AB725" s="112" t="s">
        <v>148</v>
      </c>
      <c r="AC725" s="112">
        <v>44913196</v>
      </c>
      <c r="AD725" s="112" t="s">
        <v>210</v>
      </c>
      <c r="AE725" s="112" t="s">
        <v>12130</v>
      </c>
      <c r="AF725" s="112">
        <v>189011544</v>
      </c>
      <c r="AG725" s="112" t="s">
        <v>5751</v>
      </c>
      <c r="AH725" s="112" t="s">
        <v>179</v>
      </c>
      <c r="AI725" s="112" t="s">
        <v>163</v>
      </c>
      <c r="AJ725" s="112" t="s">
        <v>12129</v>
      </c>
    </row>
    <row r="726" spans="1:36">
      <c r="A726" s="112">
        <v>13</v>
      </c>
      <c r="B726" s="112" t="s">
        <v>186</v>
      </c>
      <c r="C726" s="112" t="s">
        <v>12128</v>
      </c>
      <c r="D726" s="112" t="s">
        <v>151</v>
      </c>
      <c r="E726" s="112" t="s">
        <v>151</v>
      </c>
      <c r="F726" s="112" t="s">
        <v>150</v>
      </c>
      <c r="G726" s="112">
        <v>0</v>
      </c>
      <c r="H726" s="112">
        <v>119</v>
      </c>
      <c r="I726" s="120">
        <v>0</v>
      </c>
      <c r="J726" s="122">
        <f>G726+H726</f>
        <v>119</v>
      </c>
      <c r="K726" s="112">
        <v>0</v>
      </c>
      <c r="L726" s="112">
        <v>95</v>
      </c>
      <c r="M726" s="112">
        <v>0</v>
      </c>
      <c r="N726" s="112">
        <f>L726+K726</f>
        <v>95</v>
      </c>
      <c r="O726" s="112">
        <v>0</v>
      </c>
      <c r="P726" s="112">
        <v>142</v>
      </c>
      <c r="Q726" s="112">
        <v>0</v>
      </c>
      <c r="R726" s="120">
        <v>0</v>
      </c>
      <c r="S726" s="112">
        <f>(O726+P726)</f>
        <v>142</v>
      </c>
      <c r="T726" s="112">
        <v>95</v>
      </c>
      <c r="U726" s="112">
        <v>25</v>
      </c>
      <c r="V726" s="112">
        <v>125</v>
      </c>
      <c r="W726" s="120">
        <v>20</v>
      </c>
      <c r="X726" s="122">
        <f>U726+V726</f>
        <v>150</v>
      </c>
      <c r="Y726" s="112">
        <v>0</v>
      </c>
      <c r="Z726" s="112">
        <v>73</v>
      </c>
      <c r="AA726" s="112" t="s">
        <v>12124</v>
      </c>
      <c r="AB726" s="112" t="s">
        <v>234</v>
      </c>
      <c r="AC726" s="112">
        <v>7752506</v>
      </c>
      <c r="AD726" s="112" t="s">
        <v>210</v>
      </c>
      <c r="AE726" s="112" t="s">
        <v>12127</v>
      </c>
      <c r="AF726" s="112">
        <v>122937251</v>
      </c>
      <c r="AG726" s="112" t="s">
        <v>12122</v>
      </c>
      <c r="AH726" s="112" t="s">
        <v>194</v>
      </c>
      <c r="AI726" s="112" t="s">
        <v>178</v>
      </c>
      <c r="AJ726" s="112" t="s">
        <v>12126</v>
      </c>
    </row>
    <row r="727" spans="1:36">
      <c r="A727" s="112">
        <v>13</v>
      </c>
      <c r="B727" s="112" t="s">
        <v>186</v>
      </c>
      <c r="C727" s="112" t="s">
        <v>12125</v>
      </c>
      <c r="D727" s="112" t="s">
        <v>151</v>
      </c>
      <c r="E727" s="112" t="s">
        <v>151</v>
      </c>
      <c r="F727" s="112" t="s">
        <v>150</v>
      </c>
      <c r="G727" s="112">
        <v>0</v>
      </c>
      <c r="H727" s="112">
        <v>92</v>
      </c>
      <c r="I727" s="120">
        <v>0</v>
      </c>
      <c r="J727" s="122">
        <f>G727+H727</f>
        <v>92</v>
      </c>
      <c r="K727" s="112">
        <v>0</v>
      </c>
      <c r="L727" s="112">
        <v>75</v>
      </c>
      <c r="M727" s="112">
        <v>0</v>
      </c>
      <c r="N727" s="112">
        <f>L727+K727</f>
        <v>75</v>
      </c>
      <c r="O727" s="112">
        <v>0</v>
      </c>
      <c r="P727" s="112">
        <v>146</v>
      </c>
      <c r="Q727" s="112">
        <v>0</v>
      </c>
      <c r="R727" s="120">
        <v>0</v>
      </c>
      <c r="S727" s="112">
        <f>(O727+P727)</f>
        <v>146</v>
      </c>
      <c r="T727" s="112">
        <v>75</v>
      </c>
      <c r="U727" s="112">
        <v>33</v>
      </c>
      <c r="V727" s="112">
        <v>132</v>
      </c>
      <c r="W727" s="120">
        <v>25</v>
      </c>
      <c r="X727" s="122">
        <f>U727+V727</f>
        <v>165</v>
      </c>
      <c r="Y727" s="112">
        <v>0</v>
      </c>
      <c r="Z727" s="112">
        <v>50</v>
      </c>
      <c r="AA727" s="112" t="s">
        <v>12124</v>
      </c>
      <c r="AB727" s="112" t="s">
        <v>234</v>
      </c>
      <c r="AC727" s="112">
        <v>7752767</v>
      </c>
      <c r="AD727" s="112" t="s">
        <v>210</v>
      </c>
      <c r="AE727" s="112" t="s">
        <v>12123</v>
      </c>
      <c r="AF727" s="112">
        <v>122937251</v>
      </c>
      <c r="AG727" s="112" t="s">
        <v>12122</v>
      </c>
      <c r="AH727" s="112" t="s">
        <v>194</v>
      </c>
      <c r="AI727" s="112" t="s">
        <v>178</v>
      </c>
      <c r="AJ727" s="112" t="s">
        <v>12121</v>
      </c>
    </row>
    <row r="728" spans="1:36">
      <c r="A728" s="112">
        <v>13</v>
      </c>
      <c r="B728" s="112" t="s">
        <v>186</v>
      </c>
      <c r="C728" s="112" t="s">
        <v>12120</v>
      </c>
      <c r="D728" s="112" t="s">
        <v>151</v>
      </c>
      <c r="E728" s="112" t="s">
        <v>151</v>
      </c>
      <c r="F728" s="112" t="s">
        <v>150</v>
      </c>
      <c r="G728" s="112">
        <v>0</v>
      </c>
      <c r="H728" s="112">
        <v>107</v>
      </c>
      <c r="I728" s="120">
        <v>0</v>
      </c>
      <c r="J728" s="122">
        <f>G728+H728</f>
        <v>107</v>
      </c>
      <c r="K728" s="112">
        <v>0</v>
      </c>
      <c r="L728" s="112">
        <v>96</v>
      </c>
      <c r="M728" s="112">
        <v>0</v>
      </c>
      <c r="N728" s="112">
        <f>L728+K728</f>
        <v>96</v>
      </c>
      <c r="O728" s="112">
        <v>0</v>
      </c>
      <c r="P728" s="112">
        <v>65</v>
      </c>
      <c r="Q728" s="112">
        <v>0</v>
      </c>
      <c r="R728" s="120">
        <v>0</v>
      </c>
      <c r="S728" s="112">
        <f>(O728+P728)</f>
        <v>65</v>
      </c>
      <c r="T728" s="112">
        <v>96</v>
      </c>
      <c r="U728" s="112">
        <v>10</v>
      </c>
      <c r="V728" s="112">
        <v>71</v>
      </c>
      <c r="W728" s="120">
        <v>14.084507042253522</v>
      </c>
      <c r="X728" s="122">
        <f>U728+V728</f>
        <v>81</v>
      </c>
      <c r="Y728" s="112">
        <v>0</v>
      </c>
      <c r="Z728" s="112">
        <v>88</v>
      </c>
      <c r="AA728" s="112" t="s">
        <v>12119</v>
      </c>
      <c r="AB728" s="112" t="s">
        <v>198</v>
      </c>
      <c r="AC728" s="112">
        <v>142651320</v>
      </c>
      <c r="AD728" s="112" t="s">
        <v>210</v>
      </c>
      <c r="AE728" s="112" t="s">
        <v>12118</v>
      </c>
      <c r="AF728" s="112">
        <v>4557691</v>
      </c>
      <c r="AG728" s="112" t="s">
        <v>12117</v>
      </c>
      <c r="AH728" s="112" t="s">
        <v>194</v>
      </c>
      <c r="AI728" s="112" t="s">
        <v>178</v>
      </c>
      <c r="AJ728" s="112" t="s">
        <v>12116</v>
      </c>
    </row>
    <row r="729" spans="1:36">
      <c r="A729" s="112">
        <v>13</v>
      </c>
      <c r="B729" s="112" t="s">
        <v>186</v>
      </c>
      <c r="C729" s="112" t="s">
        <v>12115</v>
      </c>
      <c r="D729" s="112" t="s">
        <v>151</v>
      </c>
      <c r="E729" s="112" t="s">
        <v>151</v>
      </c>
      <c r="F729" s="112" t="s">
        <v>150</v>
      </c>
      <c r="G729" s="112">
        <v>0</v>
      </c>
      <c r="H729" s="112">
        <v>55</v>
      </c>
      <c r="I729" s="120">
        <v>0</v>
      </c>
      <c r="J729" s="122">
        <f>G729+H729</f>
        <v>55</v>
      </c>
      <c r="K729" s="112">
        <v>0</v>
      </c>
      <c r="L729" s="112">
        <v>62</v>
      </c>
      <c r="M729" s="112">
        <v>0</v>
      </c>
      <c r="N729" s="112">
        <f>L729+K729</f>
        <v>62</v>
      </c>
      <c r="O729" s="112">
        <v>0</v>
      </c>
      <c r="P729" s="112">
        <v>91</v>
      </c>
      <c r="Q729" s="112">
        <v>0</v>
      </c>
      <c r="R729" s="120">
        <v>0</v>
      </c>
      <c r="S729" s="112">
        <f>(O729+P729)</f>
        <v>91</v>
      </c>
      <c r="T729" s="112">
        <v>62</v>
      </c>
      <c r="U729" s="112">
        <v>8</v>
      </c>
      <c r="V729" s="112">
        <v>71</v>
      </c>
      <c r="W729" s="120">
        <v>11.267605633802818</v>
      </c>
      <c r="X729" s="122">
        <f>U729+V729</f>
        <v>79</v>
      </c>
      <c r="Y729" s="112">
        <v>0</v>
      </c>
      <c r="Z729" s="112">
        <v>62</v>
      </c>
      <c r="AA729" s="112" t="s">
        <v>12114</v>
      </c>
      <c r="AB729" s="112" t="s">
        <v>1225</v>
      </c>
      <c r="AC729" s="112">
        <v>197408757</v>
      </c>
      <c r="AD729" s="112" t="s">
        <v>210</v>
      </c>
      <c r="AE729" s="112" t="s">
        <v>12113</v>
      </c>
      <c r="AF729" s="112">
        <v>224548938</v>
      </c>
      <c r="AG729" s="112" t="s">
        <v>12112</v>
      </c>
      <c r="AH729" s="112" t="s">
        <v>194</v>
      </c>
      <c r="AI729" s="112" t="s">
        <v>178</v>
      </c>
      <c r="AJ729" s="112" t="s">
        <v>12111</v>
      </c>
    </row>
    <row r="730" spans="1:36">
      <c r="A730" s="112">
        <v>13</v>
      </c>
      <c r="B730" s="112" t="s">
        <v>186</v>
      </c>
      <c r="C730" s="112" t="s">
        <v>12110</v>
      </c>
      <c r="D730" s="112" t="s">
        <v>151</v>
      </c>
      <c r="E730" s="112" t="s">
        <v>151</v>
      </c>
      <c r="F730" s="112" t="s">
        <v>150</v>
      </c>
      <c r="G730" s="112">
        <v>0</v>
      </c>
      <c r="H730" s="112">
        <v>71</v>
      </c>
      <c r="I730" s="120">
        <v>0</v>
      </c>
      <c r="J730" s="122">
        <f>G730+H730</f>
        <v>71</v>
      </c>
      <c r="K730" s="112">
        <v>0</v>
      </c>
      <c r="L730" s="112">
        <v>74</v>
      </c>
      <c r="M730" s="112">
        <v>0</v>
      </c>
      <c r="N730" s="112">
        <f>L730+K730</f>
        <v>74</v>
      </c>
      <c r="O730" s="112">
        <v>0</v>
      </c>
      <c r="P730" s="112">
        <v>69</v>
      </c>
      <c r="Q730" s="112">
        <v>0</v>
      </c>
      <c r="R730" s="120">
        <v>0</v>
      </c>
      <c r="S730" s="112">
        <f>(O730+P730)</f>
        <v>69</v>
      </c>
      <c r="T730" s="112">
        <v>74</v>
      </c>
      <c r="U730" s="112">
        <v>17</v>
      </c>
      <c r="V730" s="112">
        <v>85</v>
      </c>
      <c r="W730" s="120">
        <v>20</v>
      </c>
      <c r="X730" s="122">
        <f>U730+V730</f>
        <v>102</v>
      </c>
      <c r="Y730" s="112">
        <v>0</v>
      </c>
      <c r="Z730" s="112">
        <v>72</v>
      </c>
      <c r="AA730" s="112" t="s">
        <v>6166</v>
      </c>
      <c r="AB730" s="112" t="s">
        <v>240</v>
      </c>
      <c r="AC730" s="112">
        <v>34791598</v>
      </c>
      <c r="AD730" s="112" t="s">
        <v>210</v>
      </c>
      <c r="AE730" s="112" t="s">
        <v>12109</v>
      </c>
      <c r="AF730" s="112">
        <v>46276868</v>
      </c>
      <c r="AG730" s="112" t="s">
        <v>6164</v>
      </c>
      <c r="AH730" s="112" t="s">
        <v>179</v>
      </c>
      <c r="AI730" s="112" t="s">
        <v>163</v>
      </c>
      <c r="AJ730" s="112" t="s">
        <v>12108</v>
      </c>
    </row>
    <row r="731" spans="1:36">
      <c r="A731" s="112">
        <v>13</v>
      </c>
      <c r="B731" s="112" t="s">
        <v>186</v>
      </c>
      <c r="C731" s="112" t="s">
        <v>12107</v>
      </c>
      <c r="D731" s="112" t="s">
        <v>151</v>
      </c>
      <c r="E731" s="112" t="s">
        <v>151</v>
      </c>
      <c r="F731" s="112" t="s">
        <v>150</v>
      </c>
      <c r="G731" s="112">
        <v>0</v>
      </c>
      <c r="H731" s="112">
        <v>56</v>
      </c>
      <c r="I731" s="120">
        <v>0</v>
      </c>
      <c r="J731" s="122">
        <f>G731+H731</f>
        <v>56</v>
      </c>
      <c r="K731" s="112">
        <v>0</v>
      </c>
      <c r="L731" s="112">
        <v>64</v>
      </c>
      <c r="M731" s="112">
        <v>0</v>
      </c>
      <c r="N731" s="112">
        <f>L731+K731</f>
        <v>64</v>
      </c>
      <c r="O731" s="112">
        <v>0</v>
      </c>
      <c r="P731" s="112">
        <v>53</v>
      </c>
      <c r="Q731" s="112">
        <v>0</v>
      </c>
      <c r="R731" s="120">
        <v>0</v>
      </c>
      <c r="S731" s="112">
        <f>(O731+P731)</f>
        <v>53</v>
      </c>
      <c r="T731" s="112">
        <v>64</v>
      </c>
      <c r="U731" s="112">
        <v>19</v>
      </c>
      <c r="V731" s="112">
        <v>61</v>
      </c>
      <c r="W731" s="120">
        <v>31.147540983606557</v>
      </c>
      <c r="X731" s="122">
        <f>U731+V731</f>
        <v>80</v>
      </c>
      <c r="Y731" s="112">
        <v>0</v>
      </c>
      <c r="Z731" s="112">
        <v>59</v>
      </c>
      <c r="AA731" s="112" t="s">
        <v>6166</v>
      </c>
      <c r="AB731" s="112" t="s">
        <v>240</v>
      </c>
      <c r="AC731" s="112">
        <v>34842452</v>
      </c>
      <c r="AD731" s="112" t="s">
        <v>190</v>
      </c>
      <c r="AE731" s="112" t="s">
        <v>12106</v>
      </c>
      <c r="AF731" s="112">
        <v>46276868</v>
      </c>
      <c r="AG731" s="112" t="s">
        <v>6164</v>
      </c>
      <c r="AH731" s="112" t="s">
        <v>179</v>
      </c>
      <c r="AI731" s="112" t="s">
        <v>163</v>
      </c>
      <c r="AJ731" s="112" t="s">
        <v>12105</v>
      </c>
    </row>
    <row r="732" spans="1:36">
      <c r="A732" s="112">
        <v>13</v>
      </c>
      <c r="B732" s="112" t="s">
        <v>186</v>
      </c>
      <c r="C732" s="112" t="s">
        <v>12104</v>
      </c>
      <c r="D732" s="112" t="s">
        <v>151</v>
      </c>
      <c r="E732" s="112" t="s">
        <v>151</v>
      </c>
      <c r="F732" s="112" t="s">
        <v>150</v>
      </c>
      <c r="G732" s="112">
        <v>0</v>
      </c>
      <c r="H732" s="112">
        <v>109</v>
      </c>
      <c r="I732" s="120">
        <v>0</v>
      </c>
      <c r="J732" s="122">
        <f>G732+H732</f>
        <v>109</v>
      </c>
      <c r="K732" s="112">
        <v>0</v>
      </c>
      <c r="L732" s="112">
        <v>117</v>
      </c>
      <c r="M732" s="112">
        <v>0</v>
      </c>
      <c r="N732" s="112">
        <f>L732+K732</f>
        <v>117</v>
      </c>
      <c r="O732" s="112">
        <v>1</v>
      </c>
      <c r="P732" s="112">
        <v>131</v>
      </c>
      <c r="Q732" s="112">
        <v>0</v>
      </c>
      <c r="R732" s="120">
        <v>0.76335877862595414</v>
      </c>
      <c r="S732" s="112">
        <f>(O732+P732)</f>
        <v>132</v>
      </c>
      <c r="T732" s="112">
        <v>117</v>
      </c>
      <c r="U732" s="112">
        <v>29</v>
      </c>
      <c r="V732" s="112">
        <v>96</v>
      </c>
      <c r="W732" s="120">
        <v>30.208333333333332</v>
      </c>
      <c r="X732" s="122">
        <f>U732+V732</f>
        <v>125</v>
      </c>
      <c r="Y732" s="112">
        <v>0</v>
      </c>
      <c r="Z732" s="112">
        <v>109</v>
      </c>
      <c r="AA732" s="112" t="s">
        <v>12103</v>
      </c>
      <c r="AB732" s="112" t="s">
        <v>174</v>
      </c>
      <c r="AC732" s="112">
        <v>15689732</v>
      </c>
      <c r="AD732" s="112" t="s">
        <v>182</v>
      </c>
      <c r="AE732" s="112" t="s">
        <v>2574</v>
      </c>
      <c r="AF732" s="112">
        <v>85797660</v>
      </c>
      <c r="AG732" s="112" t="s">
        <v>12102</v>
      </c>
      <c r="AH732" s="112" t="s">
        <v>194</v>
      </c>
      <c r="AI732" s="112" t="s">
        <v>178</v>
      </c>
      <c r="AJ732" s="112" t="s">
        <v>12101</v>
      </c>
    </row>
    <row r="733" spans="1:36">
      <c r="A733" s="112">
        <v>13</v>
      </c>
      <c r="B733" s="112" t="s">
        <v>186</v>
      </c>
      <c r="C733" s="112" t="s">
        <v>12100</v>
      </c>
      <c r="D733" s="112" t="s">
        <v>151</v>
      </c>
      <c r="E733" s="112" t="s">
        <v>151</v>
      </c>
      <c r="F733" s="112" t="s">
        <v>150</v>
      </c>
      <c r="G733" s="112">
        <v>0</v>
      </c>
      <c r="H733" s="112">
        <v>125</v>
      </c>
      <c r="I733" s="120">
        <v>0</v>
      </c>
      <c r="J733" s="122">
        <f>G733+H733</f>
        <v>125</v>
      </c>
      <c r="K733" s="112">
        <v>1</v>
      </c>
      <c r="L733" s="112">
        <v>132</v>
      </c>
      <c r="M733" s="112">
        <v>0.75757575757575757</v>
      </c>
      <c r="N733" s="112">
        <f>L733+K733</f>
        <v>133</v>
      </c>
      <c r="O733" s="112">
        <v>0</v>
      </c>
      <c r="P733" s="112">
        <v>180</v>
      </c>
      <c r="Q733" s="112">
        <v>1</v>
      </c>
      <c r="R733" s="120">
        <v>0</v>
      </c>
      <c r="S733" s="112">
        <f>(O733+P733)</f>
        <v>180</v>
      </c>
      <c r="T733" s="112">
        <v>132</v>
      </c>
      <c r="U733" s="112">
        <v>15</v>
      </c>
      <c r="V733" s="112">
        <v>148</v>
      </c>
      <c r="W733" s="120">
        <v>10.135135135135135</v>
      </c>
      <c r="X733" s="122">
        <f>U733+V733</f>
        <v>163</v>
      </c>
      <c r="Y733" s="112">
        <v>1</v>
      </c>
      <c r="Z733" s="112">
        <v>103</v>
      </c>
      <c r="AA733" s="112" t="s">
        <v>12099</v>
      </c>
      <c r="AB733" s="112" t="s">
        <v>1837</v>
      </c>
      <c r="AC733" s="112">
        <v>8825811</v>
      </c>
      <c r="AD733" s="112" t="s">
        <v>210</v>
      </c>
      <c r="AE733" s="112" t="s">
        <v>12098</v>
      </c>
      <c r="AF733" s="112">
        <v>163644316</v>
      </c>
      <c r="AG733" s="112" t="s">
        <v>12097</v>
      </c>
      <c r="AH733" s="112" t="s">
        <v>179</v>
      </c>
      <c r="AI733" s="112" t="s">
        <v>163</v>
      </c>
      <c r="AJ733" s="112" t="s">
        <v>12096</v>
      </c>
    </row>
    <row r="734" spans="1:36">
      <c r="A734" s="112">
        <v>13</v>
      </c>
      <c r="B734" s="112" t="s">
        <v>186</v>
      </c>
      <c r="C734" s="112" t="s">
        <v>12095</v>
      </c>
      <c r="D734" s="112" t="s">
        <v>151</v>
      </c>
      <c r="E734" s="112" t="s">
        <v>151</v>
      </c>
      <c r="F734" s="112" t="s">
        <v>150</v>
      </c>
      <c r="G734" s="112">
        <v>0</v>
      </c>
      <c r="H734" s="112">
        <v>44</v>
      </c>
      <c r="I734" s="120">
        <v>0</v>
      </c>
      <c r="J734" s="122">
        <f>G734+H734</f>
        <v>44</v>
      </c>
      <c r="K734" s="112">
        <v>0</v>
      </c>
      <c r="L734" s="112">
        <v>43</v>
      </c>
      <c r="M734" s="112">
        <v>0</v>
      </c>
      <c r="N734" s="112">
        <f>L734+K734</f>
        <v>43</v>
      </c>
      <c r="O734" s="112">
        <v>1</v>
      </c>
      <c r="P734" s="112">
        <v>80</v>
      </c>
      <c r="Q734" s="112">
        <v>0</v>
      </c>
      <c r="R734" s="120">
        <v>1.25</v>
      </c>
      <c r="S734" s="112">
        <f>(O734+P734)</f>
        <v>81</v>
      </c>
      <c r="T734" s="112">
        <v>43</v>
      </c>
      <c r="U734" s="112">
        <v>17</v>
      </c>
      <c r="V734" s="112">
        <v>83</v>
      </c>
      <c r="W734" s="120">
        <v>20.481927710843372</v>
      </c>
      <c r="X734" s="122">
        <f>U734+V734</f>
        <v>100</v>
      </c>
      <c r="Y734" s="112">
        <v>0</v>
      </c>
      <c r="Z734" s="112">
        <v>42</v>
      </c>
      <c r="AA734" s="112" t="s">
        <v>12094</v>
      </c>
      <c r="AB734" s="112" t="s">
        <v>329</v>
      </c>
      <c r="AC734" s="112">
        <v>105562039</v>
      </c>
      <c r="AD734" s="112" t="s">
        <v>182</v>
      </c>
      <c r="AE734" s="112" t="s">
        <v>6320</v>
      </c>
      <c r="AF734" s="112">
        <v>40018629</v>
      </c>
      <c r="AG734" s="112" t="s">
        <v>12093</v>
      </c>
      <c r="AH734" s="112" t="s">
        <v>179</v>
      </c>
      <c r="AI734" s="112" t="s">
        <v>163</v>
      </c>
      <c r="AJ734" s="112" t="s">
        <v>12092</v>
      </c>
    </row>
    <row r="735" spans="1:36">
      <c r="A735" s="112">
        <v>13</v>
      </c>
      <c r="B735" s="112" t="s">
        <v>186</v>
      </c>
      <c r="C735" s="112" t="s">
        <v>12091</v>
      </c>
      <c r="D735" s="112" t="s">
        <v>151</v>
      </c>
      <c r="E735" s="112" t="s">
        <v>151</v>
      </c>
      <c r="F735" s="112" t="s">
        <v>150</v>
      </c>
      <c r="G735" s="112">
        <v>0</v>
      </c>
      <c r="H735" s="112">
        <v>44</v>
      </c>
      <c r="I735" s="120">
        <v>0</v>
      </c>
      <c r="J735" s="122">
        <f>G735+H735</f>
        <v>44</v>
      </c>
      <c r="K735" s="112">
        <v>0</v>
      </c>
      <c r="L735" s="112">
        <v>51</v>
      </c>
      <c r="M735" s="112">
        <v>0</v>
      </c>
      <c r="N735" s="112">
        <f>L735+K735</f>
        <v>51</v>
      </c>
      <c r="O735" s="112">
        <v>0</v>
      </c>
      <c r="P735" s="112">
        <v>32</v>
      </c>
      <c r="Q735" s="112">
        <v>0</v>
      </c>
      <c r="R735" s="120">
        <v>0</v>
      </c>
      <c r="S735" s="112">
        <f>(O735+P735)</f>
        <v>32</v>
      </c>
      <c r="T735" s="112">
        <v>51</v>
      </c>
      <c r="U735" s="112">
        <v>6</v>
      </c>
      <c r="V735" s="112">
        <v>48</v>
      </c>
      <c r="W735" s="120">
        <v>12.5</v>
      </c>
      <c r="X735" s="122">
        <f>U735+V735</f>
        <v>54</v>
      </c>
      <c r="Y735" s="112">
        <v>0</v>
      </c>
      <c r="Z735" s="112">
        <v>51</v>
      </c>
      <c r="AA735" s="112" t="s">
        <v>12090</v>
      </c>
      <c r="AB735" s="112" t="s">
        <v>159</v>
      </c>
      <c r="AC735" s="112">
        <v>34369097</v>
      </c>
      <c r="AD735" s="112" t="s">
        <v>182</v>
      </c>
      <c r="AE735" s="112" t="s">
        <v>751</v>
      </c>
      <c r="AF735" s="112">
        <v>153791946</v>
      </c>
      <c r="AG735" s="112" t="s">
        <v>12089</v>
      </c>
      <c r="AH735" s="112" t="s">
        <v>194</v>
      </c>
      <c r="AI735" s="112" t="s">
        <v>178</v>
      </c>
      <c r="AJ735" s="112" t="s">
        <v>12088</v>
      </c>
    </row>
    <row r="736" spans="1:36">
      <c r="A736" s="112">
        <v>13</v>
      </c>
      <c r="B736" s="112" t="s">
        <v>186</v>
      </c>
      <c r="C736" s="112" t="s">
        <v>12087</v>
      </c>
      <c r="D736" s="112" t="s">
        <v>151</v>
      </c>
      <c r="E736" s="112" t="s">
        <v>151</v>
      </c>
      <c r="F736" s="112" t="s">
        <v>150</v>
      </c>
      <c r="G736" s="112">
        <v>0</v>
      </c>
      <c r="H736" s="112">
        <v>56</v>
      </c>
      <c r="I736" s="120">
        <v>0</v>
      </c>
      <c r="J736" s="122">
        <f>G736+H736</f>
        <v>56</v>
      </c>
      <c r="K736" s="112">
        <v>0</v>
      </c>
      <c r="L736" s="112">
        <v>52</v>
      </c>
      <c r="M736" s="112">
        <v>0</v>
      </c>
      <c r="N736" s="112">
        <f>L736+K736</f>
        <v>52</v>
      </c>
      <c r="O736" s="112">
        <v>0</v>
      </c>
      <c r="P736" s="112">
        <v>118</v>
      </c>
      <c r="Q736" s="112">
        <v>0</v>
      </c>
      <c r="R736" s="120">
        <v>0</v>
      </c>
      <c r="S736" s="112">
        <f>(O736+P736)</f>
        <v>118</v>
      </c>
      <c r="T736" s="112">
        <v>52</v>
      </c>
      <c r="U736" s="112">
        <v>17</v>
      </c>
      <c r="V736" s="112">
        <v>123</v>
      </c>
      <c r="W736" s="120">
        <v>13.821138211382115</v>
      </c>
      <c r="X736" s="122">
        <f>U736+V736</f>
        <v>140</v>
      </c>
      <c r="Y736" s="112">
        <v>0</v>
      </c>
      <c r="Z736" s="112">
        <v>49</v>
      </c>
      <c r="AA736" s="112" t="s">
        <v>12086</v>
      </c>
      <c r="AB736" s="112" t="s">
        <v>204</v>
      </c>
      <c r="AC736" s="112">
        <v>138618036</v>
      </c>
      <c r="AD736" s="112" t="s">
        <v>210</v>
      </c>
      <c r="AE736" s="112" t="s">
        <v>12085</v>
      </c>
      <c r="AF736" s="112">
        <v>154350241</v>
      </c>
      <c r="AG736" s="112" t="s">
        <v>12084</v>
      </c>
      <c r="AH736" s="112" t="s">
        <v>194</v>
      </c>
      <c r="AI736" s="112" t="s">
        <v>178</v>
      </c>
      <c r="AJ736" s="112" t="s">
        <v>12083</v>
      </c>
    </row>
    <row r="737" spans="1:36">
      <c r="A737" s="112">
        <v>13</v>
      </c>
      <c r="B737" s="112" t="s">
        <v>186</v>
      </c>
      <c r="C737" s="112" t="s">
        <v>12082</v>
      </c>
      <c r="D737" s="112" t="s">
        <v>151</v>
      </c>
      <c r="E737" s="112" t="s">
        <v>151</v>
      </c>
      <c r="F737" s="112" t="s">
        <v>150</v>
      </c>
      <c r="G737" s="112">
        <v>0</v>
      </c>
      <c r="H737" s="112">
        <v>49</v>
      </c>
      <c r="I737" s="120">
        <v>0</v>
      </c>
      <c r="J737" s="122">
        <f>G737+H737</f>
        <v>49</v>
      </c>
      <c r="K737" s="112">
        <v>0</v>
      </c>
      <c r="L737" s="112">
        <v>63</v>
      </c>
      <c r="M737" s="112">
        <v>0</v>
      </c>
      <c r="N737" s="112">
        <f>L737+K737</f>
        <v>63</v>
      </c>
      <c r="O737" s="112">
        <v>1</v>
      </c>
      <c r="P737" s="112">
        <v>43</v>
      </c>
      <c r="Q737" s="112">
        <v>0</v>
      </c>
      <c r="R737" s="120">
        <v>2.3255813953488373</v>
      </c>
      <c r="S737" s="112">
        <f>(O737+P737)</f>
        <v>44</v>
      </c>
      <c r="T737" s="112">
        <v>63</v>
      </c>
      <c r="U737" s="112">
        <v>10</v>
      </c>
      <c r="V737" s="112">
        <v>53</v>
      </c>
      <c r="W737" s="120">
        <v>18.867924528301888</v>
      </c>
      <c r="X737" s="122">
        <f>U737+V737</f>
        <v>63</v>
      </c>
      <c r="Y737" s="112">
        <v>0</v>
      </c>
      <c r="Z737" s="112">
        <v>63</v>
      </c>
      <c r="AA737" s="112" t="s">
        <v>12078</v>
      </c>
      <c r="AB737" s="112" t="s">
        <v>167</v>
      </c>
      <c r="AC737" s="112">
        <v>95523925</v>
      </c>
      <c r="AD737" s="112" t="s">
        <v>210</v>
      </c>
      <c r="AE737" s="112" t="s">
        <v>12081</v>
      </c>
      <c r="AF737" s="112">
        <v>33946282</v>
      </c>
      <c r="AG737" s="112" t="s">
        <v>12076</v>
      </c>
      <c r="AH737" s="112" t="s">
        <v>194</v>
      </c>
      <c r="AI737" s="112" t="s">
        <v>178</v>
      </c>
      <c r="AJ737" s="112" t="s">
        <v>12080</v>
      </c>
    </row>
    <row r="738" spans="1:36">
      <c r="A738" s="112">
        <v>13</v>
      </c>
      <c r="B738" s="112" t="s">
        <v>186</v>
      </c>
      <c r="C738" s="112" t="s">
        <v>12079</v>
      </c>
      <c r="D738" s="112" t="s">
        <v>151</v>
      </c>
      <c r="E738" s="112" t="s">
        <v>151</v>
      </c>
      <c r="F738" s="112" t="s">
        <v>150</v>
      </c>
      <c r="G738" s="112">
        <v>0</v>
      </c>
      <c r="H738" s="112">
        <v>61</v>
      </c>
      <c r="I738" s="120">
        <v>0</v>
      </c>
      <c r="J738" s="122">
        <f>G738+H738</f>
        <v>61</v>
      </c>
      <c r="K738" s="112">
        <v>0</v>
      </c>
      <c r="L738" s="112">
        <v>51</v>
      </c>
      <c r="M738" s="112">
        <v>0</v>
      </c>
      <c r="N738" s="112">
        <f>L738+K738</f>
        <v>51</v>
      </c>
      <c r="O738" s="112">
        <v>0</v>
      </c>
      <c r="P738" s="112">
        <v>83</v>
      </c>
      <c r="Q738" s="112">
        <v>0</v>
      </c>
      <c r="R738" s="120">
        <v>0</v>
      </c>
      <c r="S738" s="112">
        <f>(O738+P738)</f>
        <v>83</v>
      </c>
      <c r="T738" s="112">
        <v>51</v>
      </c>
      <c r="U738" s="112">
        <v>13</v>
      </c>
      <c r="V738" s="112">
        <v>70</v>
      </c>
      <c r="W738" s="120">
        <v>18.571428571428573</v>
      </c>
      <c r="X738" s="122">
        <f>U738+V738</f>
        <v>83</v>
      </c>
      <c r="Y738" s="112">
        <v>0</v>
      </c>
      <c r="Z738" s="112">
        <v>50</v>
      </c>
      <c r="AA738" s="112" t="s">
        <v>12078</v>
      </c>
      <c r="AB738" s="112" t="s">
        <v>167</v>
      </c>
      <c r="AC738" s="112">
        <v>95524265</v>
      </c>
      <c r="AD738" s="112" t="s">
        <v>210</v>
      </c>
      <c r="AE738" s="112" t="s">
        <v>12077</v>
      </c>
      <c r="AF738" s="112">
        <v>33946282</v>
      </c>
      <c r="AG738" s="112" t="s">
        <v>12076</v>
      </c>
      <c r="AH738" s="112" t="s">
        <v>194</v>
      </c>
      <c r="AI738" s="112" t="s">
        <v>178</v>
      </c>
      <c r="AJ738" s="112" t="s">
        <v>12075</v>
      </c>
    </row>
    <row r="739" spans="1:36">
      <c r="A739" s="112">
        <v>13</v>
      </c>
      <c r="B739" s="112" t="s">
        <v>186</v>
      </c>
      <c r="C739" s="112" t="s">
        <v>12074</v>
      </c>
      <c r="D739" s="112" t="s">
        <v>151</v>
      </c>
      <c r="E739" s="112" t="s">
        <v>151</v>
      </c>
      <c r="F739" s="112" t="s">
        <v>150</v>
      </c>
      <c r="G739" s="112">
        <v>0</v>
      </c>
      <c r="H739" s="112">
        <v>178</v>
      </c>
      <c r="I739" s="120">
        <v>0</v>
      </c>
      <c r="J739" s="122">
        <f>G739+H739</f>
        <v>178</v>
      </c>
      <c r="K739" s="112">
        <v>0</v>
      </c>
      <c r="L739" s="112">
        <v>169</v>
      </c>
      <c r="M739" s="112">
        <v>0</v>
      </c>
      <c r="N739" s="112">
        <f>L739+K739</f>
        <v>169</v>
      </c>
      <c r="O739" s="112">
        <v>0</v>
      </c>
      <c r="P739" s="112">
        <v>157</v>
      </c>
      <c r="Q739" s="112">
        <v>0</v>
      </c>
      <c r="R739" s="120">
        <v>0</v>
      </c>
      <c r="S739" s="112">
        <f>(O739+P739)</f>
        <v>157</v>
      </c>
      <c r="T739" s="112">
        <v>169</v>
      </c>
      <c r="U739" s="112">
        <v>11</v>
      </c>
      <c r="V739" s="112">
        <v>167</v>
      </c>
      <c r="W739" s="120">
        <v>6.5868263473053901</v>
      </c>
      <c r="X739" s="122">
        <f>U739+V739</f>
        <v>178</v>
      </c>
      <c r="Y739" s="112">
        <v>0</v>
      </c>
      <c r="Z739" s="112">
        <v>159</v>
      </c>
      <c r="AA739" s="112" t="s">
        <v>12071</v>
      </c>
      <c r="AB739" s="112" t="s">
        <v>198</v>
      </c>
      <c r="AC739" s="112">
        <v>138517997</v>
      </c>
      <c r="AD739" s="112" t="s">
        <v>182</v>
      </c>
      <c r="AE739" s="112" t="s">
        <v>1219</v>
      </c>
      <c r="AF739" s="112">
        <v>257467652</v>
      </c>
      <c r="AG739" s="112" t="s">
        <v>12069</v>
      </c>
      <c r="AH739" s="112" t="s">
        <v>194</v>
      </c>
      <c r="AI739" s="112" t="s">
        <v>178</v>
      </c>
      <c r="AJ739" s="112" t="s">
        <v>12073</v>
      </c>
    </row>
    <row r="740" spans="1:36">
      <c r="A740" s="112">
        <v>13</v>
      </c>
      <c r="B740" s="112" t="s">
        <v>186</v>
      </c>
      <c r="C740" s="112" t="s">
        <v>12072</v>
      </c>
      <c r="D740" s="112" t="s">
        <v>151</v>
      </c>
      <c r="E740" s="112" t="s">
        <v>151</v>
      </c>
      <c r="F740" s="112" t="s">
        <v>150</v>
      </c>
      <c r="G740" s="112">
        <v>0</v>
      </c>
      <c r="H740" s="112">
        <v>176</v>
      </c>
      <c r="I740" s="120">
        <v>0</v>
      </c>
      <c r="J740" s="122">
        <f>G740+H740</f>
        <v>176</v>
      </c>
      <c r="K740" s="112">
        <v>0</v>
      </c>
      <c r="L740" s="112">
        <v>154</v>
      </c>
      <c r="M740" s="112">
        <v>0</v>
      </c>
      <c r="N740" s="112">
        <f>L740+K740</f>
        <v>154</v>
      </c>
      <c r="O740" s="112">
        <v>0</v>
      </c>
      <c r="P740" s="112">
        <v>90</v>
      </c>
      <c r="Q740" s="112">
        <v>0</v>
      </c>
      <c r="R740" s="120">
        <v>0</v>
      </c>
      <c r="S740" s="112">
        <f>(O740+P740)</f>
        <v>90</v>
      </c>
      <c r="T740" s="112">
        <v>154</v>
      </c>
      <c r="U740" s="112">
        <v>27</v>
      </c>
      <c r="V740" s="112">
        <v>103</v>
      </c>
      <c r="W740" s="120">
        <v>26.21359223300971</v>
      </c>
      <c r="X740" s="122">
        <f>U740+V740</f>
        <v>130</v>
      </c>
      <c r="Y740" s="112">
        <v>0</v>
      </c>
      <c r="Z740" s="112">
        <v>116</v>
      </c>
      <c r="AA740" s="112" t="s">
        <v>12071</v>
      </c>
      <c r="AB740" s="112" t="s">
        <v>198</v>
      </c>
      <c r="AC740" s="112">
        <v>138602793</v>
      </c>
      <c r="AD740" s="112" t="s">
        <v>210</v>
      </c>
      <c r="AE740" s="112" t="s">
        <v>12070</v>
      </c>
      <c r="AF740" s="112">
        <v>257467652</v>
      </c>
      <c r="AG740" s="112" t="s">
        <v>12069</v>
      </c>
      <c r="AH740" s="112" t="s">
        <v>179</v>
      </c>
      <c r="AI740" s="112" t="s">
        <v>163</v>
      </c>
      <c r="AJ740" s="112" t="s">
        <v>12068</v>
      </c>
    </row>
    <row r="741" spans="1:36">
      <c r="A741" s="112">
        <v>13</v>
      </c>
      <c r="B741" s="112" t="s">
        <v>186</v>
      </c>
      <c r="C741" s="112" t="s">
        <v>12067</v>
      </c>
      <c r="D741" s="112" t="s">
        <v>151</v>
      </c>
      <c r="E741" s="112" t="s">
        <v>151</v>
      </c>
      <c r="F741" s="112" t="s">
        <v>150</v>
      </c>
      <c r="G741" s="112">
        <v>0</v>
      </c>
      <c r="H741" s="112">
        <v>32</v>
      </c>
      <c r="I741" s="120">
        <v>0</v>
      </c>
      <c r="J741" s="122">
        <f>G741+H741</f>
        <v>32</v>
      </c>
      <c r="K741" s="112">
        <v>0</v>
      </c>
      <c r="L741" s="112">
        <v>38</v>
      </c>
      <c r="M741" s="112">
        <v>0</v>
      </c>
      <c r="N741" s="112">
        <f>L741+K741</f>
        <v>38</v>
      </c>
      <c r="O741" s="112">
        <v>0</v>
      </c>
      <c r="P741" s="112">
        <v>55</v>
      </c>
      <c r="Q741" s="112">
        <v>0</v>
      </c>
      <c r="R741" s="120">
        <v>0</v>
      </c>
      <c r="S741" s="112">
        <f>(O741+P741)</f>
        <v>55</v>
      </c>
      <c r="T741" s="112">
        <v>38</v>
      </c>
      <c r="U741" s="112">
        <v>12</v>
      </c>
      <c r="V741" s="112">
        <v>68</v>
      </c>
      <c r="W741" s="120">
        <v>17.647058823529413</v>
      </c>
      <c r="X741" s="122">
        <f>U741+V741</f>
        <v>80</v>
      </c>
      <c r="Y741" s="112">
        <v>0</v>
      </c>
      <c r="Z741" s="112">
        <v>36</v>
      </c>
      <c r="AA741" s="112" t="s">
        <v>12066</v>
      </c>
      <c r="AB741" s="112" t="s">
        <v>217</v>
      </c>
      <c r="AC741" s="112">
        <v>1905504</v>
      </c>
      <c r="AD741" s="112" t="s">
        <v>210</v>
      </c>
      <c r="AE741" s="112" t="s">
        <v>12044</v>
      </c>
      <c r="AF741" s="112">
        <v>122937416</v>
      </c>
      <c r="AG741" s="112" t="s">
        <v>12065</v>
      </c>
      <c r="AH741" s="112" t="s">
        <v>194</v>
      </c>
      <c r="AI741" s="112" t="s">
        <v>178</v>
      </c>
      <c r="AJ741" s="112" t="s">
        <v>12064</v>
      </c>
    </row>
    <row r="742" spans="1:36">
      <c r="A742" s="112">
        <v>13</v>
      </c>
      <c r="B742" s="112" t="s">
        <v>186</v>
      </c>
      <c r="C742" s="112" t="s">
        <v>12063</v>
      </c>
      <c r="D742" s="112" t="s">
        <v>151</v>
      </c>
      <c r="E742" s="112" t="s">
        <v>151</v>
      </c>
      <c r="F742" s="112" t="s">
        <v>150</v>
      </c>
      <c r="G742" s="112">
        <v>0</v>
      </c>
      <c r="H742" s="112">
        <v>64</v>
      </c>
      <c r="I742" s="120">
        <v>0</v>
      </c>
      <c r="J742" s="122">
        <f>G742+H742</f>
        <v>64</v>
      </c>
      <c r="K742" s="112">
        <v>0</v>
      </c>
      <c r="L742" s="112">
        <v>58</v>
      </c>
      <c r="M742" s="112">
        <v>0</v>
      </c>
      <c r="N742" s="112">
        <f>L742+K742</f>
        <v>58</v>
      </c>
      <c r="O742" s="112">
        <v>0</v>
      </c>
      <c r="P742" s="112">
        <v>122</v>
      </c>
      <c r="Q742" s="112">
        <v>0</v>
      </c>
      <c r="R742" s="120">
        <v>0</v>
      </c>
      <c r="S742" s="112">
        <f>(O742+P742)</f>
        <v>122</v>
      </c>
      <c r="T742" s="112">
        <v>58</v>
      </c>
      <c r="U742" s="112">
        <v>10</v>
      </c>
      <c r="V742" s="112">
        <v>119</v>
      </c>
      <c r="W742" s="120">
        <v>8.4033613445378155</v>
      </c>
      <c r="X742" s="122">
        <f>U742+V742</f>
        <v>129</v>
      </c>
      <c r="Y742" s="112">
        <v>0</v>
      </c>
      <c r="Z742" s="112">
        <v>57</v>
      </c>
      <c r="AA742" s="112" t="s">
        <v>12062</v>
      </c>
      <c r="AB742" s="112" t="s">
        <v>159</v>
      </c>
      <c r="AC742" s="112">
        <v>20990155</v>
      </c>
      <c r="AD742" s="112" t="s">
        <v>210</v>
      </c>
      <c r="AE742" s="112" t="s">
        <v>12061</v>
      </c>
      <c r="AF742" s="112">
        <v>150456451</v>
      </c>
      <c r="AG742" s="112" t="s">
        <v>12060</v>
      </c>
      <c r="AH742" s="112" t="s">
        <v>179</v>
      </c>
      <c r="AI742" s="112" t="s">
        <v>163</v>
      </c>
      <c r="AJ742" s="112" t="s">
        <v>12059</v>
      </c>
    </row>
    <row r="743" spans="1:36">
      <c r="A743" s="112">
        <v>13</v>
      </c>
      <c r="B743" s="112" t="s">
        <v>186</v>
      </c>
      <c r="C743" s="112" t="s">
        <v>12058</v>
      </c>
      <c r="D743" s="112" t="s">
        <v>151</v>
      </c>
      <c r="E743" s="112" t="s">
        <v>150</v>
      </c>
      <c r="F743" s="112" t="s">
        <v>150</v>
      </c>
      <c r="G743" s="112">
        <v>0</v>
      </c>
      <c r="H743" s="112">
        <v>76</v>
      </c>
      <c r="I743" s="120">
        <v>0</v>
      </c>
      <c r="J743" s="122">
        <f>G743+H743</f>
        <v>76</v>
      </c>
      <c r="K743" s="112">
        <v>0</v>
      </c>
      <c r="L743" s="112">
        <v>74</v>
      </c>
      <c r="M743" s="112">
        <v>0</v>
      </c>
      <c r="N743" s="112">
        <f>L743+K743</f>
        <v>74</v>
      </c>
      <c r="O743" s="112">
        <v>11</v>
      </c>
      <c r="P743" s="112">
        <v>73</v>
      </c>
      <c r="Q743" s="112">
        <v>0</v>
      </c>
      <c r="R743" s="120">
        <v>15.068493150684931</v>
      </c>
      <c r="S743" s="112">
        <f>(O743+P743)</f>
        <v>84</v>
      </c>
      <c r="T743" s="112">
        <v>66</v>
      </c>
      <c r="U743" s="112">
        <v>19</v>
      </c>
      <c r="V743" s="112">
        <v>61</v>
      </c>
      <c r="W743" s="120">
        <v>31.147540983606557</v>
      </c>
      <c r="X743" s="122">
        <f>U743+V743</f>
        <v>80</v>
      </c>
      <c r="Y743" s="112">
        <v>0</v>
      </c>
      <c r="Z743" s="112">
        <v>66</v>
      </c>
      <c r="AA743" s="112" t="s">
        <v>12057</v>
      </c>
      <c r="AB743" s="112" t="s">
        <v>198</v>
      </c>
      <c r="AC743" s="112">
        <v>1627359</v>
      </c>
      <c r="AD743" s="112" t="s">
        <v>197</v>
      </c>
      <c r="AE743" s="112" t="s">
        <v>459</v>
      </c>
      <c r="AF743" s="112">
        <v>-1</v>
      </c>
      <c r="AG743" s="112" t="s">
        <v>936</v>
      </c>
      <c r="AH743" s="112" t="s">
        <v>179</v>
      </c>
      <c r="AI743" s="112" t="s">
        <v>163</v>
      </c>
      <c r="AJ743" s="112" t="s">
        <v>12056</v>
      </c>
    </row>
    <row r="744" spans="1:36">
      <c r="A744" s="112">
        <v>13</v>
      </c>
      <c r="B744" s="112" t="s">
        <v>186</v>
      </c>
      <c r="C744" s="112" t="s">
        <v>12055</v>
      </c>
      <c r="D744" s="112" t="s">
        <v>151</v>
      </c>
      <c r="E744" s="112" t="s">
        <v>151</v>
      </c>
      <c r="F744" s="112" t="s">
        <v>150</v>
      </c>
      <c r="G744" s="112">
        <v>0</v>
      </c>
      <c r="H744" s="112">
        <v>64</v>
      </c>
      <c r="I744" s="120">
        <v>0</v>
      </c>
      <c r="J744" s="122">
        <f>G744+H744</f>
        <v>64</v>
      </c>
      <c r="K744" s="112">
        <v>0</v>
      </c>
      <c r="L744" s="112">
        <v>63</v>
      </c>
      <c r="M744" s="112">
        <v>0</v>
      </c>
      <c r="N744" s="112">
        <f>L744+K744</f>
        <v>63</v>
      </c>
      <c r="O744" s="112">
        <v>0</v>
      </c>
      <c r="P744" s="112">
        <v>99</v>
      </c>
      <c r="Q744" s="112">
        <v>0</v>
      </c>
      <c r="R744" s="120">
        <v>0</v>
      </c>
      <c r="S744" s="112">
        <f>(O744+P744)</f>
        <v>99</v>
      </c>
      <c r="T744" s="112">
        <v>63</v>
      </c>
      <c r="U744" s="112">
        <v>22</v>
      </c>
      <c r="V744" s="112">
        <v>94</v>
      </c>
      <c r="W744" s="120">
        <v>23.404255319148938</v>
      </c>
      <c r="X744" s="122">
        <f>U744+V744</f>
        <v>116</v>
      </c>
      <c r="Y744" s="112">
        <v>0</v>
      </c>
      <c r="Z744" s="112">
        <v>57</v>
      </c>
      <c r="AA744" s="112" t="s">
        <v>12054</v>
      </c>
      <c r="AB744" s="112" t="s">
        <v>159</v>
      </c>
      <c r="AC744" s="112">
        <v>115421767</v>
      </c>
      <c r="AD744" s="112" t="s">
        <v>190</v>
      </c>
      <c r="AE744" s="112" t="s">
        <v>12053</v>
      </c>
      <c r="AF744" s="112">
        <v>55741647</v>
      </c>
      <c r="AG744" s="112" t="s">
        <v>12052</v>
      </c>
      <c r="AH744" s="112" t="s">
        <v>179</v>
      </c>
      <c r="AI744" s="112" t="s">
        <v>178</v>
      </c>
      <c r="AJ744" s="112" t="s">
        <v>12051</v>
      </c>
    </row>
    <row r="745" spans="1:36">
      <c r="A745" s="112">
        <v>13</v>
      </c>
      <c r="B745" s="112" t="s">
        <v>186</v>
      </c>
      <c r="C745" s="112" t="s">
        <v>12050</v>
      </c>
      <c r="D745" s="112" t="s">
        <v>151</v>
      </c>
      <c r="E745" s="112" t="s">
        <v>151</v>
      </c>
      <c r="F745" s="112" t="s">
        <v>150</v>
      </c>
      <c r="G745" s="112">
        <v>0</v>
      </c>
      <c r="H745" s="112">
        <v>66</v>
      </c>
      <c r="I745" s="120">
        <v>0</v>
      </c>
      <c r="J745" s="122">
        <f>G745+H745</f>
        <v>66</v>
      </c>
      <c r="K745" s="112">
        <v>0</v>
      </c>
      <c r="L745" s="112">
        <v>68</v>
      </c>
      <c r="M745" s="112">
        <v>0</v>
      </c>
      <c r="N745" s="112">
        <f>L745+K745</f>
        <v>68</v>
      </c>
      <c r="O745" s="112">
        <v>1</v>
      </c>
      <c r="P745" s="112">
        <v>54</v>
      </c>
      <c r="Q745" s="112">
        <v>0</v>
      </c>
      <c r="R745" s="120">
        <v>1.8518518518518516</v>
      </c>
      <c r="S745" s="112">
        <f>(O745+P745)</f>
        <v>55</v>
      </c>
      <c r="T745" s="112">
        <v>68</v>
      </c>
      <c r="U745" s="112">
        <v>22</v>
      </c>
      <c r="V745" s="112">
        <v>81</v>
      </c>
      <c r="W745" s="120">
        <v>27.160493827160494</v>
      </c>
      <c r="X745" s="122">
        <f>U745+V745</f>
        <v>103</v>
      </c>
      <c r="Y745" s="112">
        <v>0</v>
      </c>
      <c r="Z745" s="112">
        <v>57</v>
      </c>
      <c r="AA745" s="112" t="s">
        <v>12049</v>
      </c>
      <c r="AB745" s="112" t="s">
        <v>159</v>
      </c>
      <c r="AC745" s="112">
        <v>116859632</v>
      </c>
      <c r="AD745" s="112" t="s">
        <v>210</v>
      </c>
      <c r="AE745" s="112" t="s">
        <v>12048</v>
      </c>
      <c r="AF745" s="112">
        <v>19923949</v>
      </c>
      <c r="AG745" s="112" t="s">
        <v>12047</v>
      </c>
      <c r="AH745" s="112" t="s">
        <v>179</v>
      </c>
      <c r="AI745" s="112" t="s">
        <v>163</v>
      </c>
      <c r="AJ745" s="112" t="s">
        <v>12046</v>
      </c>
    </row>
    <row r="746" spans="1:36">
      <c r="A746" s="112">
        <v>13</v>
      </c>
      <c r="B746" s="112" t="s">
        <v>186</v>
      </c>
      <c r="C746" s="112" t="s">
        <v>12045</v>
      </c>
      <c r="D746" s="112" t="s">
        <v>151</v>
      </c>
      <c r="E746" s="112" t="s">
        <v>151</v>
      </c>
      <c r="F746" s="112" t="s">
        <v>150</v>
      </c>
      <c r="G746" s="112">
        <v>0</v>
      </c>
      <c r="H746" s="112">
        <v>106</v>
      </c>
      <c r="I746" s="120">
        <v>0</v>
      </c>
      <c r="J746" s="122">
        <f>G746+H746</f>
        <v>106</v>
      </c>
      <c r="K746" s="112">
        <v>0</v>
      </c>
      <c r="L746" s="112">
        <v>127</v>
      </c>
      <c r="M746" s="112">
        <v>0</v>
      </c>
      <c r="N746" s="112">
        <f>L746+K746</f>
        <v>127</v>
      </c>
      <c r="O746" s="112">
        <v>0</v>
      </c>
      <c r="P746" s="112">
        <v>85</v>
      </c>
      <c r="Q746" s="112">
        <v>0</v>
      </c>
      <c r="R746" s="120">
        <v>0</v>
      </c>
      <c r="S746" s="112">
        <f>(O746+P746)</f>
        <v>85</v>
      </c>
      <c r="T746" s="112">
        <v>127</v>
      </c>
      <c r="U746" s="112">
        <v>20</v>
      </c>
      <c r="V746" s="112">
        <v>110</v>
      </c>
      <c r="W746" s="120">
        <v>18.181818181818183</v>
      </c>
      <c r="X746" s="122">
        <f>U746+V746</f>
        <v>130</v>
      </c>
      <c r="Y746" s="112">
        <v>0</v>
      </c>
      <c r="Z746" s="112">
        <v>116</v>
      </c>
      <c r="AA746" s="112" t="s">
        <v>1492</v>
      </c>
      <c r="AB746" s="112" t="s">
        <v>1426</v>
      </c>
      <c r="AC746" s="112">
        <v>16488668</v>
      </c>
      <c r="AD746" s="112" t="s">
        <v>210</v>
      </c>
      <c r="AE746" s="112" t="s">
        <v>12044</v>
      </c>
      <c r="AF746" s="112">
        <v>41327691</v>
      </c>
      <c r="AG746" s="112" t="s">
        <v>1490</v>
      </c>
      <c r="AH746" s="112" t="s">
        <v>194</v>
      </c>
      <c r="AI746" s="112" t="s">
        <v>178</v>
      </c>
      <c r="AJ746" s="112" t="s">
        <v>12043</v>
      </c>
    </row>
    <row r="747" spans="1:36">
      <c r="A747" s="112">
        <v>13</v>
      </c>
      <c r="B747" s="112" t="s">
        <v>186</v>
      </c>
      <c r="C747" s="112" t="s">
        <v>12042</v>
      </c>
      <c r="D747" s="112" t="s">
        <v>151</v>
      </c>
      <c r="E747" s="112" t="s">
        <v>151</v>
      </c>
      <c r="F747" s="112" t="s">
        <v>150</v>
      </c>
      <c r="G747" s="112">
        <v>0</v>
      </c>
      <c r="H747" s="112">
        <v>68</v>
      </c>
      <c r="I747" s="120">
        <v>0</v>
      </c>
      <c r="J747" s="122">
        <f>G747+H747</f>
        <v>68</v>
      </c>
      <c r="K747" s="112">
        <v>0</v>
      </c>
      <c r="L747" s="112">
        <v>75</v>
      </c>
      <c r="M747" s="112">
        <v>0</v>
      </c>
      <c r="N747" s="112">
        <f>L747+K747</f>
        <v>75</v>
      </c>
      <c r="O747" s="112">
        <v>0</v>
      </c>
      <c r="P747" s="112">
        <v>56</v>
      </c>
      <c r="Q747" s="112">
        <v>0</v>
      </c>
      <c r="R747" s="120">
        <v>0</v>
      </c>
      <c r="S747" s="112">
        <f>(O747+P747)</f>
        <v>56</v>
      </c>
      <c r="T747" s="112">
        <v>75</v>
      </c>
      <c r="U747" s="112">
        <v>18</v>
      </c>
      <c r="V747" s="112">
        <v>73</v>
      </c>
      <c r="W747" s="120">
        <v>24.657534246575342</v>
      </c>
      <c r="X747" s="122">
        <f>U747+V747</f>
        <v>91</v>
      </c>
      <c r="Y747" s="112">
        <v>0</v>
      </c>
      <c r="Z747" s="112">
        <v>70</v>
      </c>
      <c r="AA747" s="112" t="s">
        <v>12041</v>
      </c>
      <c r="AB747" s="112" t="s">
        <v>204</v>
      </c>
      <c r="AC747" s="112">
        <v>168439248</v>
      </c>
      <c r="AD747" s="112" t="s">
        <v>210</v>
      </c>
      <c r="AE747" s="112" t="s">
        <v>12040</v>
      </c>
      <c r="AF747" s="112">
        <v>154124879</v>
      </c>
      <c r="AG747" s="112" t="s">
        <v>12039</v>
      </c>
      <c r="AH747" s="112" t="s">
        <v>178</v>
      </c>
      <c r="AI747" s="112" t="s">
        <v>163</v>
      </c>
      <c r="AJ747" s="112" t="s">
        <v>12038</v>
      </c>
    </row>
    <row r="748" spans="1:36">
      <c r="A748" s="112">
        <v>13</v>
      </c>
      <c r="B748" s="112" t="s">
        <v>186</v>
      </c>
      <c r="C748" s="112" t="s">
        <v>12037</v>
      </c>
      <c r="D748" s="112" t="s">
        <v>151</v>
      </c>
      <c r="E748" s="112" t="s">
        <v>150</v>
      </c>
      <c r="F748" s="112" t="s">
        <v>150</v>
      </c>
      <c r="G748" s="112">
        <v>0</v>
      </c>
      <c r="H748" s="112">
        <v>47</v>
      </c>
      <c r="I748" s="120">
        <v>0</v>
      </c>
      <c r="J748" s="122">
        <f>G748+H748</f>
        <v>47</v>
      </c>
      <c r="K748" s="112">
        <v>0</v>
      </c>
      <c r="L748" s="112">
        <v>51</v>
      </c>
      <c r="M748" s="112">
        <v>0</v>
      </c>
      <c r="N748" s="112">
        <f>L748+K748</f>
        <v>51</v>
      </c>
      <c r="O748" s="112">
        <v>41</v>
      </c>
      <c r="P748" s="112">
        <v>92</v>
      </c>
      <c r="Q748" s="112">
        <v>0</v>
      </c>
      <c r="R748" s="120">
        <v>44.565217391304344</v>
      </c>
      <c r="S748" s="112">
        <f>(O748+P748)</f>
        <v>133</v>
      </c>
      <c r="T748" s="112">
        <v>49</v>
      </c>
      <c r="U748" s="112">
        <v>28</v>
      </c>
      <c r="V748" s="112">
        <v>68</v>
      </c>
      <c r="W748" s="120">
        <v>41.17647058823529</v>
      </c>
      <c r="X748" s="122">
        <f>U748+V748</f>
        <v>96</v>
      </c>
      <c r="Y748" s="112">
        <v>0</v>
      </c>
      <c r="Z748" s="112">
        <v>49</v>
      </c>
      <c r="AA748" s="112" t="s">
        <v>12036</v>
      </c>
      <c r="AB748" s="112" t="s">
        <v>246</v>
      </c>
      <c r="AC748" s="112">
        <v>61654056</v>
      </c>
      <c r="AD748" s="112" t="s">
        <v>210</v>
      </c>
      <c r="AE748" s="112" t="s">
        <v>12035</v>
      </c>
      <c r="AF748" s="112">
        <v>148612877</v>
      </c>
      <c r="AG748" s="112" t="s">
        <v>12034</v>
      </c>
      <c r="AH748" s="112" t="s">
        <v>178</v>
      </c>
      <c r="AI748" s="112" t="s">
        <v>194</v>
      </c>
      <c r="AJ748" s="112" t="s">
        <v>12033</v>
      </c>
    </row>
    <row r="749" spans="1:36">
      <c r="A749" s="112">
        <v>13</v>
      </c>
      <c r="B749" s="112" t="s">
        <v>186</v>
      </c>
      <c r="C749" s="112" t="s">
        <v>12032</v>
      </c>
      <c r="D749" s="112" t="s">
        <v>151</v>
      </c>
      <c r="E749" s="112" t="s">
        <v>151</v>
      </c>
      <c r="F749" s="112" t="s">
        <v>150</v>
      </c>
      <c r="G749" s="112">
        <v>0</v>
      </c>
      <c r="H749" s="112">
        <v>639</v>
      </c>
      <c r="I749" s="120">
        <v>0</v>
      </c>
      <c r="J749" s="122">
        <f>G749+H749</f>
        <v>639</v>
      </c>
      <c r="K749" s="112">
        <v>1</v>
      </c>
      <c r="L749" s="112">
        <v>583</v>
      </c>
      <c r="M749" s="112">
        <v>0.17152658662092624</v>
      </c>
      <c r="N749" s="112">
        <f>L749+K749</f>
        <v>584</v>
      </c>
      <c r="O749" s="112">
        <v>0</v>
      </c>
      <c r="P749" s="112">
        <v>281</v>
      </c>
      <c r="Q749" s="112">
        <v>1</v>
      </c>
      <c r="R749" s="120">
        <v>0</v>
      </c>
      <c r="S749" s="112">
        <f>(O749+P749)</f>
        <v>281</v>
      </c>
      <c r="T749" s="112">
        <v>583</v>
      </c>
      <c r="U749" s="112">
        <v>83</v>
      </c>
      <c r="V749" s="112">
        <v>431</v>
      </c>
      <c r="W749" s="120">
        <v>19.257540603248259</v>
      </c>
      <c r="X749" s="122">
        <f>U749+V749</f>
        <v>514</v>
      </c>
      <c r="Y749" s="112">
        <v>1</v>
      </c>
      <c r="Z749" s="112">
        <v>547</v>
      </c>
      <c r="AA749" s="112" t="s">
        <v>12031</v>
      </c>
      <c r="AB749" s="112" t="s">
        <v>246</v>
      </c>
      <c r="AC749" s="112">
        <v>154394947</v>
      </c>
      <c r="AD749" s="112" t="s">
        <v>210</v>
      </c>
      <c r="AE749" s="112" t="s">
        <v>12030</v>
      </c>
      <c r="AF749" s="112">
        <v>150010604</v>
      </c>
      <c r="AG749" s="112" t="s">
        <v>12029</v>
      </c>
      <c r="AH749" s="112" t="s">
        <v>179</v>
      </c>
      <c r="AI749" s="112" t="s">
        <v>163</v>
      </c>
      <c r="AJ749" s="112" t="s">
        <v>12028</v>
      </c>
    </row>
    <row r="750" spans="1:36">
      <c r="A750" s="112">
        <v>13</v>
      </c>
      <c r="B750" s="112" t="s">
        <v>186</v>
      </c>
      <c r="C750" s="112" t="s">
        <v>12027</v>
      </c>
      <c r="D750" s="112" t="s">
        <v>151</v>
      </c>
      <c r="E750" s="112" t="s">
        <v>151</v>
      </c>
      <c r="F750" s="112" t="s">
        <v>150</v>
      </c>
      <c r="G750" s="112">
        <v>0</v>
      </c>
      <c r="H750" s="112">
        <v>113</v>
      </c>
      <c r="I750" s="120">
        <v>0</v>
      </c>
      <c r="J750" s="122">
        <f>G750+H750</f>
        <v>113</v>
      </c>
      <c r="K750" s="112">
        <v>0</v>
      </c>
      <c r="L750" s="112">
        <v>113</v>
      </c>
      <c r="M750" s="112">
        <v>0</v>
      </c>
      <c r="N750" s="112">
        <f>L750+K750</f>
        <v>113</v>
      </c>
      <c r="O750" s="112">
        <v>0</v>
      </c>
      <c r="P750" s="112">
        <v>161</v>
      </c>
      <c r="Q750" s="112">
        <v>0</v>
      </c>
      <c r="R750" s="120">
        <v>0</v>
      </c>
      <c r="S750" s="112">
        <f>(O750+P750)</f>
        <v>161</v>
      </c>
      <c r="T750" s="112">
        <v>113</v>
      </c>
      <c r="U750" s="112">
        <v>12</v>
      </c>
      <c r="V750" s="112">
        <v>141</v>
      </c>
      <c r="W750" s="120">
        <v>8.5106382978723403</v>
      </c>
      <c r="X750" s="122">
        <f>U750+V750</f>
        <v>153</v>
      </c>
      <c r="Y750" s="112">
        <v>0</v>
      </c>
      <c r="Z750" s="112">
        <v>110</v>
      </c>
      <c r="AA750" s="112" t="s">
        <v>12026</v>
      </c>
      <c r="AB750" s="112" t="s">
        <v>211</v>
      </c>
      <c r="AC750" s="112">
        <v>149866743</v>
      </c>
      <c r="AD750" s="112" t="s">
        <v>210</v>
      </c>
      <c r="AE750" s="112" t="s">
        <v>12025</v>
      </c>
      <c r="AF750" s="112">
        <v>4758650</v>
      </c>
      <c r="AG750" s="112" t="s">
        <v>12024</v>
      </c>
      <c r="AH750" s="112" t="s">
        <v>194</v>
      </c>
      <c r="AI750" s="112" t="s">
        <v>178</v>
      </c>
      <c r="AJ750" s="112" t="s">
        <v>12023</v>
      </c>
    </row>
    <row r="751" spans="1:36">
      <c r="A751" s="112">
        <v>13</v>
      </c>
      <c r="B751" s="112" t="s">
        <v>186</v>
      </c>
      <c r="C751" s="112" t="s">
        <v>12022</v>
      </c>
      <c r="D751" s="112" t="s">
        <v>151</v>
      </c>
      <c r="E751" s="112" t="s">
        <v>151</v>
      </c>
      <c r="F751" s="112" t="s">
        <v>150</v>
      </c>
      <c r="G751" s="112">
        <v>0</v>
      </c>
      <c r="H751" s="112">
        <v>129</v>
      </c>
      <c r="I751" s="120">
        <v>0</v>
      </c>
      <c r="J751" s="122">
        <f>G751+H751</f>
        <v>129</v>
      </c>
      <c r="K751" s="112">
        <v>0</v>
      </c>
      <c r="L751" s="112">
        <v>114</v>
      </c>
      <c r="M751" s="112">
        <v>0</v>
      </c>
      <c r="N751" s="112">
        <f>L751+K751</f>
        <v>114</v>
      </c>
      <c r="O751" s="112">
        <v>0</v>
      </c>
      <c r="P751" s="112">
        <v>157</v>
      </c>
      <c r="Q751" s="112">
        <v>0</v>
      </c>
      <c r="R751" s="120">
        <v>0</v>
      </c>
      <c r="S751" s="112">
        <f>(O751+P751)</f>
        <v>157</v>
      </c>
      <c r="T751" s="112">
        <v>114</v>
      </c>
      <c r="U751" s="112">
        <v>31</v>
      </c>
      <c r="V751" s="112">
        <v>166</v>
      </c>
      <c r="W751" s="120">
        <v>18.674698795180721</v>
      </c>
      <c r="X751" s="122">
        <f>U751+V751</f>
        <v>197</v>
      </c>
      <c r="Y751" s="112">
        <v>0</v>
      </c>
      <c r="Z751" s="112">
        <v>103</v>
      </c>
      <c r="AA751" s="112" t="s">
        <v>12021</v>
      </c>
      <c r="AB751" s="112" t="s">
        <v>240</v>
      </c>
      <c r="AC751" s="112">
        <v>12995501</v>
      </c>
      <c r="AD751" s="112" t="s">
        <v>182</v>
      </c>
      <c r="AE751" s="112" t="s">
        <v>245</v>
      </c>
      <c r="AF751" s="112">
        <v>10835246</v>
      </c>
      <c r="AG751" s="112" t="s">
        <v>12020</v>
      </c>
      <c r="AH751" s="112" t="s">
        <v>179</v>
      </c>
      <c r="AI751" s="112" t="s">
        <v>163</v>
      </c>
      <c r="AJ751" s="112" t="s">
        <v>12019</v>
      </c>
    </row>
    <row r="752" spans="1:36">
      <c r="A752" s="112">
        <v>13</v>
      </c>
      <c r="B752" s="112" t="s">
        <v>186</v>
      </c>
      <c r="C752" s="112" t="s">
        <v>12018</v>
      </c>
      <c r="D752" s="112" t="s">
        <v>151</v>
      </c>
      <c r="E752" s="112" t="s">
        <v>151</v>
      </c>
      <c r="F752" s="112" t="s">
        <v>150</v>
      </c>
      <c r="G752" s="112">
        <v>0</v>
      </c>
      <c r="H752" s="112">
        <v>105</v>
      </c>
      <c r="I752" s="120">
        <v>0</v>
      </c>
      <c r="J752" s="122">
        <f>G752+H752</f>
        <v>105</v>
      </c>
      <c r="K752" s="112">
        <v>0</v>
      </c>
      <c r="L752" s="112">
        <v>100</v>
      </c>
      <c r="M752" s="112">
        <v>0</v>
      </c>
      <c r="N752" s="112">
        <f>L752+K752</f>
        <v>100</v>
      </c>
      <c r="O752" s="112">
        <v>0</v>
      </c>
      <c r="P752" s="112">
        <v>70</v>
      </c>
      <c r="Q752" s="112">
        <v>0</v>
      </c>
      <c r="R752" s="120">
        <v>0</v>
      </c>
      <c r="S752" s="112">
        <f>(O752+P752)</f>
        <v>70</v>
      </c>
      <c r="T752" s="112">
        <v>100</v>
      </c>
      <c r="U752" s="112">
        <v>8</v>
      </c>
      <c r="V752" s="112">
        <v>73</v>
      </c>
      <c r="W752" s="120">
        <v>10.95890410958904</v>
      </c>
      <c r="X752" s="122">
        <f>U752+V752</f>
        <v>81</v>
      </c>
      <c r="Y752" s="112">
        <v>0</v>
      </c>
      <c r="Z752" s="112">
        <v>90</v>
      </c>
      <c r="AA752" s="112" t="s">
        <v>12017</v>
      </c>
      <c r="AB752" s="112" t="s">
        <v>1225</v>
      </c>
      <c r="AC752" s="112">
        <v>49212268</v>
      </c>
      <c r="AD752" s="112" t="s">
        <v>210</v>
      </c>
      <c r="AE752" s="112" t="s">
        <v>12016</v>
      </c>
      <c r="AF752" s="112">
        <v>27734909</v>
      </c>
      <c r="AG752" s="112" t="s">
        <v>12015</v>
      </c>
      <c r="AH752" s="112" t="s">
        <v>179</v>
      </c>
      <c r="AI752" s="112" t="s">
        <v>163</v>
      </c>
      <c r="AJ752" s="112" t="s">
        <v>12014</v>
      </c>
    </row>
    <row r="753" spans="1:36">
      <c r="A753" s="112">
        <v>13</v>
      </c>
      <c r="B753" s="112" t="s">
        <v>186</v>
      </c>
      <c r="C753" s="112" t="s">
        <v>12013</v>
      </c>
      <c r="D753" s="112" t="s">
        <v>151</v>
      </c>
      <c r="E753" s="112" t="s">
        <v>151</v>
      </c>
      <c r="F753" s="112" t="s">
        <v>150</v>
      </c>
      <c r="G753" s="112">
        <v>0</v>
      </c>
      <c r="H753" s="112">
        <v>117</v>
      </c>
      <c r="I753" s="120">
        <v>0</v>
      </c>
      <c r="J753" s="122">
        <f>G753+H753</f>
        <v>117</v>
      </c>
      <c r="K753" s="112">
        <v>0</v>
      </c>
      <c r="L753" s="112">
        <v>100</v>
      </c>
      <c r="M753" s="112">
        <v>0</v>
      </c>
      <c r="N753" s="112">
        <f>L753+K753</f>
        <v>100</v>
      </c>
      <c r="O753" s="112">
        <v>0</v>
      </c>
      <c r="P753" s="112">
        <v>112</v>
      </c>
      <c r="Q753" s="112">
        <v>0</v>
      </c>
      <c r="R753" s="120">
        <v>0</v>
      </c>
      <c r="S753" s="112">
        <f>(O753+P753)</f>
        <v>112</v>
      </c>
      <c r="T753" s="112">
        <v>100</v>
      </c>
      <c r="U753" s="112">
        <v>32</v>
      </c>
      <c r="V753" s="112">
        <v>130</v>
      </c>
      <c r="W753" s="120">
        <v>24.615384615384617</v>
      </c>
      <c r="X753" s="122">
        <f>U753+V753</f>
        <v>162</v>
      </c>
      <c r="Y753" s="112">
        <v>0</v>
      </c>
      <c r="Z753" s="112">
        <v>95</v>
      </c>
      <c r="AA753" s="112" t="s">
        <v>12012</v>
      </c>
      <c r="AB753" s="112" t="s">
        <v>217</v>
      </c>
      <c r="AC753" s="112">
        <v>202862494</v>
      </c>
      <c r="AD753" s="112" t="s">
        <v>210</v>
      </c>
      <c r="AE753" s="112" t="s">
        <v>12011</v>
      </c>
      <c r="AF753" s="112">
        <v>11056006</v>
      </c>
      <c r="AG753" s="112" t="s">
        <v>12010</v>
      </c>
      <c r="AH753" s="112" t="s">
        <v>194</v>
      </c>
      <c r="AI753" s="112" t="s">
        <v>178</v>
      </c>
      <c r="AJ753" s="112" t="s">
        <v>12009</v>
      </c>
    </row>
    <row r="754" spans="1:36">
      <c r="A754" s="112">
        <v>13</v>
      </c>
      <c r="B754" s="112" t="s">
        <v>186</v>
      </c>
      <c r="C754" s="112" t="s">
        <v>12008</v>
      </c>
      <c r="D754" s="112" t="s">
        <v>151</v>
      </c>
      <c r="E754" s="112" t="s">
        <v>151</v>
      </c>
      <c r="F754" s="112" t="s">
        <v>150</v>
      </c>
      <c r="G754" s="112">
        <v>0</v>
      </c>
      <c r="H754" s="112">
        <v>141</v>
      </c>
      <c r="I754" s="120">
        <v>0</v>
      </c>
      <c r="J754" s="122">
        <f>G754+H754</f>
        <v>141</v>
      </c>
      <c r="K754" s="112">
        <v>0</v>
      </c>
      <c r="L754" s="112">
        <v>237</v>
      </c>
      <c r="M754" s="112">
        <v>0</v>
      </c>
      <c r="N754" s="112">
        <f>L754+K754</f>
        <v>237</v>
      </c>
      <c r="O754" s="112">
        <v>0</v>
      </c>
      <c r="P754" s="112">
        <v>92</v>
      </c>
      <c r="Q754" s="112">
        <v>0</v>
      </c>
      <c r="R754" s="120">
        <v>0</v>
      </c>
      <c r="S754" s="112">
        <f>(O754+P754)</f>
        <v>92</v>
      </c>
      <c r="T754" s="112">
        <v>237</v>
      </c>
      <c r="U754" s="112">
        <v>14</v>
      </c>
      <c r="V754" s="112">
        <v>133</v>
      </c>
      <c r="W754" s="120">
        <v>10.526315789473683</v>
      </c>
      <c r="X754" s="122">
        <f>U754+V754</f>
        <v>147</v>
      </c>
      <c r="Y754" s="112">
        <v>0</v>
      </c>
      <c r="Z754" s="112">
        <v>222</v>
      </c>
      <c r="AA754" s="112" t="s">
        <v>525</v>
      </c>
      <c r="AB754" s="112" t="s">
        <v>148</v>
      </c>
      <c r="AC754" s="112">
        <v>117033092</v>
      </c>
      <c r="AD754" s="112" t="s">
        <v>210</v>
      </c>
      <c r="AE754" s="112" t="s">
        <v>12007</v>
      </c>
      <c r="AF754" s="112">
        <v>45643138</v>
      </c>
      <c r="AG754" s="112" t="s">
        <v>524</v>
      </c>
      <c r="AH754" s="112" t="s">
        <v>194</v>
      </c>
      <c r="AI754" s="112" t="s">
        <v>178</v>
      </c>
      <c r="AJ754" s="112" t="s">
        <v>12006</v>
      </c>
    </row>
    <row r="755" spans="1:36">
      <c r="A755" s="112">
        <v>13</v>
      </c>
      <c r="B755" s="112" t="s">
        <v>186</v>
      </c>
      <c r="C755" s="112" t="s">
        <v>12005</v>
      </c>
      <c r="D755" s="112" t="s">
        <v>151</v>
      </c>
      <c r="E755" s="112" t="s">
        <v>151</v>
      </c>
      <c r="F755" s="112" t="s">
        <v>150</v>
      </c>
      <c r="G755" s="112">
        <v>0</v>
      </c>
      <c r="H755" s="112">
        <v>82</v>
      </c>
      <c r="I755" s="120">
        <v>0</v>
      </c>
      <c r="J755" s="122">
        <f>G755+H755</f>
        <v>82</v>
      </c>
      <c r="K755" s="112">
        <v>0</v>
      </c>
      <c r="L755" s="112">
        <v>165</v>
      </c>
      <c r="M755" s="112">
        <v>0</v>
      </c>
      <c r="N755" s="112">
        <f>L755+K755</f>
        <v>165</v>
      </c>
      <c r="O755" s="112">
        <v>0</v>
      </c>
      <c r="P755" s="112">
        <v>79</v>
      </c>
      <c r="Q755" s="112">
        <v>0</v>
      </c>
      <c r="R755" s="120">
        <v>0</v>
      </c>
      <c r="S755" s="112">
        <f>(O755+P755)</f>
        <v>79</v>
      </c>
      <c r="T755" s="112">
        <v>165</v>
      </c>
      <c r="U755" s="112">
        <v>10</v>
      </c>
      <c r="V755" s="112">
        <v>70</v>
      </c>
      <c r="W755" s="120">
        <v>14.285714285714285</v>
      </c>
      <c r="X755" s="122">
        <f>U755+V755</f>
        <v>80</v>
      </c>
      <c r="Y755" s="112">
        <v>0</v>
      </c>
      <c r="Z755" s="112">
        <v>157</v>
      </c>
      <c r="AA755" s="112" t="s">
        <v>12004</v>
      </c>
      <c r="AB755" s="112" t="s">
        <v>148</v>
      </c>
      <c r="AC755" s="112">
        <v>24002916</v>
      </c>
      <c r="AD755" s="112" t="s">
        <v>182</v>
      </c>
      <c r="AE755" s="112" t="s">
        <v>1185</v>
      </c>
      <c r="AF755" s="112">
        <v>226442729</v>
      </c>
      <c r="AG755" s="112" t="s">
        <v>12003</v>
      </c>
      <c r="AH755" s="112" t="s">
        <v>194</v>
      </c>
      <c r="AI755" s="112" t="s">
        <v>178</v>
      </c>
      <c r="AJ755" s="112" t="s">
        <v>12002</v>
      </c>
    </row>
    <row r="756" spans="1:36">
      <c r="A756" s="112">
        <v>13</v>
      </c>
      <c r="B756" s="112" t="s">
        <v>186</v>
      </c>
      <c r="C756" s="112" t="s">
        <v>12001</v>
      </c>
      <c r="D756" s="112" t="s">
        <v>151</v>
      </c>
      <c r="E756" s="112" t="s">
        <v>150</v>
      </c>
      <c r="F756" s="112" t="s">
        <v>150</v>
      </c>
      <c r="G756" s="112">
        <v>0</v>
      </c>
      <c r="H756" s="112">
        <v>43</v>
      </c>
      <c r="I756" s="120">
        <v>0</v>
      </c>
      <c r="J756" s="122">
        <f>G756+H756</f>
        <v>43</v>
      </c>
      <c r="K756" s="112">
        <v>0</v>
      </c>
      <c r="L756" s="112">
        <v>28</v>
      </c>
      <c r="M756" s="112">
        <v>0</v>
      </c>
      <c r="N756" s="112">
        <f>L756+K756</f>
        <v>28</v>
      </c>
      <c r="O756" s="112">
        <v>23</v>
      </c>
      <c r="P756" s="112">
        <v>76</v>
      </c>
      <c r="Q756" s="112">
        <v>0</v>
      </c>
      <c r="R756" s="120">
        <v>30.263157894736842</v>
      </c>
      <c r="S756" s="112">
        <f>(O756+P756)</f>
        <v>99</v>
      </c>
      <c r="T756" s="112">
        <v>23</v>
      </c>
      <c r="U756" s="112">
        <v>25</v>
      </c>
      <c r="V756" s="112">
        <v>72</v>
      </c>
      <c r="W756" s="120">
        <v>34.722222222222221</v>
      </c>
      <c r="X756" s="122">
        <f>U756+V756</f>
        <v>97</v>
      </c>
      <c r="Y756" s="112">
        <v>0</v>
      </c>
      <c r="Z756" s="112">
        <v>23</v>
      </c>
      <c r="AA756" s="112" t="s">
        <v>12000</v>
      </c>
      <c r="AB756" s="112" t="s">
        <v>240</v>
      </c>
      <c r="AC756" s="112">
        <v>18779037</v>
      </c>
      <c r="AD756" s="112" t="s">
        <v>210</v>
      </c>
      <c r="AE756" s="112" t="s">
        <v>11999</v>
      </c>
      <c r="AF756" s="112">
        <v>8922854</v>
      </c>
      <c r="AG756" s="112" t="s">
        <v>11998</v>
      </c>
      <c r="AH756" s="112" t="s">
        <v>179</v>
      </c>
      <c r="AI756" s="112" t="s">
        <v>163</v>
      </c>
      <c r="AJ756" s="112" t="s">
        <v>11997</v>
      </c>
    </row>
    <row r="757" spans="1:36">
      <c r="A757" s="112">
        <v>13</v>
      </c>
      <c r="B757" s="112" t="s">
        <v>186</v>
      </c>
      <c r="C757" s="112" t="s">
        <v>11996</v>
      </c>
      <c r="D757" s="112" t="s">
        <v>151</v>
      </c>
      <c r="E757" s="112" t="s">
        <v>151</v>
      </c>
      <c r="F757" s="112" t="s">
        <v>150</v>
      </c>
      <c r="G757" s="112">
        <v>0</v>
      </c>
      <c r="H757" s="112">
        <v>89</v>
      </c>
      <c r="I757" s="120">
        <v>0</v>
      </c>
      <c r="J757" s="122">
        <f>G757+H757</f>
        <v>89</v>
      </c>
      <c r="K757" s="112">
        <v>0</v>
      </c>
      <c r="L757" s="112">
        <v>104</v>
      </c>
      <c r="M757" s="112">
        <v>0</v>
      </c>
      <c r="N757" s="112">
        <f>L757+K757</f>
        <v>104</v>
      </c>
      <c r="O757" s="112">
        <v>0</v>
      </c>
      <c r="P757" s="112">
        <v>144</v>
      </c>
      <c r="Q757" s="112">
        <v>0</v>
      </c>
      <c r="R757" s="120">
        <v>0</v>
      </c>
      <c r="S757" s="112">
        <f>(O757+P757)</f>
        <v>144</v>
      </c>
      <c r="T757" s="112">
        <v>104</v>
      </c>
      <c r="U757" s="112">
        <v>24</v>
      </c>
      <c r="V757" s="112">
        <v>138</v>
      </c>
      <c r="W757" s="120">
        <v>17.391304347826086</v>
      </c>
      <c r="X757" s="122">
        <f>U757+V757</f>
        <v>162</v>
      </c>
      <c r="Y757" s="112">
        <v>0</v>
      </c>
      <c r="Z757" s="112">
        <v>100</v>
      </c>
      <c r="AA757" s="112" t="s">
        <v>11992</v>
      </c>
      <c r="AB757" s="112" t="s">
        <v>211</v>
      </c>
      <c r="AC757" s="112">
        <v>23926188</v>
      </c>
      <c r="AD757" s="112" t="s">
        <v>190</v>
      </c>
      <c r="AE757" s="112" t="s">
        <v>11995</v>
      </c>
      <c r="AF757" s="112">
        <v>256818754</v>
      </c>
      <c r="AG757" s="112" t="s">
        <v>11991</v>
      </c>
      <c r="AH757" s="112" t="s">
        <v>194</v>
      </c>
      <c r="AI757" s="112" t="s">
        <v>178</v>
      </c>
      <c r="AJ757" s="112" t="s">
        <v>11994</v>
      </c>
    </row>
    <row r="758" spans="1:36">
      <c r="A758" s="112">
        <v>13</v>
      </c>
      <c r="B758" s="112" t="s">
        <v>186</v>
      </c>
      <c r="C758" s="112" t="s">
        <v>11993</v>
      </c>
      <c r="D758" s="112" t="s">
        <v>151</v>
      </c>
      <c r="E758" s="112" t="s">
        <v>151</v>
      </c>
      <c r="F758" s="112" t="s">
        <v>150</v>
      </c>
      <c r="G758" s="112">
        <v>0</v>
      </c>
      <c r="H758" s="112">
        <v>121</v>
      </c>
      <c r="I758" s="120">
        <v>0</v>
      </c>
      <c r="J758" s="122">
        <f>G758+H758</f>
        <v>121</v>
      </c>
      <c r="K758" s="112">
        <v>0</v>
      </c>
      <c r="L758" s="112">
        <v>133</v>
      </c>
      <c r="M758" s="112">
        <v>0</v>
      </c>
      <c r="N758" s="112">
        <f>L758+K758</f>
        <v>133</v>
      </c>
      <c r="O758" s="112">
        <v>2</v>
      </c>
      <c r="P758" s="112">
        <v>109</v>
      </c>
      <c r="Q758" s="112">
        <v>0</v>
      </c>
      <c r="R758" s="120">
        <v>1.834862385321101</v>
      </c>
      <c r="S758" s="112">
        <f>(O758+P758)</f>
        <v>111</v>
      </c>
      <c r="T758" s="112">
        <v>127</v>
      </c>
      <c r="U758" s="112">
        <v>25</v>
      </c>
      <c r="V758" s="112">
        <v>119</v>
      </c>
      <c r="W758" s="120">
        <v>21.008403361344538</v>
      </c>
      <c r="X758" s="122">
        <f>U758+V758</f>
        <v>144</v>
      </c>
      <c r="Y758" s="112">
        <v>0</v>
      </c>
      <c r="Z758" s="112">
        <v>117</v>
      </c>
      <c r="AA758" s="112" t="s">
        <v>11992</v>
      </c>
      <c r="AB758" s="112" t="s">
        <v>211</v>
      </c>
      <c r="AC758" s="112">
        <v>23930501</v>
      </c>
      <c r="AD758" s="112" t="s">
        <v>182</v>
      </c>
      <c r="AE758" s="112" t="s">
        <v>766</v>
      </c>
      <c r="AF758" s="112">
        <v>256818754</v>
      </c>
      <c r="AG758" s="112" t="s">
        <v>11991</v>
      </c>
      <c r="AH758" s="112" t="s">
        <v>194</v>
      </c>
      <c r="AI758" s="112" t="s">
        <v>178</v>
      </c>
      <c r="AJ758" s="112" t="s">
        <v>11990</v>
      </c>
    </row>
    <row r="759" spans="1:36">
      <c r="A759" s="112">
        <v>13</v>
      </c>
      <c r="B759" s="112" t="s">
        <v>186</v>
      </c>
      <c r="C759" s="112" t="s">
        <v>11989</v>
      </c>
      <c r="D759" s="112" t="s">
        <v>151</v>
      </c>
      <c r="E759" s="112" t="s">
        <v>151</v>
      </c>
      <c r="F759" s="112" t="s">
        <v>150</v>
      </c>
      <c r="G759" s="112">
        <v>0</v>
      </c>
      <c r="H759" s="112">
        <v>98</v>
      </c>
      <c r="I759" s="120">
        <v>0</v>
      </c>
      <c r="J759" s="122">
        <f>G759+H759</f>
        <v>98</v>
      </c>
      <c r="K759" s="112">
        <v>1</v>
      </c>
      <c r="L759" s="112">
        <v>80</v>
      </c>
      <c r="M759" s="112">
        <v>1.25</v>
      </c>
      <c r="N759" s="112">
        <f>L759+K759</f>
        <v>81</v>
      </c>
      <c r="O759" s="112">
        <v>0</v>
      </c>
      <c r="P759" s="112">
        <v>69</v>
      </c>
      <c r="Q759" s="112">
        <v>1</v>
      </c>
      <c r="R759" s="120">
        <v>0</v>
      </c>
      <c r="S759" s="112">
        <f>(O759+P759)</f>
        <v>69</v>
      </c>
      <c r="T759" s="112">
        <v>80</v>
      </c>
      <c r="U759" s="112">
        <v>13</v>
      </c>
      <c r="V759" s="112">
        <v>53</v>
      </c>
      <c r="W759" s="120">
        <v>24.528301886792452</v>
      </c>
      <c r="X759" s="122">
        <f>U759+V759</f>
        <v>66</v>
      </c>
      <c r="Y759" s="112">
        <v>0</v>
      </c>
      <c r="Z759" s="112">
        <v>54</v>
      </c>
      <c r="AA759" s="112" t="s">
        <v>11988</v>
      </c>
      <c r="AB759" s="112" t="s">
        <v>217</v>
      </c>
      <c r="AC759" s="112">
        <v>152732863</v>
      </c>
      <c r="AD759" s="112" t="s">
        <v>210</v>
      </c>
      <c r="AE759" s="112" t="s">
        <v>11987</v>
      </c>
      <c r="AF759" s="112">
        <v>68563515</v>
      </c>
      <c r="AG759" s="112" t="s">
        <v>11986</v>
      </c>
      <c r="AH759" s="112" t="s">
        <v>194</v>
      </c>
      <c r="AI759" s="112" t="s">
        <v>178</v>
      </c>
      <c r="AJ759" s="112" t="s">
        <v>11985</v>
      </c>
    </row>
    <row r="760" spans="1:36">
      <c r="A760" s="112">
        <v>13</v>
      </c>
      <c r="B760" s="112" t="s">
        <v>186</v>
      </c>
      <c r="C760" s="112" t="s">
        <v>11984</v>
      </c>
      <c r="D760" s="112" t="s">
        <v>151</v>
      </c>
      <c r="E760" s="112" t="s">
        <v>151</v>
      </c>
      <c r="F760" s="112" t="s">
        <v>150</v>
      </c>
      <c r="G760" s="112">
        <v>0</v>
      </c>
      <c r="H760" s="112">
        <v>182</v>
      </c>
      <c r="I760" s="120">
        <v>0</v>
      </c>
      <c r="J760" s="122">
        <f>G760+H760</f>
        <v>182</v>
      </c>
      <c r="K760" s="112">
        <v>0</v>
      </c>
      <c r="L760" s="112">
        <v>195</v>
      </c>
      <c r="M760" s="112">
        <v>0</v>
      </c>
      <c r="N760" s="112">
        <f>L760+K760</f>
        <v>195</v>
      </c>
      <c r="O760" s="112">
        <v>2</v>
      </c>
      <c r="P760" s="112">
        <v>165</v>
      </c>
      <c r="Q760" s="112">
        <v>0</v>
      </c>
      <c r="R760" s="120">
        <v>1.2121212121212122</v>
      </c>
      <c r="S760" s="112">
        <f>(O760+P760)</f>
        <v>167</v>
      </c>
      <c r="T760" s="112">
        <v>184</v>
      </c>
      <c r="U760" s="112">
        <v>44</v>
      </c>
      <c r="V760" s="112">
        <v>186</v>
      </c>
      <c r="W760" s="120">
        <v>23.655913978494624</v>
      </c>
      <c r="X760" s="122">
        <f>U760+V760</f>
        <v>230</v>
      </c>
      <c r="Y760" s="112">
        <v>0</v>
      </c>
      <c r="Z760" s="112">
        <v>164</v>
      </c>
      <c r="AA760" s="112" t="s">
        <v>11983</v>
      </c>
      <c r="AB760" s="112" t="s">
        <v>240</v>
      </c>
      <c r="AC760" s="112">
        <v>10668542</v>
      </c>
      <c r="AD760" s="112" t="s">
        <v>190</v>
      </c>
      <c r="AE760" s="112" t="s">
        <v>11982</v>
      </c>
      <c r="AF760" s="112">
        <v>145580615</v>
      </c>
      <c r="AG760" s="112" t="s">
        <v>11981</v>
      </c>
      <c r="AH760" s="112" t="s">
        <v>194</v>
      </c>
      <c r="AI760" s="112" t="s">
        <v>178</v>
      </c>
      <c r="AJ760" s="112" t="s">
        <v>11980</v>
      </c>
    </row>
    <row r="761" spans="1:36">
      <c r="A761" s="112">
        <v>13</v>
      </c>
      <c r="B761" s="112" t="s">
        <v>186</v>
      </c>
      <c r="C761" s="112" t="s">
        <v>11979</v>
      </c>
      <c r="D761" s="112" t="s">
        <v>151</v>
      </c>
      <c r="E761" s="112" t="s">
        <v>151</v>
      </c>
      <c r="F761" s="112" t="s">
        <v>150</v>
      </c>
      <c r="G761" s="112">
        <v>0</v>
      </c>
      <c r="H761" s="112">
        <v>161</v>
      </c>
      <c r="I761" s="120">
        <v>0</v>
      </c>
      <c r="J761" s="122">
        <f>G761+H761</f>
        <v>161</v>
      </c>
      <c r="K761" s="112">
        <v>0</v>
      </c>
      <c r="L761" s="112">
        <v>168</v>
      </c>
      <c r="M761" s="112">
        <v>0</v>
      </c>
      <c r="N761" s="112">
        <f>L761+K761</f>
        <v>168</v>
      </c>
      <c r="O761" s="112">
        <v>0</v>
      </c>
      <c r="P761" s="112">
        <v>174</v>
      </c>
      <c r="Q761" s="112">
        <v>0</v>
      </c>
      <c r="R761" s="120">
        <v>0</v>
      </c>
      <c r="S761" s="112">
        <f>(O761+P761)</f>
        <v>174</v>
      </c>
      <c r="T761" s="112">
        <v>168</v>
      </c>
      <c r="U761" s="112">
        <v>15</v>
      </c>
      <c r="V761" s="112">
        <v>215</v>
      </c>
      <c r="W761" s="120">
        <v>6.9767441860465116</v>
      </c>
      <c r="X761" s="122">
        <f>U761+V761</f>
        <v>230</v>
      </c>
      <c r="Y761" s="112">
        <v>0</v>
      </c>
      <c r="Z761" s="112">
        <v>147</v>
      </c>
      <c r="AA761" s="112" t="s">
        <v>1958</v>
      </c>
      <c r="AB761" s="112" t="s">
        <v>234</v>
      </c>
      <c r="AC761" s="112">
        <v>39739878</v>
      </c>
      <c r="AD761" s="112" t="s">
        <v>190</v>
      </c>
      <c r="AE761" s="112" t="s">
        <v>11978</v>
      </c>
      <c r="AF761" s="112">
        <v>15431310</v>
      </c>
      <c r="AG761" s="112" t="s">
        <v>1956</v>
      </c>
      <c r="AH761" s="112" t="s">
        <v>179</v>
      </c>
      <c r="AI761" s="112" t="s">
        <v>163</v>
      </c>
      <c r="AJ761" s="112" t="s">
        <v>11977</v>
      </c>
    </row>
    <row r="762" spans="1:36">
      <c r="A762" s="112">
        <v>13</v>
      </c>
      <c r="B762" s="112" t="s">
        <v>186</v>
      </c>
      <c r="C762" s="112" t="s">
        <v>11976</v>
      </c>
      <c r="D762" s="112" t="s">
        <v>151</v>
      </c>
      <c r="E762" s="112" t="s">
        <v>151</v>
      </c>
      <c r="F762" s="112" t="s">
        <v>150</v>
      </c>
      <c r="G762" s="112">
        <v>0</v>
      </c>
      <c r="H762" s="112">
        <v>118</v>
      </c>
      <c r="I762" s="120">
        <v>0</v>
      </c>
      <c r="J762" s="122">
        <f>G762+H762</f>
        <v>118</v>
      </c>
      <c r="K762" s="112">
        <v>0</v>
      </c>
      <c r="L762" s="112">
        <v>134</v>
      </c>
      <c r="M762" s="112">
        <v>0</v>
      </c>
      <c r="N762" s="112">
        <f>L762+K762</f>
        <v>134</v>
      </c>
      <c r="O762" s="112">
        <v>1</v>
      </c>
      <c r="P762" s="112">
        <v>98</v>
      </c>
      <c r="Q762" s="112">
        <v>0</v>
      </c>
      <c r="R762" s="120">
        <v>1.0204081632653061</v>
      </c>
      <c r="S762" s="112">
        <f>(O762+P762)</f>
        <v>99</v>
      </c>
      <c r="T762" s="112">
        <v>134</v>
      </c>
      <c r="U762" s="112">
        <v>29</v>
      </c>
      <c r="V762" s="112">
        <v>128</v>
      </c>
      <c r="W762" s="120">
        <v>22.65625</v>
      </c>
      <c r="X762" s="122">
        <f>U762+V762</f>
        <v>157</v>
      </c>
      <c r="Y762" s="112">
        <v>0</v>
      </c>
      <c r="Z762" s="112">
        <v>122</v>
      </c>
      <c r="AA762" s="112" t="s">
        <v>11975</v>
      </c>
      <c r="AB762" s="112" t="s">
        <v>234</v>
      </c>
      <c r="AC762" s="112">
        <v>39081717</v>
      </c>
      <c r="AD762" s="112" t="s">
        <v>210</v>
      </c>
      <c r="AE762" s="112" t="s">
        <v>9236</v>
      </c>
      <c r="AF762" s="112">
        <v>27894339</v>
      </c>
      <c r="AG762" s="112" t="s">
        <v>11974</v>
      </c>
      <c r="AH762" s="112" t="s">
        <v>194</v>
      </c>
      <c r="AI762" s="112" t="s">
        <v>178</v>
      </c>
      <c r="AJ762" s="112" t="s">
        <v>11973</v>
      </c>
    </row>
    <row r="763" spans="1:36">
      <c r="A763" s="112">
        <v>13</v>
      </c>
      <c r="B763" s="112" t="s">
        <v>186</v>
      </c>
      <c r="C763" s="112" t="s">
        <v>11972</v>
      </c>
      <c r="D763" s="112" t="s">
        <v>151</v>
      </c>
      <c r="E763" s="112" t="s">
        <v>151</v>
      </c>
      <c r="F763" s="112" t="s">
        <v>150</v>
      </c>
      <c r="G763" s="112">
        <v>0</v>
      </c>
      <c r="H763" s="112">
        <v>187</v>
      </c>
      <c r="I763" s="120">
        <v>0</v>
      </c>
      <c r="J763" s="122">
        <f>G763+H763</f>
        <v>187</v>
      </c>
      <c r="K763" s="112">
        <v>0</v>
      </c>
      <c r="L763" s="112">
        <v>194</v>
      </c>
      <c r="M763" s="112">
        <v>0</v>
      </c>
      <c r="N763" s="112">
        <f>L763+K763</f>
        <v>194</v>
      </c>
      <c r="O763" s="112">
        <v>0</v>
      </c>
      <c r="P763" s="112">
        <v>126</v>
      </c>
      <c r="Q763" s="112">
        <v>0</v>
      </c>
      <c r="R763" s="120">
        <v>0</v>
      </c>
      <c r="S763" s="112">
        <f>(O763+P763)</f>
        <v>126</v>
      </c>
      <c r="T763" s="112">
        <v>194</v>
      </c>
      <c r="U763" s="112">
        <v>26</v>
      </c>
      <c r="V763" s="112">
        <v>173</v>
      </c>
      <c r="W763" s="120">
        <v>15.028901734104046</v>
      </c>
      <c r="X763" s="122">
        <f>U763+V763</f>
        <v>199</v>
      </c>
      <c r="Y763" s="112">
        <v>0</v>
      </c>
      <c r="Z763" s="112">
        <v>188</v>
      </c>
      <c r="AA763" s="112" t="s">
        <v>1973</v>
      </c>
      <c r="AB763" s="112" t="s">
        <v>234</v>
      </c>
      <c r="AC763" s="112">
        <v>38926063</v>
      </c>
      <c r="AD763" s="112" t="s">
        <v>190</v>
      </c>
      <c r="AE763" s="112" t="s">
        <v>11971</v>
      </c>
      <c r="AF763" s="112">
        <v>254675185</v>
      </c>
      <c r="AG763" s="112" t="s">
        <v>1971</v>
      </c>
      <c r="AH763" s="112" t="s">
        <v>179</v>
      </c>
      <c r="AI763" s="112" t="s">
        <v>163</v>
      </c>
      <c r="AJ763" s="112" t="s">
        <v>11970</v>
      </c>
    </row>
    <row r="764" spans="1:36">
      <c r="A764" s="112">
        <v>13</v>
      </c>
      <c r="B764" s="112" t="s">
        <v>186</v>
      </c>
      <c r="C764" s="112" t="s">
        <v>11969</v>
      </c>
      <c r="D764" s="112" t="s">
        <v>151</v>
      </c>
      <c r="E764" s="112" t="s">
        <v>151</v>
      </c>
      <c r="F764" s="112" t="s">
        <v>150</v>
      </c>
      <c r="G764" s="112">
        <v>0</v>
      </c>
      <c r="H764" s="112">
        <v>81</v>
      </c>
      <c r="I764" s="120">
        <v>0</v>
      </c>
      <c r="J764" s="122">
        <f>G764+H764</f>
        <v>81</v>
      </c>
      <c r="K764" s="112">
        <v>0</v>
      </c>
      <c r="L764" s="112">
        <v>64</v>
      </c>
      <c r="M764" s="112">
        <v>0</v>
      </c>
      <c r="N764" s="112">
        <f>L764+K764</f>
        <v>64</v>
      </c>
      <c r="O764" s="112">
        <v>1</v>
      </c>
      <c r="P764" s="112">
        <v>147</v>
      </c>
      <c r="Q764" s="112">
        <v>0</v>
      </c>
      <c r="R764" s="120">
        <v>0.68027210884353739</v>
      </c>
      <c r="S764" s="112">
        <f>(O764+P764)</f>
        <v>148</v>
      </c>
      <c r="T764" s="112">
        <v>64</v>
      </c>
      <c r="U764" s="112">
        <v>33</v>
      </c>
      <c r="V764" s="112">
        <v>144</v>
      </c>
      <c r="W764" s="120">
        <v>22.916666666666664</v>
      </c>
      <c r="X764" s="122">
        <f>U764+V764</f>
        <v>177</v>
      </c>
      <c r="Y764" s="112">
        <v>0</v>
      </c>
      <c r="Z764" s="112">
        <v>60</v>
      </c>
      <c r="AA764" s="112" t="s">
        <v>11968</v>
      </c>
      <c r="AB764" s="112" t="s">
        <v>234</v>
      </c>
      <c r="AC764" s="112">
        <v>38938360</v>
      </c>
      <c r="AD764" s="112" t="s">
        <v>210</v>
      </c>
      <c r="AE764" s="112" t="s">
        <v>11967</v>
      </c>
      <c r="AF764" s="112">
        <v>153945736</v>
      </c>
      <c r="AG764" s="112" t="s">
        <v>11966</v>
      </c>
      <c r="AH764" s="112" t="s">
        <v>194</v>
      </c>
      <c r="AI764" s="112" t="s">
        <v>178</v>
      </c>
      <c r="AJ764" s="112" t="s">
        <v>11965</v>
      </c>
    </row>
    <row r="765" spans="1:36">
      <c r="A765" s="112">
        <v>13</v>
      </c>
      <c r="B765" s="112" t="s">
        <v>186</v>
      </c>
      <c r="C765" s="112" t="s">
        <v>11964</v>
      </c>
      <c r="D765" s="112" t="s">
        <v>151</v>
      </c>
      <c r="E765" s="112" t="s">
        <v>151</v>
      </c>
      <c r="F765" s="112" t="s">
        <v>150</v>
      </c>
      <c r="G765" s="112">
        <v>0</v>
      </c>
      <c r="H765" s="112">
        <v>64</v>
      </c>
      <c r="I765" s="120">
        <v>0</v>
      </c>
      <c r="J765" s="122">
        <f>G765+H765</f>
        <v>64</v>
      </c>
      <c r="K765" s="112">
        <v>0</v>
      </c>
      <c r="L765" s="112">
        <v>75</v>
      </c>
      <c r="M765" s="112">
        <v>0</v>
      </c>
      <c r="N765" s="112">
        <f>L765+K765</f>
        <v>75</v>
      </c>
      <c r="O765" s="112">
        <v>1</v>
      </c>
      <c r="P765" s="112">
        <v>127</v>
      </c>
      <c r="Q765" s="112">
        <v>0</v>
      </c>
      <c r="R765" s="120">
        <v>0.78740157480314954</v>
      </c>
      <c r="S765" s="112">
        <f>(O765+P765)</f>
        <v>128</v>
      </c>
      <c r="T765" s="112">
        <v>75</v>
      </c>
      <c r="U765" s="112">
        <v>19</v>
      </c>
      <c r="V765" s="112">
        <v>114</v>
      </c>
      <c r="W765" s="120">
        <v>16.666666666666664</v>
      </c>
      <c r="X765" s="122">
        <f>U765+V765</f>
        <v>133</v>
      </c>
      <c r="Y765" s="112">
        <v>0</v>
      </c>
      <c r="Z765" s="112">
        <v>69</v>
      </c>
      <c r="AA765" s="112" t="s">
        <v>11963</v>
      </c>
      <c r="AB765" s="112" t="s">
        <v>234</v>
      </c>
      <c r="AC765" s="112">
        <v>39551300</v>
      </c>
      <c r="AD765" s="112" t="s">
        <v>190</v>
      </c>
      <c r="AE765" s="112" t="s">
        <v>11962</v>
      </c>
      <c r="AF765" s="112">
        <v>14917115</v>
      </c>
      <c r="AG765" s="112" t="s">
        <v>11961</v>
      </c>
      <c r="AH765" s="112" t="s">
        <v>194</v>
      </c>
      <c r="AI765" s="112" t="s">
        <v>178</v>
      </c>
      <c r="AJ765" s="112" t="s">
        <v>11960</v>
      </c>
    </row>
    <row r="766" spans="1:36">
      <c r="A766" s="112">
        <v>13</v>
      </c>
      <c r="B766" s="112" t="s">
        <v>186</v>
      </c>
      <c r="C766" s="112" t="s">
        <v>11959</v>
      </c>
      <c r="D766" s="112" t="s">
        <v>151</v>
      </c>
      <c r="E766" s="112" t="s">
        <v>151</v>
      </c>
      <c r="F766" s="112" t="s">
        <v>150</v>
      </c>
      <c r="G766" s="112">
        <v>0</v>
      </c>
      <c r="H766" s="112">
        <v>148</v>
      </c>
      <c r="I766" s="120">
        <v>0</v>
      </c>
      <c r="J766" s="122">
        <f>G766+H766</f>
        <v>148</v>
      </c>
      <c r="K766" s="112">
        <v>0</v>
      </c>
      <c r="L766" s="112">
        <v>112</v>
      </c>
      <c r="M766" s="112">
        <v>0</v>
      </c>
      <c r="N766" s="112">
        <f>L766+K766</f>
        <v>112</v>
      </c>
      <c r="O766" s="112">
        <v>0</v>
      </c>
      <c r="P766" s="112">
        <v>162</v>
      </c>
      <c r="Q766" s="112">
        <v>0</v>
      </c>
      <c r="R766" s="120">
        <v>0</v>
      </c>
      <c r="S766" s="112">
        <f>(O766+P766)</f>
        <v>162</v>
      </c>
      <c r="T766" s="112">
        <v>112</v>
      </c>
      <c r="U766" s="112">
        <v>31</v>
      </c>
      <c r="V766" s="112">
        <v>153</v>
      </c>
      <c r="W766" s="120">
        <v>20.261437908496731</v>
      </c>
      <c r="X766" s="122">
        <f>U766+V766</f>
        <v>184</v>
      </c>
      <c r="Y766" s="112">
        <v>0</v>
      </c>
      <c r="Z766" s="112">
        <v>102</v>
      </c>
      <c r="AA766" s="112" t="s">
        <v>8097</v>
      </c>
      <c r="AB766" s="112" t="s">
        <v>234</v>
      </c>
      <c r="AC766" s="112">
        <v>39616433</v>
      </c>
      <c r="AD766" s="112" t="s">
        <v>210</v>
      </c>
      <c r="AE766" s="112" t="s">
        <v>11958</v>
      </c>
      <c r="AF766" s="112">
        <v>116488398</v>
      </c>
      <c r="AG766" s="112" t="s">
        <v>8095</v>
      </c>
      <c r="AH766" s="112" t="s">
        <v>194</v>
      </c>
      <c r="AI766" s="112" t="s">
        <v>178</v>
      </c>
      <c r="AJ766" s="112" t="s">
        <v>11957</v>
      </c>
    </row>
    <row r="767" spans="1:36">
      <c r="A767" s="112">
        <v>13</v>
      </c>
      <c r="B767" s="112" t="s">
        <v>186</v>
      </c>
      <c r="C767" s="112" t="s">
        <v>11956</v>
      </c>
      <c r="D767" s="112" t="s">
        <v>151</v>
      </c>
      <c r="E767" s="112" t="s">
        <v>151</v>
      </c>
      <c r="F767" s="112" t="s">
        <v>150</v>
      </c>
      <c r="G767" s="112">
        <v>0</v>
      </c>
      <c r="H767" s="112">
        <v>243</v>
      </c>
      <c r="I767" s="120">
        <v>0</v>
      </c>
      <c r="J767" s="122">
        <f>G767+H767</f>
        <v>243</v>
      </c>
      <c r="K767" s="112">
        <v>0</v>
      </c>
      <c r="L767" s="112">
        <v>234</v>
      </c>
      <c r="M767" s="112">
        <v>0</v>
      </c>
      <c r="N767" s="112">
        <f>L767+K767</f>
        <v>234</v>
      </c>
      <c r="O767" s="112">
        <v>0</v>
      </c>
      <c r="P767" s="112">
        <v>191</v>
      </c>
      <c r="Q767" s="112">
        <v>0</v>
      </c>
      <c r="R767" s="120">
        <v>0</v>
      </c>
      <c r="S767" s="112">
        <f>(O767+P767)</f>
        <v>191</v>
      </c>
      <c r="T767" s="112">
        <v>234</v>
      </c>
      <c r="U767" s="112">
        <v>18</v>
      </c>
      <c r="V767" s="112">
        <v>169</v>
      </c>
      <c r="W767" s="120">
        <v>10.650887573964498</v>
      </c>
      <c r="X767" s="122">
        <f>U767+V767</f>
        <v>187</v>
      </c>
      <c r="Y767" s="112">
        <v>0</v>
      </c>
      <c r="Z767" s="112">
        <v>144</v>
      </c>
      <c r="AA767" s="112" t="s">
        <v>11955</v>
      </c>
      <c r="AB767" s="112" t="s">
        <v>329</v>
      </c>
      <c r="AC767" s="112">
        <v>52845752</v>
      </c>
      <c r="AD767" s="112" t="s">
        <v>190</v>
      </c>
      <c r="AE767" s="112" t="s">
        <v>11954</v>
      </c>
      <c r="AF767" s="112">
        <v>119703753</v>
      </c>
      <c r="AG767" s="112" t="s">
        <v>11953</v>
      </c>
      <c r="AH767" s="112" t="s">
        <v>179</v>
      </c>
      <c r="AI767" s="112" t="s">
        <v>163</v>
      </c>
      <c r="AJ767" s="112" t="s">
        <v>11952</v>
      </c>
    </row>
    <row r="768" spans="1:36">
      <c r="A768" s="112">
        <v>13</v>
      </c>
      <c r="B768" s="112" t="s">
        <v>186</v>
      </c>
      <c r="C768" s="112" t="s">
        <v>11951</v>
      </c>
      <c r="D768" s="112" t="s">
        <v>151</v>
      </c>
      <c r="E768" s="112" t="s">
        <v>151</v>
      </c>
      <c r="F768" s="112" t="s">
        <v>150</v>
      </c>
      <c r="G768" s="112">
        <v>0</v>
      </c>
      <c r="H768" s="112">
        <v>128</v>
      </c>
      <c r="I768" s="120">
        <v>0</v>
      </c>
      <c r="J768" s="122">
        <f>G768+H768</f>
        <v>128</v>
      </c>
      <c r="K768" s="112">
        <v>2</v>
      </c>
      <c r="L768" s="112">
        <v>134</v>
      </c>
      <c r="M768" s="112">
        <v>1.4925373134328357</v>
      </c>
      <c r="N768" s="112">
        <f>L768+K768</f>
        <v>136</v>
      </c>
      <c r="O768" s="112">
        <v>1</v>
      </c>
      <c r="P768" s="112">
        <v>162</v>
      </c>
      <c r="Q768" s="112">
        <v>2</v>
      </c>
      <c r="R768" s="120">
        <v>0.61728395061728392</v>
      </c>
      <c r="S768" s="112">
        <f>(O768+P768)</f>
        <v>163</v>
      </c>
      <c r="T768" s="112">
        <v>134</v>
      </c>
      <c r="U768" s="112">
        <v>35</v>
      </c>
      <c r="V768" s="112">
        <v>175</v>
      </c>
      <c r="W768" s="120">
        <v>20</v>
      </c>
      <c r="X768" s="122">
        <f>U768+V768</f>
        <v>210</v>
      </c>
      <c r="Y768" s="112">
        <v>0</v>
      </c>
      <c r="Z768" s="112">
        <v>117</v>
      </c>
      <c r="AA768" s="112" t="s">
        <v>11950</v>
      </c>
      <c r="AB768" s="112" t="s">
        <v>329</v>
      </c>
      <c r="AC768" s="112">
        <v>52698727</v>
      </c>
      <c r="AD768" s="112" t="s">
        <v>190</v>
      </c>
      <c r="AE768" s="112" t="s">
        <v>11949</v>
      </c>
      <c r="AF768" s="112">
        <v>14318422</v>
      </c>
      <c r="AG768" s="112" t="s">
        <v>11948</v>
      </c>
      <c r="AH768" s="112" t="s">
        <v>194</v>
      </c>
      <c r="AI768" s="112" t="s">
        <v>178</v>
      </c>
      <c r="AJ768" s="112" t="s">
        <v>11947</v>
      </c>
    </row>
    <row r="769" spans="1:36">
      <c r="A769" s="112">
        <v>13</v>
      </c>
      <c r="B769" s="112" t="s">
        <v>186</v>
      </c>
      <c r="C769" s="112" t="s">
        <v>11946</v>
      </c>
      <c r="D769" s="112" t="s">
        <v>151</v>
      </c>
      <c r="E769" s="112" t="s">
        <v>151</v>
      </c>
      <c r="F769" s="112" t="s">
        <v>150</v>
      </c>
      <c r="G769" s="112">
        <v>0</v>
      </c>
      <c r="H769" s="112">
        <v>558</v>
      </c>
      <c r="I769" s="120">
        <v>0</v>
      </c>
      <c r="J769" s="122">
        <f>G769+H769</f>
        <v>558</v>
      </c>
      <c r="K769" s="112">
        <v>0</v>
      </c>
      <c r="L769" s="112">
        <v>532</v>
      </c>
      <c r="M769" s="112">
        <v>0</v>
      </c>
      <c r="N769" s="112">
        <f>L769+K769</f>
        <v>532</v>
      </c>
      <c r="O769" s="112">
        <v>2</v>
      </c>
      <c r="P769" s="112">
        <v>301</v>
      </c>
      <c r="Q769" s="112">
        <v>0</v>
      </c>
      <c r="R769" s="120">
        <v>0.66445182724252494</v>
      </c>
      <c r="S769" s="112">
        <f>(O769+P769)</f>
        <v>303</v>
      </c>
      <c r="T769" s="112">
        <v>478</v>
      </c>
      <c r="U769" s="112">
        <v>22</v>
      </c>
      <c r="V769" s="112">
        <v>539</v>
      </c>
      <c r="W769" s="120">
        <v>4.0816326530612246</v>
      </c>
      <c r="X769" s="122">
        <f>U769+V769</f>
        <v>561</v>
      </c>
      <c r="Y769" s="112">
        <v>0</v>
      </c>
      <c r="Z769" s="112">
        <v>456</v>
      </c>
      <c r="AA769" s="112" t="s">
        <v>11945</v>
      </c>
      <c r="AB769" s="112" t="s">
        <v>234</v>
      </c>
      <c r="AC769" s="112">
        <v>39197538</v>
      </c>
      <c r="AD769" s="112" t="s">
        <v>210</v>
      </c>
      <c r="AE769" s="112" t="s">
        <v>11944</v>
      </c>
      <c r="AF769" s="112">
        <v>13569942</v>
      </c>
      <c r="AG769" s="112" t="s">
        <v>11943</v>
      </c>
      <c r="AH769" s="112" t="s">
        <v>179</v>
      </c>
      <c r="AI769" s="112" t="s">
        <v>163</v>
      </c>
      <c r="AJ769" s="112" t="s">
        <v>11942</v>
      </c>
    </row>
    <row r="770" spans="1:36">
      <c r="A770" s="112">
        <v>13</v>
      </c>
      <c r="B770" s="112" t="s">
        <v>186</v>
      </c>
      <c r="C770" s="112" t="s">
        <v>11941</v>
      </c>
      <c r="D770" s="112" t="s">
        <v>151</v>
      </c>
      <c r="E770" s="112" t="s">
        <v>151</v>
      </c>
      <c r="F770" s="112" t="s">
        <v>150</v>
      </c>
      <c r="G770" s="112">
        <v>0</v>
      </c>
      <c r="H770" s="112">
        <v>175</v>
      </c>
      <c r="I770" s="120">
        <v>0</v>
      </c>
      <c r="J770" s="122">
        <f>G770+H770</f>
        <v>175</v>
      </c>
      <c r="K770" s="112">
        <v>0</v>
      </c>
      <c r="L770" s="112">
        <v>149</v>
      </c>
      <c r="M770" s="112">
        <v>0</v>
      </c>
      <c r="N770" s="112">
        <f>L770+K770</f>
        <v>149</v>
      </c>
      <c r="O770" s="112">
        <v>0</v>
      </c>
      <c r="P770" s="112">
        <v>130</v>
      </c>
      <c r="Q770" s="112">
        <v>0</v>
      </c>
      <c r="R770" s="120">
        <v>0</v>
      </c>
      <c r="S770" s="112">
        <f>(O770+P770)</f>
        <v>130</v>
      </c>
      <c r="T770" s="112">
        <v>149</v>
      </c>
      <c r="U770" s="112">
        <v>23</v>
      </c>
      <c r="V770" s="112">
        <v>178</v>
      </c>
      <c r="W770" s="120">
        <v>12.921348314606742</v>
      </c>
      <c r="X770" s="122">
        <f>U770+V770</f>
        <v>201</v>
      </c>
      <c r="Y770" s="112">
        <v>0</v>
      </c>
      <c r="Z770" s="112">
        <v>147</v>
      </c>
      <c r="AA770" s="112" t="s">
        <v>11940</v>
      </c>
      <c r="AB770" s="112" t="s">
        <v>228</v>
      </c>
      <c r="AC770" s="112">
        <v>31744538</v>
      </c>
      <c r="AD770" s="112" t="s">
        <v>299</v>
      </c>
      <c r="AE770" s="112" t="s">
        <v>298</v>
      </c>
      <c r="AF770" s="112">
        <v>31791006</v>
      </c>
      <c r="AG770" s="112" t="s">
        <v>11939</v>
      </c>
      <c r="AH770" s="112" t="s">
        <v>179</v>
      </c>
      <c r="AI770" s="112" t="s">
        <v>163</v>
      </c>
      <c r="AJ770" s="112" t="s">
        <v>11938</v>
      </c>
    </row>
    <row r="771" spans="1:36">
      <c r="A771" s="112">
        <v>13</v>
      </c>
      <c r="B771" s="112" t="s">
        <v>186</v>
      </c>
      <c r="C771" s="112" t="s">
        <v>11937</v>
      </c>
      <c r="D771" s="112" t="s">
        <v>151</v>
      </c>
      <c r="E771" s="112" t="s">
        <v>151</v>
      </c>
      <c r="F771" s="112" t="s">
        <v>150</v>
      </c>
      <c r="G771" s="112">
        <v>0</v>
      </c>
      <c r="H771" s="112">
        <v>61</v>
      </c>
      <c r="I771" s="120">
        <v>0</v>
      </c>
      <c r="J771" s="122">
        <f>G771+H771</f>
        <v>61</v>
      </c>
      <c r="K771" s="112">
        <v>0</v>
      </c>
      <c r="L771" s="112">
        <v>74</v>
      </c>
      <c r="M771" s="112">
        <v>0</v>
      </c>
      <c r="N771" s="112">
        <f>L771+K771</f>
        <v>74</v>
      </c>
      <c r="O771" s="112">
        <v>1</v>
      </c>
      <c r="P771" s="112">
        <v>136</v>
      </c>
      <c r="Q771" s="112">
        <v>0</v>
      </c>
      <c r="R771" s="120">
        <v>0.73529411764705876</v>
      </c>
      <c r="S771" s="112">
        <f>(O771+P771)</f>
        <v>137</v>
      </c>
      <c r="T771" s="112">
        <v>74</v>
      </c>
      <c r="U771" s="112">
        <v>27</v>
      </c>
      <c r="V771" s="112">
        <v>169</v>
      </c>
      <c r="W771" s="120">
        <v>15.976331360946746</v>
      </c>
      <c r="X771" s="122">
        <f>U771+V771</f>
        <v>196</v>
      </c>
      <c r="Y771" s="112">
        <v>0</v>
      </c>
      <c r="Z771" s="112">
        <v>68</v>
      </c>
      <c r="AA771" s="112" t="s">
        <v>11936</v>
      </c>
      <c r="AB771" s="112" t="s">
        <v>228</v>
      </c>
      <c r="AC771" s="112">
        <v>32007640</v>
      </c>
      <c r="AD771" s="112" t="s">
        <v>210</v>
      </c>
      <c r="AE771" s="112" t="s">
        <v>11935</v>
      </c>
      <c r="AF771" s="112">
        <v>31791014</v>
      </c>
      <c r="AG771" s="112" t="s">
        <v>11934</v>
      </c>
      <c r="AH771" s="112" t="s">
        <v>179</v>
      </c>
      <c r="AI771" s="112" t="s">
        <v>163</v>
      </c>
      <c r="AJ771" s="112" t="s">
        <v>11933</v>
      </c>
    </row>
    <row r="772" spans="1:36">
      <c r="A772" s="112">
        <v>13</v>
      </c>
      <c r="B772" s="112" t="s">
        <v>186</v>
      </c>
      <c r="C772" s="112" t="s">
        <v>11932</v>
      </c>
      <c r="D772" s="112" t="s">
        <v>151</v>
      </c>
      <c r="E772" s="112" t="s">
        <v>151</v>
      </c>
      <c r="F772" s="112" t="s">
        <v>150</v>
      </c>
      <c r="G772" s="112">
        <v>0</v>
      </c>
      <c r="H772" s="112">
        <v>305</v>
      </c>
      <c r="I772" s="120">
        <v>0</v>
      </c>
      <c r="J772" s="122">
        <f>G772+H772</f>
        <v>305</v>
      </c>
      <c r="K772" s="112">
        <v>0</v>
      </c>
      <c r="L772" s="112">
        <v>365</v>
      </c>
      <c r="M772" s="112">
        <v>0</v>
      </c>
      <c r="N772" s="112">
        <f>L772+K772</f>
        <v>365</v>
      </c>
      <c r="O772" s="112">
        <v>0</v>
      </c>
      <c r="P772" s="112">
        <v>302</v>
      </c>
      <c r="Q772" s="112">
        <v>0</v>
      </c>
      <c r="R772" s="120">
        <v>0</v>
      </c>
      <c r="S772" s="112">
        <f>(O772+P772)</f>
        <v>302</v>
      </c>
      <c r="T772" s="112">
        <v>365</v>
      </c>
      <c r="U772" s="112">
        <v>15</v>
      </c>
      <c r="V772" s="112">
        <v>290</v>
      </c>
      <c r="W772" s="120">
        <v>5.1724137931034484</v>
      </c>
      <c r="X772" s="122">
        <f>U772+V772</f>
        <v>305</v>
      </c>
      <c r="Y772" s="112">
        <v>0</v>
      </c>
      <c r="Z772" s="112">
        <v>342</v>
      </c>
      <c r="AA772" s="112" t="s">
        <v>11931</v>
      </c>
      <c r="AB772" s="112" t="s">
        <v>288</v>
      </c>
      <c r="AC772" s="112">
        <v>1618705</v>
      </c>
      <c r="AD772" s="112" t="s">
        <v>182</v>
      </c>
      <c r="AE772" s="112" t="s">
        <v>1459</v>
      </c>
      <c r="AF772" s="112">
        <v>51972220</v>
      </c>
      <c r="AG772" s="112" t="s">
        <v>11930</v>
      </c>
      <c r="AH772" s="112" t="s">
        <v>179</v>
      </c>
      <c r="AI772" s="112" t="s">
        <v>163</v>
      </c>
      <c r="AJ772" s="112" t="s">
        <v>11929</v>
      </c>
    </row>
    <row r="773" spans="1:36">
      <c r="A773" s="112">
        <v>13</v>
      </c>
      <c r="B773" s="112" t="s">
        <v>186</v>
      </c>
      <c r="C773" s="112" t="s">
        <v>11928</v>
      </c>
      <c r="D773" s="112" t="s">
        <v>151</v>
      </c>
      <c r="E773" s="112" t="s">
        <v>151</v>
      </c>
      <c r="F773" s="112" t="s">
        <v>150</v>
      </c>
      <c r="G773" s="112">
        <v>0</v>
      </c>
      <c r="H773" s="112">
        <v>99</v>
      </c>
      <c r="I773" s="120">
        <v>0</v>
      </c>
      <c r="J773" s="122">
        <f>G773+H773</f>
        <v>99</v>
      </c>
      <c r="K773" s="112">
        <v>0</v>
      </c>
      <c r="L773" s="112">
        <v>110</v>
      </c>
      <c r="M773" s="112">
        <v>0</v>
      </c>
      <c r="N773" s="112">
        <f>L773+K773</f>
        <v>110</v>
      </c>
      <c r="O773" s="112">
        <v>1</v>
      </c>
      <c r="P773" s="112">
        <v>134</v>
      </c>
      <c r="Q773" s="112">
        <v>0</v>
      </c>
      <c r="R773" s="120">
        <v>0.74626865671641784</v>
      </c>
      <c r="S773" s="112">
        <f>(O773+P773)</f>
        <v>135</v>
      </c>
      <c r="T773" s="112">
        <v>110</v>
      </c>
      <c r="U773" s="112">
        <v>12</v>
      </c>
      <c r="V773" s="112">
        <v>151</v>
      </c>
      <c r="W773" s="120">
        <v>7.9470198675496695</v>
      </c>
      <c r="X773" s="122">
        <f>U773+V773</f>
        <v>163</v>
      </c>
      <c r="Y773" s="112">
        <v>0</v>
      </c>
      <c r="Z773" s="112">
        <v>100</v>
      </c>
      <c r="AA773" s="112" t="s">
        <v>11927</v>
      </c>
      <c r="AB773" s="112" t="s">
        <v>329</v>
      </c>
      <c r="AC773" s="112">
        <v>118293320</v>
      </c>
      <c r="AD773" s="112" t="s">
        <v>210</v>
      </c>
      <c r="AE773" s="112" t="s">
        <v>11926</v>
      </c>
      <c r="AF773" s="112">
        <v>167621456</v>
      </c>
      <c r="AG773" s="112" t="s">
        <v>11925</v>
      </c>
      <c r="AH773" s="112" t="s">
        <v>194</v>
      </c>
      <c r="AI773" s="112" t="s">
        <v>178</v>
      </c>
      <c r="AJ773" s="112" t="s">
        <v>11924</v>
      </c>
    </row>
    <row r="774" spans="1:36">
      <c r="A774" s="112">
        <v>13</v>
      </c>
      <c r="B774" s="112" t="s">
        <v>186</v>
      </c>
      <c r="C774" s="112" t="s">
        <v>11923</v>
      </c>
      <c r="D774" s="112" t="s">
        <v>151</v>
      </c>
      <c r="E774" s="112" t="s">
        <v>151</v>
      </c>
      <c r="F774" s="112" t="s">
        <v>150</v>
      </c>
      <c r="G774" s="112">
        <v>0</v>
      </c>
      <c r="H774" s="112">
        <v>63</v>
      </c>
      <c r="I774" s="120">
        <v>0</v>
      </c>
      <c r="J774" s="122">
        <f>G774+H774</f>
        <v>63</v>
      </c>
      <c r="K774" s="112">
        <v>0</v>
      </c>
      <c r="L774" s="112">
        <v>63</v>
      </c>
      <c r="M774" s="112">
        <v>0</v>
      </c>
      <c r="N774" s="112">
        <f>L774+K774</f>
        <v>63</v>
      </c>
      <c r="O774" s="112">
        <v>0</v>
      </c>
      <c r="P774" s="112">
        <v>42</v>
      </c>
      <c r="Q774" s="112">
        <v>0</v>
      </c>
      <c r="R774" s="120">
        <v>0</v>
      </c>
      <c r="S774" s="112">
        <f>(O774+P774)</f>
        <v>42</v>
      </c>
      <c r="T774" s="112">
        <v>63</v>
      </c>
      <c r="U774" s="112">
        <v>17</v>
      </c>
      <c r="V774" s="112">
        <v>82</v>
      </c>
      <c r="W774" s="120">
        <v>20.73170731707317</v>
      </c>
      <c r="X774" s="122">
        <f>U774+V774</f>
        <v>99</v>
      </c>
      <c r="Y774" s="112">
        <v>0</v>
      </c>
      <c r="Z774" s="112">
        <v>61</v>
      </c>
      <c r="AA774" s="112" t="s">
        <v>11922</v>
      </c>
      <c r="AB774" s="112" t="s">
        <v>1837</v>
      </c>
      <c r="AC774" s="112">
        <v>7032173</v>
      </c>
      <c r="AD774" s="112" t="s">
        <v>190</v>
      </c>
      <c r="AE774" s="112" t="s">
        <v>11921</v>
      </c>
      <c r="AF774" s="112">
        <v>38788416</v>
      </c>
      <c r="AG774" s="112" t="s">
        <v>11920</v>
      </c>
      <c r="AH774" s="112" t="s">
        <v>194</v>
      </c>
      <c r="AI774" s="112" t="s">
        <v>178</v>
      </c>
      <c r="AJ774" s="112" t="s">
        <v>11919</v>
      </c>
    </row>
    <row r="775" spans="1:36">
      <c r="A775" s="112">
        <v>13</v>
      </c>
      <c r="B775" s="112" t="s">
        <v>186</v>
      </c>
      <c r="C775" s="112" t="s">
        <v>11918</v>
      </c>
      <c r="D775" s="112" t="s">
        <v>151</v>
      </c>
      <c r="E775" s="112" t="s">
        <v>151</v>
      </c>
      <c r="F775" s="112" t="s">
        <v>150</v>
      </c>
      <c r="G775" s="112">
        <v>0</v>
      </c>
      <c r="H775" s="112">
        <v>36</v>
      </c>
      <c r="I775" s="120">
        <v>0</v>
      </c>
      <c r="J775" s="122">
        <f>G775+H775</f>
        <v>36</v>
      </c>
      <c r="K775" s="112">
        <v>0</v>
      </c>
      <c r="L775" s="112">
        <v>44</v>
      </c>
      <c r="M775" s="112">
        <v>0</v>
      </c>
      <c r="N775" s="112">
        <f>L775+K775</f>
        <v>44</v>
      </c>
      <c r="O775" s="112">
        <v>0</v>
      </c>
      <c r="P775" s="112">
        <v>49</v>
      </c>
      <c r="Q775" s="112">
        <v>0</v>
      </c>
      <c r="R775" s="120">
        <v>0</v>
      </c>
      <c r="S775" s="112">
        <f>(O775+P775)</f>
        <v>49</v>
      </c>
      <c r="T775" s="112">
        <v>44</v>
      </c>
      <c r="U775" s="112">
        <v>10</v>
      </c>
      <c r="V775" s="112">
        <v>38</v>
      </c>
      <c r="W775" s="120">
        <v>26.315789473684209</v>
      </c>
      <c r="X775" s="122">
        <f>U775+V775</f>
        <v>48</v>
      </c>
      <c r="Y775" s="112">
        <v>0</v>
      </c>
      <c r="Z775" s="112">
        <v>44</v>
      </c>
      <c r="AA775" s="112" t="s">
        <v>11917</v>
      </c>
      <c r="AB775" s="112" t="s">
        <v>217</v>
      </c>
      <c r="AC775" s="112">
        <v>183201781</v>
      </c>
      <c r="AD775" s="112" t="s">
        <v>158</v>
      </c>
      <c r="AE775" s="112" t="s">
        <v>11916</v>
      </c>
      <c r="AF775" s="112">
        <v>157419138</v>
      </c>
      <c r="AG775" s="112" t="s">
        <v>11915</v>
      </c>
      <c r="AH775" s="112" t="s">
        <v>179</v>
      </c>
      <c r="AI775" s="112" t="s">
        <v>163</v>
      </c>
      <c r="AJ775" s="112" t="s">
        <v>11914</v>
      </c>
    </row>
    <row r="776" spans="1:36">
      <c r="A776" s="112">
        <v>13</v>
      </c>
      <c r="B776" s="112" t="s">
        <v>186</v>
      </c>
      <c r="C776" s="112" t="s">
        <v>11913</v>
      </c>
      <c r="D776" s="112" t="s">
        <v>151</v>
      </c>
      <c r="E776" s="112" t="s">
        <v>151</v>
      </c>
      <c r="F776" s="112" t="s">
        <v>150</v>
      </c>
      <c r="G776" s="112">
        <v>0</v>
      </c>
      <c r="H776" s="112">
        <v>79</v>
      </c>
      <c r="I776" s="120">
        <v>0</v>
      </c>
      <c r="J776" s="122">
        <f>G776+H776</f>
        <v>79</v>
      </c>
      <c r="K776" s="112">
        <v>0</v>
      </c>
      <c r="L776" s="112">
        <v>76</v>
      </c>
      <c r="M776" s="112">
        <v>0</v>
      </c>
      <c r="N776" s="112">
        <f>L776+K776</f>
        <v>76</v>
      </c>
      <c r="O776" s="112">
        <v>1</v>
      </c>
      <c r="P776" s="112">
        <v>38</v>
      </c>
      <c r="Q776" s="112">
        <v>0</v>
      </c>
      <c r="R776" s="120">
        <v>2.6315789473684208</v>
      </c>
      <c r="S776" s="112">
        <f>(O776+P776)</f>
        <v>39</v>
      </c>
      <c r="T776" s="112">
        <v>76</v>
      </c>
      <c r="U776" s="112">
        <v>13</v>
      </c>
      <c r="V776" s="112">
        <v>73</v>
      </c>
      <c r="W776" s="120">
        <v>17.80821917808219</v>
      </c>
      <c r="X776" s="122">
        <f>U776+V776</f>
        <v>86</v>
      </c>
      <c r="Y776" s="112">
        <v>0</v>
      </c>
      <c r="Z776" s="112">
        <v>75</v>
      </c>
      <c r="AA776" s="112" t="s">
        <v>11912</v>
      </c>
      <c r="AB776" s="112" t="s">
        <v>2120</v>
      </c>
      <c r="AC776" s="112">
        <v>71125374</v>
      </c>
      <c r="AD776" s="112" t="s">
        <v>210</v>
      </c>
      <c r="AE776" s="112" t="s">
        <v>11911</v>
      </c>
      <c r="AF776" s="112">
        <v>37537710</v>
      </c>
      <c r="AG776" s="112" t="s">
        <v>11910</v>
      </c>
      <c r="AH776" s="112" t="s">
        <v>179</v>
      </c>
      <c r="AI776" s="112" t="s">
        <v>163</v>
      </c>
      <c r="AJ776" s="112" t="s">
        <v>11909</v>
      </c>
    </row>
    <row r="777" spans="1:36">
      <c r="A777" s="112">
        <v>13</v>
      </c>
      <c r="B777" s="112" t="s">
        <v>186</v>
      </c>
      <c r="C777" s="112" t="s">
        <v>11908</v>
      </c>
      <c r="D777" s="112" t="s">
        <v>151</v>
      </c>
      <c r="E777" s="112" t="s">
        <v>151</v>
      </c>
      <c r="F777" s="112" t="s">
        <v>150</v>
      </c>
      <c r="G777" s="112">
        <v>0</v>
      </c>
      <c r="H777" s="112">
        <v>91</v>
      </c>
      <c r="I777" s="120">
        <v>0</v>
      </c>
      <c r="J777" s="122">
        <f>G777+H777</f>
        <v>91</v>
      </c>
      <c r="K777" s="112">
        <v>0</v>
      </c>
      <c r="L777" s="112">
        <v>91</v>
      </c>
      <c r="M777" s="112">
        <v>0</v>
      </c>
      <c r="N777" s="112">
        <f>L777+K777</f>
        <v>91</v>
      </c>
      <c r="O777" s="112">
        <v>1</v>
      </c>
      <c r="P777" s="112">
        <v>171</v>
      </c>
      <c r="Q777" s="112">
        <v>0</v>
      </c>
      <c r="R777" s="120">
        <v>0.58479532163742687</v>
      </c>
      <c r="S777" s="112">
        <f>(O777+P777)</f>
        <v>172</v>
      </c>
      <c r="T777" s="112">
        <v>91</v>
      </c>
      <c r="U777" s="112">
        <v>23</v>
      </c>
      <c r="V777" s="112">
        <v>147</v>
      </c>
      <c r="W777" s="120">
        <v>15.646258503401361</v>
      </c>
      <c r="X777" s="122">
        <f>U777+V777</f>
        <v>170</v>
      </c>
      <c r="Y777" s="112">
        <v>0</v>
      </c>
      <c r="Z777" s="112">
        <v>87</v>
      </c>
      <c r="AA777" s="112" t="s">
        <v>11907</v>
      </c>
      <c r="AB777" s="112" t="s">
        <v>211</v>
      </c>
      <c r="AC777" s="112">
        <v>30457289</v>
      </c>
      <c r="AD777" s="112" t="s">
        <v>190</v>
      </c>
      <c r="AE777" s="112" t="s">
        <v>11906</v>
      </c>
      <c r="AF777" s="112">
        <v>149274624</v>
      </c>
      <c r="AG777" s="112" t="s">
        <v>11905</v>
      </c>
      <c r="AH777" s="112" t="s">
        <v>179</v>
      </c>
      <c r="AI777" s="112" t="s">
        <v>163</v>
      </c>
      <c r="AJ777" s="112" t="s">
        <v>11904</v>
      </c>
    </row>
    <row r="778" spans="1:36">
      <c r="A778" s="112">
        <v>13</v>
      </c>
      <c r="B778" s="112" t="s">
        <v>186</v>
      </c>
      <c r="C778" s="112" t="s">
        <v>11903</v>
      </c>
      <c r="D778" s="112" t="s">
        <v>151</v>
      </c>
      <c r="E778" s="112" t="s">
        <v>151</v>
      </c>
      <c r="F778" s="112" t="s">
        <v>150</v>
      </c>
      <c r="G778" s="112">
        <v>0</v>
      </c>
      <c r="H778" s="112">
        <v>198</v>
      </c>
      <c r="I778" s="120">
        <v>0</v>
      </c>
      <c r="J778" s="122">
        <f>G778+H778</f>
        <v>198</v>
      </c>
      <c r="K778" s="112">
        <v>0</v>
      </c>
      <c r="L778" s="112">
        <v>181</v>
      </c>
      <c r="M778" s="112">
        <v>0</v>
      </c>
      <c r="N778" s="112">
        <f>L778+K778</f>
        <v>181</v>
      </c>
      <c r="O778" s="112">
        <v>1</v>
      </c>
      <c r="P778" s="112">
        <v>174</v>
      </c>
      <c r="Q778" s="112">
        <v>0</v>
      </c>
      <c r="R778" s="120">
        <v>0.57471264367816088</v>
      </c>
      <c r="S778" s="112">
        <f>(O778+P778)</f>
        <v>175</v>
      </c>
      <c r="T778" s="112">
        <v>181</v>
      </c>
      <c r="U778" s="112">
        <v>11</v>
      </c>
      <c r="V778" s="112">
        <v>193</v>
      </c>
      <c r="W778" s="120">
        <v>5.6994818652849739</v>
      </c>
      <c r="X778" s="122">
        <f>U778+V778</f>
        <v>204</v>
      </c>
      <c r="Y778" s="112">
        <v>0</v>
      </c>
      <c r="Z778" s="112">
        <v>166</v>
      </c>
      <c r="AA778" s="112" t="s">
        <v>11902</v>
      </c>
      <c r="AB778" s="112" t="s">
        <v>211</v>
      </c>
      <c r="AC778" s="112">
        <v>30863100</v>
      </c>
      <c r="AD778" s="112" t="s">
        <v>210</v>
      </c>
      <c r="AE778" s="112" t="s">
        <v>11901</v>
      </c>
      <c r="AF778" s="112">
        <v>42558246</v>
      </c>
      <c r="AG778" s="112" t="s">
        <v>11900</v>
      </c>
      <c r="AH778" s="112" t="s">
        <v>179</v>
      </c>
      <c r="AI778" s="112" t="s">
        <v>163</v>
      </c>
      <c r="AJ778" s="112" t="s">
        <v>11899</v>
      </c>
    </row>
    <row r="779" spans="1:36">
      <c r="A779" s="112">
        <v>13</v>
      </c>
      <c r="B779" s="112" t="s">
        <v>186</v>
      </c>
      <c r="C779" s="112" t="s">
        <v>11898</v>
      </c>
      <c r="D779" s="112" t="s">
        <v>151</v>
      </c>
      <c r="E779" s="112" t="s">
        <v>151</v>
      </c>
      <c r="F779" s="112" t="s">
        <v>150</v>
      </c>
      <c r="G779" s="112">
        <v>0</v>
      </c>
      <c r="H779" s="112">
        <v>44</v>
      </c>
      <c r="I779" s="120">
        <v>0</v>
      </c>
      <c r="J779" s="122">
        <f>G779+H779</f>
        <v>44</v>
      </c>
      <c r="K779" s="112">
        <v>0</v>
      </c>
      <c r="L779" s="112">
        <v>56</v>
      </c>
      <c r="M779" s="112">
        <v>0</v>
      </c>
      <c r="N779" s="112">
        <f>L779+K779</f>
        <v>56</v>
      </c>
      <c r="O779" s="112">
        <v>0</v>
      </c>
      <c r="P779" s="112">
        <v>97</v>
      </c>
      <c r="Q779" s="112">
        <v>0</v>
      </c>
      <c r="R779" s="120">
        <v>0</v>
      </c>
      <c r="S779" s="112">
        <f>(O779+P779)</f>
        <v>97</v>
      </c>
      <c r="T779" s="112">
        <v>56</v>
      </c>
      <c r="U779" s="112">
        <v>13</v>
      </c>
      <c r="V779" s="112">
        <v>63</v>
      </c>
      <c r="W779" s="120">
        <v>20.634920634920633</v>
      </c>
      <c r="X779" s="122">
        <f>U779+V779</f>
        <v>76</v>
      </c>
      <c r="Y779" s="112">
        <v>0</v>
      </c>
      <c r="Z779" s="112">
        <v>52</v>
      </c>
      <c r="AA779" s="112" t="s">
        <v>11897</v>
      </c>
      <c r="AB779" s="112" t="s">
        <v>2120</v>
      </c>
      <c r="AC779" s="112">
        <v>59500589</v>
      </c>
      <c r="AD779" s="112" t="s">
        <v>182</v>
      </c>
      <c r="AE779" s="112" t="s">
        <v>1459</v>
      </c>
      <c r="AF779" s="112">
        <v>15082234</v>
      </c>
      <c r="AG779" s="112" t="s">
        <v>11896</v>
      </c>
      <c r="AH779" s="112" t="s">
        <v>194</v>
      </c>
      <c r="AI779" s="112" t="s">
        <v>178</v>
      </c>
      <c r="AJ779" s="112" t="s">
        <v>11895</v>
      </c>
    </row>
    <row r="780" spans="1:36">
      <c r="A780" s="112">
        <v>13</v>
      </c>
      <c r="B780" s="112" t="s">
        <v>186</v>
      </c>
      <c r="C780" s="112" t="s">
        <v>11894</v>
      </c>
      <c r="D780" s="112" t="s">
        <v>151</v>
      </c>
      <c r="E780" s="112" t="s">
        <v>151</v>
      </c>
      <c r="F780" s="112" t="s">
        <v>150</v>
      </c>
      <c r="G780" s="112">
        <v>1</v>
      </c>
      <c r="H780" s="112">
        <v>102</v>
      </c>
      <c r="I780" s="120">
        <v>0.98039215686274506</v>
      </c>
      <c r="J780" s="122">
        <f>G780+H780</f>
        <v>103</v>
      </c>
      <c r="K780" s="112">
        <v>0</v>
      </c>
      <c r="L780" s="112">
        <v>108</v>
      </c>
      <c r="M780" s="112">
        <v>0</v>
      </c>
      <c r="N780" s="112">
        <f>L780+K780</f>
        <v>108</v>
      </c>
      <c r="O780" s="112">
        <v>0</v>
      </c>
      <c r="P780" s="112">
        <v>68</v>
      </c>
      <c r="Q780" s="112">
        <v>0</v>
      </c>
      <c r="R780" s="120">
        <v>0</v>
      </c>
      <c r="S780" s="112">
        <f>(O780+P780)</f>
        <v>68</v>
      </c>
      <c r="T780" s="112">
        <v>108</v>
      </c>
      <c r="U780" s="112">
        <v>17</v>
      </c>
      <c r="V780" s="112">
        <v>110</v>
      </c>
      <c r="W780" s="120">
        <v>15.454545454545453</v>
      </c>
      <c r="X780" s="122">
        <f>U780+V780</f>
        <v>127</v>
      </c>
      <c r="Y780" s="112">
        <v>0</v>
      </c>
      <c r="Z780" s="112">
        <v>107</v>
      </c>
      <c r="AA780" s="112" t="s">
        <v>11893</v>
      </c>
      <c r="AB780" s="112" t="s">
        <v>288</v>
      </c>
      <c r="AC780" s="112">
        <v>36252541</v>
      </c>
      <c r="AD780" s="112" t="s">
        <v>182</v>
      </c>
      <c r="AE780" s="112" t="s">
        <v>391</v>
      </c>
      <c r="AF780" s="112">
        <v>28557796</v>
      </c>
      <c r="AG780" s="112" t="s">
        <v>11892</v>
      </c>
      <c r="AH780" s="112" t="s">
        <v>194</v>
      </c>
      <c r="AI780" s="112" t="s">
        <v>178</v>
      </c>
      <c r="AJ780" s="112" t="s">
        <v>11891</v>
      </c>
    </row>
    <row r="781" spans="1:36">
      <c r="A781" s="112">
        <v>13</v>
      </c>
      <c r="B781" s="112" t="s">
        <v>186</v>
      </c>
      <c r="C781" s="112" t="s">
        <v>11890</v>
      </c>
      <c r="D781" s="112" t="s">
        <v>151</v>
      </c>
      <c r="E781" s="112" t="s">
        <v>151</v>
      </c>
      <c r="F781" s="112" t="s">
        <v>150</v>
      </c>
      <c r="G781" s="112">
        <v>0</v>
      </c>
      <c r="H781" s="112">
        <v>73</v>
      </c>
      <c r="I781" s="120">
        <v>0</v>
      </c>
      <c r="J781" s="122">
        <f>G781+H781</f>
        <v>73</v>
      </c>
      <c r="K781" s="112">
        <v>0</v>
      </c>
      <c r="L781" s="112">
        <v>78</v>
      </c>
      <c r="M781" s="112">
        <v>0</v>
      </c>
      <c r="N781" s="112">
        <f>L781+K781</f>
        <v>78</v>
      </c>
      <c r="O781" s="112">
        <v>0</v>
      </c>
      <c r="P781" s="112">
        <v>64</v>
      </c>
      <c r="Q781" s="112">
        <v>0</v>
      </c>
      <c r="R781" s="120">
        <v>0</v>
      </c>
      <c r="S781" s="112">
        <f>(O781+P781)</f>
        <v>64</v>
      </c>
      <c r="T781" s="112">
        <v>78</v>
      </c>
      <c r="U781" s="112">
        <v>22</v>
      </c>
      <c r="V781" s="112">
        <v>84</v>
      </c>
      <c r="W781" s="120">
        <v>26.190476190476193</v>
      </c>
      <c r="X781" s="122">
        <f>U781+V781</f>
        <v>106</v>
      </c>
      <c r="Y781" s="112">
        <v>0</v>
      </c>
      <c r="Z781" s="112">
        <v>58</v>
      </c>
      <c r="AA781" s="112" t="s">
        <v>11889</v>
      </c>
      <c r="AB781" s="112" t="s">
        <v>167</v>
      </c>
      <c r="AC781" s="112">
        <v>38261937</v>
      </c>
      <c r="AD781" s="112" t="s">
        <v>190</v>
      </c>
      <c r="AE781" s="112" t="s">
        <v>11888</v>
      </c>
      <c r="AF781" s="112">
        <v>21389523</v>
      </c>
      <c r="AG781" s="112" t="s">
        <v>11887</v>
      </c>
      <c r="AH781" s="112" t="s">
        <v>194</v>
      </c>
      <c r="AI781" s="112" t="s">
        <v>178</v>
      </c>
      <c r="AJ781" s="112" t="s">
        <v>11886</v>
      </c>
    </row>
    <row r="782" spans="1:36">
      <c r="A782" s="112">
        <v>13</v>
      </c>
      <c r="B782" s="112" t="s">
        <v>186</v>
      </c>
      <c r="C782" s="112" t="s">
        <v>11885</v>
      </c>
      <c r="D782" s="112" t="s">
        <v>151</v>
      </c>
      <c r="E782" s="112" t="s">
        <v>151</v>
      </c>
      <c r="F782" s="112" t="s">
        <v>150</v>
      </c>
      <c r="G782" s="112">
        <v>1</v>
      </c>
      <c r="H782" s="112">
        <v>161</v>
      </c>
      <c r="I782" s="120">
        <v>0.6211180124223602</v>
      </c>
      <c r="J782" s="122">
        <f>G782+H782</f>
        <v>162</v>
      </c>
      <c r="K782" s="112">
        <v>0</v>
      </c>
      <c r="L782" s="112">
        <v>149</v>
      </c>
      <c r="M782" s="112">
        <v>0</v>
      </c>
      <c r="N782" s="112">
        <f>L782+K782</f>
        <v>149</v>
      </c>
      <c r="O782" s="112">
        <v>0</v>
      </c>
      <c r="P782" s="112">
        <v>155</v>
      </c>
      <c r="Q782" s="112">
        <v>0</v>
      </c>
      <c r="R782" s="120">
        <v>0</v>
      </c>
      <c r="S782" s="112">
        <f>(O782+P782)</f>
        <v>155</v>
      </c>
      <c r="T782" s="112">
        <v>149</v>
      </c>
      <c r="U782" s="112">
        <v>25</v>
      </c>
      <c r="V782" s="112">
        <v>157</v>
      </c>
      <c r="W782" s="120">
        <v>15.923566878980891</v>
      </c>
      <c r="X782" s="122">
        <f>U782+V782</f>
        <v>182</v>
      </c>
      <c r="Y782" s="112">
        <v>0</v>
      </c>
      <c r="Z782" s="112">
        <v>139</v>
      </c>
      <c r="AA782" s="112" t="s">
        <v>11884</v>
      </c>
      <c r="AB782" s="112" t="s">
        <v>449</v>
      </c>
      <c r="AC782" s="112">
        <v>55604489</v>
      </c>
      <c r="AD782" s="112" t="s">
        <v>197</v>
      </c>
      <c r="AE782" s="112" t="s">
        <v>251</v>
      </c>
      <c r="AF782" s="112">
        <v>-1</v>
      </c>
      <c r="AG782" s="112" t="s">
        <v>936</v>
      </c>
      <c r="AH782" s="112" t="s">
        <v>194</v>
      </c>
      <c r="AI782" s="112" t="s">
        <v>163</v>
      </c>
      <c r="AJ782" s="112" t="s">
        <v>11883</v>
      </c>
    </row>
    <row r="783" spans="1:36">
      <c r="A783" s="112">
        <v>13</v>
      </c>
      <c r="B783" s="112" t="s">
        <v>186</v>
      </c>
      <c r="C783" s="112" t="s">
        <v>11882</v>
      </c>
      <c r="D783" s="112" t="s">
        <v>151</v>
      </c>
      <c r="E783" s="112" t="s">
        <v>151</v>
      </c>
      <c r="F783" s="112" t="s">
        <v>150</v>
      </c>
      <c r="G783" s="112">
        <v>0</v>
      </c>
      <c r="H783" s="112">
        <v>77</v>
      </c>
      <c r="I783" s="120">
        <v>0</v>
      </c>
      <c r="J783" s="122">
        <f>G783+H783</f>
        <v>77</v>
      </c>
      <c r="K783" s="112">
        <v>0</v>
      </c>
      <c r="L783" s="112">
        <v>107</v>
      </c>
      <c r="M783" s="112">
        <v>0</v>
      </c>
      <c r="N783" s="112">
        <f>L783+K783</f>
        <v>107</v>
      </c>
      <c r="O783" s="112">
        <v>0</v>
      </c>
      <c r="P783" s="112">
        <v>74</v>
      </c>
      <c r="Q783" s="112">
        <v>0</v>
      </c>
      <c r="R783" s="120">
        <v>0</v>
      </c>
      <c r="S783" s="112">
        <f>(O783+P783)</f>
        <v>74</v>
      </c>
      <c r="T783" s="112">
        <v>107</v>
      </c>
      <c r="U783" s="112">
        <v>22</v>
      </c>
      <c r="V783" s="112">
        <v>94</v>
      </c>
      <c r="W783" s="120">
        <v>23.404255319148938</v>
      </c>
      <c r="X783" s="122">
        <f>U783+V783</f>
        <v>116</v>
      </c>
      <c r="Y783" s="112">
        <v>0</v>
      </c>
      <c r="Z783" s="112">
        <v>102</v>
      </c>
      <c r="AA783" s="112" t="s">
        <v>11881</v>
      </c>
      <c r="AB783" s="112" t="s">
        <v>204</v>
      </c>
      <c r="AC783" s="112">
        <v>63990354</v>
      </c>
      <c r="AD783" s="112" t="s">
        <v>210</v>
      </c>
      <c r="AE783" s="112" t="s">
        <v>11880</v>
      </c>
      <c r="AF783" s="112">
        <v>221307485</v>
      </c>
      <c r="AG783" s="112" t="s">
        <v>11879</v>
      </c>
      <c r="AH783" s="112" t="s">
        <v>179</v>
      </c>
      <c r="AI783" s="112" t="s">
        <v>163</v>
      </c>
      <c r="AJ783" s="112" t="s">
        <v>11878</v>
      </c>
    </row>
    <row r="784" spans="1:36">
      <c r="A784" s="112">
        <v>13</v>
      </c>
      <c r="B784" s="112" t="s">
        <v>186</v>
      </c>
      <c r="C784" s="112" t="s">
        <v>11877</v>
      </c>
      <c r="D784" s="112" t="s">
        <v>151</v>
      </c>
      <c r="E784" s="112" t="s">
        <v>151</v>
      </c>
      <c r="F784" s="112" t="s">
        <v>150</v>
      </c>
      <c r="G784" s="112">
        <v>0</v>
      </c>
      <c r="H784" s="112">
        <v>47</v>
      </c>
      <c r="I784" s="120">
        <v>0</v>
      </c>
      <c r="J784" s="122">
        <f>G784+H784</f>
        <v>47</v>
      </c>
      <c r="K784" s="112">
        <v>0</v>
      </c>
      <c r="L784" s="112">
        <v>56</v>
      </c>
      <c r="M784" s="112">
        <v>0</v>
      </c>
      <c r="N784" s="112">
        <f>L784+K784</f>
        <v>56</v>
      </c>
      <c r="O784" s="112">
        <v>0</v>
      </c>
      <c r="P784" s="112">
        <v>93</v>
      </c>
      <c r="Q784" s="112">
        <v>0</v>
      </c>
      <c r="R784" s="120">
        <v>0</v>
      </c>
      <c r="S784" s="112">
        <f>(O784+P784)</f>
        <v>93</v>
      </c>
      <c r="T784" s="112">
        <v>56</v>
      </c>
      <c r="U784" s="112">
        <v>18</v>
      </c>
      <c r="V784" s="112">
        <v>59</v>
      </c>
      <c r="W784" s="120">
        <v>30.508474576271187</v>
      </c>
      <c r="X784" s="122">
        <f>U784+V784</f>
        <v>77</v>
      </c>
      <c r="Y784" s="112">
        <v>0</v>
      </c>
      <c r="Z784" s="112">
        <v>44</v>
      </c>
      <c r="AA784" s="112" t="s">
        <v>11876</v>
      </c>
      <c r="AB784" s="112" t="s">
        <v>159</v>
      </c>
      <c r="AC784" s="112">
        <v>139092533</v>
      </c>
      <c r="AD784" s="112" t="s">
        <v>210</v>
      </c>
      <c r="AE784" s="112" t="s">
        <v>9878</v>
      </c>
      <c r="AF784" s="112">
        <v>30023847</v>
      </c>
      <c r="AG784" s="112" t="s">
        <v>11875</v>
      </c>
      <c r="AH784" s="112" t="s">
        <v>194</v>
      </c>
      <c r="AI784" s="112" t="s">
        <v>178</v>
      </c>
      <c r="AJ784" s="112" t="s">
        <v>11874</v>
      </c>
    </row>
    <row r="785" spans="1:36">
      <c r="A785" s="112">
        <v>13</v>
      </c>
      <c r="B785" s="112" t="s">
        <v>186</v>
      </c>
      <c r="C785" s="112" t="s">
        <v>11873</v>
      </c>
      <c r="D785" s="112" t="s">
        <v>151</v>
      </c>
      <c r="E785" s="112" t="s">
        <v>151</v>
      </c>
      <c r="F785" s="112" t="s">
        <v>150</v>
      </c>
      <c r="G785" s="112">
        <v>0</v>
      </c>
      <c r="H785" s="112">
        <v>47</v>
      </c>
      <c r="I785" s="120">
        <v>0</v>
      </c>
      <c r="J785" s="122">
        <f>G785+H785</f>
        <v>47</v>
      </c>
      <c r="K785" s="112">
        <v>0</v>
      </c>
      <c r="L785" s="112">
        <v>52</v>
      </c>
      <c r="M785" s="112">
        <v>0</v>
      </c>
      <c r="N785" s="112">
        <f>L785+K785</f>
        <v>52</v>
      </c>
      <c r="O785" s="112">
        <v>0</v>
      </c>
      <c r="P785" s="112">
        <v>82</v>
      </c>
      <c r="Q785" s="112">
        <v>0</v>
      </c>
      <c r="R785" s="120">
        <v>0</v>
      </c>
      <c r="S785" s="112">
        <f>(O785+P785)</f>
        <v>82</v>
      </c>
      <c r="T785" s="112">
        <v>52</v>
      </c>
      <c r="U785" s="112">
        <v>11</v>
      </c>
      <c r="V785" s="112">
        <v>48</v>
      </c>
      <c r="W785" s="120">
        <v>22.916666666666664</v>
      </c>
      <c r="X785" s="122">
        <f>U785+V785</f>
        <v>59</v>
      </c>
      <c r="Y785" s="112">
        <v>0</v>
      </c>
      <c r="Z785" s="112">
        <v>41</v>
      </c>
      <c r="AA785" s="112" t="s">
        <v>11872</v>
      </c>
      <c r="AB785" s="112" t="s">
        <v>183</v>
      </c>
      <c r="AC785" s="112">
        <v>39460789</v>
      </c>
      <c r="AD785" s="112" t="s">
        <v>158</v>
      </c>
      <c r="AE785" s="112" t="s">
        <v>11871</v>
      </c>
      <c r="AF785" s="112">
        <v>37577166</v>
      </c>
      <c r="AG785" s="112" t="s">
        <v>11870</v>
      </c>
      <c r="AH785" s="112" t="s">
        <v>179</v>
      </c>
      <c r="AI785" s="112" t="s">
        <v>194</v>
      </c>
      <c r="AJ785" s="112" t="s">
        <v>11869</v>
      </c>
    </row>
    <row r="786" spans="1:36">
      <c r="A786" s="112">
        <v>13</v>
      </c>
      <c r="B786" s="112" t="s">
        <v>186</v>
      </c>
      <c r="C786" s="112" t="s">
        <v>11868</v>
      </c>
      <c r="D786" s="112" t="s">
        <v>151</v>
      </c>
      <c r="E786" s="112" t="s">
        <v>151</v>
      </c>
      <c r="F786" s="112" t="s">
        <v>150</v>
      </c>
      <c r="G786" s="112">
        <v>0</v>
      </c>
      <c r="H786" s="112">
        <v>25</v>
      </c>
      <c r="I786" s="120">
        <v>0</v>
      </c>
      <c r="J786" s="122">
        <f>G786+H786</f>
        <v>25</v>
      </c>
      <c r="K786" s="112">
        <v>0</v>
      </c>
      <c r="L786" s="112">
        <v>12</v>
      </c>
      <c r="M786" s="112">
        <v>0</v>
      </c>
      <c r="N786" s="112">
        <f>L786+K786</f>
        <v>12</v>
      </c>
      <c r="O786" s="112">
        <v>1</v>
      </c>
      <c r="P786" s="112">
        <v>53</v>
      </c>
      <c r="Q786" s="112">
        <v>0</v>
      </c>
      <c r="R786" s="120">
        <v>1.8867924528301887</v>
      </c>
      <c r="S786" s="112">
        <f>(O786+P786)</f>
        <v>54</v>
      </c>
      <c r="T786" s="112">
        <v>12</v>
      </c>
      <c r="U786" s="112">
        <v>12</v>
      </c>
      <c r="V786" s="112">
        <v>40</v>
      </c>
      <c r="W786" s="120">
        <v>30</v>
      </c>
      <c r="X786" s="122">
        <f>U786+V786</f>
        <v>52</v>
      </c>
      <c r="Y786" s="112">
        <v>0</v>
      </c>
      <c r="Z786" s="112">
        <v>12</v>
      </c>
      <c r="AA786" s="112" t="s">
        <v>11864</v>
      </c>
      <c r="AB786" s="112" t="s">
        <v>183</v>
      </c>
      <c r="AC786" s="112">
        <v>41362876</v>
      </c>
      <c r="AD786" s="112" t="s">
        <v>210</v>
      </c>
      <c r="AE786" s="112" t="s">
        <v>11867</v>
      </c>
      <c r="AF786" s="112">
        <v>163310741</v>
      </c>
      <c r="AG786" s="112" t="s">
        <v>11863</v>
      </c>
      <c r="AH786" s="112" t="s">
        <v>179</v>
      </c>
      <c r="AI786" s="112" t="s">
        <v>163</v>
      </c>
      <c r="AJ786" s="112" t="s">
        <v>11866</v>
      </c>
    </row>
    <row r="787" spans="1:36">
      <c r="A787" s="112">
        <v>13</v>
      </c>
      <c r="B787" s="112" t="s">
        <v>186</v>
      </c>
      <c r="C787" s="112" t="s">
        <v>11865</v>
      </c>
      <c r="D787" s="112" t="s">
        <v>151</v>
      </c>
      <c r="E787" s="112" t="s">
        <v>150</v>
      </c>
      <c r="F787" s="112" t="s">
        <v>150</v>
      </c>
      <c r="G787" s="112">
        <v>0</v>
      </c>
      <c r="H787" s="112">
        <v>107</v>
      </c>
      <c r="I787" s="120">
        <v>0</v>
      </c>
      <c r="J787" s="122">
        <f>G787+H787</f>
        <v>107</v>
      </c>
      <c r="K787" s="112">
        <v>1</v>
      </c>
      <c r="L787" s="112">
        <v>125</v>
      </c>
      <c r="M787" s="112">
        <v>0.8</v>
      </c>
      <c r="N787" s="112">
        <f>L787+K787</f>
        <v>126</v>
      </c>
      <c r="O787" s="112">
        <v>42</v>
      </c>
      <c r="P787" s="112">
        <v>134</v>
      </c>
      <c r="Q787" s="112">
        <v>1</v>
      </c>
      <c r="R787" s="120">
        <v>31.343283582089555</v>
      </c>
      <c r="S787" s="112">
        <f>(O787+P787)</f>
        <v>176</v>
      </c>
      <c r="T787" s="112">
        <v>123</v>
      </c>
      <c r="U787" s="112">
        <v>63</v>
      </c>
      <c r="V787" s="112">
        <v>149</v>
      </c>
      <c r="W787" s="120">
        <v>42.281879194630875</v>
      </c>
      <c r="X787" s="122">
        <f>U787+V787</f>
        <v>212</v>
      </c>
      <c r="Y787" s="112">
        <v>1</v>
      </c>
      <c r="Z787" s="112">
        <v>123</v>
      </c>
      <c r="AA787" s="112" t="s">
        <v>11864</v>
      </c>
      <c r="AB787" s="112" t="s">
        <v>183</v>
      </c>
      <c r="AC787" s="112">
        <v>41699837</v>
      </c>
      <c r="AD787" s="112" t="s">
        <v>182</v>
      </c>
      <c r="AE787" s="112" t="s">
        <v>2574</v>
      </c>
      <c r="AF787" s="112">
        <v>163310741</v>
      </c>
      <c r="AG787" s="112" t="s">
        <v>11863</v>
      </c>
      <c r="AH787" s="112" t="s">
        <v>178</v>
      </c>
      <c r="AI787" s="112" t="s">
        <v>194</v>
      </c>
      <c r="AJ787" s="112" t="s">
        <v>11862</v>
      </c>
    </row>
    <row r="788" spans="1:36">
      <c r="A788" s="112">
        <v>13</v>
      </c>
      <c r="B788" s="112" t="s">
        <v>186</v>
      </c>
      <c r="C788" s="112" t="s">
        <v>11861</v>
      </c>
      <c r="D788" s="112" t="s">
        <v>151</v>
      </c>
      <c r="E788" s="112" t="s">
        <v>151</v>
      </c>
      <c r="F788" s="112" t="s">
        <v>150</v>
      </c>
      <c r="G788" s="112">
        <v>0</v>
      </c>
      <c r="H788" s="112">
        <v>44</v>
      </c>
      <c r="I788" s="120">
        <v>0</v>
      </c>
      <c r="J788" s="122">
        <f>G788+H788</f>
        <v>44</v>
      </c>
      <c r="K788" s="112">
        <v>0</v>
      </c>
      <c r="L788" s="112">
        <v>45</v>
      </c>
      <c r="M788" s="112">
        <v>0</v>
      </c>
      <c r="N788" s="112">
        <f>L788+K788</f>
        <v>45</v>
      </c>
      <c r="O788" s="112">
        <v>0</v>
      </c>
      <c r="P788" s="112">
        <v>51</v>
      </c>
      <c r="Q788" s="112">
        <v>0</v>
      </c>
      <c r="R788" s="120">
        <v>0</v>
      </c>
      <c r="S788" s="112">
        <f>(O788+P788)</f>
        <v>51</v>
      </c>
      <c r="T788" s="112">
        <v>45</v>
      </c>
      <c r="U788" s="112">
        <v>13</v>
      </c>
      <c r="V788" s="112">
        <v>63</v>
      </c>
      <c r="W788" s="120">
        <v>20.634920634920633</v>
      </c>
      <c r="X788" s="122">
        <f>U788+V788</f>
        <v>76</v>
      </c>
      <c r="Y788" s="112">
        <v>0</v>
      </c>
      <c r="Z788" s="112">
        <v>39</v>
      </c>
      <c r="AA788" s="112" t="s">
        <v>11860</v>
      </c>
      <c r="AB788" s="112" t="s">
        <v>234</v>
      </c>
      <c r="AC788" s="112">
        <v>61773753</v>
      </c>
      <c r="AD788" s="112" t="s">
        <v>182</v>
      </c>
      <c r="AE788" s="112" t="s">
        <v>181</v>
      </c>
      <c r="AF788" s="112">
        <v>13386490</v>
      </c>
      <c r="AG788" s="112" t="s">
        <v>11859</v>
      </c>
      <c r="AH788" s="112" t="s">
        <v>179</v>
      </c>
      <c r="AI788" s="112" t="s">
        <v>163</v>
      </c>
      <c r="AJ788" s="112" t="s">
        <v>11858</v>
      </c>
    </row>
    <row r="789" spans="1:36">
      <c r="A789" s="112">
        <v>13</v>
      </c>
      <c r="B789" s="112" t="s">
        <v>186</v>
      </c>
      <c r="C789" s="112" t="s">
        <v>11857</v>
      </c>
      <c r="D789" s="112" t="s">
        <v>151</v>
      </c>
      <c r="E789" s="112" t="s">
        <v>151</v>
      </c>
      <c r="F789" s="112" t="s">
        <v>150</v>
      </c>
      <c r="G789" s="112">
        <v>0</v>
      </c>
      <c r="H789" s="112">
        <v>83</v>
      </c>
      <c r="I789" s="120">
        <v>0</v>
      </c>
      <c r="J789" s="122">
        <f>G789+H789</f>
        <v>83</v>
      </c>
      <c r="K789" s="112">
        <v>0</v>
      </c>
      <c r="L789" s="112">
        <v>103</v>
      </c>
      <c r="M789" s="112">
        <v>0</v>
      </c>
      <c r="N789" s="112">
        <f>L789+K789</f>
        <v>103</v>
      </c>
      <c r="O789" s="112">
        <v>3</v>
      </c>
      <c r="P789" s="112">
        <v>100</v>
      </c>
      <c r="Q789" s="112">
        <v>0</v>
      </c>
      <c r="R789" s="120">
        <v>3</v>
      </c>
      <c r="S789" s="112">
        <f>(O789+P789)</f>
        <v>103</v>
      </c>
      <c r="T789" s="112">
        <v>91</v>
      </c>
      <c r="U789" s="112">
        <v>10</v>
      </c>
      <c r="V789" s="112">
        <v>150</v>
      </c>
      <c r="W789" s="120">
        <v>6.666666666666667</v>
      </c>
      <c r="X789" s="122">
        <f>U789+V789</f>
        <v>160</v>
      </c>
      <c r="Y789" s="112">
        <v>0</v>
      </c>
      <c r="Z789" s="112">
        <v>99</v>
      </c>
      <c r="AA789" s="112" t="s">
        <v>11856</v>
      </c>
      <c r="AB789" s="112" t="s">
        <v>217</v>
      </c>
      <c r="AC789" s="112">
        <v>151774508</v>
      </c>
      <c r="AD789" s="112" t="s">
        <v>210</v>
      </c>
      <c r="AE789" s="112" t="s">
        <v>11855</v>
      </c>
      <c r="AF789" s="112">
        <v>52138725</v>
      </c>
      <c r="AG789" s="112" t="s">
        <v>11854</v>
      </c>
      <c r="AH789" s="112" t="s">
        <v>179</v>
      </c>
      <c r="AI789" s="112" t="s">
        <v>163</v>
      </c>
      <c r="AJ789" s="112" t="s">
        <v>11853</v>
      </c>
    </row>
    <row r="790" spans="1:36">
      <c r="A790" s="112">
        <v>13</v>
      </c>
      <c r="B790" s="112" t="s">
        <v>186</v>
      </c>
      <c r="C790" s="112" t="s">
        <v>11852</v>
      </c>
      <c r="D790" s="112" t="s">
        <v>151</v>
      </c>
      <c r="E790" s="112" t="s">
        <v>151</v>
      </c>
      <c r="F790" s="112" t="s">
        <v>150</v>
      </c>
      <c r="G790" s="112">
        <v>0</v>
      </c>
      <c r="H790" s="112">
        <v>59</v>
      </c>
      <c r="I790" s="120">
        <v>0</v>
      </c>
      <c r="J790" s="122">
        <f>G790+H790</f>
        <v>59</v>
      </c>
      <c r="K790" s="112">
        <v>0</v>
      </c>
      <c r="L790" s="112">
        <v>73</v>
      </c>
      <c r="M790" s="112">
        <v>0</v>
      </c>
      <c r="N790" s="112">
        <f>L790+K790</f>
        <v>73</v>
      </c>
      <c r="O790" s="112">
        <v>0</v>
      </c>
      <c r="P790" s="112">
        <v>95</v>
      </c>
      <c r="Q790" s="112">
        <v>0</v>
      </c>
      <c r="R790" s="120">
        <v>0</v>
      </c>
      <c r="S790" s="112">
        <f>(O790+P790)</f>
        <v>95</v>
      </c>
      <c r="T790" s="112">
        <v>73</v>
      </c>
      <c r="U790" s="112">
        <v>9</v>
      </c>
      <c r="V790" s="112">
        <v>67</v>
      </c>
      <c r="W790" s="120">
        <v>13.432835820895523</v>
      </c>
      <c r="X790" s="122">
        <f>U790+V790</f>
        <v>76</v>
      </c>
      <c r="Y790" s="112">
        <v>0</v>
      </c>
      <c r="Z790" s="112">
        <v>72</v>
      </c>
      <c r="AA790" s="112" t="s">
        <v>11851</v>
      </c>
      <c r="AB790" s="112" t="s">
        <v>407</v>
      </c>
      <c r="AC790" s="112">
        <v>90492005</v>
      </c>
      <c r="AD790" s="112" t="s">
        <v>473</v>
      </c>
      <c r="AE790" s="112" t="s">
        <v>11850</v>
      </c>
      <c r="AF790" s="112">
        <v>122937476</v>
      </c>
      <c r="AG790" s="112" t="s">
        <v>11849</v>
      </c>
      <c r="AH790" s="112" t="s">
        <v>194</v>
      </c>
      <c r="AI790" s="112" t="s">
        <v>178</v>
      </c>
      <c r="AJ790" s="112" t="s">
        <v>11848</v>
      </c>
    </row>
    <row r="791" spans="1:36">
      <c r="A791" s="112">
        <v>13</v>
      </c>
      <c r="B791" s="112" t="s">
        <v>186</v>
      </c>
      <c r="C791" s="112" t="s">
        <v>11847</v>
      </c>
      <c r="D791" s="112" t="s">
        <v>151</v>
      </c>
      <c r="E791" s="112" t="s">
        <v>151</v>
      </c>
      <c r="F791" s="112" t="s">
        <v>150</v>
      </c>
      <c r="G791" s="112">
        <v>0</v>
      </c>
      <c r="H791" s="112">
        <v>31</v>
      </c>
      <c r="I791" s="120">
        <v>0</v>
      </c>
      <c r="J791" s="122">
        <f>G791+H791</f>
        <v>31</v>
      </c>
      <c r="K791" s="112">
        <v>0</v>
      </c>
      <c r="L791" s="112">
        <v>27</v>
      </c>
      <c r="M791" s="112">
        <v>0</v>
      </c>
      <c r="N791" s="112">
        <f>L791+K791</f>
        <v>27</v>
      </c>
      <c r="O791" s="112">
        <v>0</v>
      </c>
      <c r="P791" s="112">
        <v>53</v>
      </c>
      <c r="Q791" s="112">
        <v>0</v>
      </c>
      <c r="R791" s="120">
        <v>0</v>
      </c>
      <c r="S791" s="112">
        <f>(O791+P791)</f>
        <v>53</v>
      </c>
      <c r="T791" s="112">
        <v>27</v>
      </c>
      <c r="U791" s="112">
        <v>12</v>
      </c>
      <c r="V791" s="112">
        <v>49</v>
      </c>
      <c r="W791" s="120">
        <v>24.489795918367346</v>
      </c>
      <c r="X791" s="122">
        <f>U791+V791</f>
        <v>61</v>
      </c>
      <c r="Y791" s="112">
        <v>0</v>
      </c>
      <c r="Z791" s="112">
        <v>26</v>
      </c>
      <c r="AA791" s="112" t="s">
        <v>11846</v>
      </c>
      <c r="AB791" s="112" t="s">
        <v>217</v>
      </c>
      <c r="AC791" s="112">
        <v>145498628</v>
      </c>
      <c r="AD791" s="112" t="s">
        <v>190</v>
      </c>
      <c r="AE791" s="112" t="s">
        <v>11845</v>
      </c>
      <c r="AF791" s="112">
        <v>24308458</v>
      </c>
      <c r="AG791" s="112" t="s">
        <v>11844</v>
      </c>
      <c r="AH791" s="112" t="s">
        <v>179</v>
      </c>
      <c r="AI791" s="112" t="s">
        <v>163</v>
      </c>
      <c r="AJ791" s="112" t="s">
        <v>11843</v>
      </c>
    </row>
    <row r="792" spans="1:36">
      <c r="A792" s="112">
        <v>13</v>
      </c>
      <c r="B792" s="112" t="s">
        <v>186</v>
      </c>
      <c r="C792" s="112" t="s">
        <v>11842</v>
      </c>
      <c r="D792" s="112" t="s">
        <v>151</v>
      </c>
      <c r="E792" s="112" t="s">
        <v>151</v>
      </c>
      <c r="F792" s="112" t="s">
        <v>150</v>
      </c>
      <c r="G792" s="112">
        <v>0</v>
      </c>
      <c r="H792" s="112">
        <v>65</v>
      </c>
      <c r="I792" s="120">
        <v>0</v>
      </c>
      <c r="J792" s="122">
        <f>G792+H792</f>
        <v>65</v>
      </c>
      <c r="K792" s="112">
        <v>1</v>
      </c>
      <c r="L792" s="112">
        <v>95</v>
      </c>
      <c r="M792" s="112">
        <v>1.0526315789473684</v>
      </c>
      <c r="N792" s="112">
        <f>L792+K792</f>
        <v>96</v>
      </c>
      <c r="O792" s="112">
        <v>1</v>
      </c>
      <c r="P792" s="112">
        <v>150</v>
      </c>
      <c r="Q792" s="112">
        <v>1</v>
      </c>
      <c r="R792" s="120">
        <v>0.66666666666666674</v>
      </c>
      <c r="S792" s="112">
        <f>(O792+P792)</f>
        <v>151</v>
      </c>
      <c r="T792" s="112">
        <v>95</v>
      </c>
      <c r="U792" s="112">
        <v>15</v>
      </c>
      <c r="V792" s="112">
        <v>109</v>
      </c>
      <c r="W792" s="120">
        <v>13.761467889908257</v>
      </c>
      <c r="X792" s="122">
        <f>U792+V792</f>
        <v>124</v>
      </c>
      <c r="Y792" s="112">
        <v>0</v>
      </c>
      <c r="Z792" s="112">
        <v>92</v>
      </c>
      <c r="AA792" s="112" t="s">
        <v>11841</v>
      </c>
      <c r="AB792" s="112" t="s">
        <v>252</v>
      </c>
      <c r="AC792" s="112">
        <v>76432182</v>
      </c>
      <c r="AD792" s="112" t="s">
        <v>182</v>
      </c>
      <c r="AE792" s="112" t="s">
        <v>2225</v>
      </c>
      <c r="AF792" s="112">
        <v>33598968</v>
      </c>
      <c r="AG792" s="112" t="s">
        <v>11840</v>
      </c>
      <c r="AH792" s="112" t="s">
        <v>178</v>
      </c>
      <c r="AI792" s="112" t="s">
        <v>163</v>
      </c>
      <c r="AJ792" s="112" t="s">
        <v>11839</v>
      </c>
    </row>
    <row r="793" spans="1:36">
      <c r="A793" s="112">
        <v>13</v>
      </c>
      <c r="B793" s="112" t="s">
        <v>186</v>
      </c>
      <c r="C793" s="112" t="s">
        <v>11838</v>
      </c>
      <c r="D793" s="112" t="s">
        <v>151</v>
      </c>
      <c r="E793" s="112" t="s">
        <v>151</v>
      </c>
      <c r="F793" s="112" t="s">
        <v>150</v>
      </c>
      <c r="G793" s="112">
        <v>0</v>
      </c>
      <c r="H793" s="112">
        <v>160</v>
      </c>
      <c r="I793" s="120">
        <v>0</v>
      </c>
      <c r="J793" s="122">
        <f>G793+H793</f>
        <v>160</v>
      </c>
      <c r="K793" s="112">
        <v>0</v>
      </c>
      <c r="L793" s="112">
        <v>181</v>
      </c>
      <c r="M793" s="112">
        <v>0</v>
      </c>
      <c r="N793" s="112">
        <f>L793+K793</f>
        <v>181</v>
      </c>
      <c r="O793" s="112">
        <v>0</v>
      </c>
      <c r="P793" s="112">
        <v>53</v>
      </c>
      <c r="Q793" s="112">
        <v>0</v>
      </c>
      <c r="R793" s="120">
        <v>0</v>
      </c>
      <c r="S793" s="112">
        <f>(O793+P793)</f>
        <v>53</v>
      </c>
      <c r="T793" s="112">
        <v>181</v>
      </c>
      <c r="U793" s="112">
        <v>8</v>
      </c>
      <c r="V793" s="112">
        <v>62</v>
      </c>
      <c r="W793" s="120">
        <v>12.903225806451612</v>
      </c>
      <c r="X793" s="122">
        <f>U793+V793</f>
        <v>70</v>
      </c>
      <c r="Y793" s="112">
        <v>0</v>
      </c>
      <c r="Z793" s="112">
        <v>171</v>
      </c>
      <c r="AA793" s="112" t="s">
        <v>11837</v>
      </c>
      <c r="AB793" s="112" t="s">
        <v>1225</v>
      </c>
      <c r="AC793" s="112">
        <v>69168554</v>
      </c>
      <c r="AD793" s="112" t="s">
        <v>210</v>
      </c>
      <c r="AE793" s="112" t="s">
        <v>11836</v>
      </c>
      <c r="AF793" s="112">
        <v>54607116</v>
      </c>
      <c r="AG793" s="112" t="s">
        <v>11835</v>
      </c>
      <c r="AH793" s="112" t="s">
        <v>194</v>
      </c>
      <c r="AI793" s="112" t="s">
        <v>178</v>
      </c>
      <c r="AJ793" s="112" t="s">
        <v>11834</v>
      </c>
    </row>
    <row r="794" spans="1:36">
      <c r="A794" s="112">
        <v>13</v>
      </c>
      <c r="B794" s="112" t="s">
        <v>186</v>
      </c>
      <c r="C794" s="112" t="s">
        <v>11833</v>
      </c>
      <c r="D794" s="112" t="s">
        <v>151</v>
      </c>
      <c r="E794" s="112" t="s">
        <v>151</v>
      </c>
      <c r="F794" s="112" t="s">
        <v>150</v>
      </c>
      <c r="G794" s="112">
        <v>0</v>
      </c>
      <c r="H794" s="112">
        <v>50</v>
      </c>
      <c r="I794" s="120">
        <v>0</v>
      </c>
      <c r="J794" s="122">
        <f>G794+H794</f>
        <v>50</v>
      </c>
      <c r="K794" s="112">
        <v>0</v>
      </c>
      <c r="L794" s="112">
        <v>47</v>
      </c>
      <c r="M794" s="112">
        <v>0</v>
      </c>
      <c r="N794" s="112">
        <f>L794+K794</f>
        <v>47</v>
      </c>
      <c r="O794" s="112">
        <v>0</v>
      </c>
      <c r="P794" s="112">
        <v>89</v>
      </c>
      <c r="Q794" s="112">
        <v>0</v>
      </c>
      <c r="R794" s="120">
        <v>0</v>
      </c>
      <c r="S794" s="112">
        <f>(O794+P794)</f>
        <v>89</v>
      </c>
      <c r="T794" s="112">
        <v>47</v>
      </c>
      <c r="U794" s="112">
        <v>7</v>
      </c>
      <c r="V794" s="112">
        <v>56</v>
      </c>
      <c r="W794" s="120">
        <v>12.5</v>
      </c>
      <c r="X794" s="122">
        <f>U794+V794</f>
        <v>63</v>
      </c>
      <c r="Y794" s="112">
        <v>0</v>
      </c>
      <c r="Z794" s="112">
        <v>42</v>
      </c>
      <c r="AA794" s="112" t="s">
        <v>2471</v>
      </c>
      <c r="AB794" s="112" t="s">
        <v>288</v>
      </c>
      <c r="AC794" s="112">
        <v>19734785</v>
      </c>
      <c r="AD794" s="112" t="s">
        <v>197</v>
      </c>
      <c r="AE794" s="112" t="s">
        <v>251</v>
      </c>
      <c r="AF794" s="112">
        <v>-1</v>
      </c>
      <c r="AG794" s="112" t="s">
        <v>2470</v>
      </c>
      <c r="AH794" s="112" t="s">
        <v>194</v>
      </c>
      <c r="AI794" s="112" t="s">
        <v>178</v>
      </c>
      <c r="AJ794" s="112" t="s">
        <v>11832</v>
      </c>
    </row>
    <row r="795" spans="1:36">
      <c r="A795" s="112">
        <v>13</v>
      </c>
      <c r="B795" s="112" t="s">
        <v>186</v>
      </c>
      <c r="C795" s="112" t="s">
        <v>11831</v>
      </c>
      <c r="D795" s="112" t="s">
        <v>151</v>
      </c>
      <c r="E795" s="112" t="s">
        <v>151</v>
      </c>
      <c r="F795" s="112" t="s">
        <v>150</v>
      </c>
      <c r="G795" s="112">
        <v>0</v>
      </c>
      <c r="H795" s="112">
        <v>199</v>
      </c>
      <c r="I795" s="120">
        <v>0</v>
      </c>
      <c r="J795" s="122">
        <f>G795+H795</f>
        <v>199</v>
      </c>
      <c r="K795" s="112">
        <v>0</v>
      </c>
      <c r="L795" s="112">
        <v>207</v>
      </c>
      <c r="M795" s="112">
        <v>0</v>
      </c>
      <c r="N795" s="112">
        <f>L795+K795</f>
        <v>207</v>
      </c>
      <c r="O795" s="112">
        <v>1</v>
      </c>
      <c r="P795" s="112">
        <v>175</v>
      </c>
      <c r="Q795" s="112">
        <v>0</v>
      </c>
      <c r="R795" s="120">
        <v>0.5714285714285714</v>
      </c>
      <c r="S795" s="112">
        <f>(O795+P795)</f>
        <v>176</v>
      </c>
      <c r="T795" s="112">
        <v>207</v>
      </c>
      <c r="U795" s="112">
        <v>10</v>
      </c>
      <c r="V795" s="112">
        <v>185</v>
      </c>
      <c r="W795" s="120">
        <v>5.4054054054054053</v>
      </c>
      <c r="X795" s="122">
        <f>U795+V795</f>
        <v>195</v>
      </c>
      <c r="Y795" s="112">
        <v>0</v>
      </c>
      <c r="Z795" s="112">
        <v>188</v>
      </c>
      <c r="AA795" s="112" t="s">
        <v>11830</v>
      </c>
      <c r="AB795" s="112" t="s">
        <v>1225</v>
      </c>
      <c r="AC795" s="112">
        <v>193711721</v>
      </c>
      <c r="AD795" s="112" t="s">
        <v>197</v>
      </c>
      <c r="AE795" s="112" t="s">
        <v>251</v>
      </c>
      <c r="AF795" s="112">
        <v>-1</v>
      </c>
      <c r="AG795" s="112" t="s">
        <v>11829</v>
      </c>
      <c r="AH795" s="112" t="s">
        <v>194</v>
      </c>
      <c r="AI795" s="112" t="s">
        <v>178</v>
      </c>
      <c r="AJ795" s="112" t="s">
        <v>11828</v>
      </c>
    </row>
    <row r="796" spans="1:36">
      <c r="A796" s="112">
        <v>13</v>
      </c>
      <c r="B796" s="112" t="s">
        <v>186</v>
      </c>
      <c r="C796" s="112" t="s">
        <v>11827</v>
      </c>
      <c r="D796" s="112" t="s">
        <v>151</v>
      </c>
      <c r="E796" s="112" t="s">
        <v>151</v>
      </c>
      <c r="F796" s="112" t="s">
        <v>150</v>
      </c>
      <c r="G796" s="112">
        <v>0</v>
      </c>
      <c r="H796" s="112">
        <v>131</v>
      </c>
      <c r="I796" s="120">
        <v>0</v>
      </c>
      <c r="J796" s="122">
        <f>G796+H796</f>
        <v>131</v>
      </c>
      <c r="K796" s="112">
        <v>0</v>
      </c>
      <c r="L796" s="112">
        <v>102</v>
      </c>
      <c r="M796" s="112">
        <v>0</v>
      </c>
      <c r="N796" s="112">
        <f>L796+K796</f>
        <v>102</v>
      </c>
      <c r="O796" s="112">
        <v>1</v>
      </c>
      <c r="P796" s="112">
        <v>128</v>
      </c>
      <c r="Q796" s="112">
        <v>0</v>
      </c>
      <c r="R796" s="120">
        <v>0.78125</v>
      </c>
      <c r="S796" s="112">
        <f>(O796+P796)</f>
        <v>129</v>
      </c>
      <c r="T796" s="112">
        <v>102</v>
      </c>
      <c r="U796" s="112">
        <v>20</v>
      </c>
      <c r="V796" s="112">
        <v>105</v>
      </c>
      <c r="W796" s="120">
        <v>19.047619047619047</v>
      </c>
      <c r="X796" s="122">
        <f>U796+V796</f>
        <v>125</v>
      </c>
      <c r="Y796" s="112">
        <v>0</v>
      </c>
      <c r="Z796" s="112">
        <v>102</v>
      </c>
      <c r="AA796" s="112" t="s">
        <v>11826</v>
      </c>
      <c r="AB796" s="112" t="s">
        <v>1225</v>
      </c>
      <c r="AC796" s="112">
        <v>122607251</v>
      </c>
      <c r="AD796" s="112" t="s">
        <v>197</v>
      </c>
      <c r="AE796" s="112" t="s">
        <v>251</v>
      </c>
      <c r="AF796" s="112">
        <v>-1</v>
      </c>
      <c r="AG796" s="112" t="s">
        <v>11825</v>
      </c>
      <c r="AH796" s="112" t="s">
        <v>179</v>
      </c>
      <c r="AI796" s="112" t="s">
        <v>163</v>
      </c>
      <c r="AJ796" s="112" t="s">
        <v>11824</v>
      </c>
    </row>
    <row r="797" spans="1:36">
      <c r="A797" s="112">
        <v>13</v>
      </c>
      <c r="B797" s="112" t="s">
        <v>186</v>
      </c>
      <c r="C797" s="112" t="s">
        <v>11823</v>
      </c>
      <c r="D797" s="112" t="s">
        <v>151</v>
      </c>
      <c r="E797" s="112" t="s">
        <v>151</v>
      </c>
      <c r="F797" s="112" t="s">
        <v>150</v>
      </c>
      <c r="G797" s="112">
        <v>0</v>
      </c>
      <c r="H797" s="112">
        <v>119</v>
      </c>
      <c r="I797" s="120">
        <v>0</v>
      </c>
      <c r="J797" s="122">
        <f>G797+H797</f>
        <v>119</v>
      </c>
      <c r="K797" s="112">
        <v>0</v>
      </c>
      <c r="L797" s="112">
        <v>139</v>
      </c>
      <c r="M797" s="112">
        <v>0</v>
      </c>
      <c r="N797" s="112">
        <f>L797+K797</f>
        <v>139</v>
      </c>
      <c r="O797" s="112">
        <v>0</v>
      </c>
      <c r="P797" s="112">
        <v>90</v>
      </c>
      <c r="Q797" s="112">
        <v>0</v>
      </c>
      <c r="R797" s="120">
        <v>0</v>
      </c>
      <c r="S797" s="112">
        <f>(O797+P797)</f>
        <v>90</v>
      </c>
      <c r="T797" s="112">
        <v>139</v>
      </c>
      <c r="U797" s="112">
        <v>25</v>
      </c>
      <c r="V797" s="112">
        <v>110</v>
      </c>
      <c r="W797" s="120">
        <v>22.727272727272727</v>
      </c>
      <c r="X797" s="122">
        <f>U797+V797</f>
        <v>135</v>
      </c>
      <c r="Y797" s="112">
        <v>0</v>
      </c>
      <c r="Z797" s="112">
        <v>126</v>
      </c>
      <c r="AA797" s="112" t="s">
        <v>11822</v>
      </c>
      <c r="AB797" s="112" t="s">
        <v>1426</v>
      </c>
      <c r="AC797" s="112">
        <v>45093706</v>
      </c>
      <c r="AD797" s="112" t="s">
        <v>197</v>
      </c>
      <c r="AE797" s="112" t="s">
        <v>251</v>
      </c>
      <c r="AF797" s="112">
        <v>-1</v>
      </c>
      <c r="AG797" s="112" t="s">
        <v>11821</v>
      </c>
      <c r="AH797" s="112" t="s">
        <v>179</v>
      </c>
      <c r="AI797" s="112" t="s">
        <v>163</v>
      </c>
      <c r="AJ797" s="112" t="s">
        <v>11820</v>
      </c>
    </row>
    <row r="798" spans="1:36">
      <c r="A798" s="112">
        <v>13</v>
      </c>
      <c r="B798" s="112" t="s">
        <v>186</v>
      </c>
      <c r="C798" s="112" t="s">
        <v>11819</v>
      </c>
      <c r="D798" s="112" t="s">
        <v>151</v>
      </c>
      <c r="E798" s="112" t="s">
        <v>151</v>
      </c>
      <c r="F798" s="112" t="s">
        <v>150</v>
      </c>
      <c r="G798" s="112">
        <v>0</v>
      </c>
      <c r="H798" s="112">
        <v>149</v>
      </c>
      <c r="I798" s="120">
        <v>0</v>
      </c>
      <c r="J798" s="122">
        <f>G798+H798</f>
        <v>149</v>
      </c>
      <c r="K798" s="112">
        <v>0</v>
      </c>
      <c r="L798" s="112">
        <v>133</v>
      </c>
      <c r="M798" s="112">
        <v>0</v>
      </c>
      <c r="N798" s="112">
        <f>L798+K798</f>
        <v>133</v>
      </c>
      <c r="O798" s="112">
        <v>0</v>
      </c>
      <c r="P798" s="112">
        <v>88</v>
      </c>
      <c r="Q798" s="112">
        <v>0</v>
      </c>
      <c r="R798" s="120">
        <v>0</v>
      </c>
      <c r="S798" s="112">
        <f>(O798+P798)</f>
        <v>88</v>
      </c>
      <c r="T798" s="112">
        <v>133</v>
      </c>
      <c r="U798" s="112">
        <v>29</v>
      </c>
      <c r="V798" s="112">
        <v>127</v>
      </c>
      <c r="W798" s="120">
        <v>22.834645669291341</v>
      </c>
      <c r="X798" s="122">
        <f>U798+V798</f>
        <v>156</v>
      </c>
      <c r="Y798" s="112">
        <v>0</v>
      </c>
      <c r="Z798" s="112">
        <v>125</v>
      </c>
      <c r="AA798" s="112" t="s">
        <v>11818</v>
      </c>
      <c r="AB798" s="112" t="s">
        <v>217</v>
      </c>
      <c r="AC798" s="112">
        <v>2483067</v>
      </c>
      <c r="AD798" s="112" t="s">
        <v>197</v>
      </c>
      <c r="AE798" s="112" t="s">
        <v>251</v>
      </c>
      <c r="AF798" s="112">
        <v>-1</v>
      </c>
      <c r="AG798" s="112" t="s">
        <v>11817</v>
      </c>
      <c r="AH798" s="112" t="s">
        <v>179</v>
      </c>
      <c r="AI798" s="112" t="s">
        <v>163</v>
      </c>
      <c r="AJ798" s="112" t="s">
        <v>11816</v>
      </c>
    </row>
    <row r="799" spans="1:36">
      <c r="A799" s="112">
        <v>13</v>
      </c>
      <c r="B799" s="112" t="s">
        <v>186</v>
      </c>
      <c r="C799" s="112" t="s">
        <v>11815</v>
      </c>
      <c r="D799" s="112" t="s">
        <v>151</v>
      </c>
      <c r="E799" s="112" t="s">
        <v>151</v>
      </c>
      <c r="F799" s="112" t="s">
        <v>150</v>
      </c>
      <c r="G799" s="112">
        <v>0</v>
      </c>
      <c r="H799" s="112">
        <v>233</v>
      </c>
      <c r="I799" s="120">
        <v>0</v>
      </c>
      <c r="J799" s="122">
        <f>G799+H799</f>
        <v>233</v>
      </c>
      <c r="K799" s="112">
        <v>0</v>
      </c>
      <c r="L799" s="112">
        <v>244</v>
      </c>
      <c r="M799" s="112">
        <v>0</v>
      </c>
      <c r="N799" s="112">
        <f>L799+K799</f>
        <v>244</v>
      </c>
      <c r="O799" s="112">
        <v>0</v>
      </c>
      <c r="P799" s="112">
        <v>215</v>
      </c>
      <c r="Q799" s="112">
        <v>0</v>
      </c>
      <c r="R799" s="120">
        <v>0</v>
      </c>
      <c r="S799" s="112">
        <f>(O799+P799)</f>
        <v>215</v>
      </c>
      <c r="T799" s="112">
        <v>244</v>
      </c>
      <c r="U799" s="112">
        <v>51</v>
      </c>
      <c r="V799" s="112">
        <v>212</v>
      </c>
      <c r="W799" s="120">
        <v>24.056603773584907</v>
      </c>
      <c r="X799" s="122">
        <f>U799+V799</f>
        <v>263</v>
      </c>
      <c r="Y799" s="112">
        <v>0</v>
      </c>
      <c r="Z799" s="112">
        <v>219</v>
      </c>
      <c r="AA799" s="112" t="s">
        <v>11814</v>
      </c>
      <c r="AB799" s="112" t="s">
        <v>329</v>
      </c>
      <c r="AC799" s="112">
        <v>98849391</v>
      </c>
      <c r="AD799" s="112" t="s">
        <v>197</v>
      </c>
      <c r="AE799" s="112" t="s">
        <v>251</v>
      </c>
      <c r="AF799" s="112">
        <v>-1</v>
      </c>
      <c r="AG799" s="112" t="s">
        <v>11813</v>
      </c>
      <c r="AH799" s="112" t="s">
        <v>194</v>
      </c>
      <c r="AI799" s="112" t="s">
        <v>178</v>
      </c>
      <c r="AJ799" s="112" t="s">
        <v>11812</v>
      </c>
    </row>
    <row r="800" spans="1:36">
      <c r="A800" s="112">
        <v>13</v>
      </c>
      <c r="B800" s="112" t="s">
        <v>186</v>
      </c>
      <c r="C800" s="112" t="s">
        <v>11811</v>
      </c>
      <c r="D800" s="112" t="s">
        <v>151</v>
      </c>
      <c r="E800" s="112" t="s">
        <v>151</v>
      </c>
      <c r="F800" s="112" t="s">
        <v>150</v>
      </c>
      <c r="G800" s="112">
        <v>0</v>
      </c>
      <c r="H800" s="112">
        <v>39</v>
      </c>
      <c r="I800" s="120">
        <v>0</v>
      </c>
      <c r="J800" s="122">
        <f>G800+H800</f>
        <v>39</v>
      </c>
      <c r="K800" s="112">
        <v>0</v>
      </c>
      <c r="L800" s="112">
        <v>35</v>
      </c>
      <c r="M800" s="112">
        <v>0</v>
      </c>
      <c r="N800" s="112">
        <f>L800+K800</f>
        <v>35</v>
      </c>
      <c r="O800" s="112">
        <v>0</v>
      </c>
      <c r="P800" s="112">
        <v>67</v>
      </c>
      <c r="Q800" s="112">
        <v>0</v>
      </c>
      <c r="R800" s="120">
        <v>0</v>
      </c>
      <c r="S800" s="112">
        <f>(O800+P800)</f>
        <v>67</v>
      </c>
      <c r="T800" s="112">
        <v>35</v>
      </c>
      <c r="U800" s="112">
        <v>16</v>
      </c>
      <c r="V800" s="112">
        <v>78</v>
      </c>
      <c r="W800" s="120">
        <v>20.512820512820511</v>
      </c>
      <c r="X800" s="122">
        <f>U800+V800</f>
        <v>94</v>
      </c>
      <c r="Y800" s="112">
        <v>0</v>
      </c>
      <c r="Z800" s="112">
        <v>35</v>
      </c>
      <c r="AA800" s="112" t="s">
        <v>11810</v>
      </c>
      <c r="AB800" s="112" t="s">
        <v>329</v>
      </c>
      <c r="AC800" s="112">
        <v>9219797</v>
      </c>
      <c r="AD800" s="112" t="s">
        <v>197</v>
      </c>
      <c r="AE800" s="112" t="s">
        <v>1017</v>
      </c>
      <c r="AF800" s="112">
        <v>-1</v>
      </c>
      <c r="AG800" s="112" t="s">
        <v>11809</v>
      </c>
      <c r="AH800" s="112" t="s">
        <v>179</v>
      </c>
      <c r="AI800" s="112" t="s">
        <v>163</v>
      </c>
      <c r="AJ800" s="112" t="s">
        <v>11808</v>
      </c>
    </row>
    <row r="801" spans="1:36">
      <c r="A801" s="112">
        <v>13</v>
      </c>
      <c r="B801" s="112" t="s">
        <v>186</v>
      </c>
      <c r="C801" s="112" t="s">
        <v>11807</v>
      </c>
      <c r="D801" s="112" t="s">
        <v>151</v>
      </c>
      <c r="E801" s="112" t="s">
        <v>151</v>
      </c>
      <c r="F801" s="112" t="s">
        <v>150</v>
      </c>
      <c r="G801" s="112">
        <v>0</v>
      </c>
      <c r="H801" s="112">
        <v>92</v>
      </c>
      <c r="I801" s="120">
        <v>0</v>
      </c>
      <c r="J801" s="122">
        <f>G801+H801</f>
        <v>92</v>
      </c>
      <c r="K801" s="112">
        <v>1</v>
      </c>
      <c r="L801" s="112">
        <v>101</v>
      </c>
      <c r="M801" s="112">
        <v>0.99009900990099009</v>
      </c>
      <c r="N801" s="112">
        <f>L801+K801</f>
        <v>102</v>
      </c>
      <c r="O801" s="112">
        <v>0</v>
      </c>
      <c r="P801" s="112">
        <v>118</v>
      </c>
      <c r="Q801" s="112">
        <v>1</v>
      </c>
      <c r="R801" s="120">
        <v>0</v>
      </c>
      <c r="S801" s="112">
        <f>(O801+P801)</f>
        <v>118</v>
      </c>
      <c r="T801" s="112">
        <v>101</v>
      </c>
      <c r="U801" s="112">
        <v>12</v>
      </c>
      <c r="V801" s="112">
        <v>115</v>
      </c>
      <c r="W801" s="120">
        <v>10.434782608695652</v>
      </c>
      <c r="X801" s="122">
        <f>U801+V801</f>
        <v>127</v>
      </c>
      <c r="Y801" s="112">
        <v>0</v>
      </c>
      <c r="Z801" s="112">
        <v>89</v>
      </c>
      <c r="AA801" s="112" t="s">
        <v>11806</v>
      </c>
      <c r="AB801" s="112" t="s">
        <v>240</v>
      </c>
      <c r="AC801" s="112">
        <v>28284805</v>
      </c>
      <c r="AD801" s="112" t="s">
        <v>197</v>
      </c>
      <c r="AE801" s="112" t="s">
        <v>251</v>
      </c>
      <c r="AF801" s="112">
        <v>-1</v>
      </c>
      <c r="AG801" s="112" t="s">
        <v>11805</v>
      </c>
      <c r="AH801" s="112" t="s">
        <v>179</v>
      </c>
      <c r="AI801" s="112" t="s">
        <v>163</v>
      </c>
      <c r="AJ801" s="112" t="s">
        <v>11804</v>
      </c>
    </row>
    <row r="802" spans="1:36">
      <c r="A802" s="112">
        <v>13</v>
      </c>
      <c r="B802" s="112" t="s">
        <v>186</v>
      </c>
      <c r="C802" s="112" t="s">
        <v>11803</v>
      </c>
      <c r="D802" s="112" t="s">
        <v>151</v>
      </c>
      <c r="E802" s="112" t="s">
        <v>151</v>
      </c>
      <c r="F802" s="112" t="s">
        <v>150</v>
      </c>
      <c r="G802" s="112">
        <v>0</v>
      </c>
      <c r="H802" s="112">
        <v>123</v>
      </c>
      <c r="I802" s="120">
        <v>0</v>
      </c>
      <c r="J802" s="122">
        <f>G802+H802</f>
        <v>123</v>
      </c>
      <c r="K802" s="112">
        <v>0</v>
      </c>
      <c r="L802" s="112">
        <v>121</v>
      </c>
      <c r="M802" s="112">
        <v>0</v>
      </c>
      <c r="N802" s="112">
        <f>L802+K802</f>
        <v>121</v>
      </c>
      <c r="O802" s="112">
        <v>0</v>
      </c>
      <c r="P802" s="112">
        <v>98</v>
      </c>
      <c r="Q802" s="112">
        <v>0</v>
      </c>
      <c r="R802" s="120">
        <v>0</v>
      </c>
      <c r="S802" s="112">
        <f>(O802+P802)</f>
        <v>98</v>
      </c>
      <c r="T802" s="112">
        <v>121</v>
      </c>
      <c r="U802" s="112">
        <v>33</v>
      </c>
      <c r="V802" s="112">
        <v>126</v>
      </c>
      <c r="W802" s="120">
        <v>26.190476190476193</v>
      </c>
      <c r="X802" s="122">
        <f>U802+V802</f>
        <v>159</v>
      </c>
      <c r="Y802" s="112">
        <v>0</v>
      </c>
      <c r="Z802" s="112">
        <v>111</v>
      </c>
      <c r="AA802" s="112" t="s">
        <v>11802</v>
      </c>
      <c r="AB802" s="112" t="s">
        <v>211</v>
      </c>
      <c r="AC802" s="112">
        <v>135208912</v>
      </c>
      <c r="AD802" s="112" t="s">
        <v>197</v>
      </c>
      <c r="AE802" s="112" t="s">
        <v>251</v>
      </c>
      <c r="AF802" s="112">
        <v>-1</v>
      </c>
      <c r="AG802" s="112" t="s">
        <v>11801</v>
      </c>
      <c r="AH802" s="112" t="s">
        <v>179</v>
      </c>
      <c r="AI802" s="112" t="s">
        <v>163</v>
      </c>
      <c r="AJ802" s="112" t="s">
        <v>11800</v>
      </c>
    </row>
    <row r="803" spans="1:36">
      <c r="A803" s="112">
        <v>13</v>
      </c>
      <c r="B803" s="112" t="s">
        <v>186</v>
      </c>
      <c r="C803" s="112" t="s">
        <v>11799</v>
      </c>
      <c r="D803" s="112" t="s">
        <v>151</v>
      </c>
      <c r="E803" s="112" t="s">
        <v>151</v>
      </c>
      <c r="F803" s="112" t="s">
        <v>150</v>
      </c>
      <c r="G803" s="112">
        <v>0</v>
      </c>
      <c r="H803" s="112">
        <v>151</v>
      </c>
      <c r="I803" s="120">
        <v>0</v>
      </c>
      <c r="J803" s="122">
        <f>G803+H803</f>
        <v>151</v>
      </c>
      <c r="K803" s="112">
        <v>0</v>
      </c>
      <c r="L803" s="112">
        <v>142</v>
      </c>
      <c r="M803" s="112">
        <v>0</v>
      </c>
      <c r="N803" s="112">
        <f>L803+K803</f>
        <v>142</v>
      </c>
      <c r="O803" s="112">
        <v>0</v>
      </c>
      <c r="P803" s="112">
        <v>48</v>
      </c>
      <c r="Q803" s="112">
        <v>0</v>
      </c>
      <c r="R803" s="120">
        <v>0</v>
      </c>
      <c r="S803" s="112">
        <f>(O803+P803)</f>
        <v>48</v>
      </c>
      <c r="T803" s="112">
        <v>142</v>
      </c>
      <c r="U803" s="112">
        <v>16</v>
      </c>
      <c r="V803" s="112">
        <v>60</v>
      </c>
      <c r="W803" s="120">
        <v>26.666666666666668</v>
      </c>
      <c r="X803" s="122">
        <f>U803+V803</f>
        <v>76</v>
      </c>
      <c r="Y803" s="112">
        <v>0</v>
      </c>
      <c r="Z803" s="112">
        <v>131</v>
      </c>
      <c r="AA803" s="112" t="s">
        <v>11798</v>
      </c>
      <c r="AB803" s="112" t="s">
        <v>1225</v>
      </c>
      <c r="AC803" s="112">
        <v>24142120</v>
      </c>
      <c r="AD803" s="112" t="s">
        <v>197</v>
      </c>
      <c r="AE803" s="112" t="s">
        <v>196</v>
      </c>
      <c r="AF803" s="112">
        <v>-1</v>
      </c>
      <c r="AG803" s="112" t="s">
        <v>11797</v>
      </c>
      <c r="AH803" s="112" t="s">
        <v>179</v>
      </c>
      <c r="AI803" s="112" t="s">
        <v>163</v>
      </c>
      <c r="AJ803" s="112" t="s">
        <v>11796</v>
      </c>
    </row>
    <row r="804" spans="1:36">
      <c r="A804" s="112">
        <v>13</v>
      </c>
      <c r="B804" s="112" t="s">
        <v>186</v>
      </c>
      <c r="C804" s="112" t="s">
        <v>11795</v>
      </c>
      <c r="D804" s="112" t="s">
        <v>151</v>
      </c>
      <c r="E804" s="112" t="s">
        <v>151</v>
      </c>
      <c r="F804" s="112" t="s">
        <v>150</v>
      </c>
      <c r="G804" s="112">
        <v>0</v>
      </c>
      <c r="H804" s="112">
        <v>100</v>
      </c>
      <c r="I804" s="120">
        <v>0</v>
      </c>
      <c r="J804" s="122">
        <f>G804+H804</f>
        <v>100</v>
      </c>
      <c r="K804" s="112">
        <v>0</v>
      </c>
      <c r="L804" s="112">
        <v>105</v>
      </c>
      <c r="M804" s="112">
        <v>0</v>
      </c>
      <c r="N804" s="112">
        <f>L804+K804</f>
        <v>105</v>
      </c>
      <c r="O804" s="112">
        <v>2</v>
      </c>
      <c r="P804" s="112">
        <v>124</v>
      </c>
      <c r="Q804" s="112">
        <v>0</v>
      </c>
      <c r="R804" s="120">
        <v>1.6129032258064515</v>
      </c>
      <c r="S804" s="112">
        <f>(O804+P804)</f>
        <v>126</v>
      </c>
      <c r="T804" s="112">
        <v>102</v>
      </c>
      <c r="U804" s="112">
        <v>12</v>
      </c>
      <c r="V804" s="112">
        <v>143</v>
      </c>
      <c r="W804" s="120">
        <v>8.3916083916083917</v>
      </c>
      <c r="X804" s="122">
        <f>U804+V804</f>
        <v>155</v>
      </c>
      <c r="Y804" s="112">
        <v>0</v>
      </c>
      <c r="Z804" s="112">
        <v>104</v>
      </c>
      <c r="AA804" s="112" t="s">
        <v>11794</v>
      </c>
      <c r="AB804" s="112" t="s">
        <v>198</v>
      </c>
      <c r="AC804" s="112">
        <v>121943976</v>
      </c>
      <c r="AD804" s="112" t="s">
        <v>197</v>
      </c>
      <c r="AE804" s="112" t="s">
        <v>251</v>
      </c>
      <c r="AF804" s="112">
        <v>-1</v>
      </c>
      <c r="AG804" s="112" t="s">
        <v>11793</v>
      </c>
      <c r="AH804" s="112" t="s">
        <v>194</v>
      </c>
      <c r="AI804" s="112" t="s">
        <v>178</v>
      </c>
      <c r="AJ804" s="112" t="s">
        <v>11792</v>
      </c>
    </row>
    <row r="805" spans="1:36">
      <c r="A805" s="112">
        <v>13</v>
      </c>
      <c r="B805" s="112" t="s">
        <v>186</v>
      </c>
      <c r="C805" s="112" t="s">
        <v>11791</v>
      </c>
      <c r="D805" s="112" t="s">
        <v>151</v>
      </c>
      <c r="E805" s="112" t="s">
        <v>151</v>
      </c>
      <c r="F805" s="112" t="s">
        <v>150</v>
      </c>
      <c r="G805" s="112">
        <v>0</v>
      </c>
      <c r="H805" s="112">
        <v>72</v>
      </c>
      <c r="I805" s="120">
        <v>0</v>
      </c>
      <c r="J805" s="122">
        <f>G805+H805</f>
        <v>72</v>
      </c>
      <c r="K805" s="112">
        <v>0</v>
      </c>
      <c r="L805" s="112">
        <v>76</v>
      </c>
      <c r="M805" s="112">
        <v>0</v>
      </c>
      <c r="N805" s="112">
        <f>L805+K805</f>
        <v>76</v>
      </c>
      <c r="O805" s="112">
        <v>0</v>
      </c>
      <c r="P805" s="112">
        <v>103</v>
      </c>
      <c r="Q805" s="112">
        <v>0</v>
      </c>
      <c r="R805" s="120">
        <v>0</v>
      </c>
      <c r="S805" s="112">
        <f>(O805+P805)</f>
        <v>103</v>
      </c>
      <c r="T805" s="112">
        <v>76</v>
      </c>
      <c r="U805" s="112">
        <v>20</v>
      </c>
      <c r="V805" s="112">
        <v>141</v>
      </c>
      <c r="W805" s="120">
        <v>14.184397163120568</v>
      </c>
      <c r="X805" s="122">
        <f>U805+V805</f>
        <v>161</v>
      </c>
      <c r="Y805" s="112">
        <v>0</v>
      </c>
      <c r="Z805" s="112">
        <v>72</v>
      </c>
      <c r="AA805" s="112" t="s">
        <v>11790</v>
      </c>
      <c r="AB805" s="112" t="s">
        <v>329</v>
      </c>
      <c r="AC805" s="112">
        <v>49153093</v>
      </c>
      <c r="AD805" s="112" t="s">
        <v>197</v>
      </c>
      <c r="AE805" s="112" t="s">
        <v>196</v>
      </c>
      <c r="AF805" s="112">
        <v>-1</v>
      </c>
      <c r="AG805" s="112" t="s">
        <v>936</v>
      </c>
      <c r="AH805" s="112" t="s">
        <v>194</v>
      </c>
      <c r="AI805" s="112" t="s">
        <v>178</v>
      </c>
      <c r="AJ805" s="112" t="s">
        <v>11789</v>
      </c>
    </row>
    <row r="806" spans="1:36">
      <c r="A806" s="112">
        <v>13</v>
      </c>
      <c r="B806" s="112" t="s">
        <v>186</v>
      </c>
      <c r="C806" s="112" t="s">
        <v>11788</v>
      </c>
      <c r="D806" s="112" t="s">
        <v>151</v>
      </c>
      <c r="E806" s="112" t="s">
        <v>151</v>
      </c>
      <c r="F806" s="112" t="s">
        <v>150</v>
      </c>
      <c r="G806" s="112">
        <v>1</v>
      </c>
      <c r="H806" s="112">
        <v>204</v>
      </c>
      <c r="I806" s="120">
        <v>0.49019607843137253</v>
      </c>
      <c r="J806" s="122">
        <f>G806+H806</f>
        <v>205</v>
      </c>
      <c r="K806" s="112">
        <v>0</v>
      </c>
      <c r="L806" s="112">
        <v>231</v>
      </c>
      <c r="M806" s="112">
        <v>0</v>
      </c>
      <c r="N806" s="112">
        <f>L806+K806</f>
        <v>231</v>
      </c>
      <c r="O806" s="112">
        <v>1</v>
      </c>
      <c r="P806" s="112">
        <v>192</v>
      </c>
      <c r="Q806" s="112">
        <v>0</v>
      </c>
      <c r="R806" s="120">
        <v>0.52083333333333326</v>
      </c>
      <c r="S806" s="112">
        <f>(O806+P806)</f>
        <v>193</v>
      </c>
      <c r="T806" s="112">
        <v>231</v>
      </c>
      <c r="U806" s="112">
        <v>20</v>
      </c>
      <c r="V806" s="112">
        <v>209</v>
      </c>
      <c r="W806" s="120">
        <v>9.5693779904306222</v>
      </c>
      <c r="X806" s="122">
        <f>U806+V806</f>
        <v>229</v>
      </c>
      <c r="Y806" s="112">
        <v>0</v>
      </c>
      <c r="Z806" s="112">
        <v>194</v>
      </c>
      <c r="AA806" s="112" t="s">
        <v>11787</v>
      </c>
      <c r="AB806" s="112" t="s">
        <v>1426</v>
      </c>
      <c r="AC806" s="112">
        <v>46997642</v>
      </c>
      <c r="AD806" s="112" t="s">
        <v>197</v>
      </c>
      <c r="AE806" s="112" t="s">
        <v>585</v>
      </c>
      <c r="AF806" s="112">
        <v>-1</v>
      </c>
      <c r="AG806" s="112" t="s">
        <v>11786</v>
      </c>
      <c r="AH806" s="112" t="s">
        <v>194</v>
      </c>
      <c r="AI806" s="112" t="s">
        <v>178</v>
      </c>
      <c r="AJ806" s="112" t="s">
        <v>11785</v>
      </c>
    </row>
    <row r="807" spans="1:36">
      <c r="A807" s="112">
        <v>13</v>
      </c>
      <c r="B807" s="112" t="s">
        <v>186</v>
      </c>
      <c r="C807" s="112" t="s">
        <v>11784</v>
      </c>
      <c r="D807" s="112" t="s">
        <v>151</v>
      </c>
      <c r="E807" s="112" t="s">
        <v>150</v>
      </c>
      <c r="F807" s="112" t="s">
        <v>150</v>
      </c>
      <c r="G807" s="112">
        <v>0</v>
      </c>
      <c r="H807" s="112">
        <v>57</v>
      </c>
      <c r="I807" s="120">
        <v>0</v>
      </c>
      <c r="J807" s="122">
        <f>G807+H807</f>
        <v>57</v>
      </c>
      <c r="K807" s="112">
        <v>0</v>
      </c>
      <c r="L807" s="112">
        <v>75</v>
      </c>
      <c r="M807" s="112">
        <v>0</v>
      </c>
      <c r="N807" s="112">
        <f>L807+K807</f>
        <v>75</v>
      </c>
      <c r="O807" s="112">
        <v>35</v>
      </c>
      <c r="P807" s="112">
        <v>83</v>
      </c>
      <c r="Q807" s="112">
        <v>0</v>
      </c>
      <c r="R807" s="120">
        <v>42.168674698795186</v>
      </c>
      <c r="S807" s="112">
        <f>(O807+P807)</f>
        <v>118</v>
      </c>
      <c r="T807" s="112">
        <v>74</v>
      </c>
      <c r="U807" s="112">
        <v>54</v>
      </c>
      <c r="V807" s="112">
        <v>111</v>
      </c>
      <c r="W807" s="120">
        <v>48.648648648648653</v>
      </c>
      <c r="X807" s="122">
        <f>U807+V807</f>
        <v>165</v>
      </c>
      <c r="Y807" s="112">
        <v>0</v>
      </c>
      <c r="Z807" s="112">
        <v>74</v>
      </c>
      <c r="AA807" s="112" t="s">
        <v>11783</v>
      </c>
      <c r="AB807" s="112" t="s">
        <v>167</v>
      </c>
      <c r="AC807" s="112">
        <v>29809820</v>
      </c>
      <c r="AD807" s="112" t="s">
        <v>197</v>
      </c>
      <c r="AE807" s="112" t="s">
        <v>1017</v>
      </c>
      <c r="AF807" s="112">
        <v>-1</v>
      </c>
      <c r="AG807" s="112" t="s">
        <v>11782</v>
      </c>
      <c r="AH807" s="112" t="s">
        <v>178</v>
      </c>
      <c r="AI807" s="112" t="s">
        <v>163</v>
      </c>
      <c r="AJ807" s="112" t="s">
        <v>11781</v>
      </c>
    </row>
    <row r="808" spans="1:36">
      <c r="A808" s="112">
        <v>13</v>
      </c>
      <c r="B808" s="112" t="s">
        <v>186</v>
      </c>
      <c r="C808" s="112" t="s">
        <v>11780</v>
      </c>
      <c r="D808" s="112" t="s">
        <v>151</v>
      </c>
      <c r="E808" s="112" t="s">
        <v>151</v>
      </c>
      <c r="F808" s="112" t="s">
        <v>150</v>
      </c>
      <c r="G808" s="112">
        <v>0</v>
      </c>
      <c r="H808" s="112">
        <v>411</v>
      </c>
      <c r="I808" s="120">
        <v>0</v>
      </c>
      <c r="J808" s="122">
        <f>G808+H808</f>
        <v>411</v>
      </c>
      <c r="K808" s="112">
        <v>0</v>
      </c>
      <c r="L808" s="112">
        <v>398</v>
      </c>
      <c r="M808" s="112">
        <v>0</v>
      </c>
      <c r="N808" s="112">
        <f>L808+K808</f>
        <v>398</v>
      </c>
      <c r="O808" s="112">
        <v>0</v>
      </c>
      <c r="P808" s="112">
        <v>443</v>
      </c>
      <c r="Q808" s="112">
        <v>0</v>
      </c>
      <c r="R808" s="120">
        <v>0</v>
      </c>
      <c r="S808" s="112">
        <f>(O808+P808)</f>
        <v>443</v>
      </c>
      <c r="T808" s="112">
        <v>398</v>
      </c>
      <c r="U808" s="112">
        <v>33</v>
      </c>
      <c r="V808" s="112">
        <v>263</v>
      </c>
      <c r="W808" s="120">
        <v>12.547528517110266</v>
      </c>
      <c r="X808" s="122">
        <f>U808+V808</f>
        <v>296</v>
      </c>
      <c r="Y808" s="112">
        <v>0</v>
      </c>
      <c r="Z808" s="112">
        <v>166</v>
      </c>
      <c r="AA808" s="112" t="s">
        <v>11779</v>
      </c>
      <c r="AB808" s="112" t="s">
        <v>234</v>
      </c>
      <c r="AC808" s="112">
        <v>18326785</v>
      </c>
      <c r="AD808" s="112" t="s">
        <v>197</v>
      </c>
      <c r="AE808" s="112" t="s">
        <v>251</v>
      </c>
      <c r="AF808" s="112">
        <v>-1</v>
      </c>
      <c r="AG808" s="112" t="s">
        <v>11778</v>
      </c>
      <c r="AH808" s="112" t="s">
        <v>179</v>
      </c>
      <c r="AI808" s="112" t="s">
        <v>163</v>
      </c>
      <c r="AJ808" s="112" t="s">
        <v>11777</v>
      </c>
    </row>
    <row r="809" spans="1:36">
      <c r="A809" s="112">
        <v>13</v>
      </c>
      <c r="B809" s="112" t="s">
        <v>186</v>
      </c>
      <c r="C809" s="112" t="s">
        <v>11776</v>
      </c>
      <c r="D809" s="112" t="s">
        <v>151</v>
      </c>
      <c r="E809" s="112" t="s">
        <v>151</v>
      </c>
      <c r="F809" s="112" t="s">
        <v>150</v>
      </c>
      <c r="G809" s="112">
        <v>0</v>
      </c>
      <c r="H809" s="112">
        <v>121</v>
      </c>
      <c r="I809" s="120">
        <v>0</v>
      </c>
      <c r="J809" s="122">
        <f>G809+H809</f>
        <v>121</v>
      </c>
      <c r="K809" s="112">
        <v>0</v>
      </c>
      <c r="L809" s="112">
        <v>139</v>
      </c>
      <c r="M809" s="112">
        <v>0</v>
      </c>
      <c r="N809" s="112">
        <f>L809+K809</f>
        <v>139</v>
      </c>
      <c r="O809" s="112">
        <v>0</v>
      </c>
      <c r="P809" s="112">
        <v>171</v>
      </c>
      <c r="Q809" s="112">
        <v>0</v>
      </c>
      <c r="R809" s="120">
        <v>0</v>
      </c>
      <c r="S809" s="112">
        <f>(O809+P809)</f>
        <v>171</v>
      </c>
      <c r="T809" s="112">
        <v>139</v>
      </c>
      <c r="U809" s="112">
        <v>23</v>
      </c>
      <c r="V809" s="112">
        <v>105</v>
      </c>
      <c r="W809" s="120">
        <v>21.904761904761905</v>
      </c>
      <c r="X809" s="122">
        <f>U809+V809</f>
        <v>128</v>
      </c>
      <c r="Y809" s="112">
        <v>0</v>
      </c>
      <c r="Z809" s="112">
        <v>122</v>
      </c>
      <c r="AA809" s="112" t="s">
        <v>11775</v>
      </c>
      <c r="AB809" s="112" t="s">
        <v>1837</v>
      </c>
      <c r="AC809" s="112">
        <v>5243976</v>
      </c>
      <c r="AD809" s="112" t="s">
        <v>197</v>
      </c>
      <c r="AE809" s="112" t="s">
        <v>1017</v>
      </c>
      <c r="AF809" s="112">
        <v>-1</v>
      </c>
      <c r="AG809" s="112" t="s">
        <v>11774</v>
      </c>
      <c r="AH809" s="112" t="s">
        <v>194</v>
      </c>
      <c r="AI809" s="112" t="s">
        <v>178</v>
      </c>
      <c r="AJ809" s="112" t="s">
        <v>11773</v>
      </c>
    </row>
    <row r="810" spans="1:36">
      <c r="A810" s="112">
        <v>13</v>
      </c>
      <c r="B810" s="112" t="s">
        <v>186</v>
      </c>
      <c r="C810" s="112" t="s">
        <v>11772</v>
      </c>
      <c r="D810" s="112" t="s">
        <v>151</v>
      </c>
      <c r="E810" s="112" t="s">
        <v>151</v>
      </c>
      <c r="F810" s="112" t="s">
        <v>150</v>
      </c>
      <c r="G810" s="112">
        <v>0</v>
      </c>
      <c r="H810" s="112">
        <v>55</v>
      </c>
      <c r="I810" s="120">
        <v>0</v>
      </c>
      <c r="J810" s="122">
        <f>G810+H810</f>
        <v>55</v>
      </c>
      <c r="K810" s="112">
        <v>0</v>
      </c>
      <c r="L810" s="112">
        <v>56</v>
      </c>
      <c r="M810" s="112">
        <v>0</v>
      </c>
      <c r="N810" s="112">
        <f>L810+K810</f>
        <v>56</v>
      </c>
      <c r="O810" s="112">
        <v>0</v>
      </c>
      <c r="P810" s="112">
        <v>106</v>
      </c>
      <c r="Q810" s="112">
        <v>0</v>
      </c>
      <c r="R810" s="120">
        <v>0</v>
      </c>
      <c r="S810" s="112">
        <f>(O810+P810)</f>
        <v>106</v>
      </c>
      <c r="T810" s="112">
        <v>56</v>
      </c>
      <c r="U810" s="112">
        <v>20</v>
      </c>
      <c r="V810" s="112">
        <v>73</v>
      </c>
      <c r="W810" s="120">
        <v>27.397260273972602</v>
      </c>
      <c r="X810" s="122">
        <f>U810+V810</f>
        <v>93</v>
      </c>
      <c r="Y810" s="112">
        <v>0</v>
      </c>
      <c r="Z810" s="112">
        <v>43</v>
      </c>
      <c r="AA810" s="112" t="s">
        <v>11771</v>
      </c>
      <c r="AB810" s="112" t="s">
        <v>159</v>
      </c>
      <c r="AC810" s="112">
        <v>99839867</v>
      </c>
      <c r="AD810" s="112" t="s">
        <v>197</v>
      </c>
      <c r="AE810" s="112" t="s">
        <v>196</v>
      </c>
      <c r="AF810" s="112">
        <v>-1</v>
      </c>
      <c r="AG810" s="112" t="s">
        <v>11770</v>
      </c>
      <c r="AH810" s="112" t="s">
        <v>179</v>
      </c>
      <c r="AI810" s="112" t="s">
        <v>163</v>
      </c>
      <c r="AJ810" s="112" t="s">
        <v>11769</v>
      </c>
    </row>
    <row r="811" spans="1:36">
      <c r="A811" s="112">
        <v>13</v>
      </c>
      <c r="B811" s="112" t="s">
        <v>186</v>
      </c>
      <c r="C811" s="112" t="s">
        <v>11768</v>
      </c>
      <c r="D811" s="112" t="s">
        <v>151</v>
      </c>
      <c r="E811" s="112" t="s">
        <v>151</v>
      </c>
      <c r="F811" s="112" t="s">
        <v>150</v>
      </c>
      <c r="G811" s="112">
        <v>0</v>
      </c>
      <c r="H811" s="112">
        <v>326</v>
      </c>
      <c r="I811" s="120">
        <v>0</v>
      </c>
      <c r="J811" s="122">
        <f>G811+H811</f>
        <v>326</v>
      </c>
      <c r="K811" s="112">
        <v>0</v>
      </c>
      <c r="L811" s="112">
        <v>339</v>
      </c>
      <c r="M811" s="112">
        <v>0</v>
      </c>
      <c r="N811" s="112">
        <f>L811+K811</f>
        <v>339</v>
      </c>
      <c r="O811" s="112">
        <v>0</v>
      </c>
      <c r="P811" s="112">
        <v>360</v>
      </c>
      <c r="Q811" s="112">
        <v>0</v>
      </c>
      <c r="R811" s="120">
        <v>0</v>
      </c>
      <c r="S811" s="112">
        <f>(O811+P811)</f>
        <v>360</v>
      </c>
      <c r="T811" s="112">
        <v>339</v>
      </c>
      <c r="U811" s="112">
        <v>107</v>
      </c>
      <c r="V811" s="112">
        <v>508</v>
      </c>
      <c r="W811" s="120">
        <v>21.062992125984252</v>
      </c>
      <c r="X811" s="122">
        <f>U811+V811</f>
        <v>615</v>
      </c>
      <c r="Y811" s="112">
        <v>0</v>
      </c>
      <c r="Z811" s="112">
        <v>297</v>
      </c>
      <c r="AA811" s="112" t="s">
        <v>11767</v>
      </c>
      <c r="AB811" s="112" t="s">
        <v>211</v>
      </c>
      <c r="AC811" s="112">
        <v>132201623</v>
      </c>
      <c r="AD811" s="112" t="s">
        <v>197</v>
      </c>
      <c r="AE811" s="112" t="s">
        <v>251</v>
      </c>
      <c r="AF811" s="112">
        <v>-1</v>
      </c>
      <c r="AG811" s="112" t="s">
        <v>11766</v>
      </c>
      <c r="AH811" s="112" t="s">
        <v>194</v>
      </c>
      <c r="AI811" s="112" t="s">
        <v>178</v>
      </c>
      <c r="AJ811" s="112" t="s">
        <v>11765</v>
      </c>
    </row>
    <row r="812" spans="1:36">
      <c r="A812" s="112">
        <v>13</v>
      </c>
      <c r="B812" s="112" t="s">
        <v>186</v>
      </c>
      <c r="C812" s="112" t="s">
        <v>11764</v>
      </c>
      <c r="D812" s="112" t="s">
        <v>151</v>
      </c>
      <c r="E812" s="112" t="s">
        <v>151</v>
      </c>
      <c r="F812" s="112" t="s">
        <v>150</v>
      </c>
      <c r="G812" s="112">
        <v>0</v>
      </c>
      <c r="H812" s="112">
        <v>69</v>
      </c>
      <c r="I812" s="120">
        <v>0</v>
      </c>
      <c r="J812" s="122">
        <f>G812+H812</f>
        <v>69</v>
      </c>
      <c r="K812" s="112">
        <v>0</v>
      </c>
      <c r="L812" s="112">
        <v>59</v>
      </c>
      <c r="M812" s="112">
        <v>0</v>
      </c>
      <c r="N812" s="112">
        <f>L812+K812</f>
        <v>59</v>
      </c>
      <c r="O812" s="112">
        <v>0</v>
      </c>
      <c r="P812" s="112">
        <v>91</v>
      </c>
      <c r="Q812" s="112">
        <v>0</v>
      </c>
      <c r="R812" s="120">
        <v>0</v>
      </c>
      <c r="S812" s="112">
        <f>(O812+P812)</f>
        <v>91</v>
      </c>
      <c r="T812" s="112">
        <v>59</v>
      </c>
      <c r="U812" s="112">
        <v>10</v>
      </c>
      <c r="V812" s="112">
        <v>60</v>
      </c>
      <c r="W812" s="120">
        <v>16.666666666666664</v>
      </c>
      <c r="X812" s="122">
        <f>U812+V812</f>
        <v>70</v>
      </c>
      <c r="Y812" s="112">
        <v>0</v>
      </c>
      <c r="Z812" s="112">
        <v>56</v>
      </c>
      <c r="AA812" s="112" t="s">
        <v>11763</v>
      </c>
      <c r="AB812" s="112" t="s">
        <v>174</v>
      </c>
      <c r="AC812" s="112">
        <v>29875182</v>
      </c>
      <c r="AD812" s="112" t="s">
        <v>197</v>
      </c>
      <c r="AE812" s="112" t="s">
        <v>251</v>
      </c>
      <c r="AF812" s="112">
        <v>-1</v>
      </c>
      <c r="AG812" s="112" t="s">
        <v>936</v>
      </c>
      <c r="AH812" s="112" t="s">
        <v>179</v>
      </c>
      <c r="AI812" s="112" t="s">
        <v>163</v>
      </c>
      <c r="AJ812" s="112" t="s">
        <v>11762</v>
      </c>
    </row>
    <row r="813" spans="1:36">
      <c r="A813" s="112">
        <v>13</v>
      </c>
      <c r="B813" s="112" t="s">
        <v>186</v>
      </c>
      <c r="C813" s="112" t="s">
        <v>11761</v>
      </c>
      <c r="D813" s="112" t="s">
        <v>151</v>
      </c>
      <c r="E813" s="112" t="s">
        <v>151</v>
      </c>
      <c r="F813" s="112" t="s">
        <v>150</v>
      </c>
      <c r="G813" s="112">
        <v>0</v>
      </c>
      <c r="H813" s="112">
        <v>344</v>
      </c>
      <c r="I813" s="120">
        <v>0</v>
      </c>
      <c r="J813" s="122">
        <f>G813+H813</f>
        <v>344</v>
      </c>
      <c r="K813" s="112">
        <v>1</v>
      </c>
      <c r="L813" s="112">
        <v>540</v>
      </c>
      <c r="M813" s="112">
        <v>0.1851851851851852</v>
      </c>
      <c r="N813" s="112">
        <f>L813+K813</f>
        <v>541</v>
      </c>
      <c r="O813" s="112">
        <v>0</v>
      </c>
      <c r="P813" s="112">
        <v>250</v>
      </c>
      <c r="Q813" s="112">
        <v>1</v>
      </c>
      <c r="R813" s="120">
        <v>0</v>
      </c>
      <c r="S813" s="112">
        <f>(O813+P813)</f>
        <v>250</v>
      </c>
      <c r="T813" s="112">
        <v>540</v>
      </c>
      <c r="U813" s="112">
        <v>14</v>
      </c>
      <c r="V813" s="112">
        <v>387</v>
      </c>
      <c r="W813" s="120">
        <v>3.6175710594315245</v>
      </c>
      <c r="X813" s="122">
        <f>U813+V813</f>
        <v>401</v>
      </c>
      <c r="Y813" s="112">
        <v>0</v>
      </c>
      <c r="Z813" s="112">
        <v>515</v>
      </c>
      <c r="AA813" s="112" t="s">
        <v>11760</v>
      </c>
      <c r="AB813" s="112" t="s">
        <v>211</v>
      </c>
      <c r="AC813" s="112">
        <v>239140910</v>
      </c>
      <c r="AD813" s="112" t="s">
        <v>197</v>
      </c>
      <c r="AE813" s="112" t="s">
        <v>251</v>
      </c>
      <c r="AF813" s="112">
        <v>-1</v>
      </c>
      <c r="AG813" s="112" t="s">
        <v>11759</v>
      </c>
      <c r="AH813" s="112" t="s">
        <v>194</v>
      </c>
      <c r="AI813" s="112" t="s">
        <v>178</v>
      </c>
      <c r="AJ813" s="112" t="s">
        <v>11758</v>
      </c>
    </row>
    <row r="814" spans="1:36">
      <c r="A814" s="112">
        <v>13</v>
      </c>
      <c r="B814" s="112" t="s">
        <v>186</v>
      </c>
      <c r="C814" s="112" t="s">
        <v>11757</v>
      </c>
      <c r="D814" s="112" t="s">
        <v>151</v>
      </c>
      <c r="E814" s="112" t="s">
        <v>151</v>
      </c>
      <c r="F814" s="112" t="s">
        <v>150</v>
      </c>
      <c r="G814" s="112">
        <v>0</v>
      </c>
      <c r="H814" s="112">
        <v>61</v>
      </c>
      <c r="I814" s="120">
        <v>0</v>
      </c>
      <c r="J814" s="122">
        <f>G814+H814</f>
        <v>61</v>
      </c>
      <c r="K814" s="112">
        <v>0</v>
      </c>
      <c r="L814" s="112">
        <v>83</v>
      </c>
      <c r="M814" s="112">
        <v>0</v>
      </c>
      <c r="N814" s="112">
        <f>L814+K814</f>
        <v>83</v>
      </c>
      <c r="O814" s="112">
        <v>0</v>
      </c>
      <c r="P814" s="112">
        <v>48</v>
      </c>
      <c r="Q814" s="112">
        <v>0</v>
      </c>
      <c r="R814" s="120">
        <v>0</v>
      </c>
      <c r="S814" s="112">
        <f>(O814+P814)</f>
        <v>48</v>
      </c>
      <c r="T814" s="112">
        <v>83</v>
      </c>
      <c r="U814" s="112">
        <v>16</v>
      </c>
      <c r="V814" s="112">
        <v>83</v>
      </c>
      <c r="W814" s="120">
        <v>19.277108433734941</v>
      </c>
      <c r="X814" s="122">
        <f>U814+V814</f>
        <v>99</v>
      </c>
      <c r="Y814" s="112">
        <v>0</v>
      </c>
      <c r="Z814" s="112">
        <v>63</v>
      </c>
      <c r="AA814" s="112" t="s">
        <v>11752</v>
      </c>
      <c r="AB814" s="112" t="s">
        <v>240</v>
      </c>
      <c r="AC814" s="112">
        <v>35068201</v>
      </c>
      <c r="AD814" s="112" t="s">
        <v>197</v>
      </c>
      <c r="AE814" s="112" t="s">
        <v>196</v>
      </c>
      <c r="AF814" s="112">
        <v>-1</v>
      </c>
      <c r="AG814" s="112" t="s">
        <v>11751</v>
      </c>
      <c r="AH814" s="112" t="s">
        <v>179</v>
      </c>
      <c r="AI814" s="112" t="s">
        <v>163</v>
      </c>
      <c r="AJ814" s="112" t="s">
        <v>11756</v>
      </c>
    </row>
    <row r="815" spans="1:36">
      <c r="A815" s="112">
        <v>13</v>
      </c>
      <c r="B815" s="112" t="s">
        <v>186</v>
      </c>
      <c r="C815" s="112" t="s">
        <v>11755</v>
      </c>
      <c r="D815" s="112" t="s">
        <v>151</v>
      </c>
      <c r="E815" s="112" t="s">
        <v>151</v>
      </c>
      <c r="F815" s="112" t="s">
        <v>150</v>
      </c>
      <c r="G815" s="112">
        <v>0</v>
      </c>
      <c r="H815" s="112">
        <v>17</v>
      </c>
      <c r="I815" s="120">
        <v>0</v>
      </c>
      <c r="J815" s="122">
        <f>G815+H815</f>
        <v>17</v>
      </c>
      <c r="K815" s="112">
        <v>0</v>
      </c>
      <c r="L815" s="112">
        <v>31</v>
      </c>
      <c r="M815" s="112">
        <v>0</v>
      </c>
      <c r="N815" s="112">
        <f>L815+K815</f>
        <v>31</v>
      </c>
      <c r="O815" s="112">
        <v>0</v>
      </c>
      <c r="P815" s="112">
        <v>45</v>
      </c>
      <c r="Q815" s="112">
        <v>0</v>
      </c>
      <c r="R815" s="120">
        <v>0</v>
      </c>
      <c r="S815" s="112">
        <f>(O815+P815)</f>
        <v>45</v>
      </c>
      <c r="T815" s="112">
        <v>31</v>
      </c>
      <c r="U815" s="112">
        <v>18</v>
      </c>
      <c r="V815" s="112">
        <v>52</v>
      </c>
      <c r="W815" s="120">
        <v>34.615384615384613</v>
      </c>
      <c r="X815" s="122">
        <f>U815+V815</f>
        <v>70</v>
      </c>
      <c r="Y815" s="112">
        <v>0</v>
      </c>
      <c r="Z815" s="112">
        <v>30</v>
      </c>
      <c r="AA815" s="112" t="s">
        <v>11752</v>
      </c>
      <c r="AB815" s="112" t="s">
        <v>240</v>
      </c>
      <c r="AC815" s="112">
        <v>35068470</v>
      </c>
      <c r="AD815" s="112" t="s">
        <v>197</v>
      </c>
      <c r="AE815" s="112" t="s">
        <v>251</v>
      </c>
      <c r="AF815" s="112">
        <v>-1</v>
      </c>
      <c r="AG815" s="112" t="s">
        <v>11751</v>
      </c>
      <c r="AH815" s="112" t="s">
        <v>179</v>
      </c>
      <c r="AI815" s="112" t="s">
        <v>163</v>
      </c>
      <c r="AJ815" s="112" t="s">
        <v>11754</v>
      </c>
    </row>
    <row r="816" spans="1:36">
      <c r="A816" s="112">
        <v>13</v>
      </c>
      <c r="B816" s="112" t="s">
        <v>186</v>
      </c>
      <c r="C816" s="112" t="s">
        <v>11753</v>
      </c>
      <c r="D816" s="112" t="s">
        <v>151</v>
      </c>
      <c r="E816" s="112" t="s">
        <v>151</v>
      </c>
      <c r="F816" s="112" t="s">
        <v>150</v>
      </c>
      <c r="G816" s="112">
        <v>0</v>
      </c>
      <c r="H816" s="112">
        <v>20</v>
      </c>
      <c r="I816" s="120">
        <v>0</v>
      </c>
      <c r="J816" s="122">
        <f>G816+H816</f>
        <v>20</v>
      </c>
      <c r="K816" s="112">
        <v>0</v>
      </c>
      <c r="L816" s="112">
        <v>23</v>
      </c>
      <c r="M816" s="112">
        <v>0</v>
      </c>
      <c r="N816" s="112">
        <f>L816+K816</f>
        <v>23</v>
      </c>
      <c r="O816" s="112">
        <v>0</v>
      </c>
      <c r="P816" s="112">
        <v>47</v>
      </c>
      <c r="Q816" s="112">
        <v>0</v>
      </c>
      <c r="R816" s="120">
        <v>0</v>
      </c>
      <c r="S816" s="112">
        <f>(O816+P816)</f>
        <v>47</v>
      </c>
      <c r="T816" s="112">
        <v>23</v>
      </c>
      <c r="U816" s="112">
        <v>22</v>
      </c>
      <c r="V816" s="112">
        <v>50</v>
      </c>
      <c r="W816" s="120">
        <v>44</v>
      </c>
      <c r="X816" s="122">
        <f>U816+V816</f>
        <v>72</v>
      </c>
      <c r="Y816" s="112">
        <v>0</v>
      </c>
      <c r="Z816" s="112">
        <v>22</v>
      </c>
      <c r="AA816" s="112" t="s">
        <v>11752</v>
      </c>
      <c r="AB816" s="112" t="s">
        <v>240</v>
      </c>
      <c r="AC816" s="112">
        <v>35068484</v>
      </c>
      <c r="AD816" s="112" t="s">
        <v>197</v>
      </c>
      <c r="AE816" s="112" t="s">
        <v>251</v>
      </c>
      <c r="AF816" s="112">
        <v>-1</v>
      </c>
      <c r="AG816" s="112" t="s">
        <v>11751</v>
      </c>
      <c r="AH816" s="112" t="s">
        <v>194</v>
      </c>
      <c r="AI816" s="112" t="s">
        <v>178</v>
      </c>
      <c r="AJ816" s="112" t="s">
        <v>11750</v>
      </c>
    </row>
    <row r="817" spans="1:36">
      <c r="A817" s="112">
        <v>13</v>
      </c>
      <c r="B817" s="112" t="s">
        <v>186</v>
      </c>
      <c r="C817" s="112" t="s">
        <v>11749</v>
      </c>
      <c r="D817" s="112" t="s">
        <v>151</v>
      </c>
      <c r="E817" s="112" t="s">
        <v>151</v>
      </c>
      <c r="F817" s="112" t="s">
        <v>150</v>
      </c>
      <c r="G817" s="112">
        <v>0</v>
      </c>
      <c r="H817" s="112">
        <v>57</v>
      </c>
      <c r="I817" s="120">
        <v>0</v>
      </c>
      <c r="J817" s="122">
        <f>G817+H817</f>
        <v>57</v>
      </c>
      <c r="K817" s="112">
        <v>0</v>
      </c>
      <c r="L817" s="112">
        <v>79</v>
      </c>
      <c r="M817" s="112">
        <v>0</v>
      </c>
      <c r="N817" s="112">
        <f>L817+K817</f>
        <v>79</v>
      </c>
      <c r="O817" s="112">
        <v>0</v>
      </c>
      <c r="P817" s="112">
        <v>106</v>
      </c>
      <c r="Q817" s="112">
        <v>0</v>
      </c>
      <c r="R817" s="120">
        <v>0</v>
      </c>
      <c r="S817" s="112">
        <f>(O817+P817)</f>
        <v>106</v>
      </c>
      <c r="T817" s="112">
        <v>79</v>
      </c>
      <c r="U817" s="112">
        <v>30</v>
      </c>
      <c r="V817" s="112">
        <v>127</v>
      </c>
      <c r="W817" s="120">
        <v>23.622047244094489</v>
      </c>
      <c r="X817" s="122">
        <f>U817+V817</f>
        <v>157</v>
      </c>
      <c r="Y817" s="112">
        <v>0</v>
      </c>
      <c r="Z817" s="112">
        <v>76</v>
      </c>
      <c r="AA817" s="112" t="s">
        <v>11748</v>
      </c>
      <c r="AB817" s="112" t="s">
        <v>183</v>
      </c>
      <c r="AC817" s="112">
        <v>56703382</v>
      </c>
      <c r="AD817" s="112" t="s">
        <v>197</v>
      </c>
      <c r="AE817" s="112" t="s">
        <v>1017</v>
      </c>
      <c r="AF817" s="112">
        <v>-1</v>
      </c>
      <c r="AG817" s="112" t="s">
        <v>11747</v>
      </c>
      <c r="AH817" s="112" t="s">
        <v>194</v>
      </c>
      <c r="AI817" s="112" t="s">
        <v>178</v>
      </c>
      <c r="AJ817" s="112" t="s">
        <v>11746</v>
      </c>
    </row>
    <row r="818" spans="1:36">
      <c r="A818" s="112">
        <v>13</v>
      </c>
      <c r="B818" s="112" t="s">
        <v>186</v>
      </c>
      <c r="C818" s="112" t="s">
        <v>11745</v>
      </c>
      <c r="D818" s="112" t="s">
        <v>151</v>
      </c>
      <c r="E818" s="112" t="s">
        <v>151</v>
      </c>
      <c r="F818" s="112" t="s">
        <v>150</v>
      </c>
      <c r="G818" s="112">
        <v>0</v>
      </c>
      <c r="H818" s="112">
        <v>57</v>
      </c>
      <c r="I818" s="120">
        <v>0</v>
      </c>
      <c r="J818" s="122">
        <f>G818+H818</f>
        <v>57</v>
      </c>
      <c r="K818" s="112">
        <v>0</v>
      </c>
      <c r="L818" s="112">
        <v>58</v>
      </c>
      <c r="M818" s="112">
        <v>0</v>
      </c>
      <c r="N818" s="112">
        <f>L818+K818</f>
        <v>58</v>
      </c>
      <c r="O818" s="112">
        <v>0</v>
      </c>
      <c r="P818" s="112">
        <v>84</v>
      </c>
      <c r="Q818" s="112">
        <v>0</v>
      </c>
      <c r="R818" s="120">
        <v>0</v>
      </c>
      <c r="S818" s="112">
        <f>(O818+P818)</f>
        <v>84</v>
      </c>
      <c r="T818" s="112">
        <v>58</v>
      </c>
      <c r="U818" s="112">
        <v>16</v>
      </c>
      <c r="V818" s="112">
        <v>89</v>
      </c>
      <c r="W818" s="120">
        <v>17.977528089887642</v>
      </c>
      <c r="X818" s="122">
        <f>U818+V818</f>
        <v>105</v>
      </c>
      <c r="Y818" s="112">
        <v>0</v>
      </c>
      <c r="Z818" s="112">
        <v>55</v>
      </c>
      <c r="AA818" s="112" t="s">
        <v>11744</v>
      </c>
      <c r="AB818" s="112" t="s">
        <v>246</v>
      </c>
      <c r="AC818" s="112">
        <v>87836632</v>
      </c>
      <c r="AD818" s="112" t="s">
        <v>197</v>
      </c>
      <c r="AE818" s="112" t="s">
        <v>585</v>
      </c>
      <c r="AF818" s="112">
        <v>-1</v>
      </c>
      <c r="AG818" s="112" t="s">
        <v>936</v>
      </c>
      <c r="AH818" s="112" t="s">
        <v>179</v>
      </c>
      <c r="AI818" s="112" t="s">
        <v>163</v>
      </c>
      <c r="AJ818" s="112" t="s">
        <v>11743</v>
      </c>
    </row>
    <row r="819" spans="1:36">
      <c r="A819" s="112">
        <v>13</v>
      </c>
      <c r="B819" s="112" t="s">
        <v>186</v>
      </c>
      <c r="C819" s="112" t="s">
        <v>11742</v>
      </c>
      <c r="D819" s="112" t="s">
        <v>151</v>
      </c>
      <c r="E819" s="112" t="s">
        <v>150</v>
      </c>
      <c r="F819" s="112" t="s">
        <v>150</v>
      </c>
      <c r="G819" s="112">
        <v>0</v>
      </c>
      <c r="H819" s="112">
        <v>291</v>
      </c>
      <c r="I819" s="120">
        <v>0</v>
      </c>
      <c r="J819" s="122">
        <f>G819+H819</f>
        <v>291</v>
      </c>
      <c r="K819" s="112">
        <v>0</v>
      </c>
      <c r="L819" s="112">
        <v>309</v>
      </c>
      <c r="M819" s="112">
        <v>0</v>
      </c>
      <c r="N819" s="112">
        <f>L819+K819</f>
        <v>309</v>
      </c>
      <c r="O819" s="112">
        <v>114</v>
      </c>
      <c r="P819" s="112">
        <v>249</v>
      </c>
      <c r="Q819" s="112">
        <v>0</v>
      </c>
      <c r="R819" s="120">
        <v>45.783132530120483</v>
      </c>
      <c r="S819" s="112">
        <f>(O819+P819)</f>
        <v>363</v>
      </c>
      <c r="T819" s="112">
        <v>297</v>
      </c>
      <c r="U819" s="112">
        <v>120</v>
      </c>
      <c r="V819" s="112">
        <v>290</v>
      </c>
      <c r="W819" s="120">
        <v>41.379310344827587</v>
      </c>
      <c r="X819" s="122">
        <f>U819+V819</f>
        <v>410</v>
      </c>
      <c r="Y819" s="112">
        <v>0</v>
      </c>
      <c r="Z819" s="112">
        <v>297</v>
      </c>
      <c r="AA819" s="112" t="s">
        <v>11741</v>
      </c>
      <c r="AB819" s="112" t="s">
        <v>198</v>
      </c>
      <c r="AC819" s="112">
        <v>63894815</v>
      </c>
      <c r="AD819" s="112" t="s">
        <v>197</v>
      </c>
      <c r="AE819" s="112" t="s">
        <v>251</v>
      </c>
      <c r="AF819" s="112">
        <v>-1</v>
      </c>
      <c r="AG819" s="112" t="s">
        <v>11740</v>
      </c>
      <c r="AH819" s="112" t="s">
        <v>194</v>
      </c>
      <c r="AI819" s="112" t="s">
        <v>178</v>
      </c>
      <c r="AJ819" s="112" t="s">
        <v>11739</v>
      </c>
    </row>
    <row r="820" spans="1:36">
      <c r="A820" s="112">
        <v>13</v>
      </c>
      <c r="B820" s="112" t="s">
        <v>186</v>
      </c>
      <c r="C820" s="112" t="s">
        <v>11738</v>
      </c>
      <c r="D820" s="112" t="s">
        <v>151</v>
      </c>
      <c r="E820" s="112" t="s">
        <v>150</v>
      </c>
      <c r="F820" s="112" t="s">
        <v>150</v>
      </c>
      <c r="G820" s="112">
        <v>0</v>
      </c>
      <c r="H820" s="112">
        <v>421</v>
      </c>
      <c r="I820" s="120">
        <v>0</v>
      </c>
      <c r="J820" s="122">
        <f>G820+H820</f>
        <v>421</v>
      </c>
      <c r="K820" s="112">
        <v>0</v>
      </c>
      <c r="L820" s="112">
        <v>416</v>
      </c>
      <c r="M820" s="112">
        <v>0</v>
      </c>
      <c r="N820" s="112">
        <f>L820+K820</f>
        <v>416</v>
      </c>
      <c r="O820" s="112">
        <v>60</v>
      </c>
      <c r="P820" s="112">
        <v>197</v>
      </c>
      <c r="Q820" s="112">
        <v>0</v>
      </c>
      <c r="R820" s="120">
        <v>30.456852791878177</v>
      </c>
      <c r="S820" s="112">
        <f>(O820+P820)</f>
        <v>257</v>
      </c>
      <c r="T820" s="112">
        <v>272</v>
      </c>
      <c r="U820" s="112">
        <v>86</v>
      </c>
      <c r="V820" s="112">
        <v>260</v>
      </c>
      <c r="W820" s="120">
        <v>33.076923076923073</v>
      </c>
      <c r="X820" s="122">
        <f>U820+V820</f>
        <v>346</v>
      </c>
      <c r="Y820" s="112">
        <v>0</v>
      </c>
      <c r="Z820" s="112">
        <v>272</v>
      </c>
      <c r="AA820" s="112" t="s">
        <v>11737</v>
      </c>
      <c r="AB820" s="112" t="s">
        <v>407</v>
      </c>
      <c r="AC820" s="112">
        <v>60475299</v>
      </c>
      <c r="AD820" s="112" t="s">
        <v>197</v>
      </c>
      <c r="AE820" s="112" t="s">
        <v>251</v>
      </c>
      <c r="AF820" s="112">
        <v>-1</v>
      </c>
      <c r="AG820" s="112" t="s">
        <v>11736</v>
      </c>
      <c r="AH820" s="112" t="s">
        <v>179</v>
      </c>
      <c r="AI820" s="112" t="s">
        <v>163</v>
      </c>
      <c r="AJ820" s="112" t="s">
        <v>11735</v>
      </c>
    </row>
    <row r="821" spans="1:36">
      <c r="A821" s="112">
        <v>13</v>
      </c>
      <c r="B821" s="112" t="s">
        <v>186</v>
      </c>
      <c r="C821" s="112" t="s">
        <v>11734</v>
      </c>
      <c r="D821" s="112" t="s">
        <v>151</v>
      </c>
      <c r="E821" s="112" t="s">
        <v>151</v>
      </c>
      <c r="F821" s="112" t="s">
        <v>150</v>
      </c>
      <c r="G821" s="112">
        <v>0</v>
      </c>
      <c r="H821" s="112">
        <v>102</v>
      </c>
      <c r="I821" s="120">
        <v>0</v>
      </c>
      <c r="J821" s="122">
        <f>G821+H821</f>
        <v>102</v>
      </c>
      <c r="K821" s="112">
        <v>0</v>
      </c>
      <c r="L821" s="112">
        <v>114</v>
      </c>
      <c r="M821" s="112">
        <v>0</v>
      </c>
      <c r="N821" s="112">
        <f>L821+K821</f>
        <v>114</v>
      </c>
      <c r="O821" s="112">
        <v>0</v>
      </c>
      <c r="P821" s="112">
        <v>178</v>
      </c>
      <c r="Q821" s="112">
        <v>0</v>
      </c>
      <c r="R821" s="120">
        <v>0</v>
      </c>
      <c r="S821" s="112">
        <f>(O821+P821)</f>
        <v>178</v>
      </c>
      <c r="T821" s="112">
        <v>114</v>
      </c>
      <c r="U821" s="112">
        <v>74</v>
      </c>
      <c r="V821" s="112">
        <v>199</v>
      </c>
      <c r="W821" s="120">
        <v>37.185929648241206</v>
      </c>
      <c r="X821" s="122">
        <f>U821+V821</f>
        <v>273</v>
      </c>
      <c r="Y821" s="112">
        <v>0</v>
      </c>
      <c r="Z821" s="112">
        <v>110</v>
      </c>
      <c r="AA821" s="112" t="s">
        <v>11733</v>
      </c>
      <c r="AB821" s="112" t="s">
        <v>204</v>
      </c>
      <c r="AC821" s="112">
        <v>160516575</v>
      </c>
      <c r="AD821" s="112" t="s">
        <v>197</v>
      </c>
      <c r="AE821" s="112" t="s">
        <v>251</v>
      </c>
      <c r="AF821" s="112">
        <v>-1</v>
      </c>
      <c r="AG821" s="112" t="s">
        <v>11732</v>
      </c>
      <c r="AH821" s="112" t="s">
        <v>179</v>
      </c>
      <c r="AI821" s="112" t="s">
        <v>163</v>
      </c>
      <c r="AJ821" s="112" t="s">
        <v>11731</v>
      </c>
    </row>
    <row r="822" spans="1:36">
      <c r="A822" s="112">
        <v>13</v>
      </c>
      <c r="B822" s="112" t="s">
        <v>186</v>
      </c>
      <c r="C822" s="112" t="s">
        <v>11730</v>
      </c>
      <c r="D822" s="112" t="s">
        <v>151</v>
      </c>
      <c r="E822" s="112" t="s">
        <v>151</v>
      </c>
      <c r="F822" s="112" t="s">
        <v>150</v>
      </c>
      <c r="G822" s="112">
        <v>0</v>
      </c>
      <c r="H822" s="112">
        <v>239</v>
      </c>
      <c r="I822" s="120">
        <v>0</v>
      </c>
      <c r="J822" s="122">
        <f>G822+H822</f>
        <v>239</v>
      </c>
      <c r="K822" s="112">
        <v>0</v>
      </c>
      <c r="L822" s="112">
        <v>203</v>
      </c>
      <c r="M822" s="112">
        <v>0</v>
      </c>
      <c r="N822" s="112">
        <f>L822+K822</f>
        <v>203</v>
      </c>
      <c r="O822" s="112">
        <v>2</v>
      </c>
      <c r="P822" s="112">
        <v>218</v>
      </c>
      <c r="Q822" s="112">
        <v>0</v>
      </c>
      <c r="R822" s="120">
        <v>0.91743119266055051</v>
      </c>
      <c r="S822" s="112">
        <f>(O822+P822)</f>
        <v>220</v>
      </c>
      <c r="T822" s="112">
        <v>203</v>
      </c>
      <c r="U822" s="112">
        <v>53</v>
      </c>
      <c r="V822" s="112">
        <v>226</v>
      </c>
      <c r="W822" s="120">
        <v>23.451327433628318</v>
      </c>
      <c r="X822" s="122">
        <f>U822+V822</f>
        <v>279</v>
      </c>
      <c r="Y822" s="112">
        <v>0</v>
      </c>
      <c r="Z822" s="112">
        <v>167</v>
      </c>
      <c r="AA822" s="112" t="s">
        <v>11729</v>
      </c>
      <c r="AB822" s="112" t="s">
        <v>174</v>
      </c>
      <c r="AC822" s="112">
        <v>86371385</v>
      </c>
      <c r="AD822" s="112" t="s">
        <v>197</v>
      </c>
      <c r="AE822" s="112" t="s">
        <v>1017</v>
      </c>
      <c r="AF822" s="112">
        <v>-1</v>
      </c>
      <c r="AG822" s="112" t="s">
        <v>11728</v>
      </c>
      <c r="AH822" s="112" t="s">
        <v>194</v>
      </c>
      <c r="AI822" s="112" t="s">
        <v>178</v>
      </c>
      <c r="AJ822" s="112" t="s">
        <v>11727</v>
      </c>
    </row>
    <row r="823" spans="1:36">
      <c r="A823" s="112">
        <v>13</v>
      </c>
      <c r="B823" s="112" t="s">
        <v>186</v>
      </c>
      <c r="C823" s="112" t="s">
        <v>11726</v>
      </c>
      <c r="D823" s="112" t="s">
        <v>151</v>
      </c>
      <c r="E823" s="112" t="s">
        <v>151</v>
      </c>
      <c r="F823" s="112" t="s">
        <v>150</v>
      </c>
      <c r="G823" s="112">
        <v>0</v>
      </c>
      <c r="H823" s="112">
        <v>47</v>
      </c>
      <c r="I823" s="120">
        <v>0</v>
      </c>
      <c r="J823" s="122">
        <f>G823+H823</f>
        <v>47</v>
      </c>
      <c r="K823" s="112">
        <v>0</v>
      </c>
      <c r="L823" s="112">
        <v>59</v>
      </c>
      <c r="M823" s="112">
        <v>0</v>
      </c>
      <c r="N823" s="112">
        <f>L823+K823</f>
        <v>59</v>
      </c>
      <c r="O823" s="112">
        <v>1</v>
      </c>
      <c r="P823" s="112">
        <v>79</v>
      </c>
      <c r="Q823" s="112">
        <v>0</v>
      </c>
      <c r="R823" s="120">
        <v>1.2658227848101267</v>
      </c>
      <c r="S823" s="112">
        <f>(O823+P823)</f>
        <v>80</v>
      </c>
      <c r="T823" s="112">
        <v>59</v>
      </c>
      <c r="U823" s="112">
        <v>11</v>
      </c>
      <c r="V823" s="112">
        <v>93</v>
      </c>
      <c r="W823" s="120">
        <v>11.827956989247312</v>
      </c>
      <c r="X823" s="122">
        <f>U823+V823</f>
        <v>104</v>
      </c>
      <c r="Y823" s="112">
        <v>0</v>
      </c>
      <c r="Z823" s="112">
        <v>56</v>
      </c>
      <c r="AA823" s="112" t="s">
        <v>11725</v>
      </c>
      <c r="AB823" s="112" t="s">
        <v>1837</v>
      </c>
      <c r="AC823" s="112">
        <v>44104677</v>
      </c>
      <c r="AD823" s="112" t="s">
        <v>190</v>
      </c>
      <c r="AE823" s="112" t="s">
        <v>11724</v>
      </c>
      <c r="AF823" s="112">
        <v>239050813</v>
      </c>
      <c r="AG823" s="112" t="s">
        <v>11723</v>
      </c>
      <c r="AH823" s="112" t="s">
        <v>179</v>
      </c>
      <c r="AI823" s="112" t="s">
        <v>163</v>
      </c>
      <c r="AJ823" s="112" t="s">
        <v>11722</v>
      </c>
    </row>
    <row r="824" spans="1:36">
      <c r="A824" s="112">
        <v>13</v>
      </c>
      <c r="B824" s="112" t="s">
        <v>186</v>
      </c>
      <c r="C824" s="112" t="s">
        <v>11721</v>
      </c>
      <c r="D824" s="112" t="s">
        <v>151</v>
      </c>
      <c r="E824" s="112" t="s">
        <v>151</v>
      </c>
      <c r="F824" s="112" t="s">
        <v>150</v>
      </c>
      <c r="G824" s="112">
        <v>0</v>
      </c>
      <c r="H824" s="112">
        <v>73</v>
      </c>
      <c r="I824" s="120">
        <v>0</v>
      </c>
      <c r="J824" s="122">
        <f>G824+H824</f>
        <v>73</v>
      </c>
      <c r="K824" s="112">
        <v>0</v>
      </c>
      <c r="L824" s="112">
        <v>61</v>
      </c>
      <c r="M824" s="112">
        <v>0</v>
      </c>
      <c r="N824" s="112">
        <f>L824+K824</f>
        <v>61</v>
      </c>
      <c r="O824" s="112">
        <v>0</v>
      </c>
      <c r="P824" s="112">
        <v>111</v>
      </c>
      <c r="Q824" s="112">
        <v>0</v>
      </c>
      <c r="R824" s="120">
        <v>0</v>
      </c>
      <c r="S824" s="112">
        <f>(O824+P824)</f>
        <v>111</v>
      </c>
      <c r="T824" s="112">
        <v>61</v>
      </c>
      <c r="U824" s="112">
        <v>11</v>
      </c>
      <c r="V824" s="112">
        <v>131</v>
      </c>
      <c r="W824" s="120">
        <v>8.3969465648854964</v>
      </c>
      <c r="X824" s="122">
        <f>U824+V824</f>
        <v>142</v>
      </c>
      <c r="Y824" s="112">
        <v>0</v>
      </c>
      <c r="Z824" s="112">
        <v>59</v>
      </c>
      <c r="AA824" s="112" t="s">
        <v>648</v>
      </c>
      <c r="AB824" s="112" t="s">
        <v>167</v>
      </c>
      <c r="AC824" s="112">
        <v>23185931</v>
      </c>
      <c r="AD824" s="112" t="s">
        <v>210</v>
      </c>
      <c r="AE824" s="112" t="s">
        <v>11720</v>
      </c>
      <c r="AF824" s="112">
        <v>4505011</v>
      </c>
      <c r="AG824" s="112" t="s">
        <v>646</v>
      </c>
      <c r="AH824" s="112" t="s">
        <v>194</v>
      </c>
      <c r="AI824" s="112" t="s">
        <v>178</v>
      </c>
      <c r="AJ824" s="112" t="s">
        <v>11719</v>
      </c>
    </row>
    <row r="825" spans="1:36">
      <c r="A825" s="112">
        <v>13</v>
      </c>
      <c r="B825" s="112" t="s">
        <v>186</v>
      </c>
      <c r="C825" s="112" t="s">
        <v>11718</v>
      </c>
      <c r="D825" s="112" t="s">
        <v>151</v>
      </c>
      <c r="E825" s="112" t="s">
        <v>151</v>
      </c>
      <c r="F825" s="112" t="s">
        <v>150</v>
      </c>
      <c r="G825" s="112">
        <v>0</v>
      </c>
      <c r="H825" s="112">
        <v>61</v>
      </c>
      <c r="I825" s="120">
        <v>0</v>
      </c>
      <c r="J825" s="122">
        <f>G825+H825</f>
        <v>61</v>
      </c>
      <c r="K825" s="112">
        <v>0</v>
      </c>
      <c r="L825" s="112">
        <v>52</v>
      </c>
      <c r="M825" s="112">
        <v>0</v>
      </c>
      <c r="N825" s="112">
        <f>L825+K825</f>
        <v>52</v>
      </c>
      <c r="O825" s="112">
        <v>2</v>
      </c>
      <c r="P825" s="112">
        <v>70</v>
      </c>
      <c r="Q825" s="112">
        <v>0</v>
      </c>
      <c r="R825" s="120">
        <v>2.8571428571428572</v>
      </c>
      <c r="S825" s="112">
        <f>(O825+P825)</f>
        <v>72</v>
      </c>
      <c r="T825" s="112">
        <v>50</v>
      </c>
      <c r="U825" s="112">
        <v>8</v>
      </c>
      <c r="V825" s="112">
        <v>50</v>
      </c>
      <c r="W825" s="120">
        <v>16</v>
      </c>
      <c r="X825" s="122">
        <f>U825+V825</f>
        <v>58</v>
      </c>
      <c r="Y825" s="112">
        <v>0</v>
      </c>
      <c r="Z825" s="112">
        <v>51</v>
      </c>
      <c r="AA825" s="112" t="s">
        <v>11717</v>
      </c>
      <c r="AB825" s="112" t="s">
        <v>246</v>
      </c>
      <c r="AC825" s="112">
        <v>1461669</v>
      </c>
      <c r="AD825" s="112" t="s">
        <v>182</v>
      </c>
      <c r="AE825" s="112" t="s">
        <v>766</v>
      </c>
      <c r="AF825" s="112">
        <v>33946291</v>
      </c>
      <c r="AG825" s="112" t="s">
        <v>11716</v>
      </c>
      <c r="AH825" s="112" t="s">
        <v>194</v>
      </c>
      <c r="AI825" s="112" t="s">
        <v>178</v>
      </c>
      <c r="AJ825" s="112" t="s">
        <v>11715</v>
      </c>
    </row>
    <row r="826" spans="1:36">
      <c r="A826" s="112">
        <v>13</v>
      </c>
      <c r="B826" s="112" t="s">
        <v>186</v>
      </c>
      <c r="C826" s="112" t="s">
        <v>11714</v>
      </c>
      <c r="D826" s="112" t="s">
        <v>151</v>
      </c>
      <c r="E826" s="112" t="s">
        <v>151</v>
      </c>
      <c r="F826" s="112" t="s">
        <v>150</v>
      </c>
      <c r="G826" s="112">
        <v>0</v>
      </c>
      <c r="H826" s="112">
        <v>67</v>
      </c>
      <c r="I826" s="120">
        <v>0</v>
      </c>
      <c r="J826" s="122">
        <f>G826+H826</f>
        <v>67</v>
      </c>
      <c r="K826" s="112">
        <v>0</v>
      </c>
      <c r="L826" s="112">
        <v>65</v>
      </c>
      <c r="M826" s="112">
        <v>0</v>
      </c>
      <c r="N826" s="112">
        <f>L826+K826</f>
        <v>65</v>
      </c>
      <c r="O826" s="112">
        <v>1</v>
      </c>
      <c r="P826" s="112">
        <v>116</v>
      </c>
      <c r="Q826" s="112">
        <v>0</v>
      </c>
      <c r="R826" s="120">
        <v>0.86206896551724133</v>
      </c>
      <c r="S826" s="112">
        <f>(O826+P826)</f>
        <v>117</v>
      </c>
      <c r="T826" s="112">
        <v>65</v>
      </c>
      <c r="U826" s="112">
        <v>16</v>
      </c>
      <c r="V826" s="112">
        <v>85</v>
      </c>
      <c r="W826" s="120">
        <v>18.823529411764707</v>
      </c>
      <c r="X826" s="122">
        <f>U826+V826</f>
        <v>101</v>
      </c>
      <c r="Y826" s="112">
        <v>0</v>
      </c>
      <c r="Z826" s="112">
        <v>64</v>
      </c>
      <c r="AA826" s="112" t="s">
        <v>11713</v>
      </c>
      <c r="AB826" s="112" t="s">
        <v>174</v>
      </c>
      <c r="AC826" s="112">
        <v>55618282</v>
      </c>
      <c r="AD826" s="112" t="s">
        <v>182</v>
      </c>
      <c r="AE826" s="112" t="s">
        <v>766</v>
      </c>
      <c r="AF826" s="112">
        <v>47086907</v>
      </c>
      <c r="AG826" s="112" t="s">
        <v>11712</v>
      </c>
      <c r="AH826" s="112" t="s">
        <v>179</v>
      </c>
      <c r="AI826" s="112" t="s">
        <v>163</v>
      </c>
      <c r="AJ826" s="112" t="s">
        <v>11711</v>
      </c>
    </row>
    <row r="827" spans="1:36">
      <c r="A827" s="112">
        <v>13</v>
      </c>
      <c r="B827" s="112" t="s">
        <v>186</v>
      </c>
      <c r="C827" s="112" t="s">
        <v>11710</v>
      </c>
      <c r="D827" s="112" t="s">
        <v>151</v>
      </c>
      <c r="E827" s="112" t="s">
        <v>151</v>
      </c>
      <c r="F827" s="112" t="s">
        <v>150</v>
      </c>
      <c r="G827" s="112">
        <v>0</v>
      </c>
      <c r="H827" s="112">
        <v>70</v>
      </c>
      <c r="I827" s="120">
        <v>0</v>
      </c>
      <c r="J827" s="122">
        <f>G827+H827</f>
        <v>70</v>
      </c>
      <c r="K827" s="112">
        <v>0</v>
      </c>
      <c r="L827" s="112">
        <v>75</v>
      </c>
      <c r="M827" s="112">
        <v>0</v>
      </c>
      <c r="N827" s="112">
        <f>L827+K827</f>
        <v>75</v>
      </c>
      <c r="O827" s="112">
        <v>0</v>
      </c>
      <c r="P827" s="112">
        <v>109</v>
      </c>
      <c r="Q827" s="112">
        <v>0</v>
      </c>
      <c r="R827" s="120">
        <v>0</v>
      </c>
      <c r="S827" s="112">
        <f>(O827+P827)</f>
        <v>109</v>
      </c>
      <c r="T827" s="112">
        <v>75</v>
      </c>
      <c r="U827" s="112">
        <v>10</v>
      </c>
      <c r="V827" s="112">
        <v>86</v>
      </c>
      <c r="W827" s="120">
        <v>11.627906976744185</v>
      </c>
      <c r="X827" s="122">
        <f>U827+V827</f>
        <v>96</v>
      </c>
      <c r="Y827" s="112">
        <v>0</v>
      </c>
      <c r="Z827" s="112">
        <v>75</v>
      </c>
      <c r="AA827" s="112" t="s">
        <v>11707</v>
      </c>
      <c r="AB827" s="112" t="s">
        <v>217</v>
      </c>
      <c r="AC827" s="112">
        <v>211918769</v>
      </c>
      <c r="AD827" s="112" t="s">
        <v>182</v>
      </c>
      <c r="AE827" s="112" t="s">
        <v>2281</v>
      </c>
      <c r="AF827" s="112">
        <v>7661996</v>
      </c>
      <c r="AG827" s="112" t="s">
        <v>11706</v>
      </c>
      <c r="AH827" s="112" t="s">
        <v>179</v>
      </c>
      <c r="AI827" s="112" t="s">
        <v>163</v>
      </c>
      <c r="AJ827" s="112" t="s">
        <v>11709</v>
      </c>
    </row>
    <row r="828" spans="1:36">
      <c r="A828" s="112">
        <v>13</v>
      </c>
      <c r="B828" s="112" t="s">
        <v>186</v>
      </c>
      <c r="C828" s="112" t="s">
        <v>11708</v>
      </c>
      <c r="D828" s="112" t="s">
        <v>151</v>
      </c>
      <c r="E828" s="112" t="s">
        <v>151</v>
      </c>
      <c r="F828" s="112" t="s">
        <v>150</v>
      </c>
      <c r="G828" s="112">
        <v>0</v>
      </c>
      <c r="H828" s="112">
        <v>109</v>
      </c>
      <c r="I828" s="120">
        <v>0</v>
      </c>
      <c r="J828" s="122">
        <f>G828+H828</f>
        <v>109</v>
      </c>
      <c r="K828" s="112">
        <v>0</v>
      </c>
      <c r="L828" s="112">
        <v>118</v>
      </c>
      <c r="M828" s="112">
        <v>0</v>
      </c>
      <c r="N828" s="112">
        <f>L828+K828</f>
        <v>118</v>
      </c>
      <c r="O828" s="112">
        <v>2</v>
      </c>
      <c r="P828" s="112">
        <v>112</v>
      </c>
      <c r="Q828" s="112">
        <v>0</v>
      </c>
      <c r="R828" s="120">
        <v>1.7857142857142856</v>
      </c>
      <c r="S828" s="112">
        <f>(O828+P828)</f>
        <v>114</v>
      </c>
      <c r="T828" s="112">
        <v>111</v>
      </c>
      <c r="U828" s="112">
        <v>38</v>
      </c>
      <c r="V828" s="112">
        <v>149</v>
      </c>
      <c r="W828" s="120">
        <v>25.503355704697988</v>
      </c>
      <c r="X828" s="122">
        <f>U828+V828</f>
        <v>187</v>
      </c>
      <c r="Y828" s="112">
        <v>0</v>
      </c>
      <c r="Z828" s="112">
        <v>108</v>
      </c>
      <c r="AA828" s="112" t="s">
        <v>11707</v>
      </c>
      <c r="AB828" s="112" t="s">
        <v>217</v>
      </c>
      <c r="AC828" s="112">
        <v>211922585</v>
      </c>
      <c r="AD828" s="112" t="s">
        <v>182</v>
      </c>
      <c r="AE828" s="112" t="s">
        <v>2281</v>
      </c>
      <c r="AF828" s="112">
        <v>7661996</v>
      </c>
      <c r="AG828" s="112" t="s">
        <v>11706</v>
      </c>
      <c r="AH828" s="112" t="s">
        <v>194</v>
      </c>
      <c r="AI828" s="112" t="s">
        <v>178</v>
      </c>
      <c r="AJ828" s="112" t="s">
        <v>11705</v>
      </c>
    </row>
    <row r="829" spans="1:36">
      <c r="A829" s="112">
        <v>13</v>
      </c>
      <c r="B829" s="112" t="s">
        <v>186</v>
      </c>
      <c r="C829" s="112" t="s">
        <v>11704</v>
      </c>
      <c r="D829" s="112" t="s">
        <v>151</v>
      </c>
      <c r="E829" s="112" t="s">
        <v>151</v>
      </c>
      <c r="F829" s="112" t="s">
        <v>150</v>
      </c>
      <c r="G829" s="112">
        <v>0</v>
      </c>
      <c r="H829" s="112">
        <v>33</v>
      </c>
      <c r="I829" s="120">
        <v>0</v>
      </c>
      <c r="J829" s="122">
        <f>G829+H829</f>
        <v>33</v>
      </c>
      <c r="K829" s="112">
        <v>0</v>
      </c>
      <c r="L829" s="112">
        <v>45</v>
      </c>
      <c r="M829" s="112">
        <v>0</v>
      </c>
      <c r="N829" s="112">
        <f>L829+K829</f>
        <v>45</v>
      </c>
      <c r="O829" s="112">
        <v>0</v>
      </c>
      <c r="P829" s="112">
        <v>71</v>
      </c>
      <c r="Q829" s="112">
        <v>0</v>
      </c>
      <c r="R829" s="120">
        <v>0</v>
      </c>
      <c r="S829" s="112">
        <f>(O829+P829)</f>
        <v>71</v>
      </c>
      <c r="T829" s="112">
        <v>45</v>
      </c>
      <c r="U829" s="112">
        <v>6</v>
      </c>
      <c r="V829" s="112">
        <v>53</v>
      </c>
      <c r="W829" s="120">
        <v>11.320754716981133</v>
      </c>
      <c r="X829" s="122">
        <f>U829+V829</f>
        <v>59</v>
      </c>
      <c r="Y829" s="112">
        <v>0</v>
      </c>
      <c r="Z829" s="112">
        <v>44</v>
      </c>
      <c r="AA829" s="112" t="s">
        <v>11703</v>
      </c>
      <c r="AB829" s="112" t="s">
        <v>217</v>
      </c>
      <c r="AC829" s="112">
        <v>82408722</v>
      </c>
      <c r="AD829" s="112" t="s">
        <v>210</v>
      </c>
      <c r="AE829" s="112" t="s">
        <v>11702</v>
      </c>
      <c r="AF829" s="112">
        <v>6912464</v>
      </c>
      <c r="AG829" s="112" t="s">
        <v>11701</v>
      </c>
      <c r="AH829" s="112" t="s">
        <v>194</v>
      </c>
      <c r="AI829" s="112" t="s">
        <v>178</v>
      </c>
      <c r="AJ829" s="112" t="s">
        <v>11700</v>
      </c>
    </row>
    <row r="830" spans="1:36">
      <c r="A830" s="112">
        <v>13</v>
      </c>
      <c r="B830" s="112" t="s">
        <v>186</v>
      </c>
      <c r="C830" s="112" t="s">
        <v>11699</v>
      </c>
      <c r="D830" s="112" t="s">
        <v>151</v>
      </c>
      <c r="E830" s="112" t="s">
        <v>151</v>
      </c>
      <c r="F830" s="112" t="s">
        <v>150</v>
      </c>
      <c r="G830" s="112">
        <v>0</v>
      </c>
      <c r="H830" s="112">
        <v>71</v>
      </c>
      <c r="I830" s="120">
        <v>0</v>
      </c>
      <c r="J830" s="122">
        <f>G830+H830</f>
        <v>71</v>
      </c>
      <c r="K830" s="112">
        <v>0</v>
      </c>
      <c r="L830" s="112">
        <v>75</v>
      </c>
      <c r="M830" s="112">
        <v>0</v>
      </c>
      <c r="N830" s="112">
        <f>L830+K830</f>
        <v>75</v>
      </c>
      <c r="O830" s="112">
        <v>0</v>
      </c>
      <c r="P830" s="112">
        <v>132</v>
      </c>
      <c r="Q830" s="112">
        <v>0</v>
      </c>
      <c r="R830" s="120">
        <v>0</v>
      </c>
      <c r="S830" s="112">
        <f>(O830+P830)</f>
        <v>132</v>
      </c>
      <c r="T830" s="112">
        <v>75</v>
      </c>
      <c r="U830" s="112">
        <v>22</v>
      </c>
      <c r="V830" s="112">
        <v>87</v>
      </c>
      <c r="W830" s="120">
        <v>25.287356321839084</v>
      </c>
      <c r="X830" s="122">
        <f>U830+V830</f>
        <v>109</v>
      </c>
      <c r="Y830" s="112">
        <v>0</v>
      </c>
      <c r="Z830" s="112">
        <v>52</v>
      </c>
      <c r="AA830" s="112" t="s">
        <v>11698</v>
      </c>
      <c r="AB830" s="112" t="s">
        <v>1426</v>
      </c>
      <c r="AC830" s="112">
        <v>39974618</v>
      </c>
      <c r="AD830" s="112" t="s">
        <v>210</v>
      </c>
      <c r="AE830" s="112" t="s">
        <v>11697</v>
      </c>
      <c r="AF830" s="112">
        <v>74271888</v>
      </c>
      <c r="AG830" s="112" t="s">
        <v>11696</v>
      </c>
      <c r="AH830" s="112" t="s">
        <v>194</v>
      </c>
      <c r="AI830" s="112" t="s">
        <v>178</v>
      </c>
      <c r="AJ830" s="112" t="s">
        <v>11695</v>
      </c>
    </row>
    <row r="831" spans="1:36">
      <c r="A831" s="112">
        <v>13</v>
      </c>
      <c r="B831" s="112" t="s">
        <v>186</v>
      </c>
      <c r="C831" s="112" t="s">
        <v>11694</v>
      </c>
      <c r="D831" s="112" t="s">
        <v>151</v>
      </c>
      <c r="E831" s="112" t="s">
        <v>151</v>
      </c>
      <c r="F831" s="112" t="s">
        <v>150</v>
      </c>
      <c r="G831" s="112">
        <v>0</v>
      </c>
      <c r="H831" s="112">
        <v>59</v>
      </c>
      <c r="I831" s="120">
        <v>0</v>
      </c>
      <c r="J831" s="122">
        <f>G831+H831</f>
        <v>59</v>
      </c>
      <c r="K831" s="112">
        <v>0</v>
      </c>
      <c r="L831" s="112">
        <v>59</v>
      </c>
      <c r="M831" s="112">
        <v>0</v>
      </c>
      <c r="N831" s="112">
        <f>L831+K831</f>
        <v>59</v>
      </c>
      <c r="O831" s="112">
        <v>0</v>
      </c>
      <c r="P831" s="112">
        <v>106</v>
      </c>
      <c r="Q831" s="112">
        <v>0</v>
      </c>
      <c r="R831" s="120">
        <v>0</v>
      </c>
      <c r="S831" s="112">
        <f>(O831+P831)</f>
        <v>106</v>
      </c>
      <c r="T831" s="112">
        <v>59</v>
      </c>
      <c r="U831" s="112">
        <v>11</v>
      </c>
      <c r="V831" s="112">
        <v>64</v>
      </c>
      <c r="W831" s="120">
        <v>17.1875</v>
      </c>
      <c r="X831" s="122">
        <f>U831+V831</f>
        <v>75</v>
      </c>
      <c r="Y831" s="112">
        <v>0</v>
      </c>
      <c r="Z831" s="112">
        <v>44</v>
      </c>
      <c r="AA831" s="112" t="s">
        <v>11693</v>
      </c>
      <c r="AB831" s="112" t="s">
        <v>183</v>
      </c>
      <c r="AC831" s="112">
        <v>155665293</v>
      </c>
      <c r="AD831" s="112" t="s">
        <v>299</v>
      </c>
      <c r="AE831" s="112" t="s">
        <v>298</v>
      </c>
      <c r="AF831" s="112">
        <v>46249410</v>
      </c>
      <c r="AG831" s="112" t="s">
        <v>11692</v>
      </c>
      <c r="AH831" s="112" t="s">
        <v>179</v>
      </c>
      <c r="AI831" s="112" t="s">
        <v>163</v>
      </c>
      <c r="AJ831" s="112" t="s">
        <v>11691</v>
      </c>
    </row>
    <row r="832" spans="1:36">
      <c r="A832" s="112">
        <v>13</v>
      </c>
      <c r="B832" s="112" t="s">
        <v>186</v>
      </c>
      <c r="C832" s="112" t="s">
        <v>11690</v>
      </c>
      <c r="D832" s="112" t="s">
        <v>151</v>
      </c>
      <c r="E832" s="112" t="s">
        <v>151</v>
      </c>
      <c r="F832" s="112" t="s">
        <v>150</v>
      </c>
      <c r="G832" s="112">
        <v>0</v>
      </c>
      <c r="H832" s="112">
        <v>74</v>
      </c>
      <c r="I832" s="120">
        <v>0</v>
      </c>
      <c r="J832" s="122">
        <f>G832+H832</f>
        <v>74</v>
      </c>
      <c r="K832" s="112">
        <v>0</v>
      </c>
      <c r="L832" s="112">
        <v>74</v>
      </c>
      <c r="M832" s="112">
        <v>0</v>
      </c>
      <c r="N832" s="112">
        <f>L832+K832</f>
        <v>74</v>
      </c>
      <c r="O832" s="112">
        <v>0</v>
      </c>
      <c r="P832" s="112">
        <v>100</v>
      </c>
      <c r="Q832" s="112">
        <v>0</v>
      </c>
      <c r="R832" s="120">
        <v>0</v>
      </c>
      <c r="S832" s="112">
        <f>(O832+P832)</f>
        <v>100</v>
      </c>
      <c r="T832" s="112">
        <v>74</v>
      </c>
      <c r="U832" s="112">
        <v>19</v>
      </c>
      <c r="V832" s="112">
        <v>91</v>
      </c>
      <c r="W832" s="120">
        <v>20.87912087912088</v>
      </c>
      <c r="X832" s="122">
        <f>U832+V832</f>
        <v>110</v>
      </c>
      <c r="Y832" s="112">
        <v>0</v>
      </c>
      <c r="Z832" s="112">
        <v>72</v>
      </c>
      <c r="AA832" s="112" t="s">
        <v>11689</v>
      </c>
      <c r="AB832" s="112" t="s">
        <v>183</v>
      </c>
      <c r="AC832" s="112">
        <v>151656446</v>
      </c>
      <c r="AD832" s="112" t="s">
        <v>190</v>
      </c>
      <c r="AE832" s="112" t="s">
        <v>11688</v>
      </c>
      <c r="AF832" s="112">
        <v>148233596</v>
      </c>
      <c r="AG832" s="112" t="s">
        <v>11687</v>
      </c>
      <c r="AH832" s="112" t="s">
        <v>194</v>
      </c>
      <c r="AI832" s="112" t="s">
        <v>178</v>
      </c>
      <c r="AJ832" s="112" t="s">
        <v>11686</v>
      </c>
    </row>
    <row r="833" spans="1:36">
      <c r="A833" s="112">
        <v>13</v>
      </c>
      <c r="B833" s="112" t="s">
        <v>186</v>
      </c>
      <c r="C833" s="112" t="s">
        <v>11685</v>
      </c>
      <c r="D833" s="112" t="s">
        <v>151</v>
      </c>
      <c r="E833" s="112" t="s">
        <v>151</v>
      </c>
      <c r="F833" s="112" t="s">
        <v>150</v>
      </c>
      <c r="G833" s="112">
        <v>0</v>
      </c>
      <c r="H833" s="112">
        <v>49</v>
      </c>
      <c r="I833" s="120">
        <v>0</v>
      </c>
      <c r="J833" s="122">
        <f>G833+H833</f>
        <v>49</v>
      </c>
      <c r="K833" s="112">
        <v>0</v>
      </c>
      <c r="L833" s="112">
        <v>49</v>
      </c>
      <c r="M833" s="112">
        <v>0</v>
      </c>
      <c r="N833" s="112">
        <f>L833+K833</f>
        <v>49</v>
      </c>
      <c r="O833" s="112">
        <v>0</v>
      </c>
      <c r="P833" s="112">
        <v>66</v>
      </c>
      <c r="Q833" s="112">
        <v>0</v>
      </c>
      <c r="R833" s="120">
        <v>0</v>
      </c>
      <c r="S833" s="112">
        <f>(O833+P833)</f>
        <v>66</v>
      </c>
      <c r="T833" s="112">
        <v>49</v>
      </c>
      <c r="U833" s="112">
        <v>16</v>
      </c>
      <c r="V833" s="112">
        <v>69</v>
      </c>
      <c r="W833" s="120">
        <v>23.188405797101449</v>
      </c>
      <c r="X833" s="122">
        <f>U833+V833</f>
        <v>85</v>
      </c>
      <c r="Y833" s="112">
        <v>0</v>
      </c>
      <c r="Z833" s="112">
        <v>49</v>
      </c>
      <c r="AA833" s="112" t="s">
        <v>11681</v>
      </c>
      <c r="AB833" s="112" t="s">
        <v>1225</v>
      </c>
      <c r="AC833" s="112">
        <v>197562676</v>
      </c>
      <c r="AD833" s="112" t="s">
        <v>210</v>
      </c>
      <c r="AE833" s="112" t="s">
        <v>11684</v>
      </c>
      <c r="AF833" s="112">
        <v>14249428</v>
      </c>
      <c r="AG833" s="112" t="s">
        <v>11679</v>
      </c>
      <c r="AH833" s="112" t="s">
        <v>194</v>
      </c>
      <c r="AI833" s="112" t="s">
        <v>178</v>
      </c>
      <c r="AJ833" s="112" t="s">
        <v>11683</v>
      </c>
    </row>
    <row r="834" spans="1:36">
      <c r="A834" s="112">
        <v>13</v>
      </c>
      <c r="B834" s="112" t="s">
        <v>186</v>
      </c>
      <c r="C834" s="112" t="s">
        <v>11682</v>
      </c>
      <c r="D834" s="112" t="s">
        <v>151</v>
      </c>
      <c r="E834" s="112" t="s">
        <v>151</v>
      </c>
      <c r="F834" s="112" t="s">
        <v>150</v>
      </c>
      <c r="G834" s="112">
        <v>0</v>
      </c>
      <c r="H834" s="112">
        <v>84</v>
      </c>
      <c r="I834" s="120">
        <v>0</v>
      </c>
      <c r="J834" s="122">
        <f>G834+H834</f>
        <v>84</v>
      </c>
      <c r="K834" s="112">
        <v>0</v>
      </c>
      <c r="L834" s="112">
        <v>100</v>
      </c>
      <c r="M834" s="112">
        <v>0</v>
      </c>
      <c r="N834" s="112">
        <f>L834+K834</f>
        <v>100</v>
      </c>
      <c r="O834" s="112">
        <v>0</v>
      </c>
      <c r="P834" s="112">
        <v>109</v>
      </c>
      <c r="Q834" s="112">
        <v>0</v>
      </c>
      <c r="R834" s="120">
        <v>0</v>
      </c>
      <c r="S834" s="112">
        <f>(O834+P834)</f>
        <v>109</v>
      </c>
      <c r="T834" s="112">
        <v>100</v>
      </c>
      <c r="U834" s="112">
        <v>15</v>
      </c>
      <c r="V834" s="112">
        <v>83</v>
      </c>
      <c r="W834" s="120">
        <v>18.072289156626507</v>
      </c>
      <c r="X834" s="122">
        <f>U834+V834</f>
        <v>98</v>
      </c>
      <c r="Y834" s="112">
        <v>0</v>
      </c>
      <c r="Z834" s="112">
        <v>97</v>
      </c>
      <c r="AA834" s="112" t="s">
        <v>11681</v>
      </c>
      <c r="AB834" s="112" t="s">
        <v>1225</v>
      </c>
      <c r="AC834" s="112">
        <v>197585766</v>
      </c>
      <c r="AD834" s="112" t="s">
        <v>210</v>
      </c>
      <c r="AE834" s="112" t="s">
        <v>11680</v>
      </c>
      <c r="AF834" s="112">
        <v>14249428</v>
      </c>
      <c r="AG834" s="112" t="s">
        <v>11679</v>
      </c>
      <c r="AH834" s="112" t="s">
        <v>194</v>
      </c>
      <c r="AI834" s="112" t="s">
        <v>178</v>
      </c>
      <c r="AJ834" s="112" t="s">
        <v>11678</v>
      </c>
    </row>
    <row r="835" spans="1:36">
      <c r="A835" s="112">
        <v>13</v>
      </c>
      <c r="B835" s="112" t="s">
        <v>186</v>
      </c>
      <c r="C835" s="112" t="s">
        <v>11677</v>
      </c>
      <c r="D835" s="112" t="s">
        <v>151</v>
      </c>
      <c r="E835" s="112" t="s">
        <v>151</v>
      </c>
      <c r="F835" s="112" t="s">
        <v>150</v>
      </c>
      <c r="G835" s="112">
        <v>0</v>
      </c>
      <c r="H835" s="112">
        <v>139</v>
      </c>
      <c r="I835" s="120">
        <v>0</v>
      </c>
      <c r="J835" s="122">
        <f>G835+H835</f>
        <v>139</v>
      </c>
      <c r="K835" s="112">
        <v>0</v>
      </c>
      <c r="L835" s="112">
        <v>122</v>
      </c>
      <c r="M835" s="112">
        <v>0</v>
      </c>
      <c r="N835" s="112">
        <f>L835+K835</f>
        <v>122</v>
      </c>
      <c r="O835" s="112">
        <v>1</v>
      </c>
      <c r="P835" s="112">
        <v>101</v>
      </c>
      <c r="Q835" s="112">
        <v>0</v>
      </c>
      <c r="R835" s="120">
        <v>0.99009900990099009</v>
      </c>
      <c r="S835" s="112">
        <f>(O835+P835)</f>
        <v>102</v>
      </c>
      <c r="T835" s="112">
        <v>122</v>
      </c>
      <c r="U835" s="112">
        <v>12</v>
      </c>
      <c r="V835" s="112">
        <v>116</v>
      </c>
      <c r="W835" s="120">
        <v>10.344827586206897</v>
      </c>
      <c r="X835" s="122">
        <f>U835+V835</f>
        <v>128</v>
      </c>
      <c r="Y835" s="112">
        <v>0</v>
      </c>
      <c r="Z835" s="112">
        <v>119</v>
      </c>
      <c r="AA835" s="112" t="s">
        <v>11676</v>
      </c>
      <c r="AB835" s="112" t="s">
        <v>1225</v>
      </c>
      <c r="AC835" s="112">
        <v>194081532</v>
      </c>
      <c r="AD835" s="112" t="s">
        <v>210</v>
      </c>
      <c r="AE835" s="112" t="s">
        <v>11675</v>
      </c>
      <c r="AF835" s="112">
        <v>288541295</v>
      </c>
      <c r="AG835" s="112" t="s">
        <v>11674</v>
      </c>
      <c r="AH835" s="112" t="s">
        <v>194</v>
      </c>
      <c r="AI835" s="112" t="s">
        <v>178</v>
      </c>
      <c r="AJ835" s="112" t="s">
        <v>11673</v>
      </c>
    </row>
    <row r="836" spans="1:36">
      <c r="A836" s="112">
        <v>13</v>
      </c>
      <c r="B836" s="112" t="s">
        <v>186</v>
      </c>
      <c r="C836" s="112" t="s">
        <v>11672</v>
      </c>
      <c r="D836" s="112" t="s">
        <v>151</v>
      </c>
      <c r="E836" s="112" t="s">
        <v>151</v>
      </c>
      <c r="F836" s="112" t="s">
        <v>150</v>
      </c>
      <c r="G836" s="112">
        <v>0</v>
      </c>
      <c r="H836" s="112">
        <v>188</v>
      </c>
      <c r="I836" s="120">
        <v>0</v>
      </c>
      <c r="J836" s="122">
        <f>G836+H836</f>
        <v>188</v>
      </c>
      <c r="K836" s="112">
        <v>0</v>
      </c>
      <c r="L836" s="112">
        <v>183</v>
      </c>
      <c r="M836" s="112">
        <v>0</v>
      </c>
      <c r="N836" s="112">
        <f>L836+K836</f>
        <v>183</v>
      </c>
      <c r="O836" s="112">
        <v>0</v>
      </c>
      <c r="P836" s="112">
        <v>132</v>
      </c>
      <c r="Q836" s="112">
        <v>0</v>
      </c>
      <c r="R836" s="120">
        <v>0</v>
      </c>
      <c r="S836" s="112">
        <f>(O836+P836)</f>
        <v>132</v>
      </c>
      <c r="T836" s="112">
        <v>183</v>
      </c>
      <c r="U836" s="112">
        <v>28</v>
      </c>
      <c r="V836" s="112">
        <v>149</v>
      </c>
      <c r="W836" s="120">
        <v>18.791946308724832</v>
      </c>
      <c r="X836" s="122">
        <f>U836+V836</f>
        <v>177</v>
      </c>
      <c r="Y836" s="112">
        <v>0</v>
      </c>
      <c r="Z836" s="112">
        <v>169</v>
      </c>
      <c r="AA836" s="112" t="s">
        <v>11671</v>
      </c>
      <c r="AB836" s="112" t="s">
        <v>407</v>
      </c>
      <c r="AC836" s="112">
        <v>50122059</v>
      </c>
      <c r="AD836" s="112" t="s">
        <v>210</v>
      </c>
      <c r="AE836" s="112" t="s">
        <v>11670</v>
      </c>
      <c r="AF836" s="112">
        <v>167466264</v>
      </c>
      <c r="AG836" s="112" t="s">
        <v>11669</v>
      </c>
      <c r="AH836" s="112" t="s">
        <v>179</v>
      </c>
      <c r="AI836" s="112" t="s">
        <v>163</v>
      </c>
      <c r="AJ836" s="112" t="s">
        <v>11668</v>
      </c>
    </row>
    <row r="837" spans="1:36">
      <c r="A837" s="112">
        <v>13</v>
      </c>
      <c r="B837" s="112" t="s">
        <v>186</v>
      </c>
      <c r="C837" s="112" t="s">
        <v>11667</v>
      </c>
      <c r="D837" s="112" t="s">
        <v>151</v>
      </c>
      <c r="E837" s="112" t="s">
        <v>151</v>
      </c>
      <c r="F837" s="112" t="s">
        <v>150</v>
      </c>
      <c r="G837" s="112">
        <v>0</v>
      </c>
      <c r="H837" s="112">
        <v>56</v>
      </c>
      <c r="I837" s="120">
        <v>0</v>
      </c>
      <c r="J837" s="122">
        <f>G837+H837</f>
        <v>56</v>
      </c>
      <c r="K837" s="112">
        <v>0</v>
      </c>
      <c r="L837" s="112">
        <v>56</v>
      </c>
      <c r="M837" s="112">
        <v>0</v>
      </c>
      <c r="N837" s="112">
        <f>L837+K837</f>
        <v>56</v>
      </c>
      <c r="O837" s="112">
        <v>0</v>
      </c>
      <c r="P837" s="112">
        <v>103</v>
      </c>
      <c r="Q837" s="112">
        <v>0</v>
      </c>
      <c r="R837" s="120">
        <v>0</v>
      </c>
      <c r="S837" s="112">
        <f>(O837+P837)</f>
        <v>103</v>
      </c>
      <c r="T837" s="112">
        <v>56</v>
      </c>
      <c r="U837" s="112">
        <v>33</v>
      </c>
      <c r="V837" s="112">
        <v>107</v>
      </c>
      <c r="W837" s="120">
        <v>30.841121495327101</v>
      </c>
      <c r="X837" s="122">
        <f>U837+V837</f>
        <v>140</v>
      </c>
      <c r="Y837" s="112">
        <v>0</v>
      </c>
      <c r="Z837" s="112">
        <v>48</v>
      </c>
      <c r="AA837" s="112" t="s">
        <v>11666</v>
      </c>
      <c r="AB837" s="112" t="s">
        <v>167</v>
      </c>
      <c r="AC837" s="112">
        <v>67940742</v>
      </c>
      <c r="AD837" s="112" t="s">
        <v>299</v>
      </c>
      <c r="AE837" s="112" t="s">
        <v>298</v>
      </c>
      <c r="AF837" s="112">
        <v>61966709</v>
      </c>
      <c r="AG837" s="112" t="s">
        <v>11665</v>
      </c>
      <c r="AH837" s="112" t="s">
        <v>194</v>
      </c>
      <c r="AI837" s="112" t="s">
        <v>178</v>
      </c>
      <c r="AJ837" s="112" t="s">
        <v>11664</v>
      </c>
    </row>
    <row r="838" spans="1:36">
      <c r="A838" s="112">
        <v>13</v>
      </c>
      <c r="B838" s="112" t="s">
        <v>186</v>
      </c>
      <c r="C838" s="112" t="s">
        <v>11663</v>
      </c>
      <c r="D838" s="112" t="s">
        <v>151</v>
      </c>
      <c r="E838" s="112" t="s">
        <v>151</v>
      </c>
      <c r="F838" s="112" t="s">
        <v>150</v>
      </c>
      <c r="G838" s="112">
        <v>0</v>
      </c>
      <c r="H838" s="112">
        <v>224</v>
      </c>
      <c r="I838" s="120">
        <v>0</v>
      </c>
      <c r="J838" s="122">
        <f>G838+H838</f>
        <v>224</v>
      </c>
      <c r="K838" s="112">
        <v>0</v>
      </c>
      <c r="L838" s="112">
        <v>233</v>
      </c>
      <c r="M838" s="112">
        <v>0</v>
      </c>
      <c r="N838" s="112">
        <f>L838+K838</f>
        <v>233</v>
      </c>
      <c r="O838" s="112">
        <v>1</v>
      </c>
      <c r="P838" s="112">
        <v>220</v>
      </c>
      <c r="Q838" s="112">
        <v>0</v>
      </c>
      <c r="R838" s="120">
        <v>0.45454545454545453</v>
      </c>
      <c r="S838" s="112">
        <f>(O838+P838)</f>
        <v>221</v>
      </c>
      <c r="T838" s="112">
        <v>233</v>
      </c>
      <c r="U838" s="112">
        <v>29</v>
      </c>
      <c r="V838" s="112">
        <v>254</v>
      </c>
      <c r="W838" s="120">
        <v>11.41732283464567</v>
      </c>
      <c r="X838" s="122">
        <f>U838+V838</f>
        <v>283</v>
      </c>
      <c r="Y838" s="112">
        <v>0</v>
      </c>
      <c r="Z838" s="112">
        <v>218</v>
      </c>
      <c r="AA838" s="112" t="s">
        <v>11662</v>
      </c>
      <c r="AB838" s="112" t="s">
        <v>1225</v>
      </c>
      <c r="AC838" s="112">
        <v>169540071</v>
      </c>
      <c r="AD838" s="112" t="s">
        <v>210</v>
      </c>
      <c r="AE838" s="112" t="s">
        <v>11661</v>
      </c>
      <c r="AF838" s="112">
        <v>122937315</v>
      </c>
      <c r="AG838" s="112" t="s">
        <v>11660</v>
      </c>
      <c r="AH838" s="112" t="s">
        <v>179</v>
      </c>
      <c r="AI838" s="112" t="s">
        <v>163</v>
      </c>
      <c r="AJ838" s="112" t="s">
        <v>11659</v>
      </c>
    </row>
    <row r="839" spans="1:36">
      <c r="A839" s="112">
        <v>13</v>
      </c>
      <c r="B839" s="112" t="s">
        <v>186</v>
      </c>
      <c r="C839" s="112" t="s">
        <v>11658</v>
      </c>
      <c r="D839" s="112" t="s">
        <v>151</v>
      </c>
      <c r="E839" s="112" t="s">
        <v>151</v>
      </c>
      <c r="F839" s="112" t="s">
        <v>150</v>
      </c>
      <c r="G839" s="112">
        <v>0</v>
      </c>
      <c r="H839" s="112">
        <v>136</v>
      </c>
      <c r="I839" s="120">
        <v>0</v>
      </c>
      <c r="J839" s="122">
        <f>G839+H839</f>
        <v>136</v>
      </c>
      <c r="K839" s="112">
        <v>0</v>
      </c>
      <c r="L839" s="112">
        <v>126</v>
      </c>
      <c r="M839" s="112">
        <v>0</v>
      </c>
      <c r="N839" s="112">
        <f>L839+K839</f>
        <v>126</v>
      </c>
      <c r="O839" s="112">
        <v>0</v>
      </c>
      <c r="P839" s="112">
        <v>134</v>
      </c>
      <c r="Q839" s="112">
        <v>0</v>
      </c>
      <c r="R839" s="120">
        <v>0</v>
      </c>
      <c r="S839" s="112">
        <f>(O839+P839)</f>
        <v>134</v>
      </c>
      <c r="T839" s="112">
        <v>126</v>
      </c>
      <c r="U839" s="112">
        <v>40</v>
      </c>
      <c r="V839" s="112">
        <v>173</v>
      </c>
      <c r="W839" s="120">
        <v>23.121387283236995</v>
      </c>
      <c r="X839" s="122">
        <f>U839+V839</f>
        <v>213</v>
      </c>
      <c r="Y839" s="112">
        <v>0</v>
      </c>
      <c r="Z839" s="112">
        <v>108</v>
      </c>
      <c r="AA839" s="112" t="s">
        <v>11657</v>
      </c>
      <c r="AB839" s="112" t="s">
        <v>1426</v>
      </c>
      <c r="AC839" s="112">
        <v>6022715</v>
      </c>
      <c r="AD839" s="112" t="s">
        <v>190</v>
      </c>
      <c r="AE839" s="112" t="s">
        <v>11656</v>
      </c>
      <c r="AF839" s="112">
        <v>188536110</v>
      </c>
      <c r="AG839" s="112" t="s">
        <v>11655</v>
      </c>
      <c r="AH839" s="112" t="s">
        <v>179</v>
      </c>
      <c r="AI839" s="112" t="s">
        <v>163</v>
      </c>
      <c r="AJ839" s="112" t="s">
        <v>11654</v>
      </c>
    </row>
    <row r="840" spans="1:36">
      <c r="A840" s="112">
        <v>13</v>
      </c>
      <c r="B840" s="112" t="s">
        <v>186</v>
      </c>
      <c r="C840" s="112" t="s">
        <v>11653</v>
      </c>
      <c r="D840" s="112" t="s">
        <v>151</v>
      </c>
      <c r="E840" s="112" t="s">
        <v>151</v>
      </c>
      <c r="F840" s="112" t="s">
        <v>150</v>
      </c>
      <c r="G840" s="112">
        <v>0</v>
      </c>
      <c r="H840" s="112">
        <v>81</v>
      </c>
      <c r="I840" s="120">
        <v>0</v>
      </c>
      <c r="J840" s="122">
        <f>G840+H840</f>
        <v>81</v>
      </c>
      <c r="K840" s="112">
        <v>0</v>
      </c>
      <c r="L840" s="112">
        <v>72</v>
      </c>
      <c r="M840" s="112">
        <v>0</v>
      </c>
      <c r="N840" s="112">
        <f>L840+K840</f>
        <v>72</v>
      </c>
      <c r="O840" s="112">
        <v>1</v>
      </c>
      <c r="P840" s="112">
        <v>56</v>
      </c>
      <c r="Q840" s="112">
        <v>0</v>
      </c>
      <c r="R840" s="120">
        <v>1.7857142857142856</v>
      </c>
      <c r="S840" s="112">
        <f>(O840+P840)</f>
        <v>57</v>
      </c>
      <c r="T840" s="112">
        <v>72</v>
      </c>
      <c r="U840" s="112">
        <v>16</v>
      </c>
      <c r="V840" s="112">
        <v>59</v>
      </c>
      <c r="W840" s="120">
        <v>27.118644067796609</v>
      </c>
      <c r="X840" s="122">
        <f>U840+V840</f>
        <v>75</v>
      </c>
      <c r="Y840" s="112">
        <v>0</v>
      </c>
      <c r="Z840" s="112">
        <v>63</v>
      </c>
      <c r="AA840" s="112" t="s">
        <v>11652</v>
      </c>
      <c r="AB840" s="112" t="s">
        <v>211</v>
      </c>
      <c r="AC840" s="112">
        <v>80530410</v>
      </c>
      <c r="AD840" s="112" t="s">
        <v>210</v>
      </c>
      <c r="AE840" s="112" t="s">
        <v>11651</v>
      </c>
      <c r="AF840" s="112">
        <v>86990456</v>
      </c>
      <c r="AG840" s="112" t="s">
        <v>11650</v>
      </c>
      <c r="AH840" s="112" t="s">
        <v>179</v>
      </c>
      <c r="AI840" s="112" t="s">
        <v>163</v>
      </c>
      <c r="AJ840" s="112" t="s">
        <v>11649</v>
      </c>
    </row>
    <row r="841" spans="1:36">
      <c r="A841" s="112">
        <v>13</v>
      </c>
      <c r="B841" s="112" t="s">
        <v>186</v>
      </c>
      <c r="C841" s="112" t="s">
        <v>11648</v>
      </c>
      <c r="D841" s="112" t="s">
        <v>151</v>
      </c>
      <c r="E841" s="112" t="s">
        <v>151</v>
      </c>
      <c r="F841" s="112" t="s">
        <v>150</v>
      </c>
      <c r="G841" s="112">
        <v>0</v>
      </c>
      <c r="H841" s="112">
        <v>60</v>
      </c>
      <c r="I841" s="120">
        <v>0</v>
      </c>
      <c r="J841" s="122">
        <f>G841+H841</f>
        <v>60</v>
      </c>
      <c r="K841" s="112">
        <v>0</v>
      </c>
      <c r="L841" s="112">
        <v>58</v>
      </c>
      <c r="M841" s="112">
        <v>0</v>
      </c>
      <c r="N841" s="112">
        <f>L841+K841</f>
        <v>58</v>
      </c>
      <c r="O841" s="112">
        <v>0</v>
      </c>
      <c r="P841" s="112">
        <v>120</v>
      </c>
      <c r="Q841" s="112">
        <v>0</v>
      </c>
      <c r="R841" s="120">
        <v>0</v>
      </c>
      <c r="S841" s="112">
        <f>(O841+P841)</f>
        <v>120</v>
      </c>
      <c r="T841" s="112">
        <v>58</v>
      </c>
      <c r="U841" s="112">
        <v>11</v>
      </c>
      <c r="V841" s="112">
        <v>103</v>
      </c>
      <c r="W841" s="120">
        <v>10.679611650485436</v>
      </c>
      <c r="X841" s="122">
        <f>U841+V841</f>
        <v>114</v>
      </c>
      <c r="Y841" s="112">
        <v>0</v>
      </c>
      <c r="Z841" s="112">
        <v>57</v>
      </c>
      <c r="AA841" s="112" t="s">
        <v>11647</v>
      </c>
      <c r="AB841" s="112" t="s">
        <v>329</v>
      </c>
      <c r="AC841" s="112">
        <v>1929839</v>
      </c>
      <c r="AD841" s="112" t="s">
        <v>299</v>
      </c>
      <c r="AE841" s="112" t="s">
        <v>298</v>
      </c>
      <c r="AF841" s="112">
        <v>255652962</v>
      </c>
      <c r="AG841" s="112" t="s">
        <v>11646</v>
      </c>
      <c r="AH841" s="112" t="s">
        <v>194</v>
      </c>
      <c r="AI841" s="112" t="s">
        <v>178</v>
      </c>
      <c r="AJ841" s="112" t="s">
        <v>11645</v>
      </c>
    </row>
    <row r="842" spans="1:36">
      <c r="A842" s="112">
        <v>13</v>
      </c>
      <c r="B842" s="112" t="s">
        <v>186</v>
      </c>
      <c r="C842" s="112" t="s">
        <v>11644</v>
      </c>
      <c r="D842" s="112" t="s">
        <v>151</v>
      </c>
      <c r="E842" s="112" t="s">
        <v>151</v>
      </c>
      <c r="F842" s="112" t="s">
        <v>150</v>
      </c>
      <c r="G842" s="112">
        <v>0</v>
      </c>
      <c r="H842" s="112">
        <v>49</v>
      </c>
      <c r="I842" s="120">
        <v>0</v>
      </c>
      <c r="J842" s="122">
        <f>G842+H842</f>
        <v>49</v>
      </c>
      <c r="K842" s="112">
        <v>0</v>
      </c>
      <c r="L842" s="112">
        <v>39</v>
      </c>
      <c r="M842" s="112">
        <v>0</v>
      </c>
      <c r="N842" s="112">
        <f>L842+K842</f>
        <v>39</v>
      </c>
      <c r="O842" s="112">
        <v>0</v>
      </c>
      <c r="P842" s="112">
        <v>26</v>
      </c>
      <c r="Q842" s="112">
        <v>0</v>
      </c>
      <c r="R842" s="120">
        <v>0</v>
      </c>
      <c r="S842" s="112">
        <f>(O842+P842)</f>
        <v>26</v>
      </c>
      <c r="T842" s="112">
        <v>39</v>
      </c>
      <c r="U842" s="112">
        <v>29</v>
      </c>
      <c r="V842" s="112">
        <v>89</v>
      </c>
      <c r="W842" s="120">
        <v>32.584269662921351</v>
      </c>
      <c r="X842" s="122">
        <f>U842+V842</f>
        <v>118</v>
      </c>
      <c r="Y842" s="112">
        <v>0</v>
      </c>
      <c r="Z842" s="112">
        <v>39</v>
      </c>
      <c r="AA842" s="112" t="s">
        <v>11640</v>
      </c>
      <c r="AB842" s="112" t="s">
        <v>211</v>
      </c>
      <c r="AC842" s="112">
        <v>33412036</v>
      </c>
      <c r="AD842" s="112" t="s">
        <v>210</v>
      </c>
      <c r="AE842" s="112" t="s">
        <v>11643</v>
      </c>
      <c r="AF842" s="112">
        <v>261337165</v>
      </c>
      <c r="AG842" s="112" t="s">
        <v>11638</v>
      </c>
      <c r="AH842" s="112" t="s">
        <v>179</v>
      </c>
      <c r="AI842" s="112" t="s">
        <v>163</v>
      </c>
      <c r="AJ842" s="112" t="s">
        <v>11642</v>
      </c>
    </row>
    <row r="843" spans="1:36">
      <c r="A843" s="112">
        <v>13</v>
      </c>
      <c r="B843" s="112" t="s">
        <v>186</v>
      </c>
      <c r="C843" s="112" t="s">
        <v>11641</v>
      </c>
      <c r="D843" s="112" t="s">
        <v>151</v>
      </c>
      <c r="E843" s="112" t="s">
        <v>151</v>
      </c>
      <c r="F843" s="112" t="s">
        <v>150</v>
      </c>
      <c r="G843" s="112">
        <v>0</v>
      </c>
      <c r="H843" s="112">
        <v>49</v>
      </c>
      <c r="I843" s="120">
        <v>0</v>
      </c>
      <c r="J843" s="122">
        <f>G843+H843</f>
        <v>49</v>
      </c>
      <c r="K843" s="112">
        <v>0</v>
      </c>
      <c r="L843" s="112">
        <v>39</v>
      </c>
      <c r="M843" s="112">
        <v>0</v>
      </c>
      <c r="N843" s="112">
        <f>L843+K843</f>
        <v>39</v>
      </c>
      <c r="O843" s="112">
        <v>0</v>
      </c>
      <c r="P843" s="112">
        <v>44</v>
      </c>
      <c r="Q843" s="112">
        <v>0</v>
      </c>
      <c r="R843" s="120">
        <v>0</v>
      </c>
      <c r="S843" s="112">
        <f>(O843+P843)</f>
        <v>44</v>
      </c>
      <c r="T843" s="112">
        <v>39</v>
      </c>
      <c r="U843" s="112">
        <v>10</v>
      </c>
      <c r="V843" s="112">
        <v>51</v>
      </c>
      <c r="W843" s="120">
        <v>19.607843137254903</v>
      </c>
      <c r="X843" s="122">
        <f>U843+V843</f>
        <v>61</v>
      </c>
      <c r="Y843" s="112">
        <v>0</v>
      </c>
      <c r="Z843" s="112">
        <v>39</v>
      </c>
      <c r="AA843" s="112" t="s">
        <v>11640</v>
      </c>
      <c r="AB843" s="112" t="s">
        <v>211</v>
      </c>
      <c r="AC843" s="112">
        <v>33614374</v>
      </c>
      <c r="AD843" s="112" t="s">
        <v>210</v>
      </c>
      <c r="AE843" s="112" t="s">
        <v>11639</v>
      </c>
      <c r="AF843" s="112">
        <v>261337165</v>
      </c>
      <c r="AG843" s="112" t="s">
        <v>11638</v>
      </c>
      <c r="AH843" s="112" t="s">
        <v>179</v>
      </c>
      <c r="AI843" s="112" t="s">
        <v>163</v>
      </c>
      <c r="AJ843" s="112" t="s">
        <v>11637</v>
      </c>
    </row>
    <row r="844" spans="1:36">
      <c r="A844" s="112">
        <v>13</v>
      </c>
      <c r="B844" s="112" t="s">
        <v>186</v>
      </c>
      <c r="C844" s="112" t="s">
        <v>11636</v>
      </c>
      <c r="D844" s="112" t="s">
        <v>151</v>
      </c>
      <c r="E844" s="112" t="s">
        <v>151</v>
      </c>
      <c r="F844" s="112" t="s">
        <v>150</v>
      </c>
      <c r="G844" s="112">
        <v>0</v>
      </c>
      <c r="H844" s="112">
        <v>120</v>
      </c>
      <c r="I844" s="120">
        <v>0</v>
      </c>
      <c r="J844" s="122">
        <f>G844+H844</f>
        <v>120</v>
      </c>
      <c r="K844" s="112">
        <v>0</v>
      </c>
      <c r="L844" s="112">
        <v>131</v>
      </c>
      <c r="M844" s="112">
        <v>0</v>
      </c>
      <c r="N844" s="112">
        <f>L844+K844</f>
        <v>131</v>
      </c>
      <c r="O844" s="112">
        <v>0</v>
      </c>
      <c r="P844" s="112">
        <v>157</v>
      </c>
      <c r="Q844" s="112">
        <v>0</v>
      </c>
      <c r="R844" s="120">
        <v>0</v>
      </c>
      <c r="S844" s="112">
        <f>(O844+P844)</f>
        <v>157</v>
      </c>
      <c r="T844" s="112">
        <v>131</v>
      </c>
      <c r="U844" s="112">
        <v>39</v>
      </c>
      <c r="V844" s="112">
        <v>167</v>
      </c>
      <c r="W844" s="120">
        <v>23.353293413173652</v>
      </c>
      <c r="X844" s="122">
        <f>U844+V844</f>
        <v>206</v>
      </c>
      <c r="Y844" s="112">
        <v>0</v>
      </c>
      <c r="Z844" s="112">
        <v>122</v>
      </c>
      <c r="AA844" s="112" t="s">
        <v>11635</v>
      </c>
      <c r="AB844" s="112" t="s">
        <v>449</v>
      </c>
      <c r="AC844" s="112">
        <v>74988689</v>
      </c>
      <c r="AD844" s="112" t="s">
        <v>210</v>
      </c>
      <c r="AE844" s="112" t="s">
        <v>11634</v>
      </c>
      <c r="AF844" s="112">
        <v>4557733</v>
      </c>
      <c r="AG844" s="112" t="s">
        <v>11633</v>
      </c>
      <c r="AH844" s="112" t="s">
        <v>179</v>
      </c>
      <c r="AI844" s="112" t="s">
        <v>163</v>
      </c>
      <c r="AJ844" s="112" t="s">
        <v>11632</v>
      </c>
    </row>
    <row r="845" spans="1:36">
      <c r="A845" s="112">
        <v>13</v>
      </c>
      <c r="B845" s="112" t="s">
        <v>186</v>
      </c>
      <c r="C845" s="112" t="s">
        <v>11631</v>
      </c>
      <c r="D845" s="112" t="s">
        <v>151</v>
      </c>
      <c r="E845" s="112" t="s">
        <v>151</v>
      </c>
      <c r="F845" s="112" t="s">
        <v>150</v>
      </c>
      <c r="G845" s="112">
        <v>0</v>
      </c>
      <c r="H845" s="112">
        <v>56</v>
      </c>
      <c r="I845" s="120">
        <v>0</v>
      </c>
      <c r="J845" s="122">
        <f>G845+H845</f>
        <v>56</v>
      </c>
      <c r="K845" s="112">
        <v>0</v>
      </c>
      <c r="L845" s="112">
        <v>135</v>
      </c>
      <c r="M845" s="112">
        <v>0</v>
      </c>
      <c r="N845" s="112">
        <f>L845+K845</f>
        <v>135</v>
      </c>
      <c r="O845" s="112">
        <v>0</v>
      </c>
      <c r="P845" s="112">
        <v>72</v>
      </c>
      <c r="Q845" s="112">
        <v>0</v>
      </c>
      <c r="R845" s="120">
        <v>0</v>
      </c>
      <c r="S845" s="112">
        <f>(O845+P845)</f>
        <v>72</v>
      </c>
      <c r="T845" s="112">
        <v>135</v>
      </c>
      <c r="U845" s="112">
        <v>26</v>
      </c>
      <c r="V845" s="112">
        <v>60</v>
      </c>
      <c r="W845" s="120">
        <v>43.333333333333336</v>
      </c>
      <c r="X845" s="122">
        <f>U845+V845</f>
        <v>86</v>
      </c>
      <c r="Y845" s="112">
        <v>0</v>
      </c>
      <c r="Z845" s="112">
        <v>127</v>
      </c>
      <c r="AA845" s="112" t="s">
        <v>11630</v>
      </c>
      <c r="AB845" s="112" t="s">
        <v>148</v>
      </c>
      <c r="AC845" s="112">
        <v>114541607</v>
      </c>
      <c r="AD845" s="112" t="s">
        <v>182</v>
      </c>
      <c r="AE845" s="112" t="s">
        <v>1185</v>
      </c>
      <c r="AF845" s="112">
        <v>7705971</v>
      </c>
      <c r="AG845" s="112" t="s">
        <v>11629</v>
      </c>
      <c r="AH845" s="112" t="s">
        <v>179</v>
      </c>
      <c r="AI845" s="112" t="s">
        <v>163</v>
      </c>
      <c r="AJ845" s="112" t="s">
        <v>11628</v>
      </c>
    </row>
    <row r="846" spans="1:36">
      <c r="A846" s="112">
        <v>13</v>
      </c>
      <c r="B846" s="112" t="s">
        <v>186</v>
      </c>
      <c r="C846" s="112" t="s">
        <v>11627</v>
      </c>
      <c r="D846" s="112" t="s">
        <v>151</v>
      </c>
      <c r="E846" s="112" t="s">
        <v>151</v>
      </c>
      <c r="F846" s="112" t="s">
        <v>150</v>
      </c>
      <c r="G846" s="112">
        <v>0</v>
      </c>
      <c r="H846" s="112">
        <v>79</v>
      </c>
      <c r="I846" s="120">
        <v>0</v>
      </c>
      <c r="J846" s="122">
        <f>G846+H846</f>
        <v>79</v>
      </c>
      <c r="K846" s="112">
        <v>1</v>
      </c>
      <c r="L846" s="112">
        <v>62</v>
      </c>
      <c r="M846" s="112">
        <v>1.6129032258064515</v>
      </c>
      <c r="N846" s="112">
        <f>L846+K846</f>
        <v>63</v>
      </c>
      <c r="O846" s="112">
        <v>1</v>
      </c>
      <c r="P846" s="112">
        <v>99</v>
      </c>
      <c r="Q846" s="112">
        <v>1</v>
      </c>
      <c r="R846" s="120">
        <v>1.0101010101010102</v>
      </c>
      <c r="S846" s="112">
        <f>(O846+P846)</f>
        <v>100</v>
      </c>
      <c r="T846" s="112">
        <v>62</v>
      </c>
      <c r="U846" s="112">
        <v>24</v>
      </c>
      <c r="V846" s="112">
        <v>98</v>
      </c>
      <c r="W846" s="120">
        <v>24.489795918367346</v>
      </c>
      <c r="X846" s="122">
        <f>U846+V846</f>
        <v>122</v>
      </c>
      <c r="Y846" s="112">
        <v>0</v>
      </c>
      <c r="Z846" s="112">
        <v>45</v>
      </c>
      <c r="AA846" s="112" t="s">
        <v>11626</v>
      </c>
      <c r="AB846" s="112" t="s">
        <v>167</v>
      </c>
      <c r="AC846" s="112">
        <v>143845965</v>
      </c>
      <c r="AD846" s="112" t="s">
        <v>182</v>
      </c>
      <c r="AE846" s="112" t="s">
        <v>181</v>
      </c>
      <c r="AF846" s="112">
        <v>29337281</v>
      </c>
      <c r="AG846" s="112" t="s">
        <v>11625</v>
      </c>
      <c r="AH846" s="112" t="s">
        <v>194</v>
      </c>
      <c r="AI846" s="112" t="s">
        <v>178</v>
      </c>
      <c r="AJ846" s="112" t="s">
        <v>11624</v>
      </c>
    </row>
    <row r="847" spans="1:36">
      <c r="A847" s="112">
        <v>13</v>
      </c>
      <c r="B847" s="112" t="s">
        <v>186</v>
      </c>
      <c r="C847" s="112" t="s">
        <v>11623</v>
      </c>
      <c r="D847" s="112" t="s">
        <v>151</v>
      </c>
      <c r="E847" s="112" t="s">
        <v>151</v>
      </c>
      <c r="F847" s="112" t="s">
        <v>150</v>
      </c>
      <c r="G847" s="112">
        <v>0</v>
      </c>
      <c r="H847" s="112">
        <v>42</v>
      </c>
      <c r="I847" s="120">
        <v>0</v>
      </c>
      <c r="J847" s="122">
        <f>G847+H847</f>
        <v>42</v>
      </c>
      <c r="K847" s="112">
        <v>0</v>
      </c>
      <c r="L847" s="112">
        <v>52</v>
      </c>
      <c r="M847" s="112">
        <v>0</v>
      </c>
      <c r="N847" s="112">
        <f>L847+K847</f>
        <v>52</v>
      </c>
      <c r="O847" s="112">
        <v>0</v>
      </c>
      <c r="P847" s="112">
        <v>86</v>
      </c>
      <c r="Q847" s="112">
        <v>0</v>
      </c>
      <c r="R847" s="120">
        <v>0</v>
      </c>
      <c r="S847" s="112">
        <f>(O847+P847)</f>
        <v>86</v>
      </c>
      <c r="T847" s="112">
        <v>52</v>
      </c>
      <c r="U847" s="112">
        <v>19</v>
      </c>
      <c r="V847" s="112">
        <v>89</v>
      </c>
      <c r="W847" s="120">
        <v>21.348314606741571</v>
      </c>
      <c r="X847" s="122">
        <f>U847+V847</f>
        <v>108</v>
      </c>
      <c r="Y847" s="112">
        <v>0</v>
      </c>
      <c r="Z847" s="112">
        <v>45</v>
      </c>
      <c r="AA847" s="112" t="s">
        <v>11620</v>
      </c>
      <c r="AB847" s="112" t="s">
        <v>211</v>
      </c>
      <c r="AC847" s="112">
        <v>133428267</v>
      </c>
      <c r="AD847" s="112" t="s">
        <v>299</v>
      </c>
      <c r="AE847" s="112" t="s">
        <v>298</v>
      </c>
      <c r="AF847" s="112">
        <v>116812612</v>
      </c>
      <c r="AG847" s="112" t="s">
        <v>11619</v>
      </c>
      <c r="AH847" s="112" t="s">
        <v>194</v>
      </c>
      <c r="AI847" s="112" t="s">
        <v>178</v>
      </c>
      <c r="AJ847" s="112" t="s">
        <v>11622</v>
      </c>
    </row>
    <row r="848" spans="1:36">
      <c r="A848" s="112">
        <v>13</v>
      </c>
      <c r="B848" s="112" t="s">
        <v>186</v>
      </c>
      <c r="C848" s="112" t="s">
        <v>11621</v>
      </c>
      <c r="D848" s="112" t="s">
        <v>151</v>
      </c>
      <c r="E848" s="112" t="s">
        <v>151</v>
      </c>
      <c r="F848" s="112" t="s">
        <v>150</v>
      </c>
      <c r="G848" s="112">
        <v>0</v>
      </c>
      <c r="H848" s="112">
        <v>38</v>
      </c>
      <c r="I848" s="120">
        <v>0</v>
      </c>
      <c r="J848" s="122">
        <f>G848+H848</f>
        <v>38</v>
      </c>
      <c r="K848" s="112">
        <v>0</v>
      </c>
      <c r="L848" s="112">
        <v>38</v>
      </c>
      <c r="M848" s="112">
        <v>0</v>
      </c>
      <c r="N848" s="112">
        <f>L848+K848</f>
        <v>38</v>
      </c>
      <c r="O848" s="112">
        <v>1</v>
      </c>
      <c r="P848" s="112">
        <v>67</v>
      </c>
      <c r="Q848" s="112">
        <v>0</v>
      </c>
      <c r="R848" s="120">
        <v>1.4925373134328357</v>
      </c>
      <c r="S848" s="112">
        <f>(O848+P848)</f>
        <v>68</v>
      </c>
      <c r="T848" s="112">
        <v>38</v>
      </c>
      <c r="U848" s="112">
        <v>12</v>
      </c>
      <c r="V848" s="112">
        <v>55</v>
      </c>
      <c r="W848" s="120">
        <v>21.818181818181817</v>
      </c>
      <c r="X848" s="122">
        <f>U848+V848</f>
        <v>67</v>
      </c>
      <c r="Y848" s="112">
        <v>0</v>
      </c>
      <c r="Z848" s="112">
        <v>34</v>
      </c>
      <c r="AA848" s="112" t="s">
        <v>11620</v>
      </c>
      <c r="AB848" s="112" t="s">
        <v>211</v>
      </c>
      <c r="AC848" s="112">
        <v>133428448</v>
      </c>
      <c r="AD848" s="112" t="s">
        <v>299</v>
      </c>
      <c r="AE848" s="112" t="s">
        <v>298</v>
      </c>
      <c r="AF848" s="112">
        <v>116812612</v>
      </c>
      <c r="AG848" s="112" t="s">
        <v>11619</v>
      </c>
      <c r="AH848" s="112" t="s">
        <v>194</v>
      </c>
      <c r="AI848" s="112" t="s">
        <v>178</v>
      </c>
      <c r="AJ848" s="112" t="s">
        <v>11618</v>
      </c>
    </row>
    <row r="849" spans="1:36">
      <c r="A849" s="112">
        <v>13</v>
      </c>
      <c r="B849" s="112" t="s">
        <v>186</v>
      </c>
      <c r="C849" s="112" t="s">
        <v>11617</v>
      </c>
      <c r="D849" s="112" t="s">
        <v>151</v>
      </c>
      <c r="E849" s="112" t="s">
        <v>151</v>
      </c>
      <c r="F849" s="112" t="s">
        <v>150</v>
      </c>
      <c r="G849" s="112">
        <v>0</v>
      </c>
      <c r="H849" s="112">
        <v>69</v>
      </c>
      <c r="I849" s="120">
        <v>0</v>
      </c>
      <c r="J849" s="122">
        <f>G849+H849</f>
        <v>69</v>
      </c>
      <c r="K849" s="112">
        <v>0</v>
      </c>
      <c r="L849" s="112">
        <v>50</v>
      </c>
      <c r="M849" s="112">
        <v>0</v>
      </c>
      <c r="N849" s="112">
        <f>L849+K849</f>
        <v>50</v>
      </c>
      <c r="O849" s="112">
        <v>0</v>
      </c>
      <c r="P849" s="112">
        <v>103</v>
      </c>
      <c r="Q849" s="112">
        <v>0</v>
      </c>
      <c r="R849" s="120">
        <v>0</v>
      </c>
      <c r="S849" s="112">
        <f>(O849+P849)</f>
        <v>103</v>
      </c>
      <c r="T849" s="112">
        <v>50</v>
      </c>
      <c r="U849" s="112">
        <v>21</v>
      </c>
      <c r="V849" s="112">
        <v>109</v>
      </c>
      <c r="W849" s="120">
        <v>19.26605504587156</v>
      </c>
      <c r="X849" s="122">
        <f>U849+V849</f>
        <v>130</v>
      </c>
      <c r="Y849" s="112">
        <v>0</v>
      </c>
      <c r="Z849" s="112">
        <v>43</v>
      </c>
      <c r="AA849" s="112" t="s">
        <v>11616</v>
      </c>
      <c r="AB849" s="112" t="s">
        <v>167</v>
      </c>
      <c r="AC849" s="112">
        <v>143832577</v>
      </c>
      <c r="AD849" s="112" t="s">
        <v>210</v>
      </c>
      <c r="AE849" s="112" t="s">
        <v>11615</v>
      </c>
      <c r="AF849" s="112">
        <v>45387925</v>
      </c>
      <c r="AG849" s="112" t="s">
        <v>11614</v>
      </c>
      <c r="AH849" s="112" t="s">
        <v>179</v>
      </c>
      <c r="AI849" s="112" t="s">
        <v>163</v>
      </c>
      <c r="AJ849" s="112" t="s">
        <v>11613</v>
      </c>
    </row>
    <row r="850" spans="1:36">
      <c r="A850" s="112">
        <v>13</v>
      </c>
      <c r="B850" s="112" t="s">
        <v>186</v>
      </c>
      <c r="C850" s="112" t="s">
        <v>11612</v>
      </c>
      <c r="D850" s="112" t="s">
        <v>151</v>
      </c>
      <c r="E850" s="112" t="s">
        <v>151</v>
      </c>
      <c r="F850" s="112" t="s">
        <v>150</v>
      </c>
      <c r="G850" s="112">
        <v>0</v>
      </c>
      <c r="H850" s="112">
        <v>95</v>
      </c>
      <c r="I850" s="120">
        <v>0</v>
      </c>
      <c r="J850" s="122">
        <f>G850+H850</f>
        <v>95</v>
      </c>
      <c r="K850" s="112">
        <v>0</v>
      </c>
      <c r="L850" s="112">
        <v>89</v>
      </c>
      <c r="M850" s="112">
        <v>0</v>
      </c>
      <c r="N850" s="112">
        <f>L850+K850</f>
        <v>89</v>
      </c>
      <c r="O850" s="112">
        <v>1</v>
      </c>
      <c r="P850" s="112">
        <v>84</v>
      </c>
      <c r="Q850" s="112">
        <v>0</v>
      </c>
      <c r="R850" s="120">
        <v>1.1904761904761905</v>
      </c>
      <c r="S850" s="112">
        <f>(O850+P850)</f>
        <v>85</v>
      </c>
      <c r="T850" s="112">
        <v>89</v>
      </c>
      <c r="U850" s="112">
        <v>14</v>
      </c>
      <c r="V850" s="112">
        <v>102</v>
      </c>
      <c r="W850" s="120">
        <v>13.725490196078432</v>
      </c>
      <c r="X850" s="122">
        <f>U850+V850</f>
        <v>116</v>
      </c>
      <c r="Y850" s="112">
        <v>0</v>
      </c>
      <c r="Z850" s="112">
        <v>83</v>
      </c>
      <c r="AA850" s="112" t="s">
        <v>11611</v>
      </c>
      <c r="AB850" s="112" t="s">
        <v>198</v>
      </c>
      <c r="AC850" s="112">
        <v>20175364</v>
      </c>
      <c r="AD850" s="112" t="s">
        <v>182</v>
      </c>
      <c r="AE850" s="112" t="s">
        <v>590</v>
      </c>
      <c r="AF850" s="112">
        <v>157502191</v>
      </c>
      <c r="AG850" s="112" t="s">
        <v>11610</v>
      </c>
      <c r="AH850" s="112" t="s">
        <v>179</v>
      </c>
      <c r="AI850" s="112" t="s">
        <v>163</v>
      </c>
      <c r="AJ850" s="112" t="s">
        <v>11609</v>
      </c>
    </row>
    <row r="851" spans="1:36">
      <c r="A851" s="112">
        <v>13</v>
      </c>
      <c r="B851" s="112" t="s">
        <v>186</v>
      </c>
      <c r="C851" s="112" t="s">
        <v>11608</v>
      </c>
      <c r="D851" s="112" t="s">
        <v>151</v>
      </c>
      <c r="E851" s="112" t="s">
        <v>151</v>
      </c>
      <c r="F851" s="112" t="s">
        <v>150</v>
      </c>
      <c r="G851" s="112">
        <v>0</v>
      </c>
      <c r="H851" s="112">
        <v>91</v>
      </c>
      <c r="I851" s="120">
        <v>0</v>
      </c>
      <c r="J851" s="122">
        <f>G851+H851</f>
        <v>91</v>
      </c>
      <c r="K851" s="112">
        <v>0</v>
      </c>
      <c r="L851" s="112">
        <v>102</v>
      </c>
      <c r="M851" s="112">
        <v>0</v>
      </c>
      <c r="N851" s="112">
        <f>L851+K851</f>
        <v>102</v>
      </c>
      <c r="O851" s="112">
        <v>0</v>
      </c>
      <c r="P851" s="112">
        <v>126</v>
      </c>
      <c r="Q851" s="112">
        <v>0</v>
      </c>
      <c r="R851" s="120">
        <v>0</v>
      </c>
      <c r="S851" s="112">
        <f>(O851+P851)</f>
        <v>126</v>
      </c>
      <c r="T851" s="112">
        <v>102</v>
      </c>
      <c r="U851" s="112">
        <v>28</v>
      </c>
      <c r="V851" s="112">
        <v>132</v>
      </c>
      <c r="W851" s="120">
        <v>21.212121212121211</v>
      </c>
      <c r="X851" s="122">
        <f>U851+V851</f>
        <v>160</v>
      </c>
      <c r="Y851" s="112">
        <v>0</v>
      </c>
      <c r="Z851" s="112">
        <v>101</v>
      </c>
      <c r="AA851" s="112" t="s">
        <v>11607</v>
      </c>
      <c r="AB851" s="112" t="s">
        <v>217</v>
      </c>
      <c r="AC851" s="112">
        <v>39806350</v>
      </c>
      <c r="AD851" s="112" t="s">
        <v>197</v>
      </c>
      <c r="AE851" s="112" t="s">
        <v>1017</v>
      </c>
      <c r="AF851" s="112">
        <v>-1</v>
      </c>
      <c r="AG851" s="112" t="s">
        <v>936</v>
      </c>
      <c r="AH851" s="112" t="s">
        <v>194</v>
      </c>
      <c r="AI851" s="112" t="s">
        <v>178</v>
      </c>
      <c r="AJ851" s="112" t="s">
        <v>11606</v>
      </c>
    </row>
    <row r="852" spans="1:36">
      <c r="A852" s="112">
        <v>13</v>
      </c>
      <c r="B852" s="112" t="s">
        <v>186</v>
      </c>
      <c r="C852" s="112" t="s">
        <v>11605</v>
      </c>
      <c r="D852" s="112" t="s">
        <v>151</v>
      </c>
      <c r="E852" s="112" t="s">
        <v>150</v>
      </c>
      <c r="F852" s="112" t="s">
        <v>150</v>
      </c>
      <c r="G852" s="112">
        <v>0</v>
      </c>
      <c r="H852" s="112">
        <v>48</v>
      </c>
      <c r="I852" s="120">
        <v>0</v>
      </c>
      <c r="J852" s="122">
        <f>G852+H852</f>
        <v>48</v>
      </c>
      <c r="K852" s="112">
        <v>0</v>
      </c>
      <c r="L852" s="112">
        <v>30</v>
      </c>
      <c r="M852" s="112">
        <v>0</v>
      </c>
      <c r="N852" s="112">
        <f>L852+K852</f>
        <v>30</v>
      </c>
      <c r="O852" s="112">
        <v>32</v>
      </c>
      <c r="P852" s="112">
        <v>59</v>
      </c>
      <c r="Q852" s="112">
        <v>0</v>
      </c>
      <c r="R852" s="120">
        <v>54.237288135593218</v>
      </c>
      <c r="S852" s="112">
        <f>(O852+P852)</f>
        <v>91</v>
      </c>
      <c r="T852" s="112">
        <v>30</v>
      </c>
      <c r="U852" s="112">
        <v>30</v>
      </c>
      <c r="V852" s="112">
        <v>56</v>
      </c>
      <c r="W852" s="120">
        <v>53.571428571428569</v>
      </c>
      <c r="X852" s="122">
        <f>U852+V852</f>
        <v>86</v>
      </c>
      <c r="Y852" s="112">
        <v>0</v>
      </c>
      <c r="Z852" s="112">
        <v>30</v>
      </c>
      <c r="AA852" s="112" t="s">
        <v>1460</v>
      </c>
      <c r="AB852" s="112" t="s">
        <v>1426</v>
      </c>
      <c r="AC852" s="112">
        <v>39316984</v>
      </c>
      <c r="AD852" s="112" t="s">
        <v>190</v>
      </c>
      <c r="AE852" s="112" t="s">
        <v>824</v>
      </c>
      <c r="AF852" s="112">
        <v>23308699</v>
      </c>
      <c r="AG852" s="112" t="s">
        <v>1458</v>
      </c>
      <c r="AH852" s="112" t="s">
        <v>194</v>
      </c>
      <c r="AI852" s="112" t="s">
        <v>178</v>
      </c>
      <c r="AJ852" s="112" t="s">
        <v>11604</v>
      </c>
    </row>
    <row r="853" spans="1:36">
      <c r="A853" s="112">
        <v>13</v>
      </c>
      <c r="B853" s="112" t="s">
        <v>186</v>
      </c>
      <c r="C853" s="112" t="s">
        <v>11603</v>
      </c>
      <c r="D853" s="112" t="s">
        <v>151</v>
      </c>
      <c r="E853" s="112" t="s">
        <v>151</v>
      </c>
      <c r="F853" s="112" t="s">
        <v>150</v>
      </c>
      <c r="G853" s="112">
        <v>0</v>
      </c>
      <c r="H853" s="112">
        <v>247</v>
      </c>
      <c r="I853" s="120">
        <v>0</v>
      </c>
      <c r="J853" s="122">
        <f>G853+H853</f>
        <v>247</v>
      </c>
      <c r="K853" s="112">
        <v>0</v>
      </c>
      <c r="L853" s="112">
        <v>213</v>
      </c>
      <c r="M853" s="112">
        <v>0</v>
      </c>
      <c r="N853" s="112">
        <f>L853+K853</f>
        <v>213</v>
      </c>
      <c r="O853" s="112">
        <v>1</v>
      </c>
      <c r="P853" s="112">
        <v>163</v>
      </c>
      <c r="Q853" s="112">
        <v>0</v>
      </c>
      <c r="R853" s="120">
        <v>0.61349693251533743</v>
      </c>
      <c r="S853" s="112">
        <f>(O853+P853)</f>
        <v>164</v>
      </c>
      <c r="T853" s="112">
        <v>213</v>
      </c>
      <c r="U853" s="112">
        <v>14</v>
      </c>
      <c r="V853" s="112">
        <v>254</v>
      </c>
      <c r="W853" s="120">
        <v>5.5118110236220472</v>
      </c>
      <c r="X853" s="122">
        <f>U853+V853</f>
        <v>268</v>
      </c>
      <c r="Y853" s="112">
        <v>0</v>
      </c>
      <c r="Z853" s="112">
        <v>195</v>
      </c>
      <c r="AA853" s="112" t="s">
        <v>11602</v>
      </c>
      <c r="AB853" s="112" t="s">
        <v>148</v>
      </c>
      <c r="AC853" s="112">
        <v>151092604</v>
      </c>
      <c r="AD853" s="112" t="s">
        <v>190</v>
      </c>
      <c r="AE853" s="112" t="s">
        <v>11601</v>
      </c>
      <c r="AF853" s="112">
        <v>58530865</v>
      </c>
      <c r="AG853" s="112" t="s">
        <v>11600</v>
      </c>
      <c r="AH853" s="112" t="s">
        <v>194</v>
      </c>
      <c r="AI853" s="112" t="s">
        <v>178</v>
      </c>
      <c r="AJ853" s="112" t="s">
        <v>11599</v>
      </c>
    </row>
    <row r="854" spans="1:36">
      <c r="A854" s="112">
        <v>13</v>
      </c>
      <c r="B854" s="112" t="s">
        <v>186</v>
      </c>
      <c r="C854" s="112" t="s">
        <v>11598</v>
      </c>
      <c r="D854" s="112" t="s">
        <v>151</v>
      </c>
      <c r="E854" s="112" t="s">
        <v>151</v>
      </c>
      <c r="F854" s="112" t="s">
        <v>150</v>
      </c>
      <c r="G854" s="112">
        <v>1</v>
      </c>
      <c r="H854" s="112">
        <v>182</v>
      </c>
      <c r="I854" s="120">
        <v>0.5494505494505495</v>
      </c>
      <c r="J854" s="122">
        <f>G854+H854</f>
        <v>183</v>
      </c>
      <c r="K854" s="112">
        <v>0</v>
      </c>
      <c r="L854" s="112">
        <v>189</v>
      </c>
      <c r="M854" s="112">
        <v>0</v>
      </c>
      <c r="N854" s="112">
        <f>L854+K854</f>
        <v>189</v>
      </c>
      <c r="O854" s="112">
        <v>0</v>
      </c>
      <c r="P854" s="112">
        <v>236</v>
      </c>
      <c r="Q854" s="112">
        <v>0</v>
      </c>
      <c r="R854" s="120">
        <v>0</v>
      </c>
      <c r="S854" s="112">
        <f>(O854+P854)</f>
        <v>236</v>
      </c>
      <c r="T854" s="112">
        <v>189</v>
      </c>
      <c r="U854" s="112">
        <v>101</v>
      </c>
      <c r="V854" s="112">
        <v>327</v>
      </c>
      <c r="W854" s="120">
        <v>30.886850152905197</v>
      </c>
      <c r="X854" s="122">
        <f>U854+V854</f>
        <v>428</v>
      </c>
      <c r="Y854" s="112">
        <v>0</v>
      </c>
      <c r="Z854" s="112">
        <v>169</v>
      </c>
      <c r="AA854" s="112" t="s">
        <v>11597</v>
      </c>
      <c r="AB854" s="112" t="s">
        <v>148</v>
      </c>
      <c r="AC854" s="112">
        <v>151283806</v>
      </c>
      <c r="AD854" s="112" t="s">
        <v>190</v>
      </c>
      <c r="AE854" s="112" t="s">
        <v>11596</v>
      </c>
      <c r="AF854" s="112">
        <v>10567818</v>
      </c>
      <c r="AG854" s="112" t="s">
        <v>11595</v>
      </c>
      <c r="AH854" s="112" t="s">
        <v>179</v>
      </c>
      <c r="AI854" s="112" t="s">
        <v>163</v>
      </c>
      <c r="AJ854" s="112" t="s">
        <v>11594</v>
      </c>
    </row>
    <row r="855" spans="1:36">
      <c r="A855" s="112">
        <v>13</v>
      </c>
      <c r="B855" s="112" t="s">
        <v>186</v>
      </c>
      <c r="C855" s="112" t="s">
        <v>11593</v>
      </c>
      <c r="D855" s="112" t="s">
        <v>151</v>
      </c>
      <c r="E855" s="112" t="s">
        <v>151</v>
      </c>
      <c r="F855" s="112" t="s">
        <v>150</v>
      </c>
      <c r="G855" s="112">
        <v>0</v>
      </c>
      <c r="H855" s="112">
        <v>65</v>
      </c>
      <c r="I855" s="120">
        <v>0</v>
      </c>
      <c r="J855" s="122">
        <f>G855+H855</f>
        <v>65</v>
      </c>
      <c r="K855" s="112">
        <v>0</v>
      </c>
      <c r="L855" s="112">
        <v>97</v>
      </c>
      <c r="M855" s="112">
        <v>0</v>
      </c>
      <c r="N855" s="112">
        <f>L855+K855</f>
        <v>97</v>
      </c>
      <c r="O855" s="112">
        <v>1</v>
      </c>
      <c r="P855" s="112">
        <v>94</v>
      </c>
      <c r="Q855" s="112">
        <v>0</v>
      </c>
      <c r="R855" s="120">
        <v>1.0638297872340425</v>
      </c>
      <c r="S855" s="112">
        <f>(O855+P855)</f>
        <v>95</v>
      </c>
      <c r="T855" s="112">
        <v>97</v>
      </c>
      <c r="U855" s="112">
        <v>32</v>
      </c>
      <c r="V855" s="112">
        <v>76</v>
      </c>
      <c r="W855" s="120">
        <v>42.105263157894733</v>
      </c>
      <c r="X855" s="122">
        <f>U855+V855</f>
        <v>108</v>
      </c>
      <c r="Y855" s="112">
        <v>0</v>
      </c>
      <c r="Z855" s="112">
        <v>80</v>
      </c>
      <c r="AA855" s="112" t="s">
        <v>11592</v>
      </c>
      <c r="AB855" s="112" t="s">
        <v>148</v>
      </c>
      <c r="AC855" s="112">
        <v>30268638</v>
      </c>
      <c r="AD855" s="112" t="s">
        <v>210</v>
      </c>
      <c r="AE855" s="112" t="s">
        <v>11591</v>
      </c>
      <c r="AF855" s="112">
        <v>29171707</v>
      </c>
      <c r="AG855" s="112" t="s">
        <v>11590</v>
      </c>
      <c r="AH855" s="112" t="s">
        <v>194</v>
      </c>
      <c r="AI855" s="112" t="s">
        <v>178</v>
      </c>
      <c r="AJ855" s="112" t="s">
        <v>11589</v>
      </c>
    </row>
    <row r="856" spans="1:36">
      <c r="A856" s="112">
        <v>13</v>
      </c>
      <c r="B856" s="112" t="s">
        <v>186</v>
      </c>
      <c r="C856" s="112" t="s">
        <v>11588</v>
      </c>
      <c r="D856" s="112" t="s">
        <v>151</v>
      </c>
      <c r="E856" s="112" t="s">
        <v>151</v>
      </c>
      <c r="F856" s="112" t="s">
        <v>150</v>
      </c>
      <c r="G856" s="112">
        <v>0</v>
      </c>
      <c r="H856" s="112">
        <v>178</v>
      </c>
      <c r="I856" s="120">
        <v>0</v>
      </c>
      <c r="J856" s="122">
        <f>G856+H856</f>
        <v>178</v>
      </c>
      <c r="K856" s="112">
        <v>1</v>
      </c>
      <c r="L856" s="112">
        <v>332</v>
      </c>
      <c r="M856" s="112">
        <v>0.30120481927710846</v>
      </c>
      <c r="N856" s="112">
        <f>L856+K856</f>
        <v>333</v>
      </c>
      <c r="O856" s="112">
        <v>2</v>
      </c>
      <c r="P856" s="112">
        <v>116</v>
      </c>
      <c r="Q856" s="112">
        <v>0</v>
      </c>
      <c r="R856" s="120">
        <v>1.7241379310344827</v>
      </c>
      <c r="S856" s="112">
        <f>(O856+P856)</f>
        <v>118</v>
      </c>
      <c r="T856" s="112">
        <v>288</v>
      </c>
      <c r="U856" s="112">
        <v>74</v>
      </c>
      <c r="V856" s="112">
        <v>152</v>
      </c>
      <c r="W856" s="120">
        <v>48.684210526315788</v>
      </c>
      <c r="X856" s="122">
        <f>U856+V856</f>
        <v>226</v>
      </c>
      <c r="Y856" s="112">
        <v>0</v>
      </c>
      <c r="Z856" s="112">
        <v>253</v>
      </c>
      <c r="AA856" s="112" t="s">
        <v>11587</v>
      </c>
      <c r="AB856" s="112" t="s">
        <v>148</v>
      </c>
      <c r="AC856" s="112">
        <v>75649186</v>
      </c>
      <c r="AD856" s="112" t="s">
        <v>210</v>
      </c>
      <c r="AE856" s="112" t="s">
        <v>11586</v>
      </c>
      <c r="AF856" s="112">
        <v>20143482</v>
      </c>
      <c r="AG856" s="112" t="s">
        <v>11585</v>
      </c>
      <c r="AH856" s="112" t="s">
        <v>179</v>
      </c>
      <c r="AI856" s="112" t="s">
        <v>163</v>
      </c>
      <c r="AJ856" s="112" t="s">
        <v>11584</v>
      </c>
    </row>
    <row r="857" spans="1:36">
      <c r="A857" s="112">
        <v>13</v>
      </c>
      <c r="B857" s="112" t="s">
        <v>186</v>
      </c>
      <c r="C857" s="112" t="s">
        <v>11583</v>
      </c>
      <c r="D857" s="112" t="s">
        <v>151</v>
      </c>
      <c r="E857" s="112" t="s">
        <v>151</v>
      </c>
      <c r="F857" s="112" t="s">
        <v>150</v>
      </c>
      <c r="G857" s="112">
        <v>0</v>
      </c>
      <c r="H857" s="112">
        <v>25</v>
      </c>
      <c r="I857" s="120">
        <v>0</v>
      </c>
      <c r="J857" s="122">
        <f>G857+H857</f>
        <v>25</v>
      </c>
      <c r="K857" s="112">
        <v>0</v>
      </c>
      <c r="L857" s="112">
        <v>19</v>
      </c>
      <c r="M857" s="112">
        <v>0</v>
      </c>
      <c r="N857" s="112">
        <f>L857+K857</f>
        <v>19</v>
      </c>
      <c r="O857" s="112">
        <v>0</v>
      </c>
      <c r="P857" s="112">
        <v>47</v>
      </c>
      <c r="Q857" s="112">
        <v>0</v>
      </c>
      <c r="R857" s="120">
        <v>0</v>
      </c>
      <c r="S857" s="112">
        <f>(O857+P857)</f>
        <v>47</v>
      </c>
      <c r="T857" s="112">
        <v>19</v>
      </c>
      <c r="U857" s="112">
        <v>10</v>
      </c>
      <c r="V857" s="112">
        <v>41</v>
      </c>
      <c r="W857" s="120">
        <v>24.390243902439025</v>
      </c>
      <c r="X857" s="122">
        <f>U857+V857</f>
        <v>51</v>
      </c>
      <c r="Y857" s="112">
        <v>0</v>
      </c>
      <c r="Z857" s="112">
        <v>19</v>
      </c>
      <c r="AA857" s="112" t="s">
        <v>7198</v>
      </c>
      <c r="AB857" s="112" t="s">
        <v>204</v>
      </c>
      <c r="AC857" s="112">
        <v>10764753</v>
      </c>
      <c r="AD857" s="112" t="s">
        <v>210</v>
      </c>
      <c r="AE857" s="112" t="s">
        <v>11582</v>
      </c>
      <c r="AF857" s="112">
        <v>11496279</v>
      </c>
      <c r="AG857" s="112" t="s">
        <v>7196</v>
      </c>
      <c r="AH857" s="112" t="s">
        <v>179</v>
      </c>
      <c r="AI857" s="112" t="s">
        <v>163</v>
      </c>
      <c r="AJ857" s="112" t="s">
        <v>11581</v>
      </c>
    </row>
    <row r="858" spans="1:36">
      <c r="A858" s="112">
        <v>13</v>
      </c>
      <c r="B858" s="112" t="s">
        <v>186</v>
      </c>
      <c r="C858" s="112" t="s">
        <v>11580</v>
      </c>
      <c r="D858" s="112" t="s">
        <v>151</v>
      </c>
      <c r="E858" s="112" t="s">
        <v>151</v>
      </c>
      <c r="F858" s="112" t="s">
        <v>150</v>
      </c>
      <c r="G858" s="112">
        <v>0</v>
      </c>
      <c r="H858" s="112">
        <v>256</v>
      </c>
      <c r="I858" s="120">
        <v>0</v>
      </c>
      <c r="J858" s="122">
        <f>G858+H858</f>
        <v>256</v>
      </c>
      <c r="K858" s="112">
        <v>0</v>
      </c>
      <c r="L858" s="112">
        <v>267</v>
      </c>
      <c r="M858" s="112">
        <v>0</v>
      </c>
      <c r="N858" s="112">
        <f>L858+K858</f>
        <v>267</v>
      </c>
      <c r="O858" s="112">
        <v>0</v>
      </c>
      <c r="P858" s="112">
        <v>237</v>
      </c>
      <c r="Q858" s="112">
        <v>0</v>
      </c>
      <c r="R858" s="120">
        <v>0</v>
      </c>
      <c r="S858" s="112">
        <f>(O858+P858)</f>
        <v>237</v>
      </c>
      <c r="T858" s="112">
        <v>267</v>
      </c>
      <c r="U858" s="112">
        <v>18</v>
      </c>
      <c r="V858" s="112">
        <v>360</v>
      </c>
      <c r="W858" s="120">
        <v>5</v>
      </c>
      <c r="X858" s="122">
        <f>U858+V858</f>
        <v>378</v>
      </c>
      <c r="Y858" s="112">
        <v>0</v>
      </c>
      <c r="Z858" s="112">
        <v>235</v>
      </c>
      <c r="AA858" s="112" t="s">
        <v>6565</v>
      </c>
      <c r="AB858" s="112" t="s">
        <v>1426</v>
      </c>
      <c r="AC858" s="112">
        <v>33147654</v>
      </c>
      <c r="AD858" s="112" t="s">
        <v>190</v>
      </c>
      <c r="AE858" s="112" t="s">
        <v>11579</v>
      </c>
      <c r="AF858" s="112">
        <v>14210522</v>
      </c>
      <c r="AG858" s="112" t="s">
        <v>6563</v>
      </c>
      <c r="AH858" s="112" t="s">
        <v>194</v>
      </c>
      <c r="AI858" s="112" t="s">
        <v>178</v>
      </c>
      <c r="AJ858" s="112" t="s">
        <v>11578</v>
      </c>
    </row>
    <row r="859" spans="1:36">
      <c r="A859" s="112">
        <v>13</v>
      </c>
      <c r="B859" s="112" t="s">
        <v>186</v>
      </c>
      <c r="C859" s="112" t="s">
        <v>11577</v>
      </c>
      <c r="D859" s="112" t="s">
        <v>151</v>
      </c>
      <c r="E859" s="112" t="s">
        <v>151</v>
      </c>
      <c r="F859" s="112" t="s">
        <v>150</v>
      </c>
      <c r="G859" s="112">
        <v>0</v>
      </c>
      <c r="H859" s="112">
        <v>108</v>
      </c>
      <c r="I859" s="120">
        <v>0</v>
      </c>
      <c r="J859" s="122">
        <f>G859+H859</f>
        <v>108</v>
      </c>
      <c r="K859" s="112">
        <v>0</v>
      </c>
      <c r="L859" s="112">
        <v>82</v>
      </c>
      <c r="M859" s="112">
        <v>0</v>
      </c>
      <c r="N859" s="112">
        <f>L859+K859</f>
        <v>82</v>
      </c>
      <c r="O859" s="112">
        <v>0</v>
      </c>
      <c r="P859" s="112">
        <v>99</v>
      </c>
      <c r="Q859" s="112">
        <v>0</v>
      </c>
      <c r="R859" s="120">
        <v>0</v>
      </c>
      <c r="S859" s="112">
        <f>(O859+P859)</f>
        <v>99</v>
      </c>
      <c r="T859" s="112">
        <v>82</v>
      </c>
      <c r="U859" s="112">
        <v>12</v>
      </c>
      <c r="V859" s="112">
        <v>125</v>
      </c>
      <c r="W859" s="120">
        <v>9.6</v>
      </c>
      <c r="X859" s="122">
        <f>U859+V859</f>
        <v>137</v>
      </c>
      <c r="Y859" s="112">
        <v>0</v>
      </c>
      <c r="Z859" s="112">
        <v>81</v>
      </c>
      <c r="AA859" s="112" t="s">
        <v>11576</v>
      </c>
      <c r="AB859" s="112" t="s">
        <v>2120</v>
      </c>
      <c r="AC859" s="112">
        <v>66729163</v>
      </c>
      <c r="AD859" s="112" t="s">
        <v>210</v>
      </c>
      <c r="AE859" s="112" t="s">
        <v>11575</v>
      </c>
      <c r="AF859" s="112">
        <v>5579478</v>
      </c>
      <c r="AG859" s="112" t="s">
        <v>11574</v>
      </c>
      <c r="AH859" s="112" t="s">
        <v>194</v>
      </c>
      <c r="AI859" s="112" t="s">
        <v>178</v>
      </c>
      <c r="AJ859" s="112" t="s">
        <v>11573</v>
      </c>
    </row>
    <row r="860" spans="1:36">
      <c r="A860" s="112">
        <v>13</v>
      </c>
      <c r="B860" s="112" t="s">
        <v>186</v>
      </c>
      <c r="C860" s="112" t="s">
        <v>11572</v>
      </c>
      <c r="D860" s="112" t="s">
        <v>151</v>
      </c>
      <c r="E860" s="112" t="s">
        <v>151</v>
      </c>
      <c r="F860" s="112" t="s">
        <v>150</v>
      </c>
      <c r="G860" s="112">
        <v>0</v>
      </c>
      <c r="H860" s="112">
        <v>111</v>
      </c>
      <c r="I860" s="120">
        <v>0</v>
      </c>
      <c r="J860" s="122">
        <f>G860+H860</f>
        <v>111</v>
      </c>
      <c r="K860" s="112">
        <v>0</v>
      </c>
      <c r="L860" s="112">
        <v>93</v>
      </c>
      <c r="M860" s="112">
        <v>0</v>
      </c>
      <c r="N860" s="112">
        <f>L860+K860</f>
        <v>93</v>
      </c>
      <c r="O860" s="112">
        <v>0</v>
      </c>
      <c r="P860" s="112">
        <v>78</v>
      </c>
      <c r="Q860" s="112">
        <v>0</v>
      </c>
      <c r="R860" s="120">
        <v>0</v>
      </c>
      <c r="S860" s="112">
        <f>(O860+P860)</f>
        <v>78</v>
      </c>
      <c r="T860" s="112">
        <v>93</v>
      </c>
      <c r="U860" s="112">
        <v>9</v>
      </c>
      <c r="V860" s="112">
        <v>75</v>
      </c>
      <c r="W860" s="120">
        <v>12</v>
      </c>
      <c r="X860" s="122">
        <f>U860+V860</f>
        <v>84</v>
      </c>
      <c r="Y860" s="112">
        <v>0</v>
      </c>
      <c r="Z860" s="112">
        <v>83</v>
      </c>
      <c r="AA860" s="112" t="s">
        <v>11571</v>
      </c>
      <c r="AB860" s="112" t="s">
        <v>240</v>
      </c>
      <c r="AC860" s="112">
        <v>7978055</v>
      </c>
      <c r="AD860" s="112" t="s">
        <v>182</v>
      </c>
      <c r="AE860" s="112" t="s">
        <v>308</v>
      </c>
      <c r="AF860" s="112">
        <v>21735544</v>
      </c>
      <c r="AG860" s="112" t="s">
        <v>11570</v>
      </c>
      <c r="AH860" s="112" t="s">
        <v>179</v>
      </c>
      <c r="AI860" s="112" t="s">
        <v>163</v>
      </c>
      <c r="AJ860" s="112" t="s">
        <v>11569</v>
      </c>
    </row>
    <row r="861" spans="1:36">
      <c r="A861" s="112">
        <v>13</v>
      </c>
      <c r="B861" s="112" t="s">
        <v>186</v>
      </c>
      <c r="C861" s="112" t="s">
        <v>11568</v>
      </c>
      <c r="D861" s="112" t="s">
        <v>151</v>
      </c>
      <c r="E861" s="112" t="s">
        <v>151</v>
      </c>
      <c r="F861" s="112" t="s">
        <v>150</v>
      </c>
      <c r="G861" s="112">
        <v>0</v>
      </c>
      <c r="H861" s="112">
        <v>91</v>
      </c>
      <c r="I861" s="120">
        <v>0</v>
      </c>
      <c r="J861" s="122">
        <f>G861+H861</f>
        <v>91</v>
      </c>
      <c r="K861" s="112">
        <v>0</v>
      </c>
      <c r="L861" s="112">
        <v>111</v>
      </c>
      <c r="M861" s="112">
        <v>0</v>
      </c>
      <c r="N861" s="112">
        <f>L861+K861</f>
        <v>111</v>
      </c>
      <c r="O861" s="112">
        <v>1</v>
      </c>
      <c r="P861" s="112">
        <v>117</v>
      </c>
      <c r="Q861" s="112">
        <v>0</v>
      </c>
      <c r="R861" s="120">
        <v>0.85470085470085477</v>
      </c>
      <c r="S861" s="112">
        <f>(O861+P861)</f>
        <v>118</v>
      </c>
      <c r="T861" s="112">
        <v>111</v>
      </c>
      <c r="U861" s="112">
        <v>14</v>
      </c>
      <c r="V861" s="112">
        <v>93</v>
      </c>
      <c r="W861" s="120">
        <v>15.053763440860216</v>
      </c>
      <c r="X861" s="122">
        <f>U861+V861</f>
        <v>107</v>
      </c>
      <c r="Y861" s="112">
        <v>0</v>
      </c>
      <c r="Z861" s="112">
        <v>105</v>
      </c>
      <c r="AA861" s="112" t="s">
        <v>11567</v>
      </c>
      <c r="AB861" s="112" t="s">
        <v>1225</v>
      </c>
      <c r="AC861" s="112">
        <v>185181432</v>
      </c>
      <c r="AD861" s="112" t="s">
        <v>210</v>
      </c>
      <c r="AE861" s="112" t="s">
        <v>11566</v>
      </c>
      <c r="AF861" s="112">
        <v>4758696</v>
      </c>
      <c r="AG861" s="112" t="s">
        <v>11565</v>
      </c>
      <c r="AH861" s="112" t="s">
        <v>179</v>
      </c>
      <c r="AI861" s="112" t="s">
        <v>163</v>
      </c>
      <c r="AJ861" s="112" t="s">
        <v>11564</v>
      </c>
    </row>
    <row r="862" spans="1:36">
      <c r="A862" s="112">
        <v>13</v>
      </c>
      <c r="B862" s="112" t="s">
        <v>186</v>
      </c>
      <c r="C862" s="112" t="s">
        <v>11563</v>
      </c>
      <c r="D862" s="112" t="s">
        <v>151</v>
      </c>
      <c r="E862" s="112" t="s">
        <v>151</v>
      </c>
      <c r="F862" s="112" t="s">
        <v>150</v>
      </c>
      <c r="G862" s="112">
        <v>0</v>
      </c>
      <c r="H862" s="112">
        <v>119</v>
      </c>
      <c r="I862" s="120">
        <v>0</v>
      </c>
      <c r="J862" s="122">
        <f>G862+H862</f>
        <v>119</v>
      </c>
      <c r="K862" s="112">
        <v>0</v>
      </c>
      <c r="L862" s="112">
        <v>133</v>
      </c>
      <c r="M862" s="112">
        <v>0</v>
      </c>
      <c r="N862" s="112">
        <f>L862+K862</f>
        <v>133</v>
      </c>
      <c r="O862" s="112">
        <v>0</v>
      </c>
      <c r="P862" s="112">
        <v>98</v>
      </c>
      <c r="Q862" s="112">
        <v>0</v>
      </c>
      <c r="R862" s="120">
        <v>0</v>
      </c>
      <c r="S862" s="112">
        <f>(O862+P862)</f>
        <v>98</v>
      </c>
      <c r="T862" s="112">
        <v>133</v>
      </c>
      <c r="U862" s="112">
        <v>28</v>
      </c>
      <c r="V862" s="112">
        <v>135</v>
      </c>
      <c r="W862" s="120">
        <v>20.74074074074074</v>
      </c>
      <c r="X862" s="122">
        <f>U862+V862</f>
        <v>163</v>
      </c>
      <c r="Y862" s="112">
        <v>0</v>
      </c>
      <c r="Z862" s="112">
        <v>119</v>
      </c>
      <c r="AA862" s="112" t="s">
        <v>11559</v>
      </c>
      <c r="AB862" s="112" t="s">
        <v>1225</v>
      </c>
      <c r="AC862" s="112">
        <v>186936885</v>
      </c>
      <c r="AD862" s="112" t="s">
        <v>182</v>
      </c>
      <c r="AE862" s="112" t="s">
        <v>1099</v>
      </c>
      <c r="AF862" s="112">
        <v>21264357</v>
      </c>
      <c r="AG862" s="112" t="s">
        <v>11562</v>
      </c>
      <c r="AH862" s="112" t="s">
        <v>179</v>
      </c>
      <c r="AI862" s="112" t="s">
        <v>163</v>
      </c>
      <c r="AJ862" s="112" t="s">
        <v>11561</v>
      </c>
    </row>
    <row r="863" spans="1:36">
      <c r="A863" s="112">
        <v>13</v>
      </c>
      <c r="B863" s="112" t="s">
        <v>186</v>
      </c>
      <c r="C863" s="112" t="s">
        <v>11560</v>
      </c>
      <c r="D863" s="112" t="s">
        <v>151</v>
      </c>
      <c r="E863" s="112" t="s">
        <v>151</v>
      </c>
      <c r="F863" s="112" t="s">
        <v>150</v>
      </c>
      <c r="G863" s="112">
        <v>0</v>
      </c>
      <c r="H863" s="112">
        <v>145</v>
      </c>
      <c r="I863" s="120">
        <v>0</v>
      </c>
      <c r="J863" s="122">
        <f>G863+H863</f>
        <v>145</v>
      </c>
      <c r="K863" s="112">
        <v>0</v>
      </c>
      <c r="L863" s="112">
        <v>163</v>
      </c>
      <c r="M863" s="112">
        <v>0</v>
      </c>
      <c r="N863" s="112">
        <f>L863+K863</f>
        <v>163</v>
      </c>
      <c r="O863" s="112">
        <v>0</v>
      </c>
      <c r="P863" s="112">
        <v>135</v>
      </c>
      <c r="Q863" s="112">
        <v>0</v>
      </c>
      <c r="R863" s="120">
        <v>0</v>
      </c>
      <c r="S863" s="112">
        <f>(O863+P863)</f>
        <v>135</v>
      </c>
      <c r="T863" s="112">
        <v>163</v>
      </c>
      <c r="U863" s="112">
        <v>14</v>
      </c>
      <c r="V863" s="112">
        <v>142</v>
      </c>
      <c r="W863" s="120">
        <v>9.8591549295774641</v>
      </c>
      <c r="X863" s="122">
        <f>U863+V863</f>
        <v>156</v>
      </c>
      <c r="Y863" s="112">
        <v>0</v>
      </c>
      <c r="Z863" s="112">
        <v>151</v>
      </c>
      <c r="AA863" s="112" t="s">
        <v>11559</v>
      </c>
      <c r="AB863" s="112" t="s">
        <v>1225</v>
      </c>
      <c r="AC863" s="112">
        <v>186953750</v>
      </c>
      <c r="AD863" s="112" t="s">
        <v>210</v>
      </c>
      <c r="AE863" s="112" t="s">
        <v>11558</v>
      </c>
      <c r="AF863" s="112">
        <v>21264359</v>
      </c>
      <c r="AG863" s="112" t="s">
        <v>11557</v>
      </c>
      <c r="AH863" s="112" t="s">
        <v>179</v>
      </c>
      <c r="AI863" s="112" t="s">
        <v>163</v>
      </c>
      <c r="AJ863" s="112" t="s">
        <v>11556</v>
      </c>
    </row>
    <row r="864" spans="1:36">
      <c r="A864" s="112">
        <v>13</v>
      </c>
      <c r="B864" s="112" t="s">
        <v>186</v>
      </c>
      <c r="C864" s="112" t="s">
        <v>11555</v>
      </c>
      <c r="D864" s="112" t="s">
        <v>151</v>
      </c>
      <c r="E864" s="112" t="s">
        <v>151</v>
      </c>
      <c r="F864" s="112" t="s">
        <v>150</v>
      </c>
      <c r="G864" s="112">
        <v>0</v>
      </c>
      <c r="H864" s="112">
        <v>68</v>
      </c>
      <c r="I864" s="120">
        <v>0</v>
      </c>
      <c r="J864" s="122">
        <f>G864+H864</f>
        <v>68</v>
      </c>
      <c r="K864" s="112">
        <v>0</v>
      </c>
      <c r="L864" s="112">
        <v>57</v>
      </c>
      <c r="M864" s="112">
        <v>0</v>
      </c>
      <c r="N864" s="112">
        <f>L864+K864</f>
        <v>57</v>
      </c>
      <c r="O864" s="112">
        <v>0</v>
      </c>
      <c r="P864" s="112">
        <v>67</v>
      </c>
      <c r="Q864" s="112">
        <v>0</v>
      </c>
      <c r="R864" s="120">
        <v>0</v>
      </c>
      <c r="S864" s="112">
        <f>(O864+P864)</f>
        <v>67</v>
      </c>
      <c r="T864" s="112">
        <v>57</v>
      </c>
      <c r="U864" s="112">
        <v>27</v>
      </c>
      <c r="V864" s="112">
        <v>81</v>
      </c>
      <c r="W864" s="120">
        <v>33.333333333333329</v>
      </c>
      <c r="X864" s="122">
        <f>U864+V864</f>
        <v>108</v>
      </c>
      <c r="Y864" s="112">
        <v>0</v>
      </c>
      <c r="Z864" s="112">
        <v>51</v>
      </c>
      <c r="AA864" s="112" t="s">
        <v>11554</v>
      </c>
      <c r="AB864" s="112" t="s">
        <v>246</v>
      </c>
      <c r="AC864" s="112">
        <v>66461932</v>
      </c>
      <c r="AD864" s="112" t="s">
        <v>210</v>
      </c>
      <c r="AE864" s="112" t="s">
        <v>11553</v>
      </c>
      <c r="AF864" s="112">
        <v>148727255</v>
      </c>
      <c r="AG864" s="112" t="s">
        <v>11552</v>
      </c>
      <c r="AH864" s="112" t="s">
        <v>194</v>
      </c>
      <c r="AI864" s="112" t="s">
        <v>179</v>
      </c>
      <c r="AJ864" s="112" t="s">
        <v>11551</v>
      </c>
    </row>
    <row r="865" spans="1:36">
      <c r="A865" s="112">
        <v>13</v>
      </c>
      <c r="B865" s="112" t="s">
        <v>186</v>
      </c>
      <c r="C865" s="112" t="s">
        <v>11550</v>
      </c>
      <c r="D865" s="112" t="s">
        <v>151</v>
      </c>
      <c r="E865" s="112" t="s">
        <v>151</v>
      </c>
      <c r="F865" s="112" t="s">
        <v>150</v>
      </c>
      <c r="G865" s="112">
        <v>0</v>
      </c>
      <c r="H865" s="112">
        <v>104</v>
      </c>
      <c r="I865" s="120">
        <v>0</v>
      </c>
      <c r="J865" s="122">
        <f>G865+H865</f>
        <v>104</v>
      </c>
      <c r="K865" s="112">
        <v>0</v>
      </c>
      <c r="L865" s="112">
        <v>100</v>
      </c>
      <c r="M865" s="112">
        <v>0</v>
      </c>
      <c r="N865" s="112">
        <f>L865+K865</f>
        <v>100</v>
      </c>
      <c r="O865" s="112">
        <v>2</v>
      </c>
      <c r="P865" s="112">
        <v>125</v>
      </c>
      <c r="Q865" s="112">
        <v>0</v>
      </c>
      <c r="R865" s="120">
        <v>1.6</v>
      </c>
      <c r="S865" s="112">
        <f>(O865+P865)</f>
        <v>127</v>
      </c>
      <c r="T865" s="112">
        <v>100</v>
      </c>
      <c r="U865" s="112">
        <v>13</v>
      </c>
      <c r="V865" s="112">
        <v>151</v>
      </c>
      <c r="W865" s="120">
        <v>8.6092715231788084</v>
      </c>
      <c r="X865" s="122">
        <f>U865+V865</f>
        <v>164</v>
      </c>
      <c r="Y865" s="112">
        <v>0</v>
      </c>
      <c r="Z865" s="112">
        <v>100</v>
      </c>
      <c r="AA865" s="112" t="s">
        <v>11549</v>
      </c>
      <c r="AB865" s="112" t="s">
        <v>240</v>
      </c>
      <c r="AC865" s="112">
        <v>3779590</v>
      </c>
      <c r="AD865" s="112" t="s">
        <v>210</v>
      </c>
      <c r="AE865" s="112" t="s">
        <v>11548</v>
      </c>
      <c r="AF865" s="112">
        <v>21450846</v>
      </c>
      <c r="AG865" s="112" t="s">
        <v>11547</v>
      </c>
      <c r="AH865" s="112" t="s">
        <v>179</v>
      </c>
      <c r="AI865" s="112" t="s">
        <v>163</v>
      </c>
      <c r="AJ865" s="112" t="s">
        <v>11546</v>
      </c>
    </row>
    <row r="866" spans="1:36">
      <c r="A866" s="112">
        <v>13</v>
      </c>
      <c r="B866" s="112" t="s">
        <v>186</v>
      </c>
      <c r="C866" s="112" t="s">
        <v>11545</v>
      </c>
      <c r="D866" s="112" t="s">
        <v>151</v>
      </c>
      <c r="E866" s="112" t="s">
        <v>151</v>
      </c>
      <c r="F866" s="112" t="s">
        <v>150</v>
      </c>
      <c r="G866" s="112">
        <v>0</v>
      </c>
      <c r="H866" s="112">
        <v>133</v>
      </c>
      <c r="I866" s="120">
        <v>0</v>
      </c>
      <c r="J866" s="122">
        <f>G866+H866</f>
        <v>133</v>
      </c>
      <c r="K866" s="112">
        <v>0</v>
      </c>
      <c r="L866" s="112">
        <v>126</v>
      </c>
      <c r="M866" s="112">
        <v>0</v>
      </c>
      <c r="N866" s="112">
        <f>L866+K866</f>
        <v>126</v>
      </c>
      <c r="O866" s="112">
        <v>0</v>
      </c>
      <c r="P866" s="112">
        <v>169</v>
      </c>
      <c r="Q866" s="112">
        <v>0</v>
      </c>
      <c r="R866" s="120">
        <v>0</v>
      </c>
      <c r="S866" s="112">
        <f>(O866+P866)</f>
        <v>169</v>
      </c>
      <c r="T866" s="112">
        <v>126</v>
      </c>
      <c r="U866" s="112">
        <v>34</v>
      </c>
      <c r="V866" s="112">
        <v>174</v>
      </c>
      <c r="W866" s="120">
        <v>19.540229885057471</v>
      </c>
      <c r="X866" s="122">
        <f>U866+V866</f>
        <v>208</v>
      </c>
      <c r="Y866" s="112">
        <v>0</v>
      </c>
      <c r="Z866" s="112">
        <v>120</v>
      </c>
      <c r="AA866" s="112" t="s">
        <v>11544</v>
      </c>
      <c r="AB866" s="112" t="s">
        <v>246</v>
      </c>
      <c r="AC866" s="112">
        <v>138643308</v>
      </c>
      <c r="AD866" s="112" t="s">
        <v>190</v>
      </c>
      <c r="AE866" s="112" t="s">
        <v>11543</v>
      </c>
      <c r="AF866" s="112">
        <v>62750354</v>
      </c>
      <c r="AG866" s="112" t="s">
        <v>11542</v>
      </c>
      <c r="AH866" s="112" t="s">
        <v>163</v>
      </c>
      <c r="AI866" s="112" t="s">
        <v>179</v>
      </c>
      <c r="AJ866" s="112" t="s">
        <v>11541</v>
      </c>
    </row>
    <row r="867" spans="1:36">
      <c r="A867" s="112">
        <v>13</v>
      </c>
      <c r="B867" s="112" t="s">
        <v>186</v>
      </c>
      <c r="C867" s="112" t="s">
        <v>11540</v>
      </c>
      <c r="D867" s="112" t="s">
        <v>151</v>
      </c>
      <c r="E867" s="112" t="s">
        <v>151</v>
      </c>
      <c r="F867" s="112" t="s">
        <v>150</v>
      </c>
      <c r="G867" s="112">
        <v>0</v>
      </c>
      <c r="H867" s="112">
        <v>70</v>
      </c>
      <c r="I867" s="120">
        <v>0</v>
      </c>
      <c r="J867" s="122">
        <f>G867+H867</f>
        <v>70</v>
      </c>
      <c r="K867" s="112">
        <v>0</v>
      </c>
      <c r="L867" s="112">
        <v>82</v>
      </c>
      <c r="M867" s="112">
        <v>0</v>
      </c>
      <c r="N867" s="112">
        <f>L867+K867</f>
        <v>82</v>
      </c>
      <c r="O867" s="112">
        <v>0</v>
      </c>
      <c r="P867" s="112">
        <v>43</v>
      </c>
      <c r="Q867" s="112">
        <v>0</v>
      </c>
      <c r="R867" s="120">
        <v>0</v>
      </c>
      <c r="S867" s="112">
        <f>(O867+P867)</f>
        <v>43</v>
      </c>
      <c r="T867" s="112">
        <v>82</v>
      </c>
      <c r="U867" s="112">
        <v>16</v>
      </c>
      <c r="V867" s="112">
        <v>62</v>
      </c>
      <c r="W867" s="120">
        <v>25.806451612903224</v>
      </c>
      <c r="X867" s="122">
        <f>U867+V867</f>
        <v>78</v>
      </c>
      <c r="Y867" s="112">
        <v>0</v>
      </c>
      <c r="Z867" s="112">
        <v>81</v>
      </c>
      <c r="AA867" s="112" t="s">
        <v>11539</v>
      </c>
      <c r="AB867" s="112" t="s">
        <v>1426</v>
      </c>
      <c r="AC867" s="112">
        <v>3835312</v>
      </c>
      <c r="AD867" s="112" t="s">
        <v>210</v>
      </c>
      <c r="AE867" s="112" t="s">
        <v>11538</v>
      </c>
      <c r="AF867" s="112">
        <v>83776598</v>
      </c>
      <c r="AG867" s="112" t="s">
        <v>11537</v>
      </c>
      <c r="AH867" s="112" t="s">
        <v>179</v>
      </c>
      <c r="AI867" s="112" t="s">
        <v>163</v>
      </c>
      <c r="AJ867" s="112" t="s">
        <v>11536</v>
      </c>
    </row>
    <row r="868" spans="1:36">
      <c r="A868" s="112">
        <v>13</v>
      </c>
      <c r="B868" s="112" t="s">
        <v>186</v>
      </c>
      <c r="C868" s="112" t="s">
        <v>11535</v>
      </c>
      <c r="D868" s="112" t="s">
        <v>151</v>
      </c>
      <c r="E868" s="112" t="s">
        <v>151</v>
      </c>
      <c r="F868" s="112" t="s">
        <v>150</v>
      </c>
      <c r="G868" s="112">
        <v>0</v>
      </c>
      <c r="H868" s="112">
        <v>104</v>
      </c>
      <c r="I868" s="120">
        <v>0</v>
      </c>
      <c r="J868" s="122">
        <f>G868+H868</f>
        <v>104</v>
      </c>
      <c r="K868" s="112">
        <v>0</v>
      </c>
      <c r="L868" s="112">
        <v>115</v>
      </c>
      <c r="M868" s="112">
        <v>0</v>
      </c>
      <c r="N868" s="112">
        <f>L868+K868</f>
        <v>115</v>
      </c>
      <c r="O868" s="112">
        <v>0</v>
      </c>
      <c r="P868" s="112">
        <v>122</v>
      </c>
      <c r="Q868" s="112">
        <v>0</v>
      </c>
      <c r="R868" s="120">
        <v>0</v>
      </c>
      <c r="S868" s="112">
        <f>(O868+P868)</f>
        <v>122</v>
      </c>
      <c r="T868" s="112">
        <v>115</v>
      </c>
      <c r="U868" s="112">
        <v>17</v>
      </c>
      <c r="V868" s="112">
        <v>97</v>
      </c>
      <c r="W868" s="120">
        <v>17.525773195876287</v>
      </c>
      <c r="X868" s="122">
        <f>U868+V868</f>
        <v>114</v>
      </c>
      <c r="Y868" s="112">
        <v>0</v>
      </c>
      <c r="Z868" s="112">
        <v>103</v>
      </c>
      <c r="AA868" s="112" t="s">
        <v>11534</v>
      </c>
      <c r="AB868" s="112" t="s">
        <v>234</v>
      </c>
      <c r="AC868" s="112">
        <v>49255345</v>
      </c>
      <c r="AD868" s="112" t="s">
        <v>182</v>
      </c>
      <c r="AE868" s="112" t="s">
        <v>1152</v>
      </c>
      <c r="AF868" s="112">
        <v>158508476</v>
      </c>
      <c r="AG868" s="112" t="s">
        <v>11533</v>
      </c>
      <c r="AH868" s="112" t="s">
        <v>179</v>
      </c>
      <c r="AI868" s="112" t="s">
        <v>163</v>
      </c>
      <c r="AJ868" s="112" t="s">
        <v>11532</v>
      </c>
    </row>
    <row r="869" spans="1:36">
      <c r="A869" s="112">
        <v>13</v>
      </c>
      <c r="B869" s="112" t="s">
        <v>186</v>
      </c>
      <c r="C869" s="112" t="s">
        <v>11531</v>
      </c>
      <c r="D869" s="112" t="s">
        <v>151</v>
      </c>
      <c r="E869" s="112" t="s">
        <v>151</v>
      </c>
      <c r="F869" s="112" t="s">
        <v>150</v>
      </c>
      <c r="G869" s="112">
        <v>1</v>
      </c>
      <c r="H869" s="112">
        <v>93</v>
      </c>
      <c r="I869" s="120">
        <v>1.0752688172043012</v>
      </c>
      <c r="J869" s="122">
        <f>G869+H869</f>
        <v>94</v>
      </c>
      <c r="K869" s="112">
        <v>0</v>
      </c>
      <c r="L869" s="112">
        <v>195</v>
      </c>
      <c r="M869" s="112">
        <v>0</v>
      </c>
      <c r="N869" s="112">
        <f>L869+K869</f>
        <v>195</v>
      </c>
      <c r="O869" s="112">
        <v>0</v>
      </c>
      <c r="P869" s="112">
        <v>61</v>
      </c>
      <c r="Q869" s="112">
        <v>0</v>
      </c>
      <c r="R869" s="120">
        <v>0</v>
      </c>
      <c r="S869" s="112">
        <f>(O869+P869)</f>
        <v>61</v>
      </c>
      <c r="T869" s="112">
        <v>195</v>
      </c>
      <c r="U869" s="112">
        <v>8</v>
      </c>
      <c r="V869" s="112">
        <v>82</v>
      </c>
      <c r="W869" s="120">
        <v>9.7560975609756095</v>
      </c>
      <c r="X869" s="122">
        <f>U869+V869</f>
        <v>90</v>
      </c>
      <c r="Y869" s="112">
        <v>0</v>
      </c>
      <c r="Z869" s="112">
        <v>172</v>
      </c>
      <c r="AA869" s="112" t="s">
        <v>11530</v>
      </c>
      <c r="AB869" s="112" t="s">
        <v>148</v>
      </c>
      <c r="AC869" s="112">
        <v>103349129</v>
      </c>
      <c r="AD869" s="112" t="s">
        <v>210</v>
      </c>
      <c r="AE869" s="112" t="s">
        <v>11529</v>
      </c>
      <c r="AF869" s="112">
        <v>153792375</v>
      </c>
      <c r="AG869" s="112" t="s">
        <v>11528</v>
      </c>
      <c r="AH869" s="112" t="s">
        <v>194</v>
      </c>
      <c r="AI869" s="112" t="s">
        <v>178</v>
      </c>
      <c r="AJ869" s="112" t="s">
        <v>11527</v>
      </c>
    </row>
    <row r="870" spans="1:36">
      <c r="A870" s="112">
        <v>13</v>
      </c>
      <c r="B870" s="112" t="s">
        <v>186</v>
      </c>
      <c r="C870" s="112" t="s">
        <v>11526</v>
      </c>
      <c r="D870" s="112" t="s">
        <v>151</v>
      </c>
      <c r="E870" s="112" t="s">
        <v>151</v>
      </c>
      <c r="F870" s="112" t="s">
        <v>150</v>
      </c>
      <c r="G870" s="112">
        <v>0</v>
      </c>
      <c r="H870" s="112">
        <v>140</v>
      </c>
      <c r="I870" s="120">
        <v>0</v>
      </c>
      <c r="J870" s="122">
        <f>G870+H870</f>
        <v>140</v>
      </c>
      <c r="K870" s="112">
        <v>0</v>
      </c>
      <c r="L870" s="112">
        <v>147</v>
      </c>
      <c r="M870" s="112">
        <v>0</v>
      </c>
      <c r="N870" s="112">
        <f>L870+K870</f>
        <v>147</v>
      </c>
      <c r="O870" s="112">
        <v>0</v>
      </c>
      <c r="P870" s="112">
        <v>124</v>
      </c>
      <c r="Q870" s="112">
        <v>0</v>
      </c>
      <c r="R870" s="120">
        <v>0</v>
      </c>
      <c r="S870" s="112">
        <f>(O870+P870)</f>
        <v>124</v>
      </c>
      <c r="T870" s="112">
        <v>147</v>
      </c>
      <c r="U870" s="112">
        <v>25</v>
      </c>
      <c r="V870" s="112">
        <v>109</v>
      </c>
      <c r="W870" s="120">
        <v>22.935779816513762</v>
      </c>
      <c r="X870" s="122">
        <f>U870+V870</f>
        <v>134</v>
      </c>
      <c r="Y870" s="112">
        <v>0</v>
      </c>
      <c r="Z870" s="112">
        <v>134</v>
      </c>
      <c r="AA870" s="112" t="s">
        <v>11525</v>
      </c>
      <c r="AB870" s="112" t="s">
        <v>217</v>
      </c>
      <c r="AC870" s="112">
        <v>85488002</v>
      </c>
      <c r="AD870" s="112" t="s">
        <v>210</v>
      </c>
      <c r="AE870" s="112" t="s">
        <v>11524</v>
      </c>
      <c r="AF870" s="112">
        <v>24496763</v>
      </c>
      <c r="AG870" s="112" t="s">
        <v>11523</v>
      </c>
      <c r="AH870" s="112" t="s">
        <v>194</v>
      </c>
      <c r="AI870" s="112" t="s">
        <v>178</v>
      </c>
      <c r="AJ870" s="112" t="s">
        <v>11522</v>
      </c>
    </row>
    <row r="871" spans="1:36">
      <c r="A871" s="112">
        <v>13</v>
      </c>
      <c r="B871" s="112" t="s">
        <v>186</v>
      </c>
      <c r="C871" s="112" t="s">
        <v>11521</v>
      </c>
      <c r="D871" s="112" t="s">
        <v>151</v>
      </c>
      <c r="E871" s="112" t="s">
        <v>151</v>
      </c>
      <c r="F871" s="112" t="s">
        <v>150</v>
      </c>
      <c r="G871" s="112">
        <v>0</v>
      </c>
      <c r="H871" s="112">
        <v>73</v>
      </c>
      <c r="I871" s="120">
        <v>0</v>
      </c>
      <c r="J871" s="122">
        <f>G871+H871</f>
        <v>73</v>
      </c>
      <c r="K871" s="112">
        <v>0</v>
      </c>
      <c r="L871" s="112">
        <v>77</v>
      </c>
      <c r="M871" s="112">
        <v>0</v>
      </c>
      <c r="N871" s="112">
        <f>L871+K871</f>
        <v>77</v>
      </c>
      <c r="O871" s="112">
        <v>0</v>
      </c>
      <c r="P871" s="112">
        <v>146</v>
      </c>
      <c r="Q871" s="112">
        <v>0</v>
      </c>
      <c r="R871" s="120">
        <v>0</v>
      </c>
      <c r="S871" s="112">
        <f>(O871+P871)</f>
        <v>146</v>
      </c>
      <c r="T871" s="112">
        <v>77</v>
      </c>
      <c r="U871" s="112">
        <v>24</v>
      </c>
      <c r="V871" s="112">
        <v>123</v>
      </c>
      <c r="W871" s="120">
        <v>19.512195121951219</v>
      </c>
      <c r="X871" s="122">
        <f>U871+V871</f>
        <v>147</v>
      </c>
      <c r="Y871" s="112">
        <v>0</v>
      </c>
      <c r="Z871" s="112">
        <v>68</v>
      </c>
      <c r="AA871" s="112" t="s">
        <v>11520</v>
      </c>
      <c r="AB871" s="112" t="s">
        <v>204</v>
      </c>
      <c r="AC871" s="112">
        <v>37626179</v>
      </c>
      <c r="AD871" s="112" t="s">
        <v>210</v>
      </c>
      <c r="AE871" s="112" t="s">
        <v>11519</v>
      </c>
      <c r="AF871" s="112">
        <v>24111244</v>
      </c>
      <c r="AG871" s="112" t="s">
        <v>11518</v>
      </c>
      <c r="AH871" s="112" t="s">
        <v>179</v>
      </c>
      <c r="AI871" s="112" t="s">
        <v>163</v>
      </c>
      <c r="AJ871" s="112" t="s">
        <v>11517</v>
      </c>
    </row>
    <row r="872" spans="1:36">
      <c r="A872" s="112">
        <v>13</v>
      </c>
      <c r="B872" s="112" t="s">
        <v>186</v>
      </c>
      <c r="C872" s="112" t="s">
        <v>11516</v>
      </c>
      <c r="D872" s="112" t="s">
        <v>151</v>
      </c>
      <c r="E872" s="112" t="s">
        <v>151</v>
      </c>
      <c r="F872" s="112" t="s">
        <v>150</v>
      </c>
      <c r="G872" s="112">
        <v>0</v>
      </c>
      <c r="H872" s="112">
        <v>59</v>
      </c>
      <c r="I872" s="120">
        <v>0</v>
      </c>
      <c r="J872" s="122">
        <f>G872+H872</f>
        <v>59</v>
      </c>
      <c r="K872" s="112">
        <v>0</v>
      </c>
      <c r="L872" s="112">
        <v>73</v>
      </c>
      <c r="M872" s="112">
        <v>0</v>
      </c>
      <c r="N872" s="112">
        <f>L872+K872</f>
        <v>73</v>
      </c>
      <c r="O872" s="112">
        <v>0</v>
      </c>
      <c r="P872" s="112">
        <v>40</v>
      </c>
      <c r="Q872" s="112">
        <v>0</v>
      </c>
      <c r="R872" s="120">
        <v>0</v>
      </c>
      <c r="S872" s="112">
        <f>(O872+P872)</f>
        <v>40</v>
      </c>
      <c r="T872" s="112">
        <v>73</v>
      </c>
      <c r="U872" s="112">
        <v>12</v>
      </c>
      <c r="V872" s="112">
        <v>73</v>
      </c>
      <c r="W872" s="120">
        <v>16.43835616438356</v>
      </c>
      <c r="X872" s="122">
        <f>U872+V872</f>
        <v>85</v>
      </c>
      <c r="Y872" s="112">
        <v>0</v>
      </c>
      <c r="Z872" s="112">
        <v>71</v>
      </c>
      <c r="AA872" s="112" t="s">
        <v>11515</v>
      </c>
      <c r="AB872" s="112" t="s">
        <v>204</v>
      </c>
      <c r="AC872" s="112">
        <v>90513113</v>
      </c>
      <c r="AD872" s="112" t="s">
        <v>210</v>
      </c>
      <c r="AE872" s="112" t="s">
        <v>11514</v>
      </c>
      <c r="AF872" s="112">
        <v>24415404</v>
      </c>
      <c r="AG872" s="112" t="s">
        <v>11513</v>
      </c>
      <c r="AH872" s="112" t="s">
        <v>178</v>
      </c>
      <c r="AI872" s="112" t="s">
        <v>194</v>
      </c>
      <c r="AJ872" s="112" t="s">
        <v>11512</v>
      </c>
    </row>
    <row r="873" spans="1:36">
      <c r="A873" s="112">
        <v>13</v>
      </c>
      <c r="B873" s="112" t="s">
        <v>186</v>
      </c>
      <c r="C873" s="112" t="s">
        <v>11511</v>
      </c>
      <c r="D873" s="112" t="s">
        <v>151</v>
      </c>
      <c r="E873" s="112" t="s">
        <v>151</v>
      </c>
      <c r="F873" s="112" t="s">
        <v>150</v>
      </c>
      <c r="G873" s="112">
        <v>0</v>
      </c>
      <c r="H873" s="112">
        <v>140</v>
      </c>
      <c r="I873" s="120">
        <v>0</v>
      </c>
      <c r="J873" s="122">
        <f>G873+H873</f>
        <v>140</v>
      </c>
      <c r="K873" s="112">
        <v>0</v>
      </c>
      <c r="L873" s="112">
        <v>113</v>
      </c>
      <c r="M873" s="112">
        <v>0</v>
      </c>
      <c r="N873" s="112">
        <f>L873+K873</f>
        <v>113</v>
      </c>
      <c r="O873" s="112">
        <v>0</v>
      </c>
      <c r="P873" s="112">
        <v>98</v>
      </c>
      <c r="Q873" s="112">
        <v>0</v>
      </c>
      <c r="R873" s="120">
        <v>0</v>
      </c>
      <c r="S873" s="112">
        <f>(O873+P873)</f>
        <v>98</v>
      </c>
      <c r="T873" s="112">
        <v>113</v>
      </c>
      <c r="U873" s="112">
        <v>21</v>
      </c>
      <c r="V873" s="112">
        <v>126</v>
      </c>
      <c r="W873" s="120">
        <v>16.666666666666664</v>
      </c>
      <c r="X873" s="122">
        <f>U873+V873</f>
        <v>147</v>
      </c>
      <c r="Y873" s="112">
        <v>0</v>
      </c>
      <c r="Z873" s="112">
        <v>101</v>
      </c>
      <c r="AA873" s="112" t="s">
        <v>11507</v>
      </c>
      <c r="AB873" s="112" t="s">
        <v>288</v>
      </c>
      <c r="AC873" s="112">
        <v>86267716</v>
      </c>
      <c r="AD873" s="112" t="s">
        <v>210</v>
      </c>
      <c r="AE873" s="112" t="s">
        <v>11510</v>
      </c>
      <c r="AF873" s="112">
        <v>239049447</v>
      </c>
      <c r="AG873" s="112" t="s">
        <v>11505</v>
      </c>
      <c r="AH873" s="112" t="s">
        <v>179</v>
      </c>
      <c r="AI873" s="112" t="s">
        <v>163</v>
      </c>
      <c r="AJ873" s="112" t="s">
        <v>11509</v>
      </c>
    </row>
    <row r="874" spans="1:36">
      <c r="A874" s="112">
        <v>13</v>
      </c>
      <c r="B874" s="112" t="s">
        <v>186</v>
      </c>
      <c r="C874" s="112" t="s">
        <v>11508</v>
      </c>
      <c r="D874" s="112" t="s">
        <v>151</v>
      </c>
      <c r="E874" s="112" t="s">
        <v>151</v>
      </c>
      <c r="F874" s="112" t="s">
        <v>150</v>
      </c>
      <c r="G874" s="112">
        <v>0</v>
      </c>
      <c r="H874" s="112">
        <v>59</v>
      </c>
      <c r="I874" s="120">
        <v>0</v>
      </c>
      <c r="J874" s="122">
        <f>G874+H874</f>
        <v>59</v>
      </c>
      <c r="K874" s="112">
        <v>0</v>
      </c>
      <c r="L874" s="112">
        <v>73</v>
      </c>
      <c r="M874" s="112">
        <v>0</v>
      </c>
      <c r="N874" s="112">
        <f>L874+K874</f>
        <v>73</v>
      </c>
      <c r="O874" s="112">
        <v>0</v>
      </c>
      <c r="P874" s="112">
        <v>71</v>
      </c>
      <c r="Q874" s="112">
        <v>0</v>
      </c>
      <c r="R874" s="120">
        <v>0</v>
      </c>
      <c r="S874" s="112">
        <f>(O874+P874)</f>
        <v>71</v>
      </c>
      <c r="T874" s="112">
        <v>73</v>
      </c>
      <c r="U874" s="112">
        <v>8</v>
      </c>
      <c r="V874" s="112">
        <v>58</v>
      </c>
      <c r="W874" s="120">
        <v>13.793103448275861</v>
      </c>
      <c r="X874" s="122">
        <f>U874+V874</f>
        <v>66</v>
      </c>
      <c r="Y874" s="112">
        <v>0</v>
      </c>
      <c r="Z874" s="112">
        <v>73</v>
      </c>
      <c r="AA874" s="112" t="s">
        <v>11507</v>
      </c>
      <c r="AB874" s="112" t="s">
        <v>288</v>
      </c>
      <c r="AC874" s="112">
        <v>86270788</v>
      </c>
      <c r="AD874" s="112" t="s">
        <v>190</v>
      </c>
      <c r="AE874" s="112" t="s">
        <v>11506</v>
      </c>
      <c r="AF874" s="112">
        <v>239049447</v>
      </c>
      <c r="AG874" s="112" t="s">
        <v>11505</v>
      </c>
      <c r="AH874" s="112" t="s">
        <v>179</v>
      </c>
      <c r="AI874" s="112" t="s">
        <v>163</v>
      </c>
      <c r="AJ874" s="112" t="s">
        <v>11504</v>
      </c>
    </row>
    <row r="875" spans="1:36">
      <c r="A875" s="112">
        <v>13</v>
      </c>
      <c r="B875" s="112" t="s">
        <v>186</v>
      </c>
      <c r="C875" s="112" t="s">
        <v>11503</v>
      </c>
      <c r="D875" s="112" t="s">
        <v>151</v>
      </c>
      <c r="E875" s="112" t="s">
        <v>151</v>
      </c>
      <c r="F875" s="112" t="s">
        <v>150</v>
      </c>
      <c r="G875" s="112">
        <v>0</v>
      </c>
      <c r="H875" s="112">
        <v>221</v>
      </c>
      <c r="I875" s="120">
        <v>0</v>
      </c>
      <c r="J875" s="122">
        <f>G875+H875</f>
        <v>221</v>
      </c>
      <c r="K875" s="112">
        <v>0</v>
      </c>
      <c r="L875" s="112">
        <v>202</v>
      </c>
      <c r="M875" s="112">
        <v>0</v>
      </c>
      <c r="N875" s="112">
        <f>L875+K875</f>
        <v>202</v>
      </c>
      <c r="O875" s="112">
        <v>0</v>
      </c>
      <c r="P875" s="112">
        <v>210</v>
      </c>
      <c r="Q875" s="112">
        <v>0</v>
      </c>
      <c r="R875" s="120">
        <v>0</v>
      </c>
      <c r="S875" s="112">
        <f>(O875+P875)</f>
        <v>210</v>
      </c>
      <c r="T875" s="112">
        <v>202</v>
      </c>
      <c r="U875" s="112">
        <v>58</v>
      </c>
      <c r="V875" s="112">
        <v>239</v>
      </c>
      <c r="W875" s="120">
        <v>24.267782426778243</v>
      </c>
      <c r="X875" s="122">
        <f>U875+V875</f>
        <v>297</v>
      </c>
      <c r="Y875" s="112">
        <v>0</v>
      </c>
      <c r="Z875" s="112">
        <v>172</v>
      </c>
      <c r="AA875" s="112" t="s">
        <v>11502</v>
      </c>
      <c r="AB875" s="112" t="s">
        <v>148</v>
      </c>
      <c r="AC875" s="112">
        <v>153295211</v>
      </c>
      <c r="AD875" s="112" t="s">
        <v>182</v>
      </c>
      <c r="AE875" s="112" t="s">
        <v>1185</v>
      </c>
      <c r="AF875" s="112">
        <v>4826830</v>
      </c>
      <c r="AG875" s="112" t="s">
        <v>11501</v>
      </c>
      <c r="AH875" s="112" t="s">
        <v>194</v>
      </c>
      <c r="AI875" s="112" t="s">
        <v>178</v>
      </c>
      <c r="AJ875" s="112" t="s">
        <v>11500</v>
      </c>
    </row>
    <row r="876" spans="1:36">
      <c r="A876" s="112">
        <v>13</v>
      </c>
      <c r="B876" s="112" t="s">
        <v>186</v>
      </c>
      <c r="C876" s="112" t="s">
        <v>11499</v>
      </c>
      <c r="D876" s="112" t="s">
        <v>151</v>
      </c>
      <c r="E876" s="112" t="s">
        <v>151</v>
      </c>
      <c r="F876" s="112" t="s">
        <v>150</v>
      </c>
      <c r="G876" s="112">
        <v>0</v>
      </c>
      <c r="H876" s="112">
        <v>64</v>
      </c>
      <c r="I876" s="120">
        <v>0</v>
      </c>
      <c r="J876" s="122">
        <f>G876+H876</f>
        <v>64</v>
      </c>
      <c r="K876" s="112">
        <v>0</v>
      </c>
      <c r="L876" s="112">
        <v>56</v>
      </c>
      <c r="M876" s="112">
        <v>0</v>
      </c>
      <c r="N876" s="112">
        <f>L876+K876</f>
        <v>56</v>
      </c>
      <c r="O876" s="112">
        <v>2</v>
      </c>
      <c r="P876" s="112">
        <v>67</v>
      </c>
      <c r="Q876" s="112">
        <v>0</v>
      </c>
      <c r="R876" s="120">
        <v>2.9850746268656714</v>
      </c>
      <c r="S876" s="112">
        <f>(O876+P876)</f>
        <v>69</v>
      </c>
      <c r="T876" s="112">
        <v>56</v>
      </c>
      <c r="U876" s="112">
        <v>16</v>
      </c>
      <c r="V876" s="112">
        <v>66</v>
      </c>
      <c r="W876" s="120">
        <v>24.242424242424242</v>
      </c>
      <c r="X876" s="122">
        <f>U876+V876</f>
        <v>82</v>
      </c>
      <c r="Y876" s="112">
        <v>0</v>
      </c>
      <c r="Z876" s="112">
        <v>54</v>
      </c>
      <c r="AA876" s="112" t="s">
        <v>11498</v>
      </c>
      <c r="AB876" s="112" t="s">
        <v>1225</v>
      </c>
      <c r="AC876" s="112">
        <v>150908505</v>
      </c>
      <c r="AD876" s="112" t="s">
        <v>190</v>
      </c>
      <c r="AE876" s="112" t="s">
        <v>11497</v>
      </c>
      <c r="AF876" s="112">
        <v>93277088</v>
      </c>
      <c r="AG876" s="112" t="s">
        <v>11496</v>
      </c>
      <c r="AH876" s="112" t="s">
        <v>179</v>
      </c>
      <c r="AI876" s="112" t="s">
        <v>163</v>
      </c>
      <c r="AJ876" s="112" t="s">
        <v>11495</v>
      </c>
    </row>
    <row r="877" spans="1:36">
      <c r="A877" s="112">
        <v>13</v>
      </c>
      <c r="B877" s="112" t="s">
        <v>186</v>
      </c>
      <c r="C877" s="112" t="s">
        <v>11494</v>
      </c>
      <c r="D877" s="112" t="s">
        <v>151</v>
      </c>
      <c r="E877" s="112" t="s">
        <v>150</v>
      </c>
      <c r="F877" s="112" t="s">
        <v>150</v>
      </c>
      <c r="G877" s="112">
        <v>0</v>
      </c>
      <c r="H877" s="112">
        <v>110</v>
      </c>
      <c r="I877" s="120">
        <v>0</v>
      </c>
      <c r="J877" s="122">
        <f>G877+H877</f>
        <v>110</v>
      </c>
      <c r="K877" s="112">
        <v>1</v>
      </c>
      <c r="L877" s="112">
        <v>132</v>
      </c>
      <c r="M877" s="112">
        <v>0.75757575757575757</v>
      </c>
      <c r="N877" s="112">
        <f>L877+K877</f>
        <v>133</v>
      </c>
      <c r="O877" s="112">
        <v>59</v>
      </c>
      <c r="P877" s="112">
        <v>139</v>
      </c>
      <c r="Q877" s="112">
        <v>0</v>
      </c>
      <c r="R877" s="120">
        <v>42.446043165467628</v>
      </c>
      <c r="S877" s="112">
        <f>(O877+P877)</f>
        <v>198</v>
      </c>
      <c r="T877" s="112">
        <v>114</v>
      </c>
      <c r="U877" s="112">
        <v>71</v>
      </c>
      <c r="V877" s="112">
        <v>160</v>
      </c>
      <c r="W877" s="120">
        <v>44.375</v>
      </c>
      <c r="X877" s="122">
        <f>U877+V877</f>
        <v>231</v>
      </c>
      <c r="Y877" s="112">
        <v>0</v>
      </c>
      <c r="Z877" s="112">
        <v>114</v>
      </c>
      <c r="AA877" s="112" t="s">
        <v>11493</v>
      </c>
      <c r="AB877" s="112" t="s">
        <v>234</v>
      </c>
      <c r="AC877" s="112">
        <v>60023608</v>
      </c>
      <c r="AD877" s="112" t="s">
        <v>182</v>
      </c>
      <c r="AE877" s="112" t="s">
        <v>2225</v>
      </c>
      <c r="AF877" s="112">
        <v>102468717</v>
      </c>
      <c r="AG877" s="112" t="s">
        <v>11492</v>
      </c>
      <c r="AH877" s="112" t="s">
        <v>194</v>
      </c>
      <c r="AI877" s="112" t="s">
        <v>178</v>
      </c>
      <c r="AJ877" s="112" t="s">
        <v>11491</v>
      </c>
    </row>
    <row r="878" spans="1:36">
      <c r="A878" s="112">
        <v>13</v>
      </c>
      <c r="B878" s="112" t="s">
        <v>186</v>
      </c>
      <c r="C878" s="112" t="s">
        <v>11490</v>
      </c>
      <c r="D878" s="112" t="s">
        <v>151</v>
      </c>
      <c r="E878" s="112" t="s">
        <v>151</v>
      </c>
      <c r="F878" s="112" t="s">
        <v>150</v>
      </c>
      <c r="G878" s="112">
        <v>0</v>
      </c>
      <c r="H878" s="112">
        <v>56</v>
      </c>
      <c r="I878" s="120">
        <v>0</v>
      </c>
      <c r="J878" s="122">
        <f>G878+H878</f>
        <v>56</v>
      </c>
      <c r="K878" s="112">
        <v>0</v>
      </c>
      <c r="L878" s="112">
        <v>79</v>
      </c>
      <c r="M878" s="112">
        <v>0</v>
      </c>
      <c r="N878" s="112">
        <f>L878+K878</f>
        <v>79</v>
      </c>
      <c r="O878" s="112">
        <v>0</v>
      </c>
      <c r="P878" s="112">
        <v>129</v>
      </c>
      <c r="Q878" s="112">
        <v>0</v>
      </c>
      <c r="R878" s="120">
        <v>0</v>
      </c>
      <c r="S878" s="112">
        <f>(O878+P878)</f>
        <v>129</v>
      </c>
      <c r="T878" s="112">
        <v>79</v>
      </c>
      <c r="U878" s="112">
        <v>37</v>
      </c>
      <c r="V878" s="112">
        <v>102</v>
      </c>
      <c r="W878" s="120">
        <v>36.274509803921568</v>
      </c>
      <c r="X878" s="122">
        <f>U878+V878</f>
        <v>139</v>
      </c>
      <c r="Y878" s="112">
        <v>0</v>
      </c>
      <c r="Z878" s="112">
        <v>74</v>
      </c>
      <c r="AA878" s="112" t="s">
        <v>11489</v>
      </c>
      <c r="AB878" s="112" t="s">
        <v>234</v>
      </c>
      <c r="AC878" s="112">
        <v>38175684</v>
      </c>
      <c r="AD878" s="112" t="s">
        <v>182</v>
      </c>
      <c r="AE878" s="112" t="s">
        <v>396</v>
      </c>
      <c r="AF878" s="112">
        <v>41281496</v>
      </c>
      <c r="AG878" s="112" t="s">
        <v>11488</v>
      </c>
      <c r="AH878" s="112" t="s">
        <v>179</v>
      </c>
      <c r="AI878" s="112" t="s">
        <v>163</v>
      </c>
      <c r="AJ878" s="112" t="s">
        <v>11487</v>
      </c>
    </row>
    <row r="879" spans="1:36">
      <c r="A879" s="112">
        <v>13</v>
      </c>
      <c r="B879" s="112" t="s">
        <v>186</v>
      </c>
      <c r="C879" s="112" t="s">
        <v>11486</v>
      </c>
      <c r="D879" s="112" t="s">
        <v>151</v>
      </c>
      <c r="E879" s="112" t="s">
        <v>151</v>
      </c>
      <c r="F879" s="112" t="s">
        <v>150</v>
      </c>
      <c r="G879" s="112">
        <v>0</v>
      </c>
      <c r="H879" s="112">
        <v>25</v>
      </c>
      <c r="I879" s="120">
        <v>0</v>
      </c>
      <c r="J879" s="122">
        <f>G879+H879</f>
        <v>25</v>
      </c>
      <c r="K879" s="112">
        <v>0</v>
      </c>
      <c r="L879" s="112">
        <v>28</v>
      </c>
      <c r="M879" s="112">
        <v>0</v>
      </c>
      <c r="N879" s="112">
        <f>L879+K879</f>
        <v>28</v>
      </c>
      <c r="O879" s="112">
        <v>0</v>
      </c>
      <c r="P879" s="112">
        <v>81</v>
      </c>
      <c r="Q879" s="112">
        <v>0</v>
      </c>
      <c r="R879" s="120">
        <v>0</v>
      </c>
      <c r="S879" s="112">
        <f>(O879+P879)</f>
        <v>81</v>
      </c>
      <c r="T879" s="112">
        <v>28</v>
      </c>
      <c r="U879" s="112">
        <v>7</v>
      </c>
      <c r="V879" s="112">
        <v>30</v>
      </c>
      <c r="W879" s="120">
        <v>23.333333333333332</v>
      </c>
      <c r="X879" s="122">
        <f>U879+V879</f>
        <v>37</v>
      </c>
      <c r="Y879" s="112">
        <v>0</v>
      </c>
      <c r="Z879" s="112">
        <v>28</v>
      </c>
      <c r="AA879" s="112" t="s">
        <v>11485</v>
      </c>
      <c r="AB879" s="112" t="s">
        <v>2120</v>
      </c>
      <c r="AC879" s="112">
        <v>100243569</v>
      </c>
      <c r="AD879" s="112" t="s">
        <v>190</v>
      </c>
      <c r="AE879" s="112" t="s">
        <v>11484</v>
      </c>
      <c r="AF879" s="112">
        <v>195972803</v>
      </c>
      <c r="AG879" s="112" t="s">
        <v>11483</v>
      </c>
      <c r="AH879" s="112" t="s">
        <v>179</v>
      </c>
      <c r="AI879" s="112" t="s">
        <v>163</v>
      </c>
      <c r="AJ879" s="112" t="s">
        <v>11482</v>
      </c>
    </row>
    <row r="880" spans="1:36">
      <c r="A880" s="112">
        <v>13</v>
      </c>
      <c r="B880" s="112" t="s">
        <v>186</v>
      </c>
      <c r="C880" s="112" t="s">
        <v>11481</v>
      </c>
      <c r="D880" s="112" t="s">
        <v>151</v>
      </c>
      <c r="E880" s="112" t="s">
        <v>151</v>
      </c>
      <c r="F880" s="112" t="s">
        <v>150</v>
      </c>
      <c r="G880" s="112">
        <v>0</v>
      </c>
      <c r="H880" s="112">
        <v>120</v>
      </c>
      <c r="I880" s="120">
        <v>0</v>
      </c>
      <c r="J880" s="122">
        <f>G880+H880</f>
        <v>120</v>
      </c>
      <c r="K880" s="112">
        <v>0</v>
      </c>
      <c r="L880" s="112">
        <v>111</v>
      </c>
      <c r="M880" s="112">
        <v>0</v>
      </c>
      <c r="N880" s="112">
        <f>L880+K880</f>
        <v>111</v>
      </c>
      <c r="O880" s="112">
        <v>2</v>
      </c>
      <c r="P880" s="112">
        <v>118</v>
      </c>
      <c r="Q880" s="112">
        <v>0</v>
      </c>
      <c r="R880" s="120">
        <v>1.6949152542372881</v>
      </c>
      <c r="S880" s="112">
        <f>(O880+P880)</f>
        <v>120</v>
      </c>
      <c r="T880" s="112">
        <v>111</v>
      </c>
      <c r="U880" s="112">
        <v>29</v>
      </c>
      <c r="V880" s="112">
        <v>144</v>
      </c>
      <c r="W880" s="120">
        <v>20.138888888888889</v>
      </c>
      <c r="X880" s="122">
        <f>U880+V880</f>
        <v>173</v>
      </c>
      <c r="Y880" s="112">
        <v>0</v>
      </c>
      <c r="Z880" s="112">
        <v>108</v>
      </c>
      <c r="AA880" s="112" t="s">
        <v>11480</v>
      </c>
      <c r="AB880" s="112" t="s">
        <v>217</v>
      </c>
      <c r="AC880" s="112">
        <v>3406132</v>
      </c>
      <c r="AD880" s="112" t="s">
        <v>182</v>
      </c>
      <c r="AE880" s="112" t="s">
        <v>11479</v>
      </c>
      <c r="AF880" s="112">
        <v>110347457</v>
      </c>
      <c r="AG880" s="112" t="s">
        <v>11478</v>
      </c>
      <c r="AH880" s="112" t="s">
        <v>194</v>
      </c>
      <c r="AI880" s="112" t="s">
        <v>178</v>
      </c>
      <c r="AJ880" s="112" t="s">
        <v>11477</v>
      </c>
    </row>
    <row r="881" spans="1:36">
      <c r="A881" s="112">
        <v>13</v>
      </c>
      <c r="B881" s="112" t="s">
        <v>186</v>
      </c>
      <c r="C881" s="112" t="s">
        <v>11476</v>
      </c>
      <c r="D881" s="112" t="s">
        <v>151</v>
      </c>
      <c r="E881" s="112" t="s">
        <v>150</v>
      </c>
      <c r="F881" s="112" t="s">
        <v>150</v>
      </c>
      <c r="G881" s="112">
        <v>0</v>
      </c>
      <c r="H881" s="112">
        <v>83</v>
      </c>
      <c r="I881" s="120">
        <v>0</v>
      </c>
      <c r="J881" s="122">
        <f>G881+H881</f>
        <v>83</v>
      </c>
      <c r="K881" s="112">
        <v>0</v>
      </c>
      <c r="L881" s="112">
        <v>88</v>
      </c>
      <c r="M881" s="112">
        <v>0</v>
      </c>
      <c r="N881" s="112">
        <f>L881+K881</f>
        <v>88</v>
      </c>
      <c r="O881" s="112">
        <v>31</v>
      </c>
      <c r="P881" s="112">
        <v>62</v>
      </c>
      <c r="Q881" s="112">
        <v>0</v>
      </c>
      <c r="R881" s="120">
        <v>50</v>
      </c>
      <c r="S881" s="112">
        <f>(O881+P881)</f>
        <v>93</v>
      </c>
      <c r="T881" s="112">
        <v>84</v>
      </c>
      <c r="U881" s="112">
        <v>59</v>
      </c>
      <c r="V881" s="112">
        <v>103</v>
      </c>
      <c r="W881" s="120">
        <v>57.28155339805825</v>
      </c>
      <c r="X881" s="122">
        <f>U881+V881</f>
        <v>162</v>
      </c>
      <c r="Y881" s="112">
        <v>0</v>
      </c>
      <c r="Z881" s="112">
        <v>84</v>
      </c>
      <c r="AA881" s="112" t="s">
        <v>11475</v>
      </c>
      <c r="AB881" s="112" t="s">
        <v>159</v>
      </c>
      <c r="AC881" s="112">
        <v>123370124</v>
      </c>
      <c r="AD881" s="112" t="s">
        <v>210</v>
      </c>
      <c r="AE881" s="112" t="s">
        <v>11474</v>
      </c>
      <c r="AF881" s="112">
        <v>304434526</v>
      </c>
      <c r="AG881" s="112" t="s">
        <v>11473</v>
      </c>
      <c r="AH881" s="112" t="s">
        <v>194</v>
      </c>
      <c r="AI881" s="112" t="s">
        <v>178</v>
      </c>
      <c r="AJ881" s="112" t="s">
        <v>11472</v>
      </c>
    </row>
    <row r="882" spans="1:36">
      <c r="A882" s="112">
        <v>13</v>
      </c>
      <c r="B882" s="112" t="s">
        <v>186</v>
      </c>
      <c r="C882" s="112" t="s">
        <v>11471</v>
      </c>
      <c r="D882" s="112" t="s">
        <v>151</v>
      </c>
      <c r="E882" s="112" t="s">
        <v>151</v>
      </c>
      <c r="F882" s="112" t="s">
        <v>150</v>
      </c>
      <c r="G882" s="112">
        <v>0</v>
      </c>
      <c r="H882" s="112">
        <v>220</v>
      </c>
      <c r="I882" s="120">
        <v>0</v>
      </c>
      <c r="J882" s="122">
        <f>G882+H882</f>
        <v>220</v>
      </c>
      <c r="K882" s="112">
        <v>0</v>
      </c>
      <c r="L882" s="112">
        <v>208</v>
      </c>
      <c r="M882" s="112">
        <v>0</v>
      </c>
      <c r="N882" s="112">
        <f>L882+K882</f>
        <v>208</v>
      </c>
      <c r="O882" s="112">
        <v>0</v>
      </c>
      <c r="P882" s="112">
        <v>272</v>
      </c>
      <c r="Q882" s="112">
        <v>0</v>
      </c>
      <c r="R882" s="120">
        <v>0</v>
      </c>
      <c r="S882" s="112">
        <f>(O882+P882)</f>
        <v>272</v>
      </c>
      <c r="T882" s="112">
        <v>208</v>
      </c>
      <c r="U882" s="112">
        <v>17</v>
      </c>
      <c r="V882" s="112">
        <v>294</v>
      </c>
      <c r="W882" s="120">
        <v>5.7823129251700678</v>
      </c>
      <c r="X882" s="122">
        <f>U882+V882</f>
        <v>311</v>
      </c>
      <c r="Y882" s="112">
        <v>0</v>
      </c>
      <c r="Z882" s="112">
        <v>181</v>
      </c>
      <c r="AA882" s="112" t="s">
        <v>11470</v>
      </c>
      <c r="AB882" s="112" t="s">
        <v>234</v>
      </c>
      <c r="AC882" s="112">
        <v>15691305</v>
      </c>
      <c r="AD882" s="112" t="s">
        <v>197</v>
      </c>
      <c r="AE882" s="112" t="s">
        <v>251</v>
      </c>
      <c r="AF882" s="112">
        <v>-1</v>
      </c>
      <c r="AG882" s="112" t="s">
        <v>11469</v>
      </c>
      <c r="AH882" s="112" t="s">
        <v>194</v>
      </c>
      <c r="AI882" s="112" t="s">
        <v>178</v>
      </c>
      <c r="AJ882" s="112" t="s">
        <v>11468</v>
      </c>
    </row>
    <row r="883" spans="1:36">
      <c r="A883" s="112">
        <v>13</v>
      </c>
      <c r="B883" s="112" t="s">
        <v>186</v>
      </c>
      <c r="C883" s="112" t="s">
        <v>11467</v>
      </c>
      <c r="D883" s="112" t="s">
        <v>151</v>
      </c>
      <c r="E883" s="112" t="s">
        <v>151</v>
      </c>
      <c r="F883" s="112" t="s">
        <v>150</v>
      </c>
      <c r="G883" s="112">
        <v>0</v>
      </c>
      <c r="H883" s="112">
        <v>47</v>
      </c>
      <c r="I883" s="120">
        <v>0</v>
      </c>
      <c r="J883" s="122">
        <f>G883+H883</f>
        <v>47</v>
      </c>
      <c r="K883" s="112">
        <v>0</v>
      </c>
      <c r="L883" s="112">
        <v>56</v>
      </c>
      <c r="M883" s="112">
        <v>0</v>
      </c>
      <c r="N883" s="112">
        <f>L883+K883</f>
        <v>56</v>
      </c>
      <c r="O883" s="112">
        <v>0</v>
      </c>
      <c r="P883" s="112">
        <v>43</v>
      </c>
      <c r="Q883" s="112">
        <v>0</v>
      </c>
      <c r="R883" s="120">
        <v>0</v>
      </c>
      <c r="S883" s="112">
        <f>(O883+P883)</f>
        <v>43</v>
      </c>
      <c r="T883" s="112">
        <v>56</v>
      </c>
      <c r="U883" s="112">
        <v>21</v>
      </c>
      <c r="V883" s="112">
        <v>76</v>
      </c>
      <c r="W883" s="120">
        <v>27.631578947368425</v>
      </c>
      <c r="X883" s="122">
        <f>U883+V883</f>
        <v>97</v>
      </c>
      <c r="Y883" s="112">
        <v>0</v>
      </c>
      <c r="Z883" s="112">
        <v>56</v>
      </c>
      <c r="AA883" s="112" t="s">
        <v>11466</v>
      </c>
      <c r="AB883" s="112" t="s">
        <v>204</v>
      </c>
      <c r="AC883" s="112">
        <v>46802432</v>
      </c>
      <c r="AD883" s="112" t="s">
        <v>210</v>
      </c>
      <c r="AE883" s="112" t="s">
        <v>11465</v>
      </c>
      <c r="AF883" s="112">
        <v>153070262</v>
      </c>
      <c r="AG883" s="112" t="s">
        <v>11464</v>
      </c>
      <c r="AH883" s="112" t="s">
        <v>178</v>
      </c>
      <c r="AI883" s="112" t="s">
        <v>194</v>
      </c>
      <c r="AJ883" s="112" t="s">
        <v>11463</v>
      </c>
    </row>
    <row r="884" spans="1:36">
      <c r="A884" s="112">
        <v>13</v>
      </c>
      <c r="B884" s="112" t="s">
        <v>186</v>
      </c>
      <c r="C884" s="112" t="s">
        <v>11462</v>
      </c>
      <c r="D884" s="112" t="s">
        <v>151</v>
      </c>
      <c r="E884" s="112" t="s">
        <v>151</v>
      </c>
      <c r="F884" s="112" t="s">
        <v>150</v>
      </c>
      <c r="G884" s="112">
        <v>0</v>
      </c>
      <c r="H884" s="112">
        <v>136</v>
      </c>
      <c r="I884" s="120">
        <v>0</v>
      </c>
      <c r="J884" s="122">
        <f>G884+H884</f>
        <v>136</v>
      </c>
      <c r="K884" s="112">
        <v>0</v>
      </c>
      <c r="L884" s="112">
        <v>163</v>
      </c>
      <c r="M884" s="112">
        <v>0</v>
      </c>
      <c r="N884" s="112">
        <f>L884+K884</f>
        <v>163</v>
      </c>
      <c r="O884" s="112">
        <v>0</v>
      </c>
      <c r="P884" s="112">
        <v>107</v>
      </c>
      <c r="Q884" s="112">
        <v>0</v>
      </c>
      <c r="R884" s="120">
        <v>0</v>
      </c>
      <c r="S884" s="112">
        <f>(O884+P884)</f>
        <v>107</v>
      </c>
      <c r="T884" s="112">
        <v>163</v>
      </c>
      <c r="U884" s="112">
        <v>24</v>
      </c>
      <c r="V884" s="112">
        <v>142</v>
      </c>
      <c r="W884" s="120">
        <v>16.901408450704224</v>
      </c>
      <c r="X884" s="122">
        <f>U884+V884</f>
        <v>166</v>
      </c>
      <c r="Y884" s="112">
        <v>0</v>
      </c>
      <c r="Z884" s="112">
        <v>156</v>
      </c>
      <c r="AA884" s="112" t="s">
        <v>11461</v>
      </c>
      <c r="AB884" s="112" t="s">
        <v>1837</v>
      </c>
      <c r="AC884" s="112">
        <v>48703028</v>
      </c>
      <c r="AD884" s="112" t="s">
        <v>210</v>
      </c>
      <c r="AE884" s="112" t="s">
        <v>11460</v>
      </c>
      <c r="AF884" s="112">
        <v>148229134</v>
      </c>
      <c r="AG884" s="112" t="s">
        <v>11459</v>
      </c>
      <c r="AH884" s="112" t="s">
        <v>194</v>
      </c>
      <c r="AI884" s="112" t="s">
        <v>178</v>
      </c>
      <c r="AJ884" s="112" t="s">
        <v>11458</v>
      </c>
    </row>
    <row r="885" spans="1:36">
      <c r="A885" s="112">
        <v>13</v>
      </c>
      <c r="B885" s="112" t="s">
        <v>186</v>
      </c>
      <c r="C885" s="112" t="s">
        <v>11457</v>
      </c>
      <c r="D885" s="112" t="s">
        <v>151</v>
      </c>
      <c r="E885" s="112" t="s">
        <v>150</v>
      </c>
      <c r="F885" s="112" t="s">
        <v>150</v>
      </c>
      <c r="G885" s="112">
        <v>0</v>
      </c>
      <c r="H885" s="112">
        <v>102</v>
      </c>
      <c r="I885" s="120">
        <v>0</v>
      </c>
      <c r="J885" s="122">
        <f>G885+H885</f>
        <v>102</v>
      </c>
      <c r="K885" s="112">
        <v>0</v>
      </c>
      <c r="L885" s="112">
        <v>91</v>
      </c>
      <c r="M885" s="112">
        <v>0</v>
      </c>
      <c r="N885" s="112">
        <f>L885+K885</f>
        <v>91</v>
      </c>
      <c r="O885" s="112">
        <v>52</v>
      </c>
      <c r="P885" s="112">
        <v>126</v>
      </c>
      <c r="Q885" s="112">
        <v>0</v>
      </c>
      <c r="R885" s="120">
        <v>41.269841269841265</v>
      </c>
      <c r="S885" s="112">
        <f>(O885+P885)</f>
        <v>178</v>
      </c>
      <c r="T885" s="112">
        <v>77</v>
      </c>
      <c r="U885" s="112">
        <v>83</v>
      </c>
      <c r="V885" s="112">
        <v>153</v>
      </c>
      <c r="W885" s="120">
        <v>54.248366013071895</v>
      </c>
      <c r="X885" s="122">
        <f>U885+V885</f>
        <v>236</v>
      </c>
      <c r="Y885" s="112">
        <v>0</v>
      </c>
      <c r="Z885" s="112">
        <v>77</v>
      </c>
      <c r="AA885" s="112" t="s">
        <v>11456</v>
      </c>
      <c r="AB885" s="112" t="s">
        <v>240</v>
      </c>
      <c r="AC885" s="112">
        <v>1556854</v>
      </c>
      <c r="AD885" s="112" t="s">
        <v>210</v>
      </c>
      <c r="AE885" s="112" t="s">
        <v>11455</v>
      </c>
      <c r="AF885" s="112">
        <v>165905613</v>
      </c>
      <c r="AG885" s="112" t="s">
        <v>11454</v>
      </c>
      <c r="AH885" s="112" t="s">
        <v>179</v>
      </c>
      <c r="AI885" s="112" t="s">
        <v>194</v>
      </c>
      <c r="AJ885" s="112" t="s">
        <v>11453</v>
      </c>
    </row>
    <row r="886" spans="1:36">
      <c r="A886" s="112">
        <v>13</v>
      </c>
      <c r="B886" s="112" t="s">
        <v>186</v>
      </c>
      <c r="C886" s="112" t="s">
        <v>11452</v>
      </c>
      <c r="D886" s="112" t="s">
        <v>151</v>
      </c>
      <c r="E886" s="112" t="s">
        <v>151</v>
      </c>
      <c r="F886" s="112" t="s">
        <v>150</v>
      </c>
      <c r="G886" s="112">
        <v>0</v>
      </c>
      <c r="H886" s="112">
        <v>146</v>
      </c>
      <c r="I886" s="120">
        <v>0</v>
      </c>
      <c r="J886" s="122">
        <f>G886+H886</f>
        <v>146</v>
      </c>
      <c r="K886" s="112">
        <v>0</v>
      </c>
      <c r="L886" s="112">
        <v>138</v>
      </c>
      <c r="M886" s="112">
        <v>0</v>
      </c>
      <c r="N886" s="112">
        <f>L886+K886</f>
        <v>138</v>
      </c>
      <c r="O886" s="112">
        <v>0</v>
      </c>
      <c r="P886" s="112">
        <v>91</v>
      </c>
      <c r="Q886" s="112">
        <v>0</v>
      </c>
      <c r="R886" s="120">
        <v>0</v>
      </c>
      <c r="S886" s="112">
        <f>(O886+P886)</f>
        <v>91</v>
      </c>
      <c r="T886" s="112">
        <v>138</v>
      </c>
      <c r="U886" s="112">
        <v>12</v>
      </c>
      <c r="V886" s="112">
        <v>144</v>
      </c>
      <c r="W886" s="120">
        <v>8.3333333333333321</v>
      </c>
      <c r="X886" s="122">
        <f>U886+V886</f>
        <v>156</v>
      </c>
      <c r="Y886" s="112">
        <v>0</v>
      </c>
      <c r="Z886" s="112">
        <v>120</v>
      </c>
      <c r="AA886" s="112" t="s">
        <v>11451</v>
      </c>
      <c r="AB886" s="112" t="s">
        <v>1365</v>
      </c>
      <c r="AC886" s="112">
        <v>27067016</v>
      </c>
      <c r="AD886" s="112" t="s">
        <v>197</v>
      </c>
      <c r="AE886" s="112" t="s">
        <v>585</v>
      </c>
      <c r="AF886" s="112">
        <v>-1</v>
      </c>
      <c r="AG886" s="112" t="s">
        <v>936</v>
      </c>
      <c r="AH886" s="112" t="s">
        <v>194</v>
      </c>
      <c r="AI886" s="112" t="s">
        <v>178</v>
      </c>
      <c r="AJ886" s="112" t="s">
        <v>11450</v>
      </c>
    </row>
    <row r="887" spans="1:36">
      <c r="A887" s="112">
        <v>13</v>
      </c>
      <c r="B887" s="112" t="s">
        <v>186</v>
      </c>
      <c r="C887" s="112" t="s">
        <v>11449</v>
      </c>
      <c r="D887" s="112" t="s">
        <v>151</v>
      </c>
      <c r="E887" s="112" t="s">
        <v>151</v>
      </c>
      <c r="F887" s="112" t="s">
        <v>150</v>
      </c>
      <c r="G887" s="112">
        <v>0</v>
      </c>
      <c r="H887" s="112">
        <v>77</v>
      </c>
      <c r="I887" s="120">
        <v>0</v>
      </c>
      <c r="J887" s="122">
        <f>G887+H887</f>
        <v>77</v>
      </c>
      <c r="K887" s="112">
        <v>0</v>
      </c>
      <c r="L887" s="112">
        <v>67</v>
      </c>
      <c r="M887" s="112">
        <v>0</v>
      </c>
      <c r="N887" s="112">
        <f>L887+K887</f>
        <v>67</v>
      </c>
      <c r="O887" s="112">
        <v>0</v>
      </c>
      <c r="P887" s="112">
        <v>124</v>
      </c>
      <c r="Q887" s="112">
        <v>0</v>
      </c>
      <c r="R887" s="120">
        <v>0</v>
      </c>
      <c r="S887" s="112">
        <f>(O887+P887)</f>
        <v>124</v>
      </c>
      <c r="T887" s="112">
        <v>67</v>
      </c>
      <c r="U887" s="112">
        <v>11</v>
      </c>
      <c r="V887" s="112">
        <v>79</v>
      </c>
      <c r="W887" s="120">
        <v>13.924050632911392</v>
      </c>
      <c r="X887" s="122">
        <f>U887+V887</f>
        <v>90</v>
      </c>
      <c r="Y887" s="112">
        <v>0</v>
      </c>
      <c r="Z887" s="112">
        <v>62</v>
      </c>
      <c r="AA887" s="112" t="s">
        <v>11448</v>
      </c>
      <c r="AB887" s="112" t="s">
        <v>234</v>
      </c>
      <c r="AC887" s="112">
        <v>4794908</v>
      </c>
      <c r="AD887" s="112" t="s">
        <v>210</v>
      </c>
      <c r="AE887" s="112" t="s">
        <v>11447</v>
      </c>
      <c r="AF887" s="112">
        <v>7657335</v>
      </c>
      <c r="AG887" s="112" t="s">
        <v>11446</v>
      </c>
      <c r="AH887" s="112" t="s">
        <v>179</v>
      </c>
      <c r="AI887" s="112" t="s">
        <v>163</v>
      </c>
      <c r="AJ887" s="112" t="s">
        <v>11445</v>
      </c>
    </row>
    <row r="888" spans="1:36">
      <c r="A888" s="112">
        <v>13</v>
      </c>
      <c r="B888" s="112" t="s">
        <v>186</v>
      </c>
      <c r="C888" s="112" t="s">
        <v>11444</v>
      </c>
      <c r="D888" s="112" t="s">
        <v>151</v>
      </c>
      <c r="E888" s="112" t="s">
        <v>151</v>
      </c>
      <c r="F888" s="112" t="s">
        <v>150</v>
      </c>
      <c r="G888" s="112">
        <v>0</v>
      </c>
      <c r="H888" s="112">
        <v>166</v>
      </c>
      <c r="I888" s="120">
        <v>0</v>
      </c>
      <c r="J888" s="122">
        <f>G888+H888</f>
        <v>166</v>
      </c>
      <c r="K888" s="112">
        <v>0</v>
      </c>
      <c r="L888" s="112">
        <v>157</v>
      </c>
      <c r="M888" s="112">
        <v>0</v>
      </c>
      <c r="N888" s="112">
        <f>L888+K888</f>
        <v>157</v>
      </c>
      <c r="O888" s="112">
        <v>0</v>
      </c>
      <c r="P888" s="112">
        <v>143</v>
      </c>
      <c r="Q888" s="112">
        <v>0</v>
      </c>
      <c r="R888" s="120">
        <v>0</v>
      </c>
      <c r="S888" s="112">
        <f>(O888+P888)</f>
        <v>143</v>
      </c>
      <c r="T888" s="112">
        <v>157</v>
      </c>
      <c r="U888" s="112">
        <v>11</v>
      </c>
      <c r="V888" s="112">
        <v>176</v>
      </c>
      <c r="W888" s="120">
        <v>6.25</v>
      </c>
      <c r="X888" s="122">
        <f>U888+V888</f>
        <v>187</v>
      </c>
      <c r="Y888" s="112">
        <v>0</v>
      </c>
      <c r="Z888" s="112">
        <v>156</v>
      </c>
      <c r="AA888" s="112" t="s">
        <v>11443</v>
      </c>
      <c r="AB888" s="112" t="s">
        <v>217</v>
      </c>
      <c r="AC888" s="112">
        <v>198828060</v>
      </c>
      <c r="AD888" s="112" t="s">
        <v>197</v>
      </c>
      <c r="AE888" s="112" t="s">
        <v>251</v>
      </c>
      <c r="AF888" s="112">
        <v>-1</v>
      </c>
      <c r="AG888" s="112" t="s">
        <v>11442</v>
      </c>
      <c r="AH888" s="112" t="s">
        <v>194</v>
      </c>
      <c r="AI888" s="112" t="s">
        <v>178</v>
      </c>
      <c r="AJ888" s="112" t="s">
        <v>11441</v>
      </c>
    </row>
    <row r="889" spans="1:36">
      <c r="A889" s="112">
        <v>13</v>
      </c>
      <c r="B889" s="112" t="s">
        <v>186</v>
      </c>
      <c r="C889" s="112" t="s">
        <v>11440</v>
      </c>
      <c r="D889" s="112" t="s">
        <v>151</v>
      </c>
      <c r="E889" s="112" t="s">
        <v>151</v>
      </c>
      <c r="F889" s="112" t="s">
        <v>150</v>
      </c>
      <c r="G889" s="112">
        <v>0</v>
      </c>
      <c r="H889" s="112">
        <v>64</v>
      </c>
      <c r="I889" s="120">
        <v>0</v>
      </c>
      <c r="J889" s="122">
        <f>G889+H889</f>
        <v>64</v>
      </c>
      <c r="K889" s="112">
        <v>0</v>
      </c>
      <c r="L889" s="112">
        <v>63</v>
      </c>
      <c r="M889" s="112">
        <v>0</v>
      </c>
      <c r="N889" s="112">
        <f>L889+K889</f>
        <v>63</v>
      </c>
      <c r="O889" s="112">
        <v>0</v>
      </c>
      <c r="P889" s="112">
        <v>52</v>
      </c>
      <c r="Q889" s="112">
        <v>0</v>
      </c>
      <c r="R889" s="120">
        <v>0</v>
      </c>
      <c r="S889" s="112">
        <f>(O889+P889)</f>
        <v>52</v>
      </c>
      <c r="T889" s="112">
        <v>63</v>
      </c>
      <c r="U889" s="112">
        <v>11</v>
      </c>
      <c r="V889" s="112">
        <v>60</v>
      </c>
      <c r="W889" s="120">
        <v>18.333333333333332</v>
      </c>
      <c r="X889" s="122">
        <f>U889+V889</f>
        <v>71</v>
      </c>
      <c r="Y889" s="112">
        <v>0</v>
      </c>
      <c r="Z889" s="112">
        <v>57</v>
      </c>
      <c r="AA889" s="112" t="s">
        <v>11439</v>
      </c>
      <c r="AB889" s="112" t="s">
        <v>240</v>
      </c>
      <c r="AC889" s="112">
        <v>54244625</v>
      </c>
      <c r="AD889" s="112" t="s">
        <v>197</v>
      </c>
      <c r="AE889" s="112" t="s">
        <v>251</v>
      </c>
      <c r="AF889" s="112">
        <v>-1</v>
      </c>
      <c r="AG889" s="112" t="s">
        <v>11438</v>
      </c>
      <c r="AH889" s="112" t="s">
        <v>194</v>
      </c>
      <c r="AI889" s="112" t="s">
        <v>178</v>
      </c>
      <c r="AJ889" s="112" t="s">
        <v>11437</v>
      </c>
    </row>
    <row r="890" spans="1:36">
      <c r="A890" s="112">
        <v>13</v>
      </c>
      <c r="B890" s="112" t="s">
        <v>186</v>
      </c>
      <c r="C890" s="112" t="s">
        <v>11436</v>
      </c>
      <c r="D890" s="112" t="s">
        <v>151</v>
      </c>
      <c r="E890" s="112" t="s">
        <v>151</v>
      </c>
      <c r="F890" s="112" t="s">
        <v>150</v>
      </c>
      <c r="G890" s="112">
        <v>0</v>
      </c>
      <c r="H890" s="112">
        <v>278</v>
      </c>
      <c r="I890" s="120">
        <v>0</v>
      </c>
      <c r="J890" s="122">
        <f>G890+H890</f>
        <v>278</v>
      </c>
      <c r="K890" s="112">
        <v>0</v>
      </c>
      <c r="L890" s="112">
        <v>218</v>
      </c>
      <c r="M890" s="112">
        <v>0</v>
      </c>
      <c r="N890" s="112">
        <f>L890+K890</f>
        <v>218</v>
      </c>
      <c r="O890" s="112">
        <v>1</v>
      </c>
      <c r="P890" s="112">
        <v>131</v>
      </c>
      <c r="Q890" s="112">
        <v>0</v>
      </c>
      <c r="R890" s="120">
        <v>0.76335877862595414</v>
      </c>
      <c r="S890" s="112">
        <f>(O890+P890)</f>
        <v>132</v>
      </c>
      <c r="T890" s="112">
        <v>218</v>
      </c>
      <c r="U890" s="112">
        <v>8</v>
      </c>
      <c r="V890" s="112">
        <v>143</v>
      </c>
      <c r="W890" s="120">
        <v>5.5944055944055942</v>
      </c>
      <c r="X890" s="122">
        <f>U890+V890</f>
        <v>151</v>
      </c>
      <c r="Y890" s="112">
        <v>0</v>
      </c>
      <c r="Z890" s="112">
        <v>210</v>
      </c>
      <c r="AA890" s="112" t="s">
        <v>5205</v>
      </c>
      <c r="AB890" s="112" t="s">
        <v>407</v>
      </c>
      <c r="AC890" s="112">
        <v>129907261</v>
      </c>
      <c r="AD890" s="112" t="s">
        <v>210</v>
      </c>
      <c r="AE890" s="112" t="s">
        <v>11435</v>
      </c>
      <c r="AF890" s="112">
        <v>103472005</v>
      </c>
      <c r="AG890" s="112" t="s">
        <v>5203</v>
      </c>
      <c r="AH890" s="112" t="s">
        <v>163</v>
      </c>
      <c r="AI890" s="112" t="s">
        <v>179</v>
      </c>
      <c r="AJ890" s="112" t="s">
        <v>11434</v>
      </c>
    </row>
    <row r="891" spans="1:36">
      <c r="A891" s="112">
        <v>13</v>
      </c>
      <c r="B891" s="112" t="s">
        <v>186</v>
      </c>
      <c r="C891" s="112" t="s">
        <v>11433</v>
      </c>
      <c r="D891" s="112" t="s">
        <v>151</v>
      </c>
      <c r="E891" s="112" t="s">
        <v>151</v>
      </c>
      <c r="F891" s="112" t="s">
        <v>150</v>
      </c>
      <c r="G891" s="112">
        <v>0</v>
      </c>
      <c r="H891" s="112">
        <v>71</v>
      </c>
      <c r="I891" s="120">
        <v>0</v>
      </c>
      <c r="J891" s="122">
        <f>G891+H891</f>
        <v>71</v>
      </c>
      <c r="K891" s="112">
        <v>0</v>
      </c>
      <c r="L891" s="112">
        <v>54</v>
      </c>
      <c r="M891" s="112">
        <v>0</v>
      </c>
      <c r="N891" s="112">
        <f>L891+K891</f>
        <v>54</v>
      </c>
      <c r="O891" s="112">
        <v>0</v>
      </c>
      <c r="P891" s="112">
        <v>119</v>
      </c>
      <c r="Q891" s="112">
        <v>0</v>
      </c>
      <c r="R891" s="120">
        <v>0</v>
      </c>
      <c r="S891" s="112">
        <f>(O891+P891)</f>
        <v>119</v>
      </c>
      <c r="T891" s="112">
        <v>54</v>
      </c>
      <c r="U891" s="112">
        <v>20</v>
      </c>
      <c r="V891" s="112">
        <v>105</v>
      </c>
      <c r="W891" s="120">
        <v>19.047619047619047</v>
      </c>
      <c r="X891" s="122">
        <f>U891+V891</f>
        <v>125</v>
      </c>
      <c r="Y891" s="112">
        <v>0</v>
      </c>
      <c r="Z891" s="112">
        <v>45</v>
      </c>
      <c r="AA891" s="112" t="s">
        <v>11432</v>
      </c>
      <c r="AB891" s="112" t="s">
        <v>1365</v>
      </c>
      <c r="AC891" s="112">
        <v>40815212</v>
      </c>
      <c r="AD891" s="112" t="s">
        <v>210</v>
      </c>
      <c r="AE891" s="112" t="s">
        <v>11431</v>
      </c>
      <c r="AF891" s="112">
        <v>14269566</v>
      </c>
      <c r="AG891" s="112" t="s">
        <v>11430</v>
      </c>
      <c r="AH891" s="112" t="s">
        <v>179</v>
      </c>
      <c r="AI891" s="112" t="s">
        <v>178</v>
      </c>
      <c r="AJ891" s="112" t="s">
        <v>11429</v>
      </c>
    </row>
    <row r="892" spans="1:36">
      <c r="A892" s="112">
        <v>13</v>
      </c>
      <c r="B892" s="112" t="s">
        <v>186</v>
      </c>
      <c r="C892" s="112" t="s">
        <v>11428</v>
      </c>
      <c r="D892" s="112" t="s">
        <v>151</v>
      </c>
      <c r="E892" s="112" t="s">
        <v>151</v>
      </c>
      <c r="F892" s="112" t="s">
        <v>150</v>
      </c>
      <c r="G892" s="112">
        <v>0</v>
      </c>
      <c r="H892" s="112">
        <v>23</v>
      </c>
      <c r="I892" s="120">
        <v>0</v>
      </c>
      <c r="J892" s="122">
        <f>G892+H892</f>
        <v>23</v>
      </c>
      <c r="K892" s="112">
        <v>0</v>
      </c>
      <c r="L892" s="112">
        <v>35</v>
      </c>
      <c r="M892" s="112">
        <v>0</v>
      </c>
      <c r="N892" s="112">
        <f>L892+K892</f>
        <v>35</v>
      </c>
      <c r="O892" s="112">
        <v>0</v>
      </c>
      <c r="P892" s="112">
        <v>60</v>
      </c>
      <c r="Q892" s="112">
        <v>0</v>
      </c>
      <c r="R892" s="120">
        <v>0</v>
      </c>
      <c r="S892" s="112">
        <f>(O892+P892)</f>
        <v>60</v>
      </c>
      <c r="T892" s="112">
        <v>35</v>
      </c>
      <c r="U892" s="112">
        <v>9</v>
      </c>
      <c r="V892" s="112">
        <v>39</v>
      </c>
      <c r="W892" s="120">
        <v>23.076923076923077</v>
      </c>
      <c r="X892" s="122">
        <f>U892+V892</f>
        <v>48</v>
      </c>
      <c r="Y892" s="112">
        <v>0</v>
      </c>
      <c r="Z892" s="112">
        <v>32</v>
      </c>
      <c r="AA892" s="112" t="s">
        <v>11427</v>
      </c>
      <c r="AB892" s="112" t="s">
        <v>159</v>
      </c>
      <c r="AC892" s="112">
        <v>5909321</v>
      </c>
      <c r="AD892" s="112" t="s">
        <v>182</v>
      </c>
      <c r="AE892" s="112" t="s">
        <v>181</v>
      </c>
      <c r="AF892" s="112">
        <v>5031913</v>
      </c>
      <c r="AG892" s="112" t="s">
        <v>11426</v>
      </c>
      <c r="AH892" s="112" t="s">
        <v>194</v>
      </c>
      <c r="AI892" s="112" t="s">
        <v>178</v>
      </c>
      <c r="AJ892" s="112" t="s">
        <v>11425</v>
      </c>
    </row>
    <row r="893" spans="1:36">
      <c r="A893" s="112">
        <v>13</v>
      </c>
      <c r="B893" s="112" t="s">
        <v>186</v>
      </c>
      <c r="C893" s="112" t="s">
        <v>11424</v>
      </c>
      <c r="D893" s="112" t="s">
        <v>151</v>
      </c>
      <c r="E893" s="112" t="s">
        <v>151</v>
      </c>
      <c r="F893" s="112" t="s">
        <v>150</v>
      </c>
      <c r="G893" s="112">
        <v>0</v>
      </c>
      <c r="H893" s="112">
        <v>49</v>
      </c>
      <c r="I893" s="120">
        <v>0</v>
      </c>
      <c r="J893" s="122">
        <f>G893+H893</f>
        <v>49</v>
      </c>
      <c r="K893" s="112">
        <v>0</v>
      </c>
      <c r="L893" s="112">
        <v>70</v>
      </c>
      <c r="M893" s="112">
        <v>0</v>
      </c>
      <c r="N893" s="112">
        <f>L893+K893</f>
        <v>70</v>
      </c>
      <c r="O893" s="112">
        <v>0</v>
      </c>
      <c r="P893" s="112">
        <v>34</v>
      </c>
      <c r="Q893" s="112">
        <v>0</v>
      </c>
      <c r="R893" s="120">
        <v>0</v>
      </c>
      <c r="S893" s="112">
        <f>(O893+P893)</f>
        <v>34</v>
      </c>
      <c r="T893" s="112">
        <v>70</v>
      </c>
      <c r="U893" s="112">
        <v>13</v>
      </c>
      <c r="V893" s="112">
        <v>51</v>
      </c>
      <c r="W893" s="120">
        <v>25.490196078431371</v>
      </c>
      <c r="X893" s="122">
        <f>U893+V893</f>
        <v>64</v>
      </c>
      <c r="Y893" s="112">
        <v>0</v>
      </c>
      <c r="Z893" s="112">
        <v>68</v>
      </c>
      <c r="AA893" s="112" t="s">
        <v>11423</v>
      </c>
      <c r="AB893" s="112" t="s">
        <v>252</v>
      </c>
      <c r="AC893" s="112">
        <v>49796467</v>
      </c>
      <c r="AD893" s="112" t="s">
        <v>210</v>
      </c>
      <c r="AE893" s="112" t="s">
        <v>11422</v>
      </c>
      <c r="AF893" s="112">
        <v>4504095</v>
      </c>
      <c r="AG893" s="112" t="s">
        <v>11421</v>
      </c>
      <c r="AH893" s="112" t="s">
        <v>194</v>
      </c>
      <c r="AI893" s="112" t="s">
        <v>178</v>
      </c>
      <c r="AJ893" s="112" t="s">
        <v>11420</v>
      </c>
    </row>
    <row r="894" spans="1:36">
      <c r="A894" s="112">
        <v>13</v>
      </c>
      <c r="B894" s="112" t="s">
        <v>186</v>
      </c>
      <c r="C894" s="112" t="s">
        <v>11419</v>
      </c>
      <c r="D894" s="112" t="s">
        <v>151</v>
      </c>
      <c r="E894" s="112" t="s">
        <v>151</v>
      </c>
      <c r="F894" s="112" t="s">
        <v>150</v>
      </c>
      <c r="G894" s="112">
        <v>0</v>
      </c>
      <c r="H894" s="112">
        <v>61</v>
      </c>
      <c r="I894" s="120">
        <v>0</v>
      </c>
      <c r="J894" s="122">
        <f>G894+H894</f>
        <v>61</v>
      </c>
      <c r="K894" s="112">
        <v>0</v>
      </c>
      <c r="L894" s="112">
        <v>62</v>
      </c>
      <c r="M894" s="112">
        <v>0</v>
      </c>
      <c r="N894" s="112">
        <f>L894+K894</f>
        <v>62</v>
      </c>
      <c r="O894" s="112">
        <v>0</v>
      </c>
      <c r="P894" s="112">
        <v>103</v>
      </c>
      <c r="Q894" s="112">
        <v>0</v>
      </c>
      <c r="R894" s="120">
        <v>0</v>
      </c>
      <c r="S894" s="112">
        <f>(O894+P894)</f>
        <v>103</v>
      </c>
      <c r="T894" s="112">
        <v>62</v>
      </c>
      <c r="U894" s="112">
        <v>9</v>
      </c>
      <c r="V894" s="112">
        <v>70</v>
      </c>
      <c r="W894" s="120">
        <v>12.857142857142856</v>
      </c>
      <c r="X894" s="122">
        <f>U894+V894</f>
        <v>79</v>
      </c>
      <c r="Y894" s="112">
        <v>0</v>
      </c>
      <c r="Z894" s="112">
        <v>43</v>
      </c>
      <c r="AA894" s="112" t="s">
        <v>11418</v>
      </c>
      <c r="AB894" s="112" t="s">
        <v>217</v>
      </c>
      <c r="AC894" s="112">
        <v>2525872</v>
      </c>
      <c r="AD894" s="112" t="s">
        <v>210</v>
      </c>
      <c r="AE894" s="112" t="s">
        <v>11417</v>
      </c>
      <c r="AF894" s="112">
        <v>239049391</v>
      </c>
      <c r="AG894" s="112" t="s">
        <v>11416</v>
      </c>
      <c r="AH894" s="112" t="s">
        <v>194</v>
      </c>
      <c r="AI894" s="112" t="s">
        <v>178</v>
      </c>
      <c r="AJ894" s="112" t="s">
        <v>11415</v>
      </c>
    </row>
    <row r="895" spans="1:36">
      <c r="A895" s="112">
        <v>13</v>
      </c>
      <c r="B895" s="112" t="s">
        <v>186</v>
      </c>
      <c r="C895" s="112" t="s">
        <v>11414</v>
      </c>
      <c r="D895" s="112" t="s">
        <v>151</v>
      </c>
      <c r="E895" s="112" t="s">
        <v>151</v>
      </c>
      <c r="F895" s="112" t="s">
        <v>150</v>
      </c>
      <c r="G895" s="112">
        <v>0</v>
      </c>
      <c r="H895" s="112">
        <v>123</v>
      </c>
      <c r="I895" s="120">
        <v>0</v>
      </c>
      <c r="J895" s="122">
        <f>G895+H895</f>
        <v>123</v>
      </c>
      <c r="K895" s="112">
        <v>0</v>
      </c>
      <c r="L895" s="112">
        <v>128</v>
      </c>
      <c r="M895" s="112">
        <v>0</v>
      </c>
      <c r="N895" s="112">
        <f>L895+K895</f>
        <v>128</v>
      </c>
      <c r="O895" s="112">
        <v>0</v>
      </c>
      <c r="P895" s="112">
        <v>99</v>
      </c>
      <c r="Q895" s="112">
        <v>0</v>
      </c>
      <c r="R895" s="120">
        <v>0</v>
      </c>
      <c r="S895" s="112">
        <f>(O895+P895)</f>
        <v>99</v>
      </c>
      <c r="T895" s="112">
        <v>128</v>
      </c>
      <c r="U895" s="112">
        <v>44</v>
      </c>
      <c r="V895" s="112">
        <v>144</v>
      </c>
      <c r="W895" s="120">
        <v>30.555555555555557</v>
      </c>
      <c r="X895" s="122">
        <f>U895+V895</f>
        <v>188</v>
      </c>
      <c r="Y895" s="112">
        <v>0</v>
      </c>
      <c r="Z895" s="112">
        <v>122</v>
      </c>
      <c r="AA895" s="112" t="s">
        <v>11413</v>
      </c>
      <c r="AB895" s="112" t="s">
        <v>288</v>
      </c>
      <c r="AC895" s="112">
        <v>102822798</v>
      </c>
      <c r="AD895" s="112" t="s">
        <v>210</v>
      </c>
      <c r="AE895" s="112" t="s">
        <v>11412</v>
      </c>
      <c r="AF895" s="112">
        <v>4505209</v>
      </c>
      <c r="AG895" s="112" t="s">
        <v>11411</v>
      </c>
      <c r="AH895" s="112" t="s">
        <v>194</v>
      </c>
      <c r="AI895" s="112" t="s">
        <v>178</v>
      </c>
      <c r="AJ895" s="112" t="s">
        <v>11410</v>
      </c>
    </row>
    <row r="896" spans="1:36">
      <c r="A896" s="112">
        <v>13</v>
      </c>
      <c r="B896" s="112" t="s">
        <v>186</v>
      </c>
      <c r="C896" s="112" t="s">
        <v>11409</v>
      </c>
      <c r="D896" s="112" t="s">
        <v>151</v>
      </c>
      <c r="E896" s="112" t="s">
        <v>151</v>
      </c>
      <c r="F896" s="112" t="s">
        <v>150</v>
      </c>
      <c r="G896" s="112">
        <v>0</v>
      </c>
      <c r="H896" s="112">
        <v>93</v>
      </c>
      <c r="I896" s="120">
        <v>0</v>
      </c>
      <c r="J896" s="122">
        <f>G896+H896</f>
        <v>93</v>
      </c>
      <c r="K896" s="112">
        <v>0</v>
      </c>
      <c r="L896" s="112">
        <v>86</v>
      </c>
      <c r="M896" s="112">
        <v>0</v>
      </c>
      <c r="N896" s="112">
        <f>L896+K896</f>
        <v>86</v>
      </c>
      <c r="O896" s="112">
        <v>0</v>
      </c>
      <c r="P896" s="112">
        <v>77</v>
      </c>
      <c r="Q896" s="112">
        <v>0</v>
      </c>
      <c r="R896" s="120">
        <v>0</v>
      </c>
      <c r="S896" s="112">
        <f>(O896+P896)</f>
        <v>77</v>
      </c>
      <c r="T896" s="112">
        <v>86</v>
      </c>
      <c r="U896" s="112">
        <v>9</v>
      </c>
      <c r="V896" s="112">
        <v>65</v>
      </c>
      <c r="W896" s="120">
        <v>13.846153846153847</v>
      </c>
      <c r="X896" s="122">
        <f>U896+V896</f>
        <v>74</v>
      </c>
      <c r="Y896" s="112">
        <v>0</v>
      </c>
      <c r="Z896" s="112">
        <v>70</v>
      </c>
      <c r="AA896" s="112" t="s">
        <v>11408</v>
      </c>
      <c r="AB896" s="112" t="s">
        <v>174</v>
      </c>
      <c r="AC896" s="112">
        <v>55539563</v>
      </c>
      <c r="AD896" s="112" t="s">
        <v>182</v>
      </c>
      <c r="AE896" s="112" t="s">
        <v>580</v>
      </c>
      <c r="AF896" s="112">
        <v>11342666</v>
      </c>
      <c r="AG896" s="112" t="s">
        <v>11407</v>
      </c>
      <c r="AH896" s="112" t="s">
        <v>179</v>
      </c>
      <c r="AI896" s="112" t="s">
        <v>163</v>
      </c>
      <c r="AJ896" s="112" t="s">
        <v>11406</v>
      </c>
    </row>
    <row r="897" spans="1:36">
      <c r="A897" s="112">
        <v>13</v>
      </c>
      <c r="B897" s="112" t="s">
        <v>186</v>
      </c>
      <c r="C897" s="112" t="s">
        <v>11405</v>
      </c>
      <c r="D897" s="112" t="s">
        <v>151</v>
      </c>
      <c r="E897" s="112" t="s">
        <v>151</v>
      </c>
      <c r="F897" s="112" t="s">
        <v>150</v>
      </c>
      <c r="G897" s="112">
        <v>0</v>
      </c>
      <c r="H897" s="112">
        <v>78</v>
      </c>
      <c r="I897" s="120">
        <v>0</v>
      </c>
      <c r="J897" s="122">
        <f>G897+H897</f>
        <v>78</v>
      </c>
      <c r="K897" s="112">
        <v>0</v>
      </c>
      <c r="L897" s="112">
        <v>104</v>
      </c>
      <c r="M897" s="112">
        <v>0</v>
      </c>
      <c r="N897" s="112">
        <f>L897+K897</f>
        <v>104</v>
      </c>
      <c r="O897" s="112">
        <v>1</v>
      </c>
      <c r="P897" s="112">
        <v>89</v>
      </c>
      <c r="Q897" s="112">
        <v>0</v>
      </c>
      <c r="R897" s="120">
        <v>1.1235955056179776</v>
      </c>
      <c r="S897" s="112">
        <f>(O897+P897)</f>
        <v>90</v>
      </c>
      <c r="T897" s="112">
        <v>104</v>
      </c>
      <c r="U897" s="112">
        <v>28</v>
      </c>
      <c r="V897" s="112">
        <v>135</v>
      </c>
      <c r="W897" s="120">
        <v>20.74074074074074</v>
      </c>
      <c r="X897" s="122">
        <f>U897+V897</f>
        <v>163</v>
      </c>
      <c r="Y897" s="112">
        <v>0</v>
      </c>
      <c r="Z897" s="112">
        <v>103</v>
      </c>
      <c r="AA897" s="112" t="s">
        <v>11404</v>
      </c>
      <c r="AB897" s="112" t="s">
        <v>159</v>
      </c>
      <c r="AC897" s="112">
        <v>27359139</v>
      </c>
      <c r="AD897" s="112" t="s">
        <v>210</v>
      </c>
      <c r="AE897" s="112" t="s">
        <v>11403</v>
      </c>
      <c r="AF897" s="112">
        <v>41350330</v>
      </c>
      <c r="AG897" s="112" t="s">
        <v>11402</v>
      </c>
      <c r="AH897" s="112" t="s">
        <v>179</v>
      </c>
      <c r="AI897" s="112" t="s">
        <v>163</v>
      </c>
      <c r="AJ897" s="112" t="s">
        <v>11401</v>
      </c>
    </row>
    <row r="898" spans="1:36">
      <c r="A898" s="112">
        <v>13</v>
      </c>
      <c r="B898" s="112" t="s">
        <v>186</v>
      </c>
      <c r="C898" s="112" t="s">
        <v>11400</v>
      </c>
      <c r="D898" s="112" t="s">
        <v>151</v>
      </c>
      <c r="E898" s="112" t="s">
        <v>151</v>
      </c>
      <c r="F898" s="112" t="s">
        <v>150</v>
      </c>
      <c r="G898" s="112">
        <v>0</v>
      </c>
      <c r="H898" s="112">
        <v>111</v>
      </c>
      <c r="I898" s="120">
        <v>0</v>
      </c>
      <c r="J898" s="122">
        <f>G898+H898</f>
        <v>111</v>
      </c>
      <c r="K898" s="112">
        <v>0</v>
      </c>
      <c r="L898" s="112">
        <v>109</v>
      </c>
      <c r="M898" s="112">
        <v>0</v>
      </c>
      <c r="N898" s="112">
        <f>L898+K898</f>
        <v>109</v>
      </c>
      <c r="O898" s="112">
        <v>2</v>
      </c>
      <c r="P898" s="112">
        <v>207</v>
      </c>
      <c r="Q898" s="112">
        <v>0</v>
      </c>
      <c r="R898" s="120">
        <v>0.96618357487922701</v>
      </c>
      <c r="S898" s="112">
        <f>(O898+P898)</f>
        <v>209</v>
      </c>
      <c r="T898" s="112">
        <v>109</v>
      </c>
      <c r="U898" s="112">
        <v>37</v>
      </c>
      <c r="V898" s="112">
        <v>164</v>
      </c>
      <c r="W898" s="120">
        <v>22.560975609756099</v>
      </c>
      <c r="X898" s="122">
        <f>U898+V898</f>
        <v>201</v>
      </c>
      <c r="Y898" s="112">
        <v>0</v>
      </c>
      <c r="Z898" s="112">
        <v>103</v>
      </c>
      <c r="AA898" s="112" t="s">
        <v>11399</v>
      </c>
      <c r="AB898" s="112" t="s">
        <v>288</v>
      </c>
      <c r="AC898" s="112">
        <v>75431083</v>
      </c>
      <c r="AD898" s="112" t="s">
        <v>210</v>
      </c>
      <c r="AE898" s="112" t="s">
        <v>11398</v>
      </c>
      <c r="AF898" s="112">
        <v>37537527</v>
      </c>
      <c r="AG898" s="112" t="s">
        <v>11397</v>
      </c>
      <c r="AH898" s="112" t="s">
        <v>194</v>
      </c>
      <c r="AI898" s="112" t="s">
        <v>179</v>
      </c>
      <c r="AJ898" s="112" t="s">
        <v>11396</v>
      </c>
    </row>
    <row r="899" spans="1:36">
      <c r="A899" s="112">
        <v>13</v>
      </c>
      <c r="B899" s="112" t="s">
        <v>186</v>
      </c>
      <c r="C899" s="112" t="s">
        <v>11395</v>
      </c>
      <c r="D899" s="112" t="s">
        <v>151</v>
      </c>
      <c r="E899" s="112" t="s">
        <v>151</v>
      </c>
      <c r="F899" s="112" t="s">
        <v>150</v>
      </c>
      <c r="G899" s="112">
        <v>0</v>
      </c>
      <c r="H899" s="112">
        <v>38</v>
      </c>
      <c r="I899" s="120">
        <v>0</v>
      </c>
      <c r="J899" s="122">
        <f>G899+H899</f>
        <v>38</v>
      </c>
      <c r="K899" s="112">
        <v>0</v>
      </c>
      <c r="L899" s="112">
        <v>34</v>
      </c>
      <c r="M899" s="112">
        <v>0</v>
      </c>
      <c r="N899" s="112">
        <f>L899+K899</f>
        <v>34</v>
      </c>
      <c r="O899" s="112">
        <v>0</v>
      </c>
      <c r="P899" s="112">
        <v>48</v>
      </c>
      <c r="Q899" s="112">
        <v>0</v>
      </c>
      <c r="R899" s="120">
        <v>0</v>
      </c>
      <c r="S899" s="112">
        <f>(O899+P899)</f>
        <v>48</v>
      </c>
      <c r="T899" s="112">
        <v>34</v>
      </c>
      <c r="U899" s="112">
        <v>6</v>
      </c>
      <c r="V899" s="112">
        <v>37</v>
      </c>
      <c r="W899" s="120">
        <v>16.216216216216218</v>
      </c>
      <c r="X899" s="122">
        <f>U899+V899</f>
        <v>43</v>
      </c>
      <c r="Y899" s="112">
        <v>0</v>
      </c>
      <c r="Z899" s="112">
        <v>34</v>
      </c>
      <c r="AA899" s="112" t="s">
        <v>11394</v>
      </c>
      <c r="AB899" s="112" t="s">
        <v>1225</v>
      </c>
      <c r="AC899" s="112">
        <v>108773581</v>
      </c>
      <c r="AD899" s="112" t="s">
        <v>210</v>
      </c>
      <c r="AE899" s="112" t="s">
        <v>11393</v>
      </c>
      <c r="AF899" s="112">
        <v>221625538</v>
      </c>
      <c r="AG899" s="112" t="s">
        <v>11392</v>
      </c>
      <c r="AH899" s="112" t="s">
        <v>194</v>
      </c>
      <c r="AI899" s="112" t="s">
        <v>178</v>
      </c>
      <c r="AJ899" s="112" t="s">
        <v>11391</v>
      </c>
    </row>
    <row r="900" spans="1:36">
      <c r="A900" s="112">
        <v>13</v>
      </c>
      <c r="B900" s="112" t="s">
        <v>186</v>
      </c>
      <c r="C900" s="112" t="s">
        <v>11390</v>
      </c>
      <c r="D900" s="112" t="s">
        <v>151</v>
      </c>
      <c r="E900" s="112" t="s">
        <v>151</v>
      </c>
      <c r="F900" s="112" t="s">
        <v>150</v>
      </c>
      <c r="G900" s="112">
        <v>0</v>
      </c>
      <c r="H900" s="112">
        <v>104</v>
      </c>
      <c r="I900" s="120">
        <v>0</v>
      </c>
      <c r="J900" s="122">
        <f>G900+H900</f>
        <v>104</v>
      </c>
      <c r="K900" s="112">
        <v>0</v>
      </c>
      <c r="L900" s="112">
        <v>94</v>
      </c>
      <c r="M900" s="112">
        <v>0</v>
      </c>
      <c r="N900" s="112">
        <f>L900+K900</f>
        <v>94</v>
      </c>
      <c r="O900" s="112">
        <v>0</v>
      </c>
      <c r="P900" s="112">
        <v>63</v>
      </c>
      <c r="Q900" s="112">
        <v>0</v>
      </c>
      <c r="R900" s="120">
        <v>0</v>
      </c>
      <c r="S900" s="112">
        <f>(O900+P900)</f>
        <v>63</v>
      </c>
      <c r="T900" s="112">
        <v>94</v>
      </c>
      <c r="U900" s="112">
        <v>24</v>
      </c>
      <c r="V900" s="112">
        <v>102</v>
      </c>
      <c r="W900" s="120">
        <v>23.52941176470588</v>
      </c>
      <c r="X900" s="122">
        <f>U900+V900</f>
        <v>126</v>
      </c>
      <c r="Y900" s="112">
        <v>0</v>
      </c>
      <c r="Z900" s="112">
        <v>82</v>
      </c>
      <c r="AA900" s="112" t="s">
        <v>11389</v>
      </c>
      <c r="AB900" s="112" t="s">
        <v>288</v>
      </c>
      <c r="AC900" s="112">
        <v>58979085</v>
      </c>
      <c r="AD900" s="112" t="s">
        <v>190</v>
      </c>
      <c r="AE900" s="112" t="s">
        <v>11388</v>
      </c>
      <c r="AF900" s="112">
        <v>133505169</v>
      </c>
      <c r="AG900" s="112" t="s">
        <v>11387</v>
      </c>
      <c r="AH900" s="112" t="s">
        <v>194</v>
      </c>
      <c r="AI900" s="112" t="s">
        <v>178</v>
      </c>
      <c r="AJ900" s="112" t="s">
        <v>11386</v>
      </c>
    </row>
    <row r="901" spans="1:36">
      <c r="A901" s="112">
        <v>13</v>
      </c>
      <c r="B901" s="112" t="s">
        <v>186</v>
      </c>
      <c r="C901" s="112" t="s">
        <v>11385</v>
      </c>
      <c r="D901" s="112" t="s">
        <v>151</v>
      </c>
      <c r="E901" s="112" t="s">
        <v>151</v>
      </c>
      <c r="F901" s="112" t="s">
        <v>150</v>
      </c>
      <c r="G901" s="112">
        <v>1</v>
      </c>
      <c r="H901" s="112">
        <v>32</v>
      </c>
      <c r="I901" s="120">
        <v>3.125</v>
      </c>
      <c r="J901" s="122">
        <f>G901+H901</f>
        <v>33</v>
      </c>
      <c r="K901" s="112">
        <v>0</v>
      </c>
      <c r="L901" s="112">
        <v>43</v>
      </c>
      <c r="M901" s="112">
        <v>0</v>
      </c>
      <c r="N901" s="112">
        <f>L901+K901</f>
        <v>43</v>
      </c>
      <c r="O901" s="112">
        <v>0</v>
      </c>
      <c r="P901" s="112">
        <v>49</v>
      </c>
      <c r="Q901" s="112">
        <v>0</v>
      </c>
      <c r="R901" s="120">
        <v>0</v>
      </c>
      <c r="S901" s="112">
        <f>(O901+P901)</f>
        <v>49</v>
      </c>
      <c r="T901" s="112">
        <v>43</v>
      </c>
      <c r="U901" s="112">
        <v>8</v>
      </c>
      <c r="V901" s="112">
        <v>50</v>
      </c>
      <c r="W901" s="120">
        <v>16</v>
      </c>
      <c r="X901" s="122">
        <f>U901+V901</f>
        <v>58</v>
      </c>
      <c r="Y901" s="112">
        <v>0</v>
      </c>
      <c r="Z901" s="112">
        <v>43</v>
      </c>
      <c r="AA901" s="112" t="s">
        <v>11384</v>
      </c>
      <c r="AB901" s="112" t="s">
        <v>2120</v>
      </c>
      <c r="AC901" s="112">
        <v>75185557</v>
      </c>
      <c r="AD901" s="112" t="s">
        <v>210</v>
      </c>
      <c r="AE901" s="112" t="s">
        <v>11383</v>
      </c>
      <c r="AF901" s="112">
        <v>4505235</v>
      </c>
      <c r="AG901" s="112" t="s">
        <v>11382</v>
      </c>
      <c r="AH901" s="112" t="s">
        <v>194</v>
      </c>
      <c r="AI901" s="112" t="s">
        <v>178</v>
      </c>
      <c r="AJ901" s="112" t="s">
        <v>11381</v>
      </c>
    </row>
    <row r="902" spans="1:36">
      <c r="A902" s="112">
        <v>13</v>
      </c>
      <c r="B902" s="112" t="s">
        <v>186</v>
      </c>
      <c r="C902" s="112" t="s">
        <v>11380</v>
      </c>
      <c r="D902" s="112" t="s">
        <v>151</v>
      </c>
      <c r="E902" s="112" t="s">
        <v>151</v>
      </c>
      <c r="F902" s="112" t="s">
        <v>150</v>
      </c>
      <c r="G902" s="112">
        <v>0</v>
      </c>
      <c r="H902" s="112">
        <v>41</v>
      </c>
      <c r="I902" s="120">
        <v>0</v>
      </c>
      <c r="J902" s="122">
        <f>G902+H902</f>
        <v>41</v>
      </c>
      <c r="K902" s="112">
        <v>0</v>
      </c>
      <c r="L902" s="112">
        <v>38</v>
      </c>
      <c r="M902" s="112">
        <v>0</v>
      </c>
      <c r="N902" s="112">
        <f>L902+K902</f>
        <v>38</v>
      </c>
      <c r="O902" s="112">
        <v>0</v>
      </c>
      <c r="P902" s="112">
        <v>93</v>
      </c>
      <c r="Q902" s="112">
        <v>0</v>
      </c>
      <c r="R902" s="120">
        <v>0</v>
      </c>
      <c r="S902" s="112">
        <f>(O902+P902)</f>
        <v>93</v>
      </c>
      <c r="T902" s="112">
        <v>38</v>
      </c>
      <c r="U902" s="112">
        <v>18</v>
      </c>
      <c r="V902" s="112">
        <v>67</v>
      </c>
      <c r="W902" s="120">
        <v>26.865671641791046</v>
      </c>
      <c r="X902" s="122">
        <f>U902+V902</f>
        <v>85</v>
      </c>
      <c r="Y902" s="112">
        <v>0</v>
      </c>
      <c r="Z902" s="112">
        <v>37</v>
      </c>
      <c r="AA902" s="112" t="s">
        <v>11379</v>
      </c>
      <c r="AB902" s="112" t="s">
        <v>240</v>
      </c>
      <c r="AC902" s="112">
        <v>4357282</v>
      </c>
      <c r="AD902" s="112" t="s">
        <v>190</v>
      </c>
      <c r="AE902" s="112" t="s">
        <v>11378</v>
      </c>
      <c r="AF902" s="112">
        <v>31542699</v>
      </c>
      <c r="AG902" s="112" t="s">
        <v>11377</v>
      </c>
      <c r="AH902" s="112" t="s">
        <v>194</v>
      </c>
      <c r="AI902" s="112" t="s">
        <v>178</v>
      </c>
      <c r="AJ902" s="112" t="s">
        <v>11376</v>
      </c>
    </row>
    <row r="903" spans="1:36">
      <c r="A903" s="112">
        <v>13</v>
      </c>
      <c r="B903" s="112" t="s">
        <v>186</v>
      </c>
      <c r="C903" s="112" t="s">
        <v>11375</v>
      </c>
      <c r="D903" s="112" t="s">
        <v>151</v>
      </c>
      <c r="E903" s="112" t="s">
        <v>151</v>
      </c>
      <c r="F903" s="112" t="s">
        <v>150</v>
      </c>
      <c r="G903" s="112">
        <v>0</v>
      </c>
      <c r="H903" s="112">
        <v>64</v>
      </c>
      <c r="I903" s="120">
        <v>0</v>
      </c>
      <c r="J903" s="122">
        <f>G903+H903</f>
        <v>64</v>
      </c>
      <c r="K903" s="112">
        <v>0</v>
      </c>
      <c r="L903" s="112">
        <v>80</v>
      </c>
      <c r="M903" s="112">
        <v>0</v>
      </c>
      <c r="N903" s="112">
        <f>L903+K903</f>
        <v>80</v>
      </c>
      <c r="O903" s="112">
        <v>2</v>
      </c>
      <c r="P903" s="112">
        <v>55</v>
      </c>
      <c r="Q903" s="112">
        <v>0</v>
      </c>
      <c r="R903" s="120">
        <v>3.6363636363636362</v>
      </c>
      <c r="S903" s="112">
        <f>(O903+P903)</f>
        <v>57</v>
      </c>
      <c r="T903" s="112">
        <v>75</v>
      </c>
      <c r="U903" s="112">
        <v>16</v>
      </c>
      <c r="V903" s="112">
        <v>76</v>
      </c>
      <c r="W903" s="120">
        <v>21.052631578947366</v>
      </c>
      <c r="X903" s="122">
        <f>U903+V903</f>
        <v>92</v>
      </c>
      <c r="Y903" s="112">
        <v>0</v>
      </c>
      <c r="Z903" s="112">
        <v>71</v>
      </c>
      <c r="AA903" s="112" t="s">
        <v>11374</v>
      </c>
      <c r="AB903" s="112" t="s">
        <v>288</v>
      </c>
      <c r="AC903" s="112">
        <v>30557675</v>
      </c>
      <c r="AD903" s="112" t="s">
        <v>210</v>
      </c>
      <c r="AE903" s="112" t="s">
        <v>11373</v>
      </c>
      <c r="AF903" s="112">
        <v>4502485</v>
      </c>
      <c r="AG903" s="112" t="s">
        <v>11372</v>
      </c>
      <c r="AH903" s="112" t="s">
        <v>194</v>
      </c>
      <c r="AI903" s="112" t="s">
        <v>178</v>
      </c>
      <c r="AJ903" s="112" t="s">
        <v>11371</v>
      </c>
    </row>
    <row r="904" spans="1:36">
      <c r="A904" s="112">
        <v>13</v>
      </c>
      <c r="B904" s="112" t="s">
        <v>186</v>
      </c>
      <c r="C904" s="112" t="s">
        <v>11370</v>
      </c>
      <c r="D904" s="112" t="s">
        <v>151</v>
      </c>
      <c r="E904" s="112" t="s">
        <v>151</v>
      </c>
      <c r="F904" s="112" t="s">
        <v>150</v>
      </c>
      <c r="G904" s="112">
        <v>0</v>
      </c>
      <c r="H904" s="112">
        <v>64</v>
      </c>
      <c r="I904" s="120">
        <v>0</v>
      </c>
      <c r="J904" s="122">
        <f>G904+H904</f>
        <v>64</v>
      </c>
      <c r="K904" s="112">
        <v>0</v>
      </c>
      <c r="L904" s="112">
        <v>93</v>
      </c>
      <c r="M904" s="112">
        <v>0</v>
      </c>
      <c r="N904" s="112">
        <f>L904+K904</f>
        <v>93</v>
      </c>
      <c r="O904" s="112">
        <v>1</v>
      </c>
      <c r="P904" s="112">
        <v>187</v>
      </c>
      <c r="Q904" s="112">
        <v>0</v>
      </c>
      <c r="R904" s="120">
        <v>0.53475935828876997</v>
      </c>
      <c r="S904" s="112">
        <f>(O904+P904)</f>
        <v>188</v>
      </c>
      <c r="T904" s="112">
        <v>93</v>
      </c>
      <c r="U904" s="112">
        <v>23</v>
      </c>
      <c r="V904" s="112">
        <v>195</v>
      </c>
      <c r="W904" s="120">
        <v>11.794871794871794</v>
      </c>
      <c r="X904" s="122">
        <f>U904+V904</f>
        <v>218</v>
      </c>
      <c r="Y904" s="112">
        <v>0</v>
      </c>
      <c r="Z904" s="112">
        <v>83</v>
      </c>
      <c r="AA904" s="112" t="s">
        <v>11366</v>
      </c>
      <c r="AB904" s="112" t="s">
        <v>1225</v>
      </c>
      <c r="AC904" s="112">
        <v>138116307</v>
      </c>
      <c r="AD904" s="112" t="s">
        <v>210</v>
      </c>
      <c r="AE904" s="112" t="s">
        <v>11369</v>
      </c>
      <c r="AF904" s="112">
        <v>145386562</v>
      </c>
      <c r="AG904" s="112" t="s">
        <v>11364</v>
      </c>
      <c r="AH904" s="112" t="s">
        <v>179</v>
      </c>
      <c r="AI904" s="112" t="s">
        <v>163</v>
      </c>
      <c r="AJ904" s="112" t="s">
        <v>11368</v>
      </c>
    </row>
    <row r="905" spans="1:36">
      <c r="A905" s="112">
        <v>13</v>
      </c>
      <c r="B905" s="112" t="s">
        <v>186</v>
      </c>
      <c r="C905" s="112" t="s">
        <v>11367</v>
      </c>
      <c r="D905" s="112" t="s">
        <v>151</v>
      </c>
      <c r="E905" s="112" t="s">
        <v>151</v>
      </c>
      <c r="F905" s="112" t="s">
        <v>150</v>
      </c>
      <c r="G905" s="112">
        <v>0</v>
      </c>
      <c r="H905" s="112">
        <v>137</v>
      </c>
      <c r="I905" s="120">
        <v>0</v>
      </c>
      <c r="J905" s="122">
        <f>G905+H905</f>
        <v>137</v>
      </c>
      <c r="K905" s="112">
        <v>0</v>
      </c>
      <c r="L905" s="112">
        <v>136</v>
      </c>
      <c r="M905" s="112">
        <v>0</v>
      </c>
      <c r="N905" s="112">
        <f>L905+K905</f>
        <v>136</v>
      </c>
      <c r="O905" s="112">
        <v>0</v>
      </c>
      <c r="P905" s="112">
        <v>64</v>
      </c>
      <c r="Q905" s="112">
        <v>0</v>
      </c>
      <c r="R905" s="120">
        <v>0</v>
      </c>
      <c r="S905" s="112">
        <f>(O905+P905)</f>
        <v>64</v>
      </c>
      <c r="T905" s="112">
        <v>136</v>
      </c>
      <c r="U905" s="112">
        <v>19</v>
      </c>
      <c r="V905" s="112">
        <v>118</v>
      </c>
      <c r="W905" s="120">
        <v>16.101694915254235</v>
      </c>
      <c r="X905" s="122">
        <f>U905+V905</f>
        <v>137</v>
      </c>
      <c r="Y905" s="112">
        <v>0</v>
      </c>
      <c r="Z905" s="112">
        <v>129</v>
      </c>
      <c r="AA905" s="112" t="s">
        <v>11366</v>
      </c>
      <c r="AB905" s="112" t="s">
        <v>1225</v>
      </c>
      <c r="AC905" s="112">
        <v>138119421</v>
      </c>
      <c r="AD905" s="112" t="s">
        <v>210</v>
      </c>
      <c r="AE905" s="112" t="s">
        <v>11365</v>
      </c>
      <c r="AF905" s="112">
        <v>145386562</v>
      </c>
      <c r="AG905" s="112" t="s">
        <v>11364</v>
      </c>
      <c r="AH905" s="112" t="s">
        <v>179</v>
      </c>
      <c r="AI905" s="112" t="s">
        <v>163</v>
      </c>
      <c r="AJ905" s="112" t="s">
        <v>11363</v>
      </c>
    </row>
    <row r="906" spans="1:36">
      <c r="A906" s="112">
        <v>13</v>
      </c>
      <c r="B906" s="112" t="s">
        <v>186</v>
      </c>
      <c r="C906" s="112" t="s">
        <v>11362</v>
      </c>
      <c r="D906" s="112" t="s">
        <v>151</v>
      </c>
      <c r="E906" s="112" t="s">
        <v>151</v>
      </c>
      <c r="F906" s="112" t="s">
        <v>150</v>
      </c>
      <c r="G906" s="112">
        <v>0</v>
      </c>
      <c r="H906" s="112">
        <v>275</v>
      </c>
      <c r="I906" s="120">
        <v>0</v>
      </c>
      <c r="J906" s="122">
        <f>G906+H906</f>
        <v>275</v>
      </c>
      <c r="K906" s="112">
        <v>0</v>
      </c>
      <c r="L906" s="112">
        <v>247</v>
      </c>
      <c r="M906" s="112">
        <v>0</v>
      </c>
      <c r="N906" s="112">
        <f>L906+K906</f>
        <v>247</v>
      </c>
      <c r="O906" s="112">
        <v>0</v>
      </c>
      <c r="P906" s="112">
        <v>200</v>
      </c>
      <c r="Q906" s="112">
        <v>0</v>
      </c>
      <c r="R906" s="120">
        <v>0</v>
      </c>
      <c r="S906" s="112">
        <f>(O906+P906)</f>
        <v>200</v>
      </c>
      <c r="T906" s="112">
        <v>247</v>
      </c>
      <c r="U906" s="112">
        <v>20</v>
      </c>
      <c r="V906" s="112">
        <v>320</v>
      </c>
      <c r="W906" s="120">
        <v>6.25</v>
      </c>
      <c r="X906" s="122">
        <f>U906+V906</f>
        <v>340</v>
      </c>
      <c r="Y906" s="112">
        <v>0</v>
      </c>
      <c r="Z906" s="112">
        <v>217</v>
      </c>
      <c r="AA906" s="112" t="s">
        <v>11361</v>
      </c>
      <c r="AB906" s="112" t="s">
        <v>288</v>
      </c>
      <c r="AC906" s="112">
        <v>18955702</v>
      </c>
      <c r="AD906" s="112" t="s">
        <v>190</v>
      </c>
      <c r="AE906" s="112" t="s">
        <v>11360</v>
      </c>
      <c r="AF906" s="112">
        <v>125660451</v>
      </c>
      <c r="AG906" s="112" t="s">
        <v>11359</v>
      </c>
      <c r="AH906" s="112" t="s">
        <v>194</v>
      </c>
      <c r="AI906" s="112" t="s">
        <v>178</v>
      </c>
      <c r="AJ906" s="112" t="s">
        <v>11358</v>
      </c>
    </row>
    <row r="907" spans="1:36">
      <c r="A907" s="112">
        <v>13</v>
      </c>
      <c r="B907" s="112" t="s">
        <v>186</v>
      </c>
      <c r="C907" s="112" t="s">
        <v>11357</v>
      </c>
      <c r="D907" s="112" t="s">
        <v>151</v>
      </c>
      <c r="E907" s="112" t="s">
        <v>151</v>
      </c>
      <c r="F907" s="112" t="s">
        <v>150</v>
      </c>
      <c r="G907" s="112">
        <v>1</v>
      </c>
      <c r="H907" s="112">
        <v>146</v>
      </c>
      <c r="I907" s="120">
        <v>0.68493150684931503</v>
      </c>
      <c r="J907" s="122">
        <f>G907+H907</f>
        <v>147</v>
      </c>
      <c r="K907" s="112">
        <v>0</v>
      </c>
      <c r="L907" s="112">
        <v>153</v>
      </c>
      <c r="M907" s="112">
        <v>0</v>
      </c>
      <c r="N907" s="112">
        <f>L907+K907</f>
        <v>153</v>
      </c>
      <c r="O907" s="112">
        <v>1</v>
      </c>
      <c r="P907" s="112">
        <v>140</v>
      </c>
      <c r="Q907" s="112">
        <v>0</v>
      </c>
      <c r="R907" s="120">
        <v>0.7142857142857143</v>
      </c>
      <c r="S907" s="112">
        <f>(O907+P907)</f>
        <v>141</v>
      </c>
      <c r="T907" s="112">
        <v>153</v>
      </c>
      <c r="U907" s="112">
        <v>12</v>
      </c>
      <c r="V907" s="112">
        <v>161</v>
      </c>
      <c r="W907" s="120">
        <v>7.4534161490683228</v>
      </c>
      <c r="X907" s="122">
        <f>U907+V907</f>
        <v>173</v>
      </c>
      <c r="Y907" s="112">
        <v>0</v>
      </c>
      <c r="Z907" s="112">
        <v>132</v>
      </c>
      <c r="AA907" s="112" t="s">
        <v>11356</v>
      </c>
      <c r="AB907" s="112" t="s">
        <v>288</v>
      </c>
      <c r="AC907" s="112">
        <v>18158962</v>
      </c>
      <c r="AD907" s="112" t="s">
        <v>190</v>
      </c>
      <c r="AE907" s="112" t="s">
        <v>11355</v>
      </c>
      <c r="AF907" s="112">
        <v>260763892</v>
      </c>
      <c r="AG907" s="112" t="s">
        <v>11354</v>
      </c>
      <c r="AH907" s="112" t="s">
        <v>194</v>
      </c>
      <c r="AI907" s="112" t="s">
        <v>178</v>
      </c>
      <c r="AJ907" s="112" t="s">
        <v>11353</v>
      </c>
    </row>
    <row r="908" spans="1:36">
      <c r="A908" s="112">
        <v>13</v>
      </c>
      <c r="B908" s="112" t="s">
        <v>186</v>
      </c>
      <c r="C908" s="112" t="s">
        <v>11352</v>
      </c>
      <c r="D908" s="112" t="s">
        <v>151</v>
      </c>
      <c r="E908" s="112" t="s">
        <v>151</v>
      </c>
      <c r="F908" s="112" t="s">
        <v>150</v>
      </c>
      <c r="G908" s="112">
        <v>0</v>
      </c>
      <c r="H908" s="112">
        <v>22</v>
      </c>
      <c r="I908" s="120">
        <v>0</v>
      </c>
      <c r="J908" s="122">
        <f>G908+H908</f>
        <v>22</v>
      </c>
      <c r="K908" s="112">
        <v>0</v>
      </c>
      <c r="L908" s="112">
        <v>27</v>
      </c>
      <c r="M908" s="112">
        <v>0</v>
      </c>
      <c r="N908" s="112">
        <f>L908+K908</f>
        <v>27</v>
      </c>
      <c r="O908" s="112">
        <v>0</v>
      </c>
      <c r="P908" s="112">
        <v>33</v>
      </c>
      <c r="Q908" s="112">
        <v>0</v>
      </c>
      <c r="R908" s="120">
        <v>0</v>
      </c>
      <c r="S908" s="112">
        <f>(O908+P908)</f>
        <v>33</v>
      </c>
      <c r="T908" s="112">
        <v>27</v>
      </c>
      <c r="U908" s="112">
        <v>7</v>
      </c>
      <c r="V908" s="112">
        <v>31</v>
      </c>
      <c r="W908" s="120">
        <v>22.58064516129032</v>
      </c>
      <c r="X908" s="122">
        <f>U908+V908</f>
        <v>38</v>
      </c>
      <c r="Y908" s="112">
        <v>0</v>
      </c>
      <c r="Z908" s="112">
        <v>25</v>
      </c>
      <c r="AA908" s="112" t="s">
        <v>11351</v>
      </c>
      <c r="AB908" s="112" t="s">
        <v>211</v>
      </c>
      <c r="AC908" s="112">
        <v>224831989</v>
      </c>
      <c r="AD908" s="112" t="s">
        <v>182</v>
      </c>
      <c r="AE908" s="112" t="s">
        <v>1185</v>
      </c>
      <c r="AF908" s="112">
        <v>12597661</v>
      </c>
      <c r="AG908" s="112" t="s">
        <v>11350</v>
      </c>
      <c r="AH908" s="112" t="s">
        <v>179</v>
      </c>
      <c r="AI908" s="112" t="s">
        <v>163</v>
      </c>
      <c r="AJ908" s="112" t="s">
        <v>11349</v>
      </c>
    </row>
    <row r="909" spans="1:36">
      <c r="A909" s="112">
        <v>13</v>
      </c>
      <c r="B909" s="112" t="s">
        <v>186</v>
      </c>
      <c r="C909" s="112" t="s">
        <v>11348</v>
      </c>
      <c r="D909" s="112" t="s">
        <v>151</v>
      </c>
      <c r="E909" s="112" t="s">
        <v>151</v>
      </c>
      <c r="F909" s="112" t="s">
        <v>150</v>
      </c>
      <c r="G909" s="112">
        <v>0</v>
      </c>
      <c r="H909" s="112">
        <v>87</v>
      </c>
      <c r="I909" s="120">
        <v>0</v>
      </c>
      <c r="J909" s="122">
        <f>G909+H909</f>
        <v>87</v>
      </c>
      <c r="K909" s="112">
        <v>0</v>
      </c>
      <c r="L909" s="112">
        <v>100</v>
      </c>
      <c r="M909" s="112">
        <v>0</v>
      </c>
      <c r="N909" s="112">
        <f>L909+K909</f>
        <v>100</v>
      </c>
      <c r="O909" s="112">
        <v>0</v>
      </c>
      <c r="P909" s="112">
        <v>103</v>
      </c>
      <c r="Q909" s="112">
        <v>0</v>
      </c>
      <c r="R909" s="120">
        <v>0</v>
      </c>
      <c r="S909" s="112">
        <f>(O909+P909)</f>
        <v>103</v>
      </c>
      <c r="T909" s="112">
        <v>100</v>
      </c>
      <c r="U909" s="112">
        <v>28</v>
      </c>
      <c r="V909" s="112">
        <v>96</v>
      </c>
      <c r="W909" s="120">
        <v>29.166666666666668</v>
      </c>
      <c r="X909" s="122">
        <f>U909+V909</f>
        <v>124</v>
      </c>
      <c r="Y909" s="112">
        <v>0</v>
      </c>
      <c r="Z909" s="112">
        <v>91</v>
      </c>
      <c r="AA909" s="112" t="s">
        <v>11347</v>
      </c>
      <c r="AB909" s="112" t="s">
        <v>2120</v>
      </c>
      <c r="AC909" s="112">
        <v>89021331</v>
      </c>
      <c r="AD909" s="112" t="s">
        <v>182</v>
      </c>
      <c r="AE909" s="112" t="s">
        <v>391</v>
      </c>
      <c r="AF909" s="112">
        <v>16554609</v>
      </c>
      <c r="AG909" s="112" t="s">
        <v>11346</v>
      </c>
      <c r="AH909" s="112" t="s">
        <v>163</v>
      </c>
      <c r="AI909" s="112" t="s">
        <v>179</v>
      </c>
      <c r="AJ909" s="112" t="s">
        <v>11345</v>
      </c>
    </row>
    <row r="910" spans="1:36">
      <c r="A910" s="112">
        <v>13</v>
      </c>
      <c r="B910" s="112" t="s">
        <v>186</v>
      </c>
      <c r="C910" s="112" t="s">
        <v>11344</v>
      </c>
      <c r="D910" s="112" t="s">
        <v>151</v>
      </c>
      <c r="E910" s="112" t="s">
        <v>151</v>
      </c>
      <c r="F910" s="112" t="s">
        <v>150</v>
      </c>
      <c r="G910" s="112">
        <v>0</v>
      </c>
      <c r="H910" s="112">
        <v>166</v>
      </c>
      <c r="I910" s="120">
        <v>0</v>
      </c>
      <c r="J910" s="122">
        <f>G910+H910</f>
        <v>166</v>
      </c>
      <c r="K910" s="112">
        <v>0</v>
      </c>
      <c r="L910" s="112">
        <v>150</v>
      </c>
      <c r="M910" s="112">
        <v>0</v>
      </c>
      <c r="N910" s="112">
        <f>L910+K910</f>
        <v>150</v>
      </c>
      <c r="O910" s="112">
        <v>0</v>
      </c>
      <c r="P910" s="112">
        <v>211</v>
      </c>
      <c r="Q910" s="112">
        <v>0</v>
      </c>
      <c r="R910" s="120">
        <v>0</v>
      </c>
      <c r="S910" s="112">
        <f>(O910+P910)</f>
        <v>211</v>
      </c>
      <c r="T910" s="112">
        <v>150</v>
      </c>
      <c r="U910" s="112">
        <v>52</v>
      </c>
      <c r="V910" s="112">
        <v>244</v>
      </c>
      <c r="W910" s="120">
        <v>21.311475409836063</v>
      </c>
      <c r="X910" s="122">
        <f>U910+V910</f>
        <v>296</v>
      </c>
      <c r="Y910" s="112">
        <v>0</v>
      </c>
      <c r="Z910" s="112">
        <v>143</v>
      </c>
      <c r="AA910" s="112" t="s">
        <v>11343</v>
      </c>
      <c r="AB910" s="112" t="s">
        <v>211</v>
      </c>
      <c r="AC910" s="112">
        <v>17998176</v>
      </c>
      <c r="AD910" s="112" t="s">
        <v>210</v>
      </c>
      <c r="AE910" s="112" t="s">
        <v>11342</v>
      </c>
      <c r="AF910" s="112">
        <v>157739932</v>
      </c>
      <c r="AG910" s="112" t="s">
        <v>11341</v>
      </c>
      <c r="AH910" s="112" t="s">
        <v>179</v>
      </c>
      <c r="AI910" s="112" t="s">
        <v>163</v>
      </c>
      <c r="AJ910" s="112" t="s">
        <v>11340</v>
      </c>
    </row>
    <row r="911" spans="1:36">
      <c r="A911" s="112">
        <v>13</v>
      </c>
      <c r="B911" s="112" t="s">
        <v>186</v>
      </c>
      <c r="C911" s="112" t="s">
        <v>11339</v>
      </c>
      <c r="D911" s="112" t="s">
        <v>151</v>
      </c>
      <c r="E911" s="112" t="s">
        <v>151</v>
      </c>
      <c r="F911" s="112" t="s">
        <v>150</v>
      </c>
      <c r="G911" s="112">
        <v>0</v>
      </c>
      <c r="H911" s="112">
        <v>188</v>
      </c>
      <c r="I911" s="120">
        <v>0</v>
      </c>
      <c r="J911" s="122">
        <f>G911+H911</f>
        <v>188</v>
      </c>
      <c r="K911" s="112">
        <v>0</v>
      </c>
      <c r="L911" s="112">
        <v>173</v>
      </c>
      <c r="M911" s="112">
        <v>0</v>
      </c>
      <c r="N911" s="112">
        <f>L911+K911</f>
        <v>173</v>
      </c>
      <c r="O911" s="112">
        <v>0</v>
      </c>
      <c r="P911" s="112">
        <v>308</v>
      </c>
      <c r="Q911" s="112">
        <v>0</v>
      </c>
      <c r="R911" s="120">
        <v>0</v>
      </c>
      <c r="S911" s="112">
        <f>(O911+P911)</f>
        <v>308</v>
      </c>
      <c r="T911" s="112">
        <v>173</v>
      </c>
      <c r="U911" s="112">
        <v>12</v>
      </c>
      <c r="V911" s="112">
        <v>180</v>
      </c>
      <c r="W911" s="120">
        <v>6.666666666666667</v>
      </c>
      <c r="X911" s="122">
        <f>U911+V911</f>
        <v>192</v>
      </c>
      <c r="Y911" s="112">
        <v>0</v>
      </c>
      <c r="Z911" s="112">
        <v>153</v>
      </c>
      <c r="AA911" s="112" t="s">
        <v>11335</v>
      </c>
      <c r="AB911" s="112" t="s">
        <v>217</v>
      </c>
      <c r="AC911" s="112">
        <v>17081429</v>
      </c>
      <c r="AD911" s="112" t="s">
        <v>197</v>
      </c>
      <c r="AE911" s="112" t="s">
        <v>11338</v>
      </c>
      <c r="AF911" s="112">
        <v>-1</v>
      </c>
      <c r="AG911" s="112" t="s">
        <v>11334</v>
      </c>
      <c r="AH911" s="112" t="s">
        <v>194</v>
      </c>
      <c r="AI911" s="112" t="s">
        <v>178</v>
      </c>
      <c r="AJ911" s="112" t="s">
        <v>11337</v>
      </c>
    </row>
    <row r="912" spans="1:36">
      <c r="A912" s="112">
        <v>13</v>
      </c>
      <c r="B912" s="112" t="s">
        <v>186</v>
      </c>
      <c r="C912" s="112" t="s">
        <v>11336</v>
      </c>
      <c r="D912" s="112" t="s">
        <v>151</v>
      </c>
      <c r="E912" s="112" t="s">
        <v>151</v>
      </c>
      <c r="F912" s="112" t="s">
        <v>150</v>
      </c>
      <c r="G912" s="112">
        <v>0</v>
      </c>
      <c r="H912" s="112">
        <v>296</v>
      </c>
      <c r="I912" s="120">
        <v>0</v>
      </c>
      <c r="J912" s="122">
        <f>G912+H912</f>
        <v>296</v>
      </c>
      <c r="K912" s="112">
        <v>1</v>
      </c>
      <c r="L912" s="112">
        <v>271</v>
      </c>
      <c r="M912" s="112">
        <v>0.36900369003690037</v>
      </c>
      <c r="N912" s="112">
        <f>L912+K912</f>
        <v>272</v>
      </c>
      <c r="O912" s="112">
        <v>2</v>
      </c>
      <c r="P912" s="112">
        <v>161</v>
      </c>
      <c r="Q912" s="112">
        <v>0</v>
      </c>
      <c r="R912" s="120">
        <v>1.2422360248447204</v>
      </c>
      <c r="S912" s="112">
        <f>(O912+P912)</f>
        <v>163</v>
      </c>
      <c r="T912" s="112">
        <v>153</v>
      </c>
      <c r="U912" s="112">
        <v>20</v>
      </c>
      <c r="V912" s="112">
        <v>217</v>
      </c>
      <c r="W912" s="120">
        <v>9.216589861751153</v>
      </c>
      <c r="X912" s="122">
        <f>U912+V912</f>
        <v>237</v>
      </c>
      <c r="Y912" s="112">
        <v>0</v>
      </c>
      <c r="Z912" s="112">
        <v>141</v>
      </c>
      <c r="AA912" s="112" t="s">
        <v>11335</v>
      </c>
      <c r="AB912" s="112" t="s">
        <v>217</v>
      </c>
      <c r="AC912" s="112">
        <v>17085816</v>
      </c>
      <c r="AD912" s="112" t="s">
        <v>197</v>
      </c>
      <c r="AE912" s="112" t="s">
        <v>8668</v>
      </c>
      <c r="AF912" s="112">
        <v>-1</v>
      </c>
      <c r="AG912" s="112" t="s">
        <v>11334</v>
      </c>
      <c r="AH912" s="112" t="s">
        <v>179</v>
      </c>
      <c r="AI912" s="112" t="s">
        <v>163</v>
      </c>
      <c r="AJ912" s="112" t="s">
        <v>11333</v>
      </c>
    </row>
    <row r="913" spans="1:36">
      <c r="A913" s="112">
        <v>13</v>
      </c>
      <c r="B913" s="112" t="s">
        <v>186</v>
      </c>
      <c r="C913" s="112" t="s">
        <v>11332</v>
      </c>
      <c r="D913" s="112" t="s">
        <v>151</v>
      </c>
      <c r="E913" s="112" t="s">
        <v>151</v>
      </c>
      <c r="F913" s="112" t="s">
        <v>150</v>
      </c>
      <c r="G913" s="112">
        <v>0</v>
      </c>
      <c r="H913" s="112">
        <v>322</v>
      </c>
      <c r="I913" s="120">
        <v>0</v>
      </c>
      <c r="J913" s="122">
        <f>G913+H913</f>
        <v>322</v>
      </c>
      <c r="K913" s="112">
        <v>0</v>
      </c>
      <c r="L913" s="112">
        <v>308</v>
      </c>
      <c r="M913" s="112">
        <v>0</v>
      </c>
      <c r="N913" s="112">
        <f>L913+K913</f>
        <v>308</v>
      </c>
      <c r="O913" s="112">
        <v>0</v>
      </c>
      <c r="P913" s="112">
        <v>170</v>
      </c>
      <c r="Q913" s="112">
        <v>0</v>
      </c>
      <c r="R913" s="120">
        <v>0</v>
      </c>
      <c r="S913" s="112">
        <f>(O913+P913)</f>
        <v>170</v>
      </c>
      <c r="T913" s="112">
        <v>308</v>
      </c>
      <c r="U913" s="112">
        <v>18</v>
      </c>
      <c r="V913" s="112">
        <v>212</v>
      </c>
      <c r="W913" s="120">
        <v>8.4905660377358494</v>
      </c>
      <c r="X913" s="122">
        <f>U913+V913</f>
        <v>230</v>
      </c>
      <c r="Y913" s="112">
        <v>0</v>
      </c>
      <c r="Z913" s="112">
        <v>275</v>
      </c>
      <c r="AA913" s="112" t="s">
        <v>11331</v>
      </c>
      <c r="AB913" s="112" t="s">
        <v>234</v>
      </c>
      <c r="AC913" s="112">
        <v>56235083</v>
      </c>
      <c r="AD913" s="112" t="s">
        <v>197</v>
      </c>
      <c r="AE913" s="112" t="s">
        <v>251</v>
      </c>
      <c r="AF913" s="112">
        <v>-1</v>
      </c>
      <c r="AG913" s="112" t="s">
        <v>11330</v>
      </c>
      <c r="AH913" s="112" t="s">
        <v>194</v>
      </c>
      <c r="AI913" s="112" t="s">
        <v>178</v>
      </c>
      <c r="AJ913" s="112" t="s">
        <v>11329</v>
      </c>
    </row>
    <row r="914" spans="1:36">
      <c r="A914" s="112">
        <v>13</v>
      </c>
      <c r="B914" s="112" t="s">
        <v>186</v>
      </c>
      <c r="C914" s="112" t="s">
        <v>11328</v>
      </c>
      <c r="D914" s="112" t="s">
        <v>151</v>
      </c>
      <c r="E914" s="112" t="s">
        <v>151</v>
      </c>
      <c r="F914" s="112" t="s">
        <v>150</v>
      </c>
      <c r="G914" s="112">
        <v>0</v>
      </c>
      <c r="H914" s="112">
        <v>117</v>
      </c>
      <c r="I914" s="120">
        <v>0</v>
      </c>
      <c r="J914" s="122">
        <f>G914+H914</f>
        <v>117</v>
      </c>
      <c r="K914" s="112">
        <v>0</v>
      </c>
      <c r="L914" s="112">
        <v>122</v>
      </c>
      <c r="M914" s="112">
        <v>0</v>
      </c>
      <c r="N914" s="112">
        <f>L914+K914</f>
        <v>122</v>
      </c>
      <c r="O914" s="112">
        <v>0</v>
      </c>
      <c r="P914" s="112">
        <v>172</v>
      </c>
      <c r="Q914" s="112">
        <v>0</v>
      </c>
      <c r="R914" s="120">
        <v>0</v>
      </c>
      <c r="S914" s="112">
        <f>(O914+P914)</f>
        <v>172</v>
      </c>
      <c r="T914" s="112">
        <v>122</v>
      </c>
      <c r="U914" s="112">
        <v>11</v>
      </c>
      <c r="V914" s="112">
        <v>148</v>
      </c>
      <c r="W914" s="120">
        <v>7.4324324324324325</v>
      </c>
      <c r="X914" s="122">
        <f>U914+V914</f>
        <v>159</v>
      </c>
      <c r="Y914" s="112">
        <v>0</v>
      </c>
      <c r="Z914" s="112">
        <v>117</v>
      </c>
      <c r="AA914" s="112" t="s">
        <v>11327</v>
      </c>
      <c r="AB914" s="112" t="s">
        <v>407</v>
      </c>
      <c r="AC914" s="112">
        <v>135232988</v>
      </c>
      <c r="AD914" s="112" t="s">
        <v>210</v>
      </c>
      <c r="AE914" s="112" t="s">
        <v>11326</v>
      </c>
      <c r="AF914" s="112">
        <v>93277113</v>
      </c>
      <c r="AG914" s="112" t="s">
        <v>11325</v>
      </c>
      <c r="AH914" s="112" t="s">
        <v>179</v>
      </c>
      <c r="AI914" s="112" t="s">
        <v>163</v>
      </c>
      <c r="AJ914" s="112" t="s">
        <v>11324</v>
      </c>
    </row>
    <row r="915" spans="1:36">
      <c r="A915" s="112">
        <v>13</v>
      </c>
      <c r="B915" s="112" t="s">
        <v>186</v>
      </c>
      <c r="C915" s="112" t="s">
        <v>11323</v>
      </c>
      <c r="D915" s="112" t="s">
        <v>151</v>
      </c>
      <c r="E915" s="112" t="s">
        <v>151</v>
      </c>
      <c r="F915" s="112" t="s">
        <v>150</v>
      </c>
      <c r="G915" s="112">
        <v>0</v>
      </c>
      <c r="H915" s="112">
        <v>152</v>
      </c>
      <c r="I915" s="120">
        <v>0</v>
      </c>
      <c r="J915" s="122">
        <f>G915+H915</f>
        <v>152</v>
      </c>
      <c r="K915" s="112">
        <v>0</v>
      </c>
      <c r="L915" s="112">
        <v>155</v>
      </c>
      <c r="M915" s="112">
        <v>0</v>
      </c>
      <c r="N915" s="112">
        <f>L915+K915</f>
        <v>155</v>
      </c>
      <c r="O915" s="112">
        <v>1</v>
      </c>
      <c r="P915" s="112">
        <v>102</v>
      </c>
      <c r="Q915" s="112">
        <v>0</v>
      </c>
      <c r="R915" s="120">
        <v>0.98039215686274506</v>
      </c>
      <c r="S915" s="112">
        <f>(O915+P915)</f>
        <v>103</v>
      </c>
      <c r="T915" s="112">
        <v>155</v>
      </c>
      <c r="U915" s="112">
        <v>30</v>
      </c>
      <c r="V915" s="112">
        <v>111</v>
      </c>
      <c r="W915" s="120">
        <v>27.027027027027028</v>
      </c>
      <c r="X915" s="122">
        <f>U915+V915</f>
        <v>141</v>
      </c>
      <c r="Y915" s="112">
        <v>0</v>
      </c>
      <c r="Z915" s="112">
        <v>146</v>
      </c>
      <c r="AA915" s="112" t="s">
        <v>11322</v>
      </c>
      <c r="AB915" s="112" t="s">
        <v>217</v>
      </c>
      <c r="AC915" s="112">
        <v>11852325</v>
      </c>
      <c r="AD915" s="112" t="s">
        <v>158</v>
      </c>
      <c r="AE915" s="112" t="s">
        <v>11321</v>
      </c>
      <c r="AF915" s="112">
        <v>87240000</v>
      </c>
      <c r="AG915" s="112" t="s">
        <v>11320</v>
      </c>
      <c r="AH915" s="112" t="s">
        <v>194</v>
      </c>
      <c r="AI915" s="112" t="s">
        <v>178</v>
      </c>
      <c r="AJ915" s="112" t="s">
        <v>11319</v>
      </c>
    </row>
    <row r="916" spans="1:36">
      <c r="A916" s="112">
        <v>13</v>
      </c>
      <c r="B916" s="112" t="s">
        <v>186</v>
      </c>
      <c r="C916" s="112" t="s">
        <v>11318</v>
      </c>
      <c r="D916" s="112" t="s">
        <v>151</v>
      </c>
      <c r="E916" s="112" t="s">
        <v>151</v>
      </c>
      <c r="F916" s="112" t="s">
        <v>150</v>
      </c>
      <c r="G916" s="112">
        <v>0</v>
      </c>
      <c r="H916" s="112">
        <v>73</v>
      </c>
      <c r="I916" s="120">
        <v>0</v>
      </c>
      <c r="J916" s="122">
        <f>G916+H916</f>
        <v>73</v>
      </c>
      <c r="K916" s="112">
        <v>0</v>
      </c>
      <c r="L916" s="112">
        <v>86</v>
      </c>
      <c r="M916" s="112">
        <v>0</v>
      </c>
      <c r="N916" s="112">
        <f>L916+K916</f>
        <v>86</v>
      </c>
      <c r="O916" s="112">
        <v>2</v>
      </c>
      <c r="P916" s="112">
        <v>188</v>
      </c>
      <c r="Q916" s="112">
        <v>0</v>
      </c>
      <c r="R916" s="120">
        <v>1.0638297872340425</v>
      </c>
      <c r="S916" s="112">
        <f>(O916+P916)</f>
        <v>190</v>
      </c>
      <c r="T916" s="112">
        <v>81</v>
      </c>
      <c r="U916" s="112">
        <v>10</v>
      </c>
      <c r="V916" s="112">
        <v>178</v>
      </c>
      <c r="W916" s="120">
        <v>5.6179775280898872</v>
      </c>
      <c r="X916" s="122">
        <f>U916+V916</f>
        <v>188</v>
      </c>
      <c r="Y916" s="112">
        <v>0</v>
      </c>
      <c r="Z916" s="112">
        <v>84</v>
      </c>
      <c r="AA916" s="112" t="s">
        <v>11315</v>
      </c>
      <c r="AB916" s="112" t="s">
        <v>167</v>
      </c>
      <c r="AC916" s="112">
        <v>17156033</v>
      </c>
      <c r="AD916" s="112" t="s">
        <v>182</v>
      </c>
      <c r="AE916" s="112" t="s">
        <v>766</v>
      </c>
      <c r="AF916" s="112">
        <v>225543474</v>
      </c>
      <c r="AG916" s="112" t="s">
        <v>11313</v>
      </c>
      <c r="AH916" s="112" t="s">
        <v>179</v>
      </c>
      <c r="AI916" s="112" t="s">
        <v>163</v>
      </c>
      <c r="AJ916" s="112" t="s">
        <v>11317</v>
      </c>
    </row>
    <row r="917" spans="1:36">
      <c r="A917" s="112">
        <v>13</v>
      </c>
      <c r="B917" s="112" t="s">
        <v>186</v>
      </c>
      <c r="C917" s="112" t="s">
        <v>11316</v>
      </c>
      <c r="D917" s="112" t="s">
        <v>151</v>
      </c>
      <c r="E917" s="112" t="s">
        <v>151</v>
      </c>
      <c r="F917" s="112" t="s">
        <v>150</v>
      </c>
      <c r="G917" s="112">
        <v>0</v>
      </c>
      <c r="H917" s="112">
        <v>67</v>
      </c>
      <c r="I917" s="120">
        <v>0</v>
      </c>
      <c r="J917" s="122">
        <f>G917+H917</f>
        <v>67</v>
      </c>
      <c r="K917" s="112">
        <v>0</v>
      </c>
      <c r="L917" s="112">
        <v>49</v>
      </c>
      <c r="M917" s="112">
        <v>0</v>
      </c>
      <c r="N917" s="112">
        <f>L917+K917</f>
        <v>49</v>
      </c>
      <c r="O917" s="112">
        <v>1</v>
      </c>
      <c r="P917" s="112">
        <v>89</v>
      </c>
      <c r="Q917" s="112">
        <v>0</v>
      </c>
      <c r="R917" s="120">
        <v>1.1235955056179776</v>
      </c>
      <c r="S917" s="112">
        <f>(O917+P917)</f>
        <v>90</v>
      </c>
      <c r="T917" s="112">
        <v>49</v>
      </c>
      <c r="U917" s="112">
        <v>9</v>
      </c>
      <c r="V917" s="112">
        <v>57</v>
      </c>
      <c r="W917" s="120">
        <v>15.789473684210526</v>
      </c>
      <c r="X917" s="122">
        <f>U917+V917</f>
        <v>66</v>
      </c>
      <c r="Y917" s="112">
        <v>0</v>
      </c>
      <c r="Z917" s="112">
        <v>48</v>
      </c>
      <c r="AA917" s="112" t="s">
        <v>11315</v>
      </c>
      <c r="AB917" s="112" t="s">
        <v>167</v>
      </c>
      <c r="AC917" s="112">
        <v>17166787</v>
      </c>
      <c r="AD917" s="112" t="s">
        <v>473</v>
      </c>
      <c r="AE917" s="112" t="s">
        <v>11314</v>
      </c>
      <c r="AF917" s="112">
        <v>225543474</v>
      </c>
      <c r="AG917" s="112" t="s">
        <v>11313</v>
      </c>
      <c r="AH917" s="112" t="s">
        <v>179</v>
      </c>
      <c r="AI917" s="112" t="s">
        <v>163</v>
      </c>
      <c r="AJ917" s="112" t="s">
        <v>11312</v>
      </c>
    </row>
    <row r="918" spans="1:36">
      <c r="A918" s="112">
        <v>13</v>
      </c>
      <c r="B918" s="112" t="s">
        <v>186</v>
      </c>
      <c r="C918" s="112" t="s">
        <v>11311</v>
      </c>
      <c r="D918" s="112" t="s">
        <v>151</v>
      </c>
      <c r="E918" s="112" t="s">
        <v>151</v>
      </c>
      <c r="F918" s="112" t="s">
        <v>150</v>
      </c>
      <c r="G918" s="112">
        <v>0</v>
      </c>
      <c r="H918" s="112">
        <v>234</v>
      </c>
      <c r="I918" s="120">
        <v>0</v>
      </c>
      <c r="J918" s="122">
        <f>G918+H918</f>
        <v>234</v>
      </c>
      <c r="K918" s="112">
        <v>0</v>
      </c>
      <c r="L918" s="112">
        <v>225</v>
      </c>
      <c r="M918" s="112">
        <v>0</v>
      </c>
      <c r="N918" s="112">
        <f>L918+K918</f>
        <v>225</v>
      </c>
      <c r="O918" s="112">
        <v>2</v>
      </c>
      <c r="P918" s="112">
        <v>239</v>
      </c>
      <c r="Q918" s="112">
        <v>0</v>
      </c>
      <c r="R918" s="120">
        <v>0.83682008368200833</v>
      </c>
      <c r="S918" s="112">
        <f>(O918+P918)</f>
        <v>241</v>
      </c>
      <c r="T918" s="112">
        <v>225</v>
      </c>
      <c r="U918" s="112">
        <v>15</v>
      </c>
      <c r="V918" s="112">
        <v>273</v>
      </c>
      <c r="W918" s="120">
        <v>5.4945054945054945</v>
      </c>
      <c r="X918" s="122">
        <f>U918+V918</f>
        <v>288</v>
      </c>
      <c r="Y918" s="112">
        <v>0</v>
      </c>
      <c r="Z918" s="112">
        <v>207</v>
      </c>
      <c r="AA918" s="112" t="s">
        <v>8332</v>
      </c>
      <c r="AB918" s="112" t="s">
        <v>183</v>
      </c>
      <c r="AC918" s="112">
        <v>187455431</v>
      </c>
      <c r="AD918" s="112" t="s">
        <v>190</v>
      </c>
      <c r="AE918" s="112" t="s">
        <v>8604</v>
      </c>
      <c r="AF918" s="112">
        <v>5174593</v>
      </c>
      <c r="AG918" s="112" t="s">
        <v>8330</v>
      </c>
      <c r="AH918" s="112" t="s">
        <v>194</v>
      </c>
      <c r="AI918" s="112" t="s">
        <v>178</v>
      </c>
      <c r="AJ918" s="112" t="s">
        <v>11310</v>
      </c>
    </row>
    <row r="919" spans="1:36">
      <c r="A919" s="112">
        <v>13</v>
      </c>
      <c r="B919" s="112" t="s">
        <v>186</v>
      </c>
      <c r="C919" s="112" t="s">
        <v>11309</v>
      </c>
      <c r="D919" s="112" t="s">
        <v>151</v>
      </c>
      <c r="E919" s="112" t="s">
        <v>151</v>
      </c>
      <c r="F919" s="112" t="s">
        <v>150</v>
      </c>
      <c r="G919" s="112">
        <v>0</v>
      </c>
      <c r="H919" s="112">
        <v>40</v>
      </c>
      <c r="I919" s="120">
        <v>0</v>
      </c>
      <c r="J919" s="122">
        <f>G919+H919</f>
        <v>40</v>
      </c>
      <c r="K919" s="112">
        <v>0</v>
      </c>
      <c r="L919" s="112">
        <v>37</v>
      </c>
      <c r="M919" s="112">
        <v>0</v>
      </c>
      <c r="N919" s="112">
        <f>L919+K919</f>
        <v>37</v>
      </c>
      <c r="O919" s="112">
        <v>0</v>
      </c>
      <c r="P919" s="112">
        <v>59</v>
      </c>
      <c r="Q919" s="112">
        <v>0</v>
      </c>
      <c r="R919" s="120">
        <v>0</v>
      </c>
      <c r="S919" s="112">
        <f>(O919+P919)</f>
        <v>59</v>
      </c>
      <c r="T919" s="112">
        <v>37</v>
      </c>
      <c r="U919" s="112">
        <v>21</v>
      </c>
      <c r="V919" s="112">
        <v>56</v>
      </c>
      <c r="W919" s="120">
        <v>37.5</v>
      </c>
      <c r="X919" s="122">
        <f>U919+V919</f>
        <v>77</v>
      </c>
      <c r="Y919" s="112">
        <v>0</v>
      </c>
      <c r="Z919" s="112">
        <v>35</v>
      </c>
      <c r="AA919" s="112" t="s">
        <v>11308</v>
      </c>
      <c r="AB919" s="112" t="s">
        <v>167</v>
      </c>
      <c r="AC919" s="112">
        <v>125601867</v>
      </c>
      <c r="AD919" s="112" t="s">
        <v>210</v>
      </c>
      <c r="AE919" s="112" t="s">
        <v>11307</v>
      </c>
      <c r="AF919" s="112">
        <v>144226234</v>
      </c>
      <c r="AG919" s="112" t="s">
        <v>11306</v>
      </c>
      <c r="AH919" s="112" t="s">
        <v>194</v>
      </c>
      <c r="AI919" s="112" t="s">
        <v>178</v>
      </c>
      <c r="AJ919" s="112" t="s">
        <v>11305</v>
      </c>
    </row>
    <row r="920" spans="1:36">
      <c r="A920" s="112">
        <v>13</v>
      </c>
      <c r="B920" s="112" t="s">
        <v>186</v>
      </c>
      <c r="C920" s="112" t="s">
        <v>11304</v>
      </c>
      <c r="D920" s="112" t="s">
        <v>151</v>
      </c>
      <c r="E920" s="112" t="s">
        <v>151</v>
      </c>
      <c r="F920" s="112" t="s">
        <v>150</v>
      </c>
      <c r="G920" s="112">
        <v>1</v>
      </c>
      <c r="H920" s="112">
        <v>325</v>
      </c>
      <c r="I920" s="120">
        <v>0.30769230769230771</v>
      </c>
      <c r="J920" s="122">
        <f>G920+H920</f>
        <v>326</v>
      </c>
      <c r="K920" s="112">
        <v>0</v>
      </c>
      <c r="L920" s="112">
        <v>323</v>
      </c>
      <c r="M920" s="112">
        <v>0</v>
      </c>
      <c r="N920" s="112">
        <f>L920+K920</f>
        <v>323</v>
      </c>
      <c r="O920" s="112">
        <v>1</v>
      </c>
      <c r="P920" s="112">
        <v>236</v>
      </c>
      <c r="Q920" s="112">
        <v>0</v>
      </c>
      <c r="R920" s="120">
        <v>0.42372881355932202</v>
      </c>
      <c r="S920" s="112">
        <f>(O920+P920)</f>
        <v>237</v>
      </c>
      <c r="T920" s="112">
        <v>323</v>
      </c>
      <c r="U920" s="112">
        <v>16</v>
      </c>
      <c r="V920" s="112">
        <v>293</v>
      </c>
      <c r="W920" s="120">
        <v>5.4607508532423212</v>
      </c>
      <c r="X920" s="122">
        <f>U920+V920</f>
        <v>309</v>
      </c>
      <c r="Y920" s="112">
        <v>0</v>
      </c>
      <c r="Z920" s="112">
        <v>305</v>
      </c>
      <c r="AA920" s="112" t="s">
        <v>11303</v>
      </c>
      <c r="AB920" s="112" t="s">
        <v>198</v>
      </c>
      <c r="AC920" s="112">
        <v>100685810</v>
      </c>
      <c r="AD920" s="112" t="s">
        <v>210</v>
      </c>
      <c r="AE920" s="112" t="s">
        <v>11302</v>
      </c>
      <c r="AF920" s="112">
        <v>91982772</v>
      </c>
      <c r="AG920" s="112" t="s">
        <v>11301</v>
      </c>
      <c r="AH920" s="112" t="s">
        <v>194</v>
      </c>
      <c r="AI920" s="112" t="s">
        <v>178</v>
      </c>
      <c r="AJ920" s="112" t="s">
        <v>11300</v>
      </c>
    </row>
    <row r="921" spans="1:36">
      <c r="A921" s="112">
        <v>13</v>
      </c>
      <c r="B921" s="112" t="s">
        <v>186</v>
      </c>
      <c r="C921" s="112" t="s">
        <v>11299</v>
      </c>
      <c r="D921" s="112" t="s">
        <v>151</v>
      </c>
      <c r="E921" s="112" t="s">
        <v>151</v>
      </c>
      <c r="F921" s="112" t="s">
        <v>150</v>
      </c>
      <c r="G921" s="112">
        <v>0</v>
      </c>
      <c r="H921" s="112">
        <v>115</v>
      </c>
      <c r="I921" s="120">
        <v>0</v>
      </c>
      <c r="J921" s="122">
        <f>G921+H921</f>
        <v>115</v>
      </c>
      <c r="K921" s="112">
        <v>0</v>
      </c>
      <c r="L921" s="112">
        <v>110</v>
      </c>
      <c r="M921" s="112">
        <v>0</v>
      </c>
      <c r="N921" s="112">
        <f>L921+K921</f>
        <v>110</v>
      </c>
      <c r="O921" s="112">
        <v>1</v>
      </c>
      <c r="P921" s="112">
        <v>58</v>
      </c>
      <c r="Q921" s="112">
        <v>0</v>
      </c>
      <c r="R921" s="120">
        <v>1.7241379310344827</v>
      </c>
      <c r="S921" s="112">
        <f>(O921+P921)</f>
        <v>59</v>
      </c>
      <c r="T921" s="112">
        <v>110</v>
      </c>
      <c r="U921" s="112">
        <v>15</v>
      </c>
      <c r="V921" s="112">
        <v>88</v>
      </c>
      <c r="W921" s="120">
        <v>17.045454545454543</v>
      </c>
      <c r="X921" s="122">
        <f>U921+V921</f>
        <v>103</v>
      </c>
      <c r="Y921" s="112">
        <v>0</v>
      </c>
      <c r="Z921" s="112">
        <v>102</v>
      </c>
      <c r="AA921" s="112" t="s">
        <v>11298</v>
      </c>
      <c r="AB921" s="112" t="s">
        <v>1225</v>
      </c>
      <c r="AC921" s="112">
        <v>195493563</v>
      </c>
      <c r="AD921" s="112" t="s">
        <v>210</v>
      </c>
      <c r="AE921" s="112" t="s">
        <v>11297</v>
      </c>
      <c r="AF921" s="112">
        <v>257471027</v>
      </c>
      <c r="AG921" s="112" t="s">
        <v>11296</v>
      </c>
      <c r="AH921" s="112" t="s">
        <v>194</v>
      </c>
      <c r="AI921" s="112" t="s">
        <v>178</v>
      </c>
      <c r="AJ921" s="112" t="s">
        <v>11295</v>
      </c>
    </row>
    <row r="922" spans="1:36">
      <c r="A922" s="112">
        <v>13</v>
      </c>
      <c r="B922" s="112" t="s">
        <v>186</v>
      </c>
      <c r="C922" s="112" t="s">
        <v>11294</v>
      </c>
      <c r="D922" s="112" t="s">
        <v>151</v>
      </c>
      <c r="E922" s="112" t="s">
        <v>151</v>
      </c>
      <c r="F922" s="112" t="s">
        <v>150</v>
      </c>
      <c r="G922" s="112">
        <v>0</v>
      </c>
      <c r="H922" s="112">
        <v>103</v>
      </c>
      <c r="I922" s="120">
        <v>0</v>
      </c>
      <c r="J922" s="122">
        <f>G922+H922</f>
        <v>103</v>
      </c>
      <c r="K922" s="112">
        <v>0</v>
      </c>
      <c r="L922" s="112">
        <v>103</v>
      </c>
      <c r="M922" s="112">
        <v>0</v>
      </c>
      <c r="N922" s="112">
        <f>L922+K922</f>
        <v>103</v>
      </c>
      <c r="O922" s="112">
        <v>3</v>
      </c>
      <c r="P922" s="112">
        <v>132</v>
      </c>
      <c r="Q922" s="112">
        <v>0</v>
      </c>
      <c r="R922" s="120">
        <v>2.2727272727272729</v>
      </c>
      <c r="S922" s="112">
        <f>(O922+P922)</f>
        <v>135</v>
      </c>
      <c r="T922" s="112">
        <v>94</v>
      </c>
      <c r="U922" s="112">
        <v>12</v>
      </c>
      <c r="V922" s="112">
        <v>161</v>
      </c>
      <c r="W922" s="120">
        <v>7.4534161490683228</v>
      </c>
      <c r="X922" s="122">
        <f>U922+V922</f>
        <v>173</v>
      </c>
      <c r="Y922" s="112">
        <v>0</v>
      </c>
      <c r="Z922" s="112">
        <v>99</v>
      </c>
      <c r="AA922" s="112" t="s">
        <v>11293</v>
      </c>
      <c r="AB922" s="112" t="s">
        <v>228</v>
      </c>
      <c r="AC922" s="112">
        <v>42770834</v>
      </c>
      <c r="AD922" s="112" t="s">
        <v>210</v>
      </c>
      <c r="AE922" s="112" t="s">
        <v>11292</v>
      </c>
      <c r="AF922" s="112">
        <v>11342664</v>
      </c>
      <c r="AG922" s="112" t="s">
        <v>11291</v>
      </c>
      <c r="AH922" s="112" t="s">
        <v>194</v>
      </c>
      <c r="AI922" s="112" t="s">
        <v>178</v>
      </c>
      <c r="AJ922" s="112" t="s">
        <v>11290</v>
      </c>
    </row>
    <row r="923" spans="1:36">
      <c r="A923" s="112">
        <v>13</v>
      </c>
      <c r="B923" s="112" t="s">
        <v>186</v>
      </c>
      <c r="C923" s="112" t="s">
        <v>11289</v>
      </c>
      <c r="D923" s="112" t="s">
        <v>151</v>
      </c>
      <c r="E923" s="112" t="s">
        <v>151</v>
      </c>
      <c r="F923" s="112" t="s">
        <v>150</v>
      </c>
      <c r="G923" s="112">
        <v>0</v>
      </c>
      <c r="H923" s="112">
        <v>58</v>
      </c>
      <c r="I923" s="120">
        <v>0</v>
      </c>
      <c r="J923" s="122">
        <f>G923+H923</f>
        <v>58</v>
      </c>
      <c r="K923" s="112">
        <v>0</v>
      </c>
      <c r="L923" s="112">
        <v>92</v>
      </c>
      <c r="M923" s="112">
        <v>0</v>
      </c>
      <c r="N923" s="112">
        <f>L923+K923</f>
        <v>92</v>
      </c>
      <c r="O923" s="112">
        <v>0</v>
      </c>
      <c r="P923" s="112">
        <v>53</v>
      </c>
      <c r="Q923" s="112">
        <v>0</v>
      </c>
      <c r="R923" s="120">
        <v>0</v>
      </c>
      <c r="S923" s="112">
        <f>(O923+P923)</f>
        <v>53</v>
      </c>
      <c r="T923" s="112">
        <v>92</v>
      </c>
      <c r="U923" s="112">
        <v>6</v>
      </c>
      <c r="V923" s="112">
        <v>45</v>
      </c>
      <c r="W923" s="120">
        <v>13.333333333333334</v>
      </c>
      <c r="X923" s="122">
        <f>U923+V923</f>
        <v>51</v>
      </c>
      <c r="Y923" s="112">
        <v>0</v>
      </c>
      <c r="Z923" s="112">
        <v>59</v>
      </c>
      <c r="AA923" s="112" t="s">
        <v>11288</v>
      </c>
      <c r="AB923" s="112" t="s">
        <v>148</v>
      </c>
      <c r="AC923" s="112">
        <v>3228586</v>
      </c>
      <c r="AD923" s="112" t="s">
        <v>210</v>
      </c>
      <c r="AE923" s="112" t="s">
        <v>11287</v>
      </c>
      <c r="AF923" s="112">
        <v>139948432</v>
      </c>
      <c r="AG923" s="112" t="s">
        <v>11286</v>
      </c>
      <c r="AH923" s="112" t="s">
        <v>179</v>
      </c>
      <c r="AI923" s="112" t="s">
        <v>163</v>
      </c>
      <c r="AJ923" s="112" t="s">
        <v>11285</v>
      </c>
    </row>
    <row r="924" spans="1:36">
      <c r="A924" s="112">
        <v>13</v>
      </c>
      <c r="B924" s="112" t="s">
        <v>186</v>
      </c>
      <c r="C924" s="112" t="s">
        <v>11284</v>
      </c>
      <c r="D924" s="112" t="s">
        <v>151</v>
      </c>
      <c r="E924" s="112" t="s">
        <v>151</v>
      </c>
      <c r="F924" s="112" t="s">
        <v>150</v>
      </c>
      <c r="G924" s="112">
        <v>0</v>
      </c>
      <c r="H924" s="112">
        <v>93</v>
      </c>
      <c r="I924" s="120">
        <v>0</v>
      </c>
      <c r="J924" s="122">
        <f>G924+H924</f>
        <v>93</v>
      </c>
      <c r="K924" s="112">
        <v>0</v>
      </c>
      <c r="L924" s="112">
        <v>101</v>
      </c>
      <c r="M924" s="112">
        <v>0</v>
      </c>
      <c r="N924" s="112">
        <f>L924+K924</f>
        <v>101</v>
      </c>
      <c r="O924" s="112">
        <v>0</v>
      </c>
      <c r="P924" s="112">
        <v>73</v>
      </c>
      <c r="Q924" s="112">
        <v>0</v>
      </c>
      <c r="R924" s="120">
        <v>0</v>
      </c>
      <c r="S924" s="112">
        <f>(O924+P924)</f>
        <v>73</v>
      </c>
      <c r="T924" s="112">
        <v>101</v>
      </c>
      <c r="U924" s="112">
        <v>12</v>
      </c>
      <c r="V924" s="112">
        <v>92</v>
      </c>
      <c r="W924" s="120">
        <v>13.043478260869565</v>
      </c>
      <c r="X924" s="122">
        <f>U924+V924</f>
        <v>104</v>
      </c>
      <c r="Y924" s="112">
        <v>0</v>
      </c>
      <c r="Z924" s="112">
        <v>100</v>
      </c>
      <c r="AA924" s="112" t="s">
        <v>7138</v>
      </c>
      <c r="AB924" s="112" t="s">
        <v>252</v>
      </c>
      <c r="AC924" s="112">
        <v>77633728</v>
      </c>
      <c r="AD924" s="112" t="s">
        <v>210</v>
      </c>
      <c r="AE924" s="112" t="s">
        <v>11283</v>
      </c>
      <c r="AF924" s="112">
        <v>291190787</v>
      </c>
      <c r="AG924" s="112" t="s">
        <v>7136</v>
      </c>
      <c r="AH924" s="112" t="s">
        <v>194</v>
      </c>
      <c r="AI924" s="112" t="s">
        <v>178</v>
      </c>
      <c r="AJ924" s="112" t="s">
        <v>11282</v>
      </c>
    </row>
    <row r="925" spans="1:36">
      <c r="A925" s="112">
        <v>13</v>
      </c>
      <c r="B925" s="112" t="s">
        <v>186</v>
      </c>
      <c r="C925" s="112" t="s">
        <v>11281</v>
      </c>
      <c r="D925" s="112" t="s">
        <v>151</v>
      </c>
      <c r="E925" s="112" t="s">
        <v>151</v>
      </c>
      <c r="F925" s="112" t="s">
        <v>150</v>
      </c>
      <c r="G925" s="112">
        <v>0</v>
      </c>
      <c r="H925" s="112">
        <v>46</v>
      </c>
      <c r="I925" s="120">
        <v>0</v>
      </c>
      <c r="J925" s="122">
        <f>G925+H925</f>
        <v>46</v>
      </c>
      <c r="K925" s="112">
        <v>0</v>
      </c>
      <c r="L925" s="112">
        <v>42</v>
      </c>
      <c r="M925" s="112">
        <v>0</v>
      </c>
      <c r="N925" s="112">
        <f>L925+K925</f>
        <v>42</v>
      </c>
      <c r="O925" s="112">
        <v>0</v>
      </c>
      <c r="P925" s="112">
        <v>62</v>
      </c>
      <c r="Q925" s="112">
        <v>0</v>
      </c>
      <c r="R925" s="120">
        <v>0</v>
      </c>
      <c r="S925" s="112">
        <f>(O925+P925)</f>
        <v>62</v>
      </c>
      <c r="T925" s="112">
        <v>42</v>
      </c>
      <c r="U925" s="112">
        <v>6</v>
      </c>
      <c r="V925" s="112">
        <v>45</v>
      </c>
      <c r="W925" s="120">
        <v>13.333333333333334</v>
      </c>
      <c r="X925" s="122">
        <f>U925+V925</f>
        <v>51</v>
      </c>
      <c r="Y925" s="112">
        <v>0</v>
      </c>
      <c r="Z925" s="112">
        <v>42</v>
      </c>
      <c r="AA925" s="112" t="s">
        <v>7138</v>
      </c>
      <c r="AB925" s="112" t="s">
        <v>252</v>
      </c>
      <c r="AC925" s="112">
        <v>77671536</v>
      </c>
      <c r="AD925" s="112" t="s">
        <v>190</v>
      </c>
      <c r="AE925" s="112" t="s">
        <v>11280</v>
      </c>
      <c r="AF925" s="112">
        <v>291190787</v>
      </c>
      <c r="AG925" s="112" t="s">
        <v>7136</v>
      </c>
      <c r="AH925" s="112" t="s">
        <v>194</v>
      </c>
      <c r="AI925" s="112" t="s">
        <v>178</v>
      </c>
      <c r="AJ925" s="112" t="s">
        <v>11279</v>
      </c>
    </row>
    <row r="926" spans="1:36">
      <c r="A926" s="112">
        <v>13</v>
      </c>
      <c r="B926" s="112" t="s">
        <v>186</v>
      </c>
      <c r="C926" s="112" t="s">
        <v>11278</v>
      </c>
      <c r="D926" s="112" t="s">
        <v>151</v>
      </c>
      <c r="E926" s="112" t="s">
        <v>151</v>
      </c>
      <c r="F926" s="112" t="s">
        <v>150</v>
      </c>
      <c r="G926" s="112">
        <v>0</v>
      </c>
      <c r="H926" s="112">
        <v>506</v>
      </c>
      <c r="I926" s="120">
        <v>0</v>
      </c>
      <c r="J926" s="122">
        <f>G926+H926</f>
        <v>506</v>
      </c>
      <c r="K926" s="112">
        <v>0</v>
      </c>
      <c r="L926" s="112">
        <v>499</v>
      </c>
      <c r="M926" s="112">
        <v>0</v>
      </c>
      <c r="N926" s="112">
        <f>L926+K926</f>
        <v>499</v>
      </c>
      <c r="O926" s="112">
        <v>4</v>
      </c>
      <c r="P926" s="112">
        <v>341</v>
      </c>
      <c r="Q926" s="112">
        <v>0</v>
      </c>
      <c r="R926" s="120">
        <v>1.1730205278592376</v>
      </c>
      <c r="S926" s="112">
        <f>(O926+P926)</f>
        <v>345</v>
      </c>
      <c r="T926" s="112">
        <v>451</v>
      </c>
      <c r="U926" s="112">
        <v>90</v>
      </c>
      <c r="V926" s="112">
        <v>397</v>
      </c>
      <c r="W926" s="120">
        <v>22.670025188916874</v>
      </c>
      <c r="X926" s="122">
        <f>U926+V926</f>
        <v>487</v>
      </c>
      <c r="Y926" s="112">
        <v>0</v>
      </c>
      <c r="Z926" s="112">
        <v>451</v>
      </c>
      <c r="AA926" s="112" t="s">
        <v>11277</v>
      </c>
      <c r="AB926" s="112" t="s">
        <v>449</v>
      </c>
      <c r="AC926" s="112">
        <v>23870077</v>
      </c>
      <c r="AD926" s="112" t="s">
        <v>190</v>
      </c>
      <c r="AE926" s="112" t="s">
        <v>11276</v>
      </c>
      <c r="AF926" s="112">
        <v>156104908</v>
      </c>
      <c r="AG926" s="112" t="s">
        <v>11275</v>
      </c>
      <c r="AH926" s="112" t="s">
        <v>179</v>
      </c>
      <c r="AI926" s="112" t="s">
        <v>163</v>
      </c>
      <c r="AJ926" s="112" t="s">
        <v>11274</v>
      </c>
    </row>
    <row r="927" spans="1:36">
      <c r="A927" s="112">
        <v>13</v>
      </c>
      <c r="B927" s="112" t="s">
        <v>186</v>
      </c>
      <c r="C927" s="112" t="s">
        <v>11273</v>
      </c>
      <c r="D927" s="112" t="s">
        <v>151</v>
      </c>
      <c r="E927" s="112" t="s">
        <v>151</v>
      </c>
      <c r="F927" s="112" t="s">
        <v>150</v>
      </c>
      <c r="G927" s="112">
        <v>0</v>
      </c>
      <c r="H927" s="112">
        <v>75</v>
      </c>
      <c r="I927" s="120">
        <v>0</v>
      </c>
      <c r="J927" s="122">
        <f>G927+H927</f>
        <v>75</v>
      </c>
      <c r="K927" s="112">
        <v>0</v>
      </c>
      <c r="L927" s="112">
        <v>57</v>
      </c>
      <c r="M927" s="112">
        <v>0</v>
      </c>
      <c r="N927" s="112">
        <f>L927+K927</f>
        <v>57</v>
      </c>
      <c r="O927" s="112">
        <v>0</v>
      </c>
      <c r="P927" s="112">
        <v>59</v>
      </c>
      <c r="Q927" s="112">
        <v>0</v>
      </c>
      <c r="R927" s="120">
        <v>0</v>
      </c>
      <c r="S927" s="112">
        <f>(O927+P927)</f>
        <v>59</v>
      </c>
      <c r="T927" s="112">
        <v>57</v>
      </c>
      <c r="U927" s="112">
        <v>14</v>
      </c>
      <c r="V927" s="112">
        <v>76</v>
      </c>
      <c r="W927" s="120">
        <v>18.421052631578945</v>
      </c>
      <c r="X927" s="122">
        <f>U927+V927</f>
        <v>90</v>
      </c>
      <c r="Y927" s="112">
        <v>0</v>
      </c>
      <c r="Z927" s="112">
        <v>53</v>
      </c>
      <c r="AA927" s="112" t="s">
        <v>11272</v>
      </c>
      <c r="AB927" s="112" t="s">
        <v>1365</v>
      </c>
      <c r="AC927" s="112">
        <v>36681322</v>
      </c>
      <c r="AD927" s="112" t="s">
        <v>190</v>
      </c>
      <c r="AE927" s="112" t="s">
        <v>11271</v>
      </c>
      <c r="AF927" s="112">
        <v>12667788</v>
      </c>
      <c r="AG927" s="112" t="s">
        <v>11270</v>
      </c>
      <c r="AH927" s="112" t="s">
        <v>179</v>
      </c>
      <c r="AI927" s="112" t="s">
        <v>163</v>
      </c>
      <c r="AJ927" s="112" t="s">
        <v>11269</v>
      </c>
    </row>
    <row r="928" spans="1:36">
      <c r="A928" s="112">
        <v>13</v>
      </c>
      <c r="B928" s="112" t="s">
        <v>186</v>
      </c>
      <c r="C928" s="112" t="s">
        <v>11268</v>
      </c>
      <c r="D928" s="112" t="s">
        <v>151</v>
      </c>
      <c r="E928" s="112" t="s">
        <v>151</v>
      </c>
      <c r="F928" s="112" t="s">
        <v>150</v>
      </c>
      <c r="G928" s="112">
        <v>0</v>
      </c>
      <c r="H928" s="112">
        <v>158</v>
      </c>
      <c r="I928" s="120">
        <v>0</v>
      </c>
      <c r="J928" s="122">
        <f>G928+H928</f>
        <v>158</v>
      </c>
      <c r="K928" s="112">
        <v>0</v>
      </c>
      <c r="L928" s="112">
        <v>160</v>
      </c>
      <c r="M928" s="112">
        <v>0</v>
      </c>
      <c r="N928" s="112">
        <f>L928+K928</f>
        <v>160</v>
      </c>
      <c r="O928" s="112">
        <v>0</v>
      </c>
      <c r="P928" s="112">
        <v>81</v>
      </c>
      <c r="Q928" s="112">
        <v>0</v>
      </c>
      <c r="R928" s="120">
        <v>0</v>
      </c>
      <c r="S928" s="112">
        <f>(O928+P928)</f>
        <v>81</v>
      </c>
      <c r="T928" s="112">
        <v>160</v>
      </c>
      <c r="U928" s="112">
        <v>9</v>
      </c>
      <c r="V928" s="112">
        <v>117</v>
      </c>
      <c r="W928" s="120">
        <v>7.6923076923076925</v>
      </c>
      <c r="X928" s="122">
        <f>U928+V928</f>
        <v>126</v>
      </c>
      <c r="Y928" s="112">
        <v>0</v>
      </c>
      <c r="Z928" s="112">
        <v>150</v>
      </c>
      <c r="AA928" s="112" t="s">
        <v>11267</v>
      </c>
      <c r="AB928" s="112" t="s">
        <v>329</v>
      </c>
      <c r="AC928" s="112">
        <v>56555314</v>
      </c>
      <c r="AD928" s="112" t="s">
        <v>182</v>
      </c>
      <c r="AE928" s="112" t="s">
        <v>590</v>
      </c>
      <c r="AF928" s="112">
        <v>17986258</v>
      </c>
      <c r="AG928" s="112" t="s">
        <v>11266</v>
      </c>
      <c r="AH928" s="112" t="s">
        <v>163</v>
      </c>
      <c r="AI928" s="112" t="s">
        <v>179</v>
      </c>
      <c r="AJ928" s="112" t="s">
        <v>11265</v>
      </c>
    </row>
    <row r="929" spans="1:36">
      <c r="A929" s="112">
        <v>13</v>
      </c>
      <c r="B929" s="112" t="s">
        <v>186</v>
      </c>
      <c r="C929" s="112" t="s">
        <v>11264</v>
      </c>
      <c r="D929" s="112" t="s">
        <v>151</v>
      </c>
      <c r="E929" s="112" t="s">
        <v>151</v>
      </c>
      <c r="F929" s="112" t="s">
        <v>150</v>
      </c>
      <c r="G929" s="112">
        <v>0</v>
      </c>
      <c r="H929" s="112">
        <v>141</v>
      </c>
      <c r="I929" s="120">
        <v>0</v>
      </c>
      <c r="J929" s="122">
        <f>G929+H929</f>
        <v>141</v>
      </c>
      <c r="K929" s="112">
        <v>0</v>
      </c>
      <c r="L929" s="112">
        <v>135</v>
      </c>
      <c r="M929" s="112">
        <v>0</v>
      </c>
      <c r="N929" s="112">
        <f>L929+K929</f>
        <v>135</v>
      </c>
      <c r="O929" s="112">
        <v>0</v>
      </c>
      <c r="P929" s="112">
        <v>133</v>
      </c>
      <c r="Q929" s="112">
        <v>0</v>
      </c>
      <c r="R929" s="120">
        <v>0</v>
      </c>
      <c r="S929" s="112">
        <f>(O929+P929)</f>
        <v>133</v>
      </c>
      <c r="T929" s="112">
        <v>135</v>
      </c>
      <c r="U929" s="112">
        <v>32</v>
      </c>
      <c r="V929" s="112">
        <v>121</v>
      </c>
      <c r="W929" s="120">
        <v>26.446280991735538</v>
      </c>
      <c r="X929" s="122">
        <f>U929+V929</f>
        <v>153</v>
      </c>
      <c r="Y929" s="112">
        <v>0</v>
      </c>
      <c r="Z929" s="112">
        <v>108</v>
      </c>
      <c r="AA929" s="112" t="s">
        <v>6358</v>
      </c>
      <c r="AB929" s="112" t="s">
        <v>246</v>
      </c>
      <c r="AC929" s="112">
        <v>16701702</v>
      </c>
      <c r="AD929" s="112" t="s">
        <v>190</v>
      </c>
      <c r="AE929" s="112" t="s">
        <v>11263</v>
      </c>
      <c r="AF929" s="112">
        <v>154354979</v>
      </c>
      <c r="AG929" s="112" t="s">
        <v>6356</v>
      </c>
      <c r="AH929" s="112" t="s">
        <v>194</v>
      </c>
      <c r="AI929" s="112" t="s">
        <v>178</v>
      </c>
      <c r="AJ929" s="112" t="s">
        <v>11262</v>
      </c>
    </row>
    <row r="930" spans="1:36">
      <c r="A930" s="112">
        <v>13</v>
      </c>
      <c r="B930" s="112" t="s">
        <v>186</v>
      </c>
      <c r="C930" s="112" t="s">
        <v>11261</v>
      </c>
      <c r="D930" s="112" t="s">
        <v>151</v>
      </c>
      <c r="E930" s="112" t="s">
        <v>151</v>
      </c>
      <c r="F930" s="112" t="s">
        <v>150</v>
      </c>
      <c r="G930" s="112">
        <v>0</v>
      </c>
      <c r="H930" s="112">
        <v>120</v>
      </c>
      <c r="I930" s="120">
        <v>0</v>
      </c>
      <c r="J930" s="122">
        <f>G930+H930</f>
        <v>120</v>
      </c>
      <c r="K930" s="112">
        <v>0</v>
      </c>
      <c r="L930" s="112">
        <v>130</v>
      </c>
      <c r="M930" s="112">
        <v>0</v>
      </c>
      <c r="N930" s="112">
        <f>L930+K930</f>
        <v>130</v>
      </c>
      <c r="O930" s="112">
        <v>2</v>
      </c>
      <c r="P930" s="112">
        <v>188</v>
      </c>
      <c r="Q930" s="112">
        <v>0</v>
      </c>
      <c r="R930" s="120">
        <v>1.0638297872340425</v>
      </c>
      <c r="S930" s="112">
        <f>(O930+P930)</f>
        <v>190</v>
      </c>
      <c r="T930" s="112">
        <v>128</v>
      </c>
      <c r="U930" s="112">
        <v>48</v>
      </c>
      <c r="V930" s="112">
        <v>192</v>
      </c>
      <c r="W930" s="120">
        <v>25</v>
      </c>
      <c r="X930" s="122">
        <f>U930+V930</f>
        <v>240</v>
      </c>
      <c r="Y930" s="112">
        <v>0</v>
      </c>
      <c r="Z930" s="112">
        <v>124</v>
      </c>
      <c r="AA930" s="112" t="s">
        <v>2310</v>
      </c>
      <c r="AB930" s="112" t="s">
        <v>252</v>
      </c>
      <c r="AC930" s="112">
        <v>109535464</v>
      </c>
      <c r="AD930" s="112" t="s">
        <v>210</v>
      </c>
      <c r="AE930" s="112" t="s">
        <v>11260</v>
      </c>
      <c r="AF930" s="112">
        <v>62177127</v>
      </c>
      <c r="AG930" s="112" t="s">
        <v>2308</v>
      </c>
      <c r="AH930" s="112" t="s">
        <v>194</v>
      </c>
      <c r="AI930" s="112" t="s">
        <v>178</v>
      </c>
      <c r="AJ930" s="112" t="s">
        <v>11259</v>
      </c>
    </row>
    <row r="931" spans="1:36">
      <c r="A931" s="112">
        <v>13</v>
      </c>
      <c r="B931" s="112" t="s">
        <v>186</v>
      </c>
      <c r="C931" s="112" t="s">
        <v>11258</v>
      </c>
      <c r="D931" s="112" t="s">
        <v>151</v>
      </c>
      <c r="E931" s="112" t="s">
        <v>151</v>
      </c>
      <c r="F931" s="112" t="s">
        <v>150</v>
      </c>
      <c r="G931" s="112">
        <v>0</v>
      </c>
      <c r="H931" s="112">
        <v>47</v>
      </c>
      <c r="I931" s="120">
        <v>0</v>
      </c>
      <c r="J931" s="122">
        <f>G931+H931</f>
        <v>47</v>
      </c>
      <c r="K931" s="112">
        <v>0</v>
      </c>
      <c r="L931" s="112">
        <v>51</v>
      </c>
      <c r="M931" s="112">
        <v>0</v>
      </c>
      <c r="N931" s="112">
        <f>L931+K931</f>
        <v>51</v>
      </c>
      <c r="O931" s="112">
        <v>1</v>
      </c>
      <c r="P931" s="112">
        <v>94</v>
      </c>
      <c r="Q931" s="112">
        <v>0</v>
      </c>
      <c r="R931" s="120">
        <v>1.0638297872340425</v>
      </c>
      <c r="S931" s="112">
        <f>(O931+P931)</f>
        <v>95</v>
      </c>
      <c r="T931" s="112">
        <v>51</v>
      </c>
      <c r="U931" s="112">
        <v>23</v>
      </c>
      <c r="V931" s="112">
        <v>95</v>
      </c>
      <c r="W931" s="120">
        <v>24.210526315789473</v>
      </c>
      <c r="X931" s="122">
        <f>U931+V931</f>
        <v>118</v>
      </c>
      <c r="Y931" s="112">
        <v>0</v>
      </c>
      <c r="Z931" s="112">
        <v>45</v>
      </c>
      <c r="AA931" s="112" t="s">
        <v>11257</v>
      </c>
      <c r="AB931" s="112" t="s">
        <v>234</v>
      </c>
      <c r="AC931" s="112">
        <v>1370630</v>
      </c>
      <c r="AD931" s="112" t="s">
        <v>210</v>
      </c>
      <c r="AE931" s="112" t="s">
        <v>11256</v>
      </c>
      <c r="AF931" s="112">
        <v>124494238</v>
      </c>
      <c r="AG931" s="112" t="s">
        <v>11255</v>
      </c>
      <c r="AH931" s="112" t="s">
        <v>179</v>
      </c>
      <c r="AI931" s="112" t="s">
        <v>163</v>
      </c>
      <c r="AJ931" s="112" t="s">
        <v>11254</v>
      </c>
    </row>
    <row r="932" spans="1:36">
      <c r="A932" s="112">
        <v>13</v>
      </c>
      <c r="B932" s="112" t="s">
        <v>186</v>
      </c>
      <c r="C932" s="112" t="s">
        <v>11253</v>
      </c>
      <c r="D932" s="112" t="s">
        <v>151</v>
      </c>
      <c r="E932" s="112" t="s">
        <v>151</v>
      </c>
      <c r="F932" s="112" t="s">
        <v>150</v>
      </c>
      <c r="G932" s="112">
        <v>0</v>
      </c>
      <c r="H932" s="112">
        <v>41</v>
      </c>
      <c r="I932" s="120">
        <v>0</v>
      </c>
      <c r="J932" s="122">
        <f>G932+H932</f>
        <v>41</v>
      </c>
      <c r="K932" s="112">
        <v>0</v>
      </c>
      <c r="L932" s="112">
        <v>61</v>
      </c>
      <c r="M932" s="112">
        <v>0</v>
      </c>
      <c r="N932" s="112">
        <f>L932+K932</f>
        <v>61</v>
      </c>
      <c r="O932" s="112">
        <v>0</v>
      </c>
      <c r="P932" s="112">
        <v>66</v>
      </c>
      <c r="Q932" s="112">
        <v>0</v>
      </c>
      <c r="R932" s="120">
        <v>0</v>
      </c>
      <c r="S932" s="112">
        <f>(O932+P932)</f>
        <v>66</v>
      </c>
      <c r="T932" s="112">
        <v>61</v>
      </c>
      <c r="U932" s="112">
        <v>10</v>
      </c>
      <c r="V932" s="112">
        <v>87</v>
      </c>
      <c r="W932" s="120">
        <v>11.494252873563218</v>
      </c>
      <c r="X932" s="122">
        <f>U932+V932</f>
        <v>97</v>
      </c>
      <c r="Y932" s="112">
        <v>0</v>
      </c>
      <c r="Z932" s="112">
        <v>60</v>
      </c>
      <c r="AA932" s="112" t="s">
        <v>11249</v>
      </c>
      <c r="AB932" s="112" t="s">
        <v>407</v>
      </c>
      <c r="AC932" s="112">
        <v>95140990</v>
      </c>
      <c r="AD932" s="112" t="s">
        <v>210</v>
      </c>
      <c r="AE932" s="112" t="s">
        <v>11252</v>
      </c>
      <c r="AF932" s="112">
        <v>7305053</v>
      </c>
      <c r="AG932" s="112" t="s">
        <v>11247</v>
      </c>
      <c r="AH932" s="112" t="s">
        <v>194</v>
      </c>
      <c r="AI932" s="112" t="s">
        <v>178</v>
      </c>
      <c r="AJ932" s="112" t="s">
        <v>11251</v>
      </c>
    </row>
    <row r="933" spans="1:36">
      <c r="A933" s="112">
        <v>13</v>
      </c>
      <c r="B933" s="112" t="s">
        <v>186</v>
      </c>
      <c r="C933" s="112" t="s">
        <v>11250</v>
      </c>
      <c r="D933" s="112" t="s">
        <v>151</v>
      </c>
      <c r="E933" s="112" t="s">
        <v>151</v>
      </c>
      <c r="F933" s="112" t="s">
        <v>150</v>
      </c>
      <c r="G933" s="112">
        <v>0</v>
      </c>
      <c r="H933" s="112">
        <v>51</v>
      </c>
      <c r="I933" s="120">
        <v>0</v>
      </c>
      <c r="J933" s="122">
        <f>G933+H933</f>
        <v>51</v>
      </c>
      <c r="K933" s="112">
        <v>0</v>
      </c>
      <c r="L933" s="112">
        <v>51</v>
      </c>
      <c r="M933" s="112">
        <v>0</v>
      </c>
      <c r="N933" s="112">
        <f>L933+K933</f>
        <v>51</v>
      </c>
      <c r="O933" s="112">
        <v>0</v>
      </c>
      <c r="P933" s="112">
        <v>56</v>
      </c>
      <c r="Q933" s="112">
        <v>0</v>
      </c>
      <c r="R933" s="120">
        <v>0</v>
      </c>
      <c r="S933" s="112">
        <f>(O933+P933)</f>
        <v>56</v>
      </c>
      <c r="T933" s="112">
        <v>51</v>
      </c>
      <c r="U933" s="112">
        <v>16</v>
      </c>
      <c r="V933" s="112">
        <v>69</v>
      </c>
      <c r="W933" s="120">
        <v>23.188405797101449</v>
      </c>
      <c r="X933" s="122">
        <f>U933+V933</f>
        <v>85</v>
      </c>
      <c r="Y933" s="112">
        <v>0</v>
      </c>
      <c r="Z933" s="112">
        <v>47</v>
      </c>
      <c r="AA933" s="112" t="s">
        <v>11249</v>
      </c>
      <c r="AB933" s="112" t="s">
        <v>407</v>
      </c>
      <c r="AC933" s="112">
        <v>95141143</v>
      </c>
      <c r="AD933" s="112" t="s">
        <v>210</v>
      </c>
      <c r="AE933" s="112" t="s">
        <v>11248</v>
      </c>
      <c r="AF933" s="112">
        <v>7305053</v>
      </c>
      <c r="AG933" s="112" t="s">
        <v>11247</v>
      </c>
      <c r="AH933" s="112" t="s">
        <v>194</v>
      </c>
      <c r="AI933" s="112" t="s">
        <v>178</v>
      </c>
      <c r="AJ933" s="112" t="s">
        <v>11246</v>
      </c>
    </row>
    <row r="934" spans="1:36">
      <c r="A934" s="112">
        <v>13</v>
      </c>
      <c r="B934" s="112" t="s">
        <v>186</v>
      </c>
      <c r="C934" s="112" t="s">
        <v>11245</v>
      </c>
      <c r="D934" s="112" t="s">
        <v>151</v>
      </c>
      <c r="E934" s="112" t="s">
        <v>151</v>
      </c>
      <c r="F934" s="112" t="s">
        <v>150</v>
      </c>
      <c r="G934" s="112">
        <v>0</v>
      </c>
      <c r="H934" s="112">
        <v>126</v>
      </c>
      <c r="I934" s="120">
        <v>0</v>
      </c>
      <c r="J934" s="122">
        <f>G934+H934</f>
        <v>126</v>
      </c>
      <c r="K934" s="112">
        <v>0</v>
      </c>
      <c r="L934" s="112">
        <v>140</v>
      </c>
      <c r="M934" s="112">
        <v>0</v>
      </c>
      <c r="N934" s="112">
        <f>L934+K934</f>
        <v>140</v>
      </c>
      <c r="O934" s="112">
        <v>0</v>
      </c>
      <c r="P934" s="112">
        <v>93</v>
      </c>
      <c r="Q934" s="112">
        <v>0</v>
      </c>
      <c r="R934" s="120">
        <v>0</v>
      </c>
      <c r="S934" s="112">
        <f>(O934+P934)</f>
        <v>93</v>
      </c>
      <c r="T934" s="112">
        <v>140</v>
      </c>
      <c r="U934" s="112">
        <v>11</v>
      </c>
      <c r="V934" s="112">
        <v>150</v>
      </c>
      <c r="W934" s="120">
        <v>7.333333333333333</v>
      </c>
      <c r="X934" s="122">
        <f>U934+V934</f>
        <v>161</v>
      </c>
      <c r="Y934" s="112">
        <v>0</v>
      </c>
      <c r="Z934" s="112">
        <v>129</v>
      </c>
      <c r="AA934" s="112" t="s">
        <v>11244</v>
      </c>
      <c r="AB934" s="112" t="s">
        <v>234</v>
      </c>
      <c r="AC934" s="112">
        <v>47875842</v>
      </c>
      <c r="AD934" s="112" t="s">
        <v>210</v>
      </c>
      <c r="AE934" s="112" t="s">
        <v>11243</v>
      </c>
      <c r="AF934" s="112">
        <v>5901962</v>
      </c>
      <c r="AG934" s="112" t="s">
        <v>11242</v>
      </c>
      <c r="AH934" s="112" t="s">
        <v>194</v>
      </c>
      <c r="AI934" s="112" t="s">
        <v>178</v>
      </c>
      <c r="AJ934" s="112" t="s">
        <v>11241</v>
      </c>
    </row>
    <row r="935" spans="1:36">
      <c r="A935" s="112">
        <v>13</v>
      </c>
      <c r="B935" s="112" t="s">
        <v>186</v>
      </c>
      <c r="C935" s="112" t="s">
        <v>11240</v>
      </c>
      <c r="D935" s="112" t="s">
        <v>151</v>
      </c>
      <c r="E935" s="112" t="s">
        <v>151</v>
      </c>
      <c r="F935" s="112" t="s">
        <v>150</v>
      </c>
      <c r="G935" s="112">
        <v>1</v>
      </c>
      <c r="H935" s="112">
        <v>201</v>
      </c>
      <c r="I935" s="120">
        <v>0.49751243781094528</v>
      </c>
      <c r="J935" s="122">
        <f>G935+H935</f>
        <v>202</v>
      </c>
      <c r="K935" s="112">
        <v>0</v>
      </c>
      <c r="L935" s="112">
        <v>192</v>
      </c>
      <c r="M935" s="112">
        <v>0</v>
      </c>
      <c r="N935" s="112">
        <f>L935+K935</f>
        <v>192</v>
      </c>
      <c r="O935" s="112">
        <v>0</v>
      </c>
      <c r="P935" s="112">
        <v>221</v>
      </c>
      <c r="Q935" s="112">
        <v>0</v>
      </c>
      <c r="R935" s="120">
        <v>0</v>
      </c>
      <c r="S935" s="112">
        <f>(O935+P935)</f>
        <v>221</v>
      </c>
      <c r="T935" s="112">
        <v>192</v>
      </c>
      <c r="U935" s="112">
        <v>45</v>
      </c>
      <c r="V935" s="112">
        <v>214</v>
      </c>
      <c r="W935" s="120">
        <v>21.028037383177569</v>
      </c>
      <c r="X935" s="122">
        <f>U935+V935</f>
        <v>259</v>
      </c>
      <c r="Y935" s="112">
        <v>0</v>
      </c>
      <c r="Z935" s="112">
        <v>153</v>
      </c>
      <c r="AA935" s="112" t="s">
        <v>11239</v>
      </c>
      <c r="AB935" s="112" t="s">
        <v>240</v>
      </c>
      <c r="AC935" s="112">
        <v>59073607</v>
      </c>
      <c r="AD935" s="112" t="s">
        <v>190</v>
      </c>
      <c r="AE935" s="112" t="s">
        <v>11238</v>
      </c>
      <c r="AF935" s="112">
        <v>37622345</v>
      </c>
      <c r="AG935" s="112" t="s">
        <v>11237</v>
      </c>
      <c r="AH935" s="112" t="s">
        <v>194</v>
      </c>
      <c r="AI935" s="112" t="s">
        <v>178</v>
      </c>
      <c r="AJ935" s="112" t="s">
        <v>11236</v>
      </c>
    </row>
    <row r="936" spans="1:36">
      <c r="A936" s="112">
        <v>13</v>
      </c>
      <c r="B936" s="112" t="s">
        <v>186</v>
      </c>
      <c r="C936" s="112" t="s">
        <v>11235</v>
      </c>
      <c r="D936" s="112" t="s">
        <v>151</v>
      </c>
      <c r="E936" s="112" t="s">
        <v>151</v>
      </c>
      <c r="F936" s="112" t="s">
        <v>150</v>
      </c>
      <c r="G936" s="112">
        <v>1</v>
      </c>
      <c r="H936" s="112">
        <v>94</v>
      </c>
      <c r="I936" s="120">
        <v>1.0638297872340425</v>
      </c>
      <c r="J936" s="122">
        <f>G936+H936</f>
        <v>95</v>
      </c>
      <c r="K936" s="112">
        <v>1</v>
      </c>
      <c r="L936" s="112">
        <v>95</v>
      </c>
      <c r="M936" s="112">
        <v>1.0526315789473684</v>
      </c>
      <c r="N936" s="112">
        <f>L936+K936</f>
        <v>96</v>
      </c>
      <c r="O936" s="112">
        <v>0</v>
      </c>
      <c r="P936" s="112">
        <v>154</v>
      </c>
      <c r="Q936" s="112">
        <v>1</v>
      </c>
      <c r="R936" s="120">
        <v>0</v>
      </c>
      <c r="S936" s="112">
        <f>(O936+P936)</f>
        <v>154</v>
      </c>
      <c r="T936" s="112">
        <v>95</v>
      </c>
      <c r="U936" s="112">
        <v>32</v>
      </c>
      <c r="V936" s="112">
        <v>106</v>
      </c>
      <c r="W936" s="120">
        <v>30.188679245283019</v>
      </c>
      <c r="X936" s="122">
        <f>U936+V936</f>
        <v>138</v>
      </c>
      <c r="Y936" s="112">
        <v>0</v>
      </c>
      <c r="Z936" s="112">
        <v>56</v>
      </c>
      <c r="AA936" s="112" t="s">
        <v>11234</v>
      </c>
      <c r="AB936" s="112" t="s">
        <v>211</v>
      </c>
      <c r="AC936" s="112">
        <v>71305600</v>
      </c>
      <c r="AD936" s="112" t="s">
        <v>210</v>
      </c>
      <c r="AE936" s="112" t="s">
        <v>11233</v>
      </c>
      <c r="AF936" s="112">
        <v>295844834</v>
      </c>
      <c r="AG936" s="112" t="s">
        <v>11232</v>
      </c>
      <c r="AH936" s="112" t="s">
        <v>179</v>
      </c>
      <c r="AI936" s="112" t="s">
        <v>163</v>
      </c>
      <c r="AJ936" s="112" t="s">
        <v>11231</v>
      </c>
    </row>
    <row r="937" spans="1:36">
      <c r="A937" s="112">
        <v>13</v>
      </c>
      <c r="B937" s="112" t="s">
        <v>186</v>
      </c>
      <c r="C937" s="112" t="s">
        <v>11230</v>
      </c>
      <c r="D937" s="112" t="s">
        <v>151</v>
      </c>
      <c r="E937" s="112" t="s">
        <v>151</v>
      </c>
      <c r="F937" s="112" t="s">
        <v>150</v>
      </c>
      <c r="G937" s="112">
        <v>0</v>
      </c>
      <c r="H937" s="112">
        <v>93</v>
      </c>
      <c r="I937" s="120">
        <v>0</v>
      </c>
      <c r="J937" s="122">
        <f>G937+H937</f>
        <v>93</v>
      </c>
      <c r="K937" s="112">
        <v>0</v>
      </c>
      <c r="L937" s="112">
        <v>89</v>
      </c>
      <c r="M937" s="112">
        <v>0</v>
      </c>
      <c r="N937" s="112">
        <f>L937+K937</f>
        <v>89</v>
      </c>
      <c r="O937" s="112">
        <v>0</v>
      </c>
      <c r="P937" s="112">
        <v>90</v>
      </c>
      <c r="Q937" s="112">
        <v>0</v>
      </c>
      <c r="R937" s="120">
        <v>0</v>
      </c>
      <c r="S937" s="112">
        <f>(O937+P937)</f>
        <v>90</v>
      </c>
      <c r="T937" s="112">
        <v>89</v>
      </c>
      <c r="U937" s="112">
        <v>33</v>
      </c>
      <c r="V937" s="112">
        <v>105</v>
      </c>
      <c r="W937" s="120">
        <v>31.428571428571427</v>
      </c>
      <c r="X937" s="122">
        <f>U937+V937</f>
        <v>138</v>
      </c>
      <c r="Y937" s="112">
        <v>0</v>
      </c>
      <c r="Z937" s="112">
        <v>82</v>
      </c>
      <c r="AA937" s="112" t="s">
        <v>11227</v>
      </c>
      <c r="AB937" s="112" t="s">
        <v>240</v>
      </c>
      <c r="AC937" s="112">
        <v>46416999</v>
      </c>
      <c r="AD937" s="112" t="s">
        <v>182</v>
      </c>
      <c r="AE937" s="112" t="s">
        <v>1459</v>
      </c>
      <c r="AF937" s="112">
        <v>71143121</v>
      </c>
      <c r="AG937" s="112" t="s">
        <v>11225</v>
      </c>
      <c r="AH937" s="112" t="s">
        <v>179</v>
      </c>
      <c r="AI937" s="112" t="s">
        <v>163</v>
      </c>
      <c r="AJ937" s="112" t="s">
        <v>11229</v>
      </c>
    </row>
    <row r="938" spans="1:36">
      <c r="A938" s="112">
        <v>13</v>
      </c>
      <c r="B938" s="112" t="s">
        <v>186</v>
      </c>
      <c r="C938" s="112" t="s">
        <v>11228</v>
      </c>
      <c r="D938" s="112" t="s">
        <v>151</v>
      </c>
      <c r="E938" s="112" t="s">
        <v>151</v>
      </c>
      <c r="F938" s="112" t="s">
        <v>150</v>
      </c>
      <c r="G938" s="112">
        <v>0</v>
      </c>
      <c r="H938" s="112">
        <v>123</v>
      </c>
      <c r="I938" s="120">
        <v>0</v>
      </c>
      <c r="J938" s="122">
        <f>G938+H938</f>
        <v>123</v>
      </c>
      <c r="K938" s="112">
        <v>0</v>
      </c>
      <c r="L938" s="112">
        <v>106</v>
      </c>
      <c r="M938" s="112">
        <v>0</v>
      </c>
      <c r="N938" s="112">
        <f>L938+K938</f>
        <v>106</v>
      </c>
      <c r="O938" s="112">
        <v>0</v>
      </c>
      <c r="P938" s="112">
        <v>195</v>
      </c>
      <c r="Q938" s="112">
        <v>0</v>
      </c>
      <c r="R938" s="120">
        <v>0</v>
      </c>
      <c r="S938" s="112">
        <f>(O938+P938)</f>
        <v>195</v>
      </c>
      <c r="T938" s="112">
        <v>106</v>
      </c>
      <c r="U938" s="112">
        <v>13</v>
      </c>
      <c r="V938" s="112">
        <v>224</v>
      </c>
      <c r="W938" s="120">
        <v>5.8035714285714288</v>
      </c>
      <c r="X938" s="122">
        <f>U938+V938</f>
        <v>237</v>
      </c>
      <c r="Y938" s="112">
        <v>0</v>
      </c>
      <c r="Z938" s="112">
        <v>103</v>
      </c>
      <c r="AA938" s="112" t="s">
        <v>11227</v>
      </c>
      <c r="AB938" s="112" t="s">
        <v>240</v>
      </c>
      <c r="AC938" s="112">
        <v>46417875</v>
      </c>
      <c r="AD938" s="112" t="s">
        <v>210</v>
      </c>
      <c r="AE938" s="112" t="s">
        <v>11226</v>
      </c>
      <c r="AF938" s="112">
        <v>71143121</v>
      </c>
      <c r="AG938" s="112" t="s">
        <v>11225</v>
      </c>
      <c r="AH938" s="112" t="s">
        <v>194</v>
      </c>
      <c r="AI938" s="112" t="s">
        <v>178</v>
      </c>
      <c r="AJ938" s="112" t="s">
        <v>11224</v>
      </c>
    </row>
    <row r="939" spans="1:36">
      <c r="A939" s="112">
        <v>13</v>
      </c>
      <c r="B939" s="112" t="s">
        <v>186</v>
      </c>
      <c r="C939" s="112" t="s">
        <v>11223</v>
      </c>
      <c r="D939" s="112" t="s">
        <v>151</v>
      </c>
      <c r="E939" s="112" t="s">
        <v>151</v>
      </c>
      <c r="F939" s="112" t="s">
        <v>150</v>
      </c>
      <c r="G939" s="112">
        <v>0</v>
      </c>
      <c r="H939" s="112">
        <v>49</v>
      </c>
      <c r="I939" s="120">
        <v>0</v>
      </c>
      <c r="J939" s="122">
        <f>G939+H939</f>
        <v>49</v>
      </c>
      <c r="K939" s="112">
        <v>0</v>
      </c>
      <c r="L939" s="112">
        <v>101</v>
      </c>
      <c r="M939" s="112">
        <v>0</v>
      </c>
      <c r="N939" s="112">
        <f>L939+K939</f>
        <v>101</v>
      </c>
      <c r="O939" s="112">
        <v>0</v>
      </c>
      <c r="P939" s="112">
        <v>56</v>
      </c>
      <c r="Q939" s="112">
        <v>0</v>
      </c>
      <c r="R939" s="120">
        <v>0</v>
      </c>
      <c r="S939" s="112">
        <f>(O939+P939)</f>
        <v>56</v>
      </c>
      <c r="T939" s="112">
        <v>101</v>
      </c>
      <c r="U939" s="112">
        <v>16</v>
      </c>
      <c r="V939" s="112">
        <v>55</v>
      </c>
      <c r="W939" s="120">
        <v>29.09090909090909</v>
      </c>
      <c r="X939" s="122">
        <f>U939+V939</f>
        <v>71</v>
      </c>
      <c r="Y939" s="112">
        <v>0</v>
      </c>
      <c r="Z939" s="112">
        <v>85</v>
      </c>
      <c r="AA939" s="112" t="s">
        <v>11222</v>
      </c>
      <c r="AB939" s="112" t="s">
        <v>148</v>
      </c>
      <c r="AC939" s="112">
        <v>72434429</v>
      </c>
      <c r="AD939" s="112" t="s">
        <v>299</v>
      </c>
      <c r="AE939" s="112" t="s">
        <v>298</v>
      </c>
      <c r="AF939" s="112">
        <v>11415048</v>
      </c>
      <c r="AG939" s="112" t="s">
        <v>11221</v>
      </c>
      <c r="AH939" s="112" t="s">
        <v>194</v>
      </c>
      <c r="AI939" s="112" t="s">
        <v>178</v>
      </c>
      <c r="AJ939" s="112" t="s">
        <v>11220</v>
      </c>
    </row>
    <row r="940" spans="1:36">
      <c r="A940" s="112">
        <v>13</v>
      </c>
      <c r="B940" s="112" t="s">
        <v>186</v>
      </c>
      <c r="C940" s="112" t="s">
        <v>11219</v>
      </c>
      <c r="D940" s="112" t="s">
        <v>151</v>
      </c>
      <c r="E940" s="112" t="s">
        <v>151</v>
      </c>
      <c r="F940" s="112" t="s">
        <v>150</v>
      </c>
      <c r="G940" s="112">
        <v>0</v>
      </c>
      <c r="H940" s="112">
        <v>60</v>
      </c>
      <c r="I940" s="120">
        <v>0</v>
      </c>
      <c r="J940" s="122">
        <f>G940+H940</f>
        <v>60</v>
      </c>
      <c r="K940" s="112">
        <v>0</v>
      </c>
      <c r="L940" s="112">
        <v>44</v>
      </c>
      <c r="M940" s="112">
        <v>0</v>
      </c>
      <c r="N940" s="112">
        <f>L940+K940</f>
        <v>44</v>
      </c>
      <c r="O940" s="112">
        <v>2</v>
      </c>
      <c r="P940" s="112">
        <v>89</v>
      </c>
      <c r="Q940" s="112">
        <v>0</v>
      </c>
      <c r="R940" s="120">
        <v>2.2471910112359552</v>
      </c>
      <c r="S940" s="112">
        <f>(O940+P940)</f>
        <v>91</v>
      </c>
      <c r="T940" s="112">
        <v>41</v>
      </c>
      <c r="U940" s="112">
        <v>13</v>
      </c>
      <c r="V940" s="112">
        <v>71</v>
      </c>
      <c r="W940" s="120">
        <v>18.30985915492958</v>
      </c>
      <c r="X940" s="122">
        <f>U940+V940</f>
        <v>84</v>
      </c>
      <c r="Y940" s="112">
        <v>0</v>
      </c>
      <c r="Z940" s="112">
        <v>43</v>
      </c>
      <c r="AA940" s="112" t="s">
        <v>11218</v>
      </c>
      <c r="AB940" s="112" t="s">
        <v>1837</v>
      </c>
      <c r="AC940" s="112">
        <v>55273148</v>
      </c>
      <c r="AD940" s="112" t="s">
        <v>210</v>
      </c>
      <c r="AE940" s="112" t="s">
        <v>11217</v>
      </c>
      <c r="AF940" s="112">
        <v>4758762</v>
      </c>
      <c r="AG940" s="112" t="s">
        <v>11216</v>
      </c>
      <c r="AH940" s="112" t="s">
        <v>194</v>
      </c>
      <c r="AI940" s="112" t="s">
        <v>178</v>
      </c>
      <c r="AJ940" s="112" t="s">
        <v>11215</v>
      </c>
    </row>
    <row r="941" spans="1:36">
      <c r="A941" s="112">
        <v>13</v>
      </c>
      <c r="B941" s="112" t="s">
        <v>186</v>
      </c>
      <c r="C941" s="112" t="s">
        <v>11214</v>
      </c>
      <c r="D941" s="112" t="s">
        <v>151</v>
      </c>
      <c r="E941" s="112" t="s">
        <v>151</v>
      </c>
      <c r="F941" s="112" t="s">
        <v>150</v>
      </c>
      <c r="G941" s="112">
        <v>0</v>
      </c>
      <c r="H941" s="112">
        <v>42</v>
      </c>
      <c r="I941" s="120">
        <v>0</v>
      </c>
      <c r="J941" s="122">
        <f>G941+H941</f>
        <v>42</v>
      </c>
      <c r="K941" s="112">
        <v>0</v>
      </c>
      <c r="L941" s="112">
        <v>40</v>
      </c>
      <c r="M941" s="112">
        <v>0</v>
      </c>
      <c r="N941" s="112">
        <f>L941+K941</f>
        <v>40</v>
      </c>
      <c r="O941" s="112">
        <v>0</v>
      </c>
      <c r="P941" s="112">
        <v>89</v>
      </c>
      <c r="Q941" s="112">
        <v>0</v>
      </c>
      <c r="R941" s="120">
        <v>0</v>
      </c>
      <c r="S941" s="112">
        <f>(O941+P941)</f>
        <v>89</v>
      </c>
      <c r="T941" s="112">
        <v>40</v>
      </c>
      <c r="U941" s="112">
        <v>16</v>
      </c>
      <c r="V941" s="112">
        <v>57</v>
      </c>
      <c r="W941" s="120">
        <v>28.07017543859649</v>
      </c>
      <c r="X941" s="122">
        <f>U941+V941</f>
        <v>73</v>
      </c>
      <c r="Y941" s="112">
        <v>0</v>
      </c>
      <c r="Z941" s="112">
        <v>33</v>
      </c>
      <c r="AA941" s="112" t="s">
        <v>11213</v>
      </c>
      <c r="AB941" s="112" t="s">
        <v>288</v>
      </c>
      <c r="AC941" s="112">
        <v>19901468</v>
      </c>
      <c r="AD941" s="112" t="s">
        <v>473</v>
      </c>
      <c r="AE941" s="112" t="s">
        <v>11212</v>
      </c>
      <c r="AF941" s="112">
        <v>161169013</v>
      </c>
      <c r="AG941" s="112" t="s">
        <v>11211</v>
      </c>
      <c r="AH941" s="112" t="s">
        <v>194</v>
      </c>
      <c r="AI941" s="112" t="s">
        <v>178</v>
      </c>
      <c r="AJ941" s="112" t="s">
        <v>11210</v>
      </c>
    </row>
    <row r="942" spans="1:36">
      <c r="A942" s="112">
        <v>13</v>
      </c>
      <c r="B942" s="112" t="s">
        <v>186</v>
      </c>
      <c r="C942" s="112" t="s">
        <v>11209</v>
      </c>
      <c r="D942" s="112" t="s">
        <v>151</v>
      </c>
      <c r="E942" s="112" t="s">
        <v>150</v>
      </c>
      <c r="F942" s="112" t="s">
        <v>150</v>
      </c>
      <c r="G942" s="112">
        <v>0</v>
      </c>
      <c r="H942" s="112">
        <v>75</v>
      </c>
      <c r="I942" s="120">
        <v>0</v>
      </c>
      <c r="J942" s="122">
        <f>G942+H942</f>
        <v>75</v>
      </c>
      <c r="K942" s="112">
        <v>0</v>
      </c>
      <c r="L942" s="112">
        <v>67</v>
      </c>
      <c r="M942" s="112">
        <v>0</v>
      </c>
      <c r="N942" s="112">
        <f>L942+K942</f>
        <v>67</v>
      </c>
      <c r="O942" s="112">
        <v>43</v>
      </c>
      <c r="P942" s="112">
        <v>87</v>
      </c>
      <c r="Q942" s="112">
        <v>0</v>
      </c>
      <c r="R942" s="120">
        <v>49.425287356321839</v>
      </c>
      <c r="S942" s="112">
        <f>(O942+P942)</f>
        <v>130</v>
      </c>
      <c r="T942" s="112">
        <v>63</v>
      </c>
      <c r="U942" s="112">
        <v>43</v>
      </c>
      <c r="V942" s="112">
        <v>84</v>
      </c>
      <c r="W942" s="120">
        <v>51.19047619047619</v>
      </c>
      <c r="X942" s="122">
        <f>U942+V942</f>
        <v>127</v>
      </c>
      <c r="Y942" s="112">
        <v>0</v>
      </c>
      <c r="Z942" s="112">
        <v>63</v>
      </c>
      <c r="AA942" s="112" t="s">
        <v>368</v>
      </c>
      <c r="AB942" s="112" t="s">
        <v>252</v>
      </c>
      <c r="AC942" s="112">
        <v>36246633</v>
      </c>
      <c r="AD942" s="112" t="s">
        <v>182</v>
      </c>
      <c r="AE942" s="112" t="s">
        <v>11208</v>
      </c>
      <c r="AF942" s="112">
        <v>62422577</v>
      </c>
      <c r="AG942" s="112" t="s">
        <v>366</v>
      </c>
      <c r="AH942" s="112" t="s">
        <v>179</v>
      </c>
      <c r="AI942" s="112" t="s">
        <v>163</v>
      </c>
      <c r="AJ942" s="112" t="s">
        <v>11207</v>
      </c>
    </row>
    <row r="943" spans="1:36">
      <c r="A943" s="112">
        <v>13</v>
      </c>
      <c r="B943" s="112" t="s">
        <v>186</v>
      </c>
      <c r="C943" s="112" t="s">
        <v>11206</v>
      </c>
      <c r="D943" s="112" t="s">
        <v>151</v>
      </c>
      <c r="E943" s="112" t="s">
        <v>151</v>
      </c>
      <c r="F943" s="112" t="s">
        <v>150</v>
      </c>
      <c r="G943" s="112">
        <v>0</v>
      </c>
      <c r="H943" s="112">
        <v>625</v>
      </c>
      <c r="I943" s="120">
        <v>0</v>
      </c>
      <c r="J943" s="122">
        <f>G943+H943</f>
        <v>625</v>
      </c>
      <c r="K943" s="112">
        <v>1</v>
      </c>
      <c r="L943" s="112">
        <v>583</v>
      </c>
      <c r="M943" s="112">
        <v>0.17152658662092624</v>
      </c>
      <c r="N943" s="112">
        <f>L943+K943</f>
        <v>584</v>
      </c>
      <c r="O943" s="112">
        <v>0</v>
      </c>
      <c r="P943" s="112">
        <v>448</v>
      </c>
      <c r="Q943" s="112">
        <v>1</v>
      </c>
      <c r="R943" s="120">
        <v>0</v>
      </c>
      <c r="S943" s="112">
        <f>(O943+P943)</f>
        <v>448</v>
      </c>
      <c r="T943" s="112">
        <v>583</v>
      </c>
      <c r="U943" s="112">
        <v>24</v>
      </c>
      <c r="V943" s="112">
        <v>570</v>
      </c>
      <c r="W943" s="120">
        <v>4.2105263157894735</v>
      </c>
      <c r="X943" s="122">
        <f>U943+V943</f>
        <v>594</v>
      </c>
      <c r="Y943" s="112">
        <v>0</v>
      </c>
      <c r="Z943" s="112">
        <v>423</v>
      </c>
      <c r="AA943" s="112" t="s">
        <v>11205</v>
      </c>
      <c r="AB943" s="112" t="s">
        <v>217</v>
      </c>
      <c r="AC943" s="112">
        <v>16901178</v>
      </c>
      <c r="AD943" s="112" t="s">
        <v>190</v>
      </c>
      <c r="AE943" s="112" t="s">
        <v>11204</v>
      </c>
      <c r="AF943" s="112">
        <v>92110019</v>
      </c>
      <c r="AG943" s="112" t="s">
        <v>11203</v>
      </c>
      <c r="AH943" s="112" t="s">
        <v>194</v>
      </c>
      <c r="AI943" s="112" t="s">
        <v>178</v>
      </c>
      <c r="AJ943" s="112" t="s">
        <v>11202</v>
      </c>
    </row>
    <row r="944" spans="1:36">
      <c r="A944" s="112">
        <v>13</v>
      </c>
      <c r="B944" s="112" t="s">
        <v>186</v>
      </c>
      <c r="C944" s="112" t="s">
        <v>11201</v>
      </c>
      <c r="D944" s="112" t="s">
        <v>151</v>
      </c>
      <c r="E944" s="112" t="s">
        <v>151</v>
      </c>
      <c r="F944" s="112" t="s">
        <v>150</v>
      </c>
      <c r="G944" s="112">
        <v>0</v>
      </c>
      <c r="H944" s="112">
        <v>116</v>
      </c>
      <c r="I944" s="120">
        <v>0</v>
      </c>
      <c r="J944" s="122">
        <f>G944+H944</f>
        <v>116</v>
      </c>
      <c r="K944" s="112">
        <v>0</v>
      </c>
      <c r="L944" s="112">
        <v>107</v>
      </c>
      <c r="M944" s="112">
        <v>0</v>
      </c>
      <c r="N944" s="112">
        <f>L944+K944</f>
        <v>107</v>
      </c>
      <c r="O944" s="112">
        <v>1</v>
      </c>
      <c r="P944" s="112">
        <v>104</v>
      </c>
      <c r="Q944" s="112">
        <v>0</v>
      </c>
      <c r="R944" s="120">
        <v>0.96153846153846156</v>
      </c>
      <c r="S944" s="112">
        <f>(O944+P944)</f>
        <v>105</v>
      </c>
      <c r="T944" s="112">
        <v>107</v>
      </c>
      <c r="U944" s="112">
        <v>17</v>
      </c>
      <c r="V944" s="112">
        <v>108</v>
      </c>
      <c r="W944" s="120">
        <v>15.74074074074074</v>
      </c>
      <c r="X944" s="122">
        <f>U944+V944</f>
        <v>125</v>
      </c>
      <c r="Y944" s="112">
        <v>0</v>
      </c>
      <c r="Z944" s="112">
        <v>104</v>
      </c>
      <c r="AA944" s="112" t="s">
        <v>11200</v>
      </c>
      <c r="AB944" s="112" t="s">
        <v>288</v>
      </c>
      <c r="AC944" s="112">
        <v>113134306</v>
      </c>
      <c r="AD944" s="112" t="s">
        <v>182</v>
      </c>
      <c r="AE944" s="112" t="s">
        <v>4923</v>
      </c>
      <c r="AF944" s="112">
        <v>115529478</v>
      </c>
      <c r="AG944" s="112" t="s">
        <v>11199</v>
      </c>
      <c r="AH944" s="112" t="s">
        <v>194</v>
      </c>
      <c r="AI944" s="112" t="s">
        <v>178</v>
      </c>
      <c r="AJ944" s="112" t="s">
        <v>11198</v>
      </c>
    </row>
    <row r="945" spans="1:36">
      <c r="A945" s="112">
        <v>13</v>
      </c>
      <c r="B945" s="112" t="s">
        <v>186</v>
      </c>
      <c r="C945" s="112" t="s">
        <v>11197</v>
      </c>
      <c r="D945" s="112" t="s">
        <v>151</v>
      </c>
      <c r="E945" s="112" t="s">
        <v>151</v>
      </c>
      <c r="F945" s="112" t="s">
        <v>150</v>
      </c>
      <c r="G945" s="112">
        <v>0</v>
      </c>
      <c r="H945" s="112">
        <v>33</v>
      </c>
      <c r="I945" s="120">
        <v>0</v>
      </c>
      <c r="J945" s="122">
        <f>G945+H945</f>
        <v>33</v>
      </c>
      <c r="K945" s="112">
        <v>0</v>
      </c>
      <c r="L945" s="112">
        <v>36</v>
      </c>
      <c r="M945" s="112">
        <v>0</v>
      </c>
      <c r="N945" s="112">
        <f>L945+K945</f>
        <v>36</v>
      </c>
      <c r="O945" s="112">
        <v>0</v>
      </c>
      <c r="P945" s="112">
        <v>38</v>
      </c>
      <c r="Q945" s="112">
        <v>0</v>
      </c>
      <c r="R945" s="120">
        <v>0</v>
      </c>
      <c r="S945" s="112">
        <f>(O945+P945)</f>
        <v>38</v>
      </c>
      <c r="T945" s="112">
        <v>36</v>
      </c>
      <c r="U945" s="112">
        <v>21</v>
      </c>
      <c r="V945" s="112">
        <v>84</v>
      </c>
      <c r="W945" s="120">
        <v>25</v>
      </c>
      <c r="X945" s="122">
        <f>U945+V945</f>
        <v>105</v>
      </c>
      <c r="Y945" s="112">
        <v>0</v>
      </c>
      <c r="Z945" s="112">
        <v>33</v>
      </c>
      <c r="AA945" s="112" t="s">
        <v>11196</v>
      </c>
      <c r="AB945" s="112" t="s">
        <v>329</v>
      </c>
      <c r="AC945" s="112">
        <v>6626007</v>
      </c>
      <c r="AD945" s="112" t="s">
        <v>210</v>
      </c>
      <c r="AE945" s="112" t="s">
        <v>11195</v>
      </c>
      <c r="AF945" s="112">
        <v>178056552</v>
      </c>
      <c r="AG945" s="112" t="s">
        <v>11194</v>
      </c>
      <c r="AH945" s="112" t="s">
        <v>179</v>
      </c>
      <c r="AI945" s="112" t="s">
        <v>163</v>
      </c>
      <c r="AJ945" s="112" t="s">
        <v>11193</v>
      </c>
    </row>
    <row r="946" spans="1:36">
      <c r="A946" s="112">
        <v>13</v>
      </c>
      <c r="B946" s="112" t="s">
        <v>186</v>
      </c>
      <c r="C946" s="112" t="s">
        <v>11192</v>
      </c>
      <c r="D946" s="112" t="s">
        <v>151</v>
      </c>
      <c r="E946" s="112" t="s">
        <v>151</v>
      </c>
      <c r="F946" s="112" t="s">
        <v>150</v>
      </c>
      <c r="G946" s="112">
        <v>0</v>
      </c>
      <c r="H946" s="112">
        <v>98</v>
      </c>
      <c r="I946" s="120">
        <v>0</v>
      </c>
      <c r="J946" s="122">
        <f>G946+H946</f>
        <v>98</v>
      </c>
      <c r="K946" s="112">
        <v>0</v>
      </c>
      <c r="L946" s="112">
        <v>118</v>
      </c>
      <c r="M946" s="112">
        <v>0</v>
      </c>
      <c r="N946" s="112">
        <f>L946+K946</f>
        <v>118</v>
      </c>
      <c r="O946" s="112">
        <v>1</v>
      </c>
      <c r="P946" s="112">
        <v>106</v>
      </c>
      <c r="Q946" s="112">
        <v>0</v>
      </c>
      <c r="R946" s="120">
        <v>0.94339622641509435</v>
      </c>
      <c r="S946" s="112">
        <f>(O946+P946)</f>
        <v>107</v>
      </c>
      <c r="T946" s="112">
        <v>118</v>
      </c>
      <c r="U946" s="112">
        <v>11</v>
      </c>
      <c r="V946" s="112">
        <v>127</v>
      </c>
      <c r="W946" s="120">
        <v>8.6614173228346463</v>
      </c>
      <c r="X946" s="122">
        <f>U946+V946</f>
        <v>138</v>
      </c>
      <c r="Y946" s="112">
        <v>0</v>
      </c>
      <c r="Z946" s="112">
        <v>115</v>
      </c>
      <c r="AA946" s="112" t="s">
        <v>11191</v>
      </c>
      <c r="AB946" s="112" t="s">
        <v>211</v>
      </c>
      <c r="AC946" s="112">
        <v>133887623</v>
      </c>
      <c r="AD946" s="112" t="s">
        <v>210</v>
      </c>
      <c r="AE946" s="112" t="s">
        <v>11190</v>
      </c>
      <c r="AF946" s="112">
        <v>126362967</v>
      </c>
      <c r="AG946" s="112" t="s">
        <v>11189</v>
      </c>
      <c r="AH946" s="112" t="s">
        <v>179</v>
      </c>
      <c r="AI946" s="112" t="s">
        <v>163</v>
      </c>
      <c r="AJ946" s="112" t="s">
        <v>11188</v>
      </c>
    </row>
    <row r="947" spans="1:36">
      <c r="A947" s="112">
        <v>13</v>
      </c>
      <c r="B947" s="112" t="s">
        <v>186</v>
      </c>
      <c r="C947" s="112" t="s">
        <v>11187</v>
      </c>
      <c r="D947" s="112" t="s">
        <v>151</v>
      </c>
      <c r="E947" s="112" t="s">
        <v>151</v>
      </c>
      <c r="F947" s="112" t="s">
        <v>150</v>
      </c>
      <c r="G947" s="112">
        <v>0</v>
      </c>
      <c r="H947" s="112">
        <v>114</v>
      </c>
      <c r="I947" s="120">
        <v>0</v>
      </c>
      <c r="J947" s="122">
        <f>G947+H947</f>
        <v>114</v>
      </c>
      <c r="K947" s="112">
        <v>0</v>
      </c>
      <c r="L947" s="112">
        <v>96</v>
      </c>
      <c r="M947" s="112">
        <v>0</v>
      </c>
      <c r="N947" s="112">
        <f>L947+K947</f>
        <v>96</v>
      </c>
      <c r="O947" s="112">
        <v>0</v>
      </c>
      <c r="P947" s="112">
        <v>57</v>
      </c>
      <c r="Q947" s="112">
        <v>0</v>
      </c>
      <c r="R947" s="120">
        <v>0</v>
      </c>
      <c r="S947" s="112">
        <f>(O947+P947)</f>
        <v>57</v>
      </c>
      <c r="T947" s="112">
        <v>96</v>
      </c>
      <c r="U947" s="112">
        <v>9</v>
      </c>
      <c r="V947" s="112">
        <v>89</v>
      </c>
      <c r="W947" s="120">
        <v>10.112359550561797</v>
      </c>
      <c r="X947" s="122">
        <f>U947+V947</f>
        <v>98</v>
      </c>
      <c r="Y947" s="112">
        <v>0</v>
      </c>
      <c r="Z947" s="112">
        <v>93</v>
      </c>
      <c r="AA947" s="112" t="s">
        <v>1254</v>
      </c>
      <c r="AB947" s="112" t="s">
        <v>1225</v>
      </c>
      <c r="AC947" s="112">
        <v>48717127</v>
      </c>
      <c r="AD947" s="112" t="s">
        <v>210</v>
      </c>
      <c r="AE947" s="112" t="s">
        <v>11186</v>
      </c>
      <c r="AF947" s="112">
        <v>7705266</v>
      </c>
      <c r="AG947" s="112" t="s">
        <v>1252</v>
      </c>
      <c r="AH947" s="112" t="s">
        <v>194</v>
      </c>
      <c r="AI947" s="112" t="s">
        <v>178</v>
      </c>
      <c r="AJ947" s="112" t="s">
        <v>11185</v>
      </c>
    </row>
    <row r="948" spans="1:36">
      <c r="A948" s="112">
        <v>13</v>
      </c>
      <c r="B948" s="112" t="s">
        <v>186</v>
      </c>
      <c r="C948" s="112" t="s">
        <v>11184</v>
      </c>
      <c r="D948" s="112" t="s">
        <v>151</v>
      </c>
      <c r="E948" s="112" t="s">
        <v>151</v>
      </c>
      <c r="F948" s="112" t="s">
        <v>150</v>
      </c>
      <c r="G948" s="112">
        <v>0</v>
      </c>
      <c r="H948" s="112">
        <v>365</v>
      </c>
      <c r="I948" s="120">
        <v>0</v>
      </c>
      <c r="J948" s="122">
        <f>G948+H948</f>
        <v>365</v>
      </c>
      <c r="K948" s="112">
        <v>0</v>
      </c>
      <c r="L948" s="112">
        <v>395</v>
      </c>
      <c r="M948" s="112">
        <v>0</v>
      </c>
      <c r="N948" s="112">
        <f>L948+K948</f>
        <v>395</v>
      </c>
      <c r="O948" s="112">
        <v>0</v>
      </c>
      <c r="P948" s="112">
        <v>319</v>
      </c>
      <c r="Q948" s="112">
        <v>0</v>
      </c>
      <c r="R948" s="120">
        <v>0</v>
      </c>
      <c r="S948" s="112">
        <f>(O948+P948)</f>
        <v>319</v>
      </c>
      <c r="T948" s="112">
        <v>395</v>
      </c>
      <c r="U948" s="112">
        <v>33</v>
      </c>
      <c r="V948" s="112">
        <v>379</v>
      </c>
      <c r="W948" s="120">
        <v>8.7071240105540895</v>
      </c>
      <c r="X948" s="122">
        <f>U948+V948</f>
        <v>412</v>
      </c>
      <c r="Y948" s="112">
        <v>0</v>
      </c>
      <c r="Z948" s="112">
        <v>349</v>
      </c>
      <c r="AA948" s="112" t="s">
        <v>11183</v>
      </c>
      <c r="AB948" s="112" t="s">
        <v>148</v>
      </c>
      <c r="AC948" s="112">
        <v>134229976</v>
      </c>
      <c r="AD948" s="112" t="s">
        <v>197</v>
      </c>
      <c r="AE948" s="112" t="s">
        <v>196</v>
      </c>
      <c r="AF948" s="112">
        <v>-1</v>
      </c>
      <c r="AG948" s="112" t="s">
        <v>11182</v>
      </c>
      <c r="AH948" s="112" t="s">
        <v>194</v>
      </c>
      <c r="AI948" s="112" t="s">
        <v>163</v>
      </c>
      <c r="AJ948" s="112" t="s">
        <v>11181</v>
      </c>
    </row>
    <row r="949" spans="1:36">
      <c r="A949" s="112">
        <v>13</v>
      </c>
      <c r="B949" s="112" t="s">
        <v>186</v>
      </c>
      <c r="C949" s="112" t="s">
        <v>11180</v>
      </c>
      <c r="D949" s="112" t="s">
        <v>151</v>
      </c>
      <c r="E949" s="112" t="s">
        <v>151</v>
      </c>
      <c r="F949" s="112" t="s">
        <v>150</v>
      </c>
      <c r="G949" s="112">
        <v>0</v>
      </c>
      <c r="H949" s="112">
        <v>111</v>
      </c>
      <c r="I949" s="120">
        <v>0</v>
      </c>
      <c r="J949" s="122">
        <f>G949+H949</f>
        <v>111</v>
      </c>
      <c r="K949" s="112">
        <v>0</v>
      </c>
      <c r="L949" s="112">
        <v>101</v>
      </c>
      <c r="M949" s="112">
        <v>0</v>
      </c>
      <c r="N949" s="112">
        <f>L949+K949</f>
        <v>101</v>
      </c>
      <c r="O949" s="112">
        <v>0</v>
      </c>
      <c r="P949" s="112">
        <v>161</v>
      </c>
      <c r="Q949" s="112">
        <v>0</v>
      </c>
      <c r="R949" s="120">
        <v>0</v>
      </c>
      <c r="S949" s="112">
        <f>(O949+P949)</f>
        <v>161</v>
      </c>
      <c r="T949" s="112">
        <v>101</v>
      </c>
      <c r="U949" s="112">
        <v>11</v>
      </c>
      <c r="V949" s="112">
        <v>187</v>
      </c>
      <c r="W949" s="120">
        <v>5.8823529411764701</v>
      </c>
      <c r="X949" s="122">
        <f>U949+V949</f>
        <v>198</v>
      </c>
      <c r="Y949" s="112">
        <v>0</v>
      </c>
      <c r="Z949" s="112">
        <v>101</v>
      </c>
      <c r="AA949" s="112" t="s">
        <v>5194</v>
      </c>
      <c r="AB949" s="112" t="s">
        <v>407</v>
      </c>
      <c r="AC949" s="112">
        <v>27229950</v>
      </c>
      <c r="AD949" s="112" t="s">
        <v>197</v>
      </c>
      <c r="AE949" s="112" t="s">
        <v>251</v>
      </c>
      <c r="AF949" s="112">
        <v>-1</v>
      </c>
      <c r="AG949" s="112" t="s">
        <v>5193</v>
      </c>
      <c r="AH949" s="112" t="s">
        <v>179</v>
      </c>
      <c r="AI949" s="112" t="s">
        <v>163</v>
      </c>
      <c r="AJ949" s="112" t="s">
        <v>11179</v>
      </c>
    </row>
    <row r="950" spans="1:36">
      <c r="A950" s="112">
        <v>13</v>
      </c>
      <c r="B950" s="112" t="s">
        <v>186</v>
      </c>
      <c r="C950" s="112" t="s">
        <v>11178</v>
      </c>
      <c r="D950" s="112" t="s">
        <v>151</v>
      </c>
      <c r="E950" s="112" t="s">
        <v>151</v>
      </c>
      <c r="F950" s="112" t="s">
        <v>150</v>
      </c>
      <c r="G950" s="112">
        <v>0</v>
      </c>
      <c r="H950" s="112">
        <v>64</v>
      </c>
      <c r="I950" s="120">
        <v>0</v>
      </c>
      <c r="J950" s="122">
        <f>G950+H950</f>
        <v>64</v>
      </c>
      <c r="K950" s="112">
        <v>0</v>
      </c>
      <c r="L950" s="112">
        <v>59</v>
      </c>
      <c r="M950" s="112">
        <v>0</v>
      </c>
      <c r="N950" s="112">
        <f>L950+K950</f>
        <v>59</v>
      </c>
      <c r="O950" s="112">
        <v>0</v>
      </c>
      <c r="P950" s="112">
        <v>93</v>
      </c>
      <c r="Q950" s="112">
        <v>0</v>
      </c>
      <c r="R950" s="120">
        <v>0</v>
      </c>
      <c r="S950" s="112">
        <f>(O950+P950)</f>
        <v>93</v>
      </c>
      <c r="T950" s="112">
        <v>59</v>
      </c>
      <c r="U950" s="112">
        <v>17</v>
      </c>
      <c r="V950" s="112">
        <v>76</v>
      </c>
      <c r="W950" s="120">
        <v>22.368421052631579</v>
      </c>
      <c r="X950" s="122">
        <f>U950+V950</f>
        <v>93</v>
      </c>
      <c r="Y950" s="112">
        <v>0</v>
      </c>
      <c r="Z950" s="112">
        <v>52</v>
      </c>
      <c r="AA950" s="112" t="s">
        <v>3362</v>
      </c>
      <c r="AB950" s="112" t="s">
        <v>246</v>
      </c>
      <c r="AC950" s="112">
        <v>149933110</v>
      </c>
      <c r="AD950" s="112" t="s">
        <v>182</v>
      </c>
      <c r="AE950" s="112" t="s">
        <v>262</v>
      </c>
      <c r="AF950" s="112">
        <v>4505351</v>
      </c>
      <c r="AG950" s="112" t="s">
        <v>3361</v>
      </c>
      <c r="AH950" s="112" t="s">
        <v>179</v>
      </c>
      <c r="AI950" s="112" t="s">
        <v>163</v>
      </c>
      <c r="AJ950" s="112" t="s">
        <v>11177</v>
      </c>
    </row>
    <row r="951" spans="1:36">
      <c r="A951" s="112">
        <v>13</v>
      </c>
      <c r="B951" s="112" t="s">
        <v>186</v>
      </c>
      <c r="C951" s="112" t="s">
        <v>11176</v>
      </c>
      <c r="D951" s="112" t="s">
        <v>151</v>
      </c>
      <c r="E951" s="112" t="s">
        <v>150</v>
      </c>
      <c r="F951" s="112" t="s">
        <v>150</v>
      </c>
      <c r="G951" s="112">
        <v>0</v>
      </c>
      <c r="H951" s="112">
        <v>77</v>
      </c>
      <c r="I951" s="120">
        <v>0</v>
      </c>
      <c r="J951" s="122">
        <f>G951+H951</f>
        <v>77</v>
      </c>
      <c r="K951" s="112">
        <v>0</v>
      </c>
      <c r="L951" s="112">
        <v>56</v>
      </c>
      <c r="M951" s="112">
        <v>0</v>
      </c>
      <c r="N951" s="112">
        <f>L951+K951</f>
        <v>56</v>
      </c>
      <c r="O951" s="112">
        <v>21</v>
      </c>
      <c r="P951" s="112">
        <v>51</v>
      </c>
      <c r="Q951" s="112">
        <v>0</v>
      </c>
      <c r="R951" s="120">
        <v>41.17647058823529</v>
      </c>
      <c r="S951" s="112">
        <f>(O951+P951)</f>
        <v>72</v>
      </c>
      <c r="T951" s="112">
        <v>50</v>
      </c>
      <c r="U951" s="112">
        <v>35</v>
      </c>
      <c r="V951" s="112">
        <v>73</v>
      </c>
      <c r="W951" s="120">
        <v>47.945205479452049</v>
      </c>
      <c r="X951" s="122">
        <f>U951+V951</f>
        <v>108</v>
      </c>
      <c r="Y951" s="112">
        <v>0</v>
      </c>
      <c r="Z951" s="112">
        <v>50</v>
      </c>
      <c r="AA951" s="112" t="s">
        <v>11175</v>
      </c>
      <c r="AB951" s="112" t="s">
        <v>407</v>
      </c>
      <c r="AC951" s="112">
        <v>75567603</v>
      </c>
      <c r="AD951" s="112" t="s">
        <v>210</v>
      </c>
      <c r="AE951" s="112" t="s">
        <v>11174</v>
      </c>
      <c r="AF951" s="112">
        <v>4505353</v>
      </c>
      <c r="AG951" s="112" t="s">
        <v>11173</v>
      </c>
      <c r="AH951" s="112" t="s">
        <v>194</v>
      </c>
      <c r="AI951" s="112" t="s">
        <v>163</v>
      </c>
      <c r="AJ951" s="112" t="s">
        <v>11172</v>
      </c>
    </row>
    <row r="952" spans="1:36">
      <c r="A952" s="112">
        <v>13</v>
      </c>
      <c r="B952" s="112" t="s">
        <v>186</v>
      </c>
      <c r="C952" s="112" t="s">
        <v>11171</v>
      </c>
      <c r="D952" s="112" t="s">
        <v>151</v>
      </c>
      <c r="E952" s="112" t="s">
        <v>151</v>
      </c>
      <c r="F952" s="112" t="s">
        <v>150</v>
      </c>
      <c r="G952" s="112">
        <v>1</v>
      </c>
      <c r="H952" s="112">
        <v>79</v>
      </c>
      <c r="I952" s="120">
        <v>1.2658227848101267</v>
      </c>
      <c r="J952" s="122">
        <f>G952+H952</f>
        <v>80</v>
      </c>
      <c r="K952" s="112">
        <v>0</v>
      </c>
      <c r="L952" s="112">
        <v>79</v>
      </c>
      <c r="M952" s="112">
        <v>0</v>
      </c>
      <c r="N952" s="112">
        <f>L952+K952</f>
        <v>79</v>
      </c>
      <c r="O952" s="112">
        <v>0</v>
      </c>
      <c r="P952" s="112">
        <v>70</v>
      </c>
      <c r="Q952" s="112">
        <v>0</v>
      </c>
      <c r="R952" s="120">
        <v>0</v>
      </c>
      <c r="S952" s="112">
        <f>(O952+P952)</f>
        <v>70</v>
      </c>
      <c r="T952" s="112">
        <v>79</v>
      </c>
      <c r="U952" s="112">
        <v>11</v>
      </c>
      <c r="V952" s="112">
        <v>54</v>
      </c>
      <c r="W952" s="120">
        <v>20.37037037037037</v>
      </c>
      <c r="X952" s="122">
        <f>U952+V952</f>
        <v>65</v>
      </c>
      <c r="Y952" s="112">
        <v>0</v>
      </c>
      <c r="Z952" s="112">
        <v>49</v>
      </c>
      <c r="AA952" s="112" t="s">
        <v>11167</v>
      </c>
      <c r="AB952" s="112" t="s">
        <v>167</v>
      </c>
      <c r="AC952" s="112">
        <v>24771467</v>
      </c>
      <c r="AD952" s="112" t="s">
        <v>210</v>
      </c>
      <c r="AE952" s="112" t="s">
        <v>11170</v>
      </c>
      <c r="AF952" s="112">
        <v>157738649</v>
      </c>
      <c r="AG952" s="112" t="s">
        <v>11165</v>
      </c>
      <c r="AH952" s="112" t="s">
        <v>179</v>
      </c>
      <c r="AI952" s="112" t="s">
        <v>163</v>
      </c>
      <c r="AJ952" s="112" t="s">
        <v>11169</v>
      </c>
    </row>
    <row r="953" spans="1:36">
      <c r="A953" s="112">
        <v>13</v>
      </c>
      <c r="B953" s="112" t="s">
        <v>186</v>
      </c>
      <c r="C953" s="112" t="s">
        <v>11168</v>
      </c>
      <c r="D953" s="112" t="s">
        <v>151</v>
      </c>
      <c r="E953" s="112" t="s">
        <v>151</v>
      </c>
      <c r="F953" s="112" t="s">
        <v>150</v>
      </c>
      <c r="G953" s="112">
        <v>0</v>
      </c>
      <c r="H953" s="112">
        <v>170</v>
      </c>
      <c r="I953" s="120">
        <v>0</v>
      </c>
      <c r="J953" s="122">
        <f>G953+H953</f>
        <v>170</v>
      </c>
      <c r="K953" s="112">
        <v>0</v>
      </c>
      <c r="L953" s="112">
        <v>181</v>
      </c>
      <c r="M953" s="112">
        <v>0</v>
      </c>
      <c r="N953" s="112">
        <f>L953+K953</f>
        <v>181</v>
      </c>
      <c r="O953" s="112">
        <v>1</v>
      </c>
      <c r="P953" s="112">
        <v>153</v>
      </c>
      <c r="Q953" s="112">
        <v>0</v>
      </c>
      <c r="R953" s="120">
        <v>0.65359477124183007</v>
      </c>
      <c r="S953" s="112">
        <f>(O953+P953)</f>
        <v>154</v>
      </c>
      <c r="T953" s="112">
        <v>181</v>
      </c>
      <c r="U953" s="112">
        <v>10</v>
      </c>
      <c r="V953" s="112">
        <v>187</v>
      </c>
      <c r="W953" s="120">
        <v>5.3475935828877006</v>
      </c>
      <c r="X953" s="122">
        <f>U953+V953</f>
        <v>197</v>
      </c>
      <c r="Y953" s="112">
        <v>0</v>
      </c>
      <c r="Z953" s="112">
        <v>180</v>
      </c>
      <c r="AA953" s="112" t="s">
        <v>11167</v>
      </c>
      <c r="AB953" s="112" t="s">
        <v>167</v>
      </c>
      <c r="AC953" s="112">
        <v>24771868</v>
      </c>
      <c r="AD953" s="112" t="s">
        <v>210</v>
      </c>
      <c r="AE953" s="112" t="s">
        <v>11166</v>
      </c>
      <c r="AF953" s="112">
        <v>157738649</v>
      </c>
      <c r="AG953" s="112" t="s">
        <v>11165</v>
      </c>
      <c r="AH953" s="112" t="s">
        <v>194</v>
      </c>
      <c r="AI953" s="112" t="s">
        <v>178</v>
      </c>
      <c r="AJ953" s="112" t="s">
        <v>11164</v>
      </c>
    </row>
    <row r="954" spans="1:36">
      <c r="A954" s="112">
        <v>13</v>
      </c>
      <c r="B954" s="112" t="s">
        <v>186</v>
      </c>
      <c r="C954" s="112" t="s">
        <v>11163</v>
      </c>
      <c r="D954" s="112" t="s">
        <v>151</v>
      </c>
      <c r="E954" s="112" t="s">
        <v>150</v>
      </c>
      <c r="F954" s="112" t="s">
        <v>150</v>
      </c>
      <c r="G954" s="112">
        <v>0</v>
      </c>
      <c r="H954" s="112">
        <v>108</v>
      </c>
      <c r="I954" s="120">
        <v>0</v>
      </c>
      <c r="J954" s="122">
        <f>G954+H954</f>
        <v>108</v>
      </c>
      <c r="K954" s="112">
        <v>0</v>
      </c>
      <c r="L954" s="112">
        <v>129</v>
      </c>
      <c r="M954" s="112">
        <v>0</v>
      </c>
      <c r="N954" s="112">
        <f>L954+K954</f>
        <v>129</v>
      </c>
      <c r="O954" s="112">
        <v>18</v>
      </c>
      <c r="P954" s="112">
        <v>62</v>
      </c>
      <c r="Q954" s="112">
        <v>0</v>
      </c>
      <c r="R954" s="120">
        <v>29.032258064516132</v>
      </c>
      <c r="S954" s="112">
        <f>(O954+P954)</f>
        <v>80</v>
      </c>
      <c r="T954" s="112">
        <v>91</v>
      </c>
      <c r="U954" s="112">
        <v>36</v>
      </c>
      <c r="V954" s="112">
        <v>84</v>
      </c>
      <c r="W954" s="120">
        <v>42.857142857142854</v>
      </c>
      <c r="X954" s="122">
        <f>U954+V954</f>
        <v>120</v>
      </c>
      <c r="Y954" s="112">
        <v>0</v>
      </c>
      <c r="Z954" s="112">
        <v>59</v>
      </c>
      <c r="AA954" s="112" t="s">
        <v>11162</v>
      </c>
      <c r="AB954" s="112" t="s">
        <v>288</v>
      </c>
      <c r="AC954" s="112">
        <v>20907061</v>
      </c>
      <c r="AD954" s="112" t="s">
        <v>210</v>
      </c>
      <c r="AE954" s="112" t="s">
        <v>11161</v>
      </c>
      <c r="AF954" s="112">
        <v>222352164</v>
      </c>
      <c r="AG954" s="112" t="s">
        <v>11160</v>
      </c>
      <c r="AH954" s="112" t="s">
        <v>179</v>
      </c>
      <c r="AI954" s="112" t="s">
        <v>163</v>
      </c>
      <c r="AJ954" s="112" t="s">
        <v>11159</v>
      </c>
    </row>
    <row r="955" spans="1:36">
      <c r="A955" s="112">
        <v>13</v>
      </c>
      <c r="B955" s="112" t="s">
        <v>186</v>
      </c>
      <c r="C955" s="112" t="s">
        <v>11158</v>
      </c>
      <c r="D955" s="112" t="s">
        <v>151</v>
      </c>
      <c r="E955" s="112" t="s">
        <v>151</v>
      </c>
      <c r="F955" s="112" t="s">
        <v>150</v>
      </c>
      <c r="G955" s="112">
        <v>0</v>
      </c>
      <c r="H955" s="112">
        <v>22</v>
      </c>
      <c r="I955" s="120">
        <v>0</v>
      </c>
      <c r="J955" s="122">
        <f>G955+H955</f>
        <v>22</v>
      </c>
      <c r="K955" s="112">
        <v>0</v>
      </c>
      <c r="L955" s="112">
        <v>29</v>
      </c>
      <c r="M955" s="112">
        <v>0</v>
      </c>
      <c r="N955" s="112">
        <f>L955+K955</f>
        <v>29</v>
      </c>
      <c r="O955" s="112">
        <v>0</v>
      </c>
      <c r="P955" s="112">
        <v>45</v>
      </c>
      <c r="Q955" s="112">
        <v>0</v>
      </c>
      <c r="R955" s="120">
        <v>0</v>
      </c>
      <c r="S955" s="112">
        <f>(O955+P955)</f>
        <v>45</v>
      </c>
      <c r="T955" s="112">
        <v>29</v>
      </c>
      <c r="U955" s="112">
        <v>12</v>
      </c>
      <c r="V955" s="112">
        <v>38</v>
      </c>
      <c r="W955" s="120">
        <v>31.578947368421051</v>
      </c>
      <c r="X955" s="122">
        <f>U955+V955</f>
        <v>50</v>
      </c>
      <c r="Y955" s="112">
        <v>0</v>
      </c>
      <c r="Z955" s="112">
        <v>29</v>
      </c>
      <c r="AA955" s="112" t="s">
        <v>11157</v>
      </c>
      <c r="AB955" s="112" t="s">
        <v>329</v>
      </c>
      <c r="AC955" s="112">
        <v>45270394</v>
      </c>
      <c r="AD955" s="112" t="s">
        <v>210</v>
      </c>
      <c r="AE955" s="112" t="s">
        <v>11156</v>
      </c>
      <c r="AF955" s="112">
        <v>223029470</v>
      </c>
      <c r="AG955" s="112" t="s">
        <v>11155</v>
      </c>
      <c r="AH955" s="112" t="s">
        <v>194</v>
      </c>
      <c r="AI955" s="112" t="s">
        <v>178</v>
      </c>
      <c r="AJ955" s="112" t="s">
        <v>11154</v>
      </c>
    </row>
    <row r="956" spans="1:36">
      <c r="A956" s="112">
        <v>13</v>
      </c>
      <c r="B956" s="112" t="s">
        <v>186</v>
      </c>
      <c r="C956" s="112" t="s">
        <v>11153</v>
      </c>
      <c r="D956" s="112" t="s">
        <v>151</v>
      </c>
      <c r="E956" s="112" t="s">
        <v>151</v>
      </c>
      <c r="F956" s="112" t="s">
        <v>150</v>
      </c>
      <c r="G956" s="112">
        <v>0</v>
      </c>
      <c r="H956" s="112">
        <v>46</v>
      </c>
      <c r="I956" s="120">
        <v>0</v>
      </c>
      <c r="J956" s="122">
        <f>G956+H956</f>
        <v>46</v>
      </c>
      <c r="K956" s="112">
        <v>0</v>
      </c>
      <c r="L956" s="112">
        <v>53</v>
      </c>
      <c r="M956" s="112">
        <v>0</v>
      </c>
      <c r="N956" s="112">
        <f>L956+K956</f>
        <v>53</v>
      </c>
      <c r="O956" s="112">
        <v>0</v>
      </c>
      <c r="P956" s="112">
        <v>92</v>
      </c>
      <c r="Q956" s="112">
        <v>0</v>
      </c>
      <c r="R956" s="120">
        <v>0</v>
      </c>
      <c r="S956" s="112">
        <f>(O956+P956)</f>
        <v>92</v>
      </c>
      <c r="T956" s="112">
        <v>53</v>
      </c>
      <c r="U956" s="112">
        <v>19</v>
      </c>
      <c r="V956" s="112">
        <v>76</v>
      </c>
      <c r="W956" s="120">
        <v>25</v>
      </c>
      <c r="X956" s="122">
        <f>U956+V956</f>
        <v>95</v>
      </c>
      <c r="Y956" s="112">
        <v>0</v>
      </c>
      <c r="Z956" s="112">
        <v>48</v>
      </c>
      <c r="AA956" s="112" t="s">
        <v>11152</v>
      </c>
      <c r="AB956" s="112" t="s">
        <v>407</v>
      </c>
      <c r="AC956" s="112">
        <v>5500030</v>
      </c>
      <c r="AD956" s="112" t="s">
        <v>182</v>
      </c>
      <c r="AE956" s="112" t="s">
        <v>2775</v>
      </c>
      <c r="AF956" s="112">
        <v>114145479</v>
      </c>
      <c r="AG956" s="112" t="s">
        <v>11151</v>
      </c>
      <c r="AH956" s="112" t="s">
        <v>194</v>
      </c>
      <c r="AI956" s="112" t="s">
        <v>178</v>
      </c>
      <c r="AJ956" s="112" t="s">
        <v>11150</v>
      </c>
    </row>
    <row r="957" spans="1:36">
      <c r="A957" s="112">
        <v>13</v>
      </c>
      <c r="B957" s="112" t="s">
        <v>186</v>
      </c>
      <c r="C957" s="112" t="s">
        <v>11149</v>
      </c>
      <c r="D957" s="112" t="s">
        <v>151</v>
      </c>
      <c r="E957" s="112" t="s">
        <v>151</v>
      </c>
      <c r="F957" s="112" t="s">
        <v>150</v>
      </c>
      <c r="G957" s="112">
        <v>0</v>
      </c>
      <c r="H957" s="112">
        <v>119</v>
      </c>
      <c r="I957" s="120">
        <v>0</v>
      </c>
      <c r="J957" s="122">
        <f>G957+H957</f>
        <v>119</v>
      </c>
      <c r="K957" s="112">
        <v>0</v>
      </c>
      <c r="L957" s="112">
        <v>105</v>
      </c>
      <c r="M957" s="112">
        <v>0</v>
      </c>
      <c r="N957" s="112">
        <f>L957+K957</f>
        <v>105</v>
      </c>
      <c r="O957" s="112">
        <v>0</v>
      </c>
      <c r="P957" s="112">
        <v>72</v>
      </c>
      <c r="Q957" s="112">
        <v>0</v>
      </c>
      <c r="R957" s="120">
        <v>0</v>
      </c>
      <c r="S957" s="112">
        <f>(O957+P957)</f>
        <v>72</v>
      </c>
      <c r="T957" s="112">
        <v>105</v>
      </c>
      <c r="U957" s="112">
        <v>24</v>
      </c>
      <c r="V957" s="112">
        <v>102</v>
      </c>
      <c r="W957" s="120">
        <v>23.52941176470588</v>
      </c>
      <c r="X957" s="122">
        <f>U957+V957</f>
        <v>126</v>
      </c>
      <c r="Y957" s="112">
        <v>0</v>
      </c>
      <c r="Z957" s="112">
        <v>100</v>
      </c>
      <c r="AA957" s="112" t="s">
        <v>11148</v>
      </c>
      <c r="AB957" s="112" t="s">
        <v>174</v>
      </c>
      <c r="AC957" s="112">
        <v>47117093</v>
      </c>
      <c r="AD957" s="112" t="s">
        <v>182</v>
      </c>
      <c r="AE957" s="112" t="s">
        <v>437</v>
      </c>
      <c r="AF957" s="112">
        <v>24041026</v>
      </c>
      <c r="AG957" s="112" t="s">
        <v>11147</v>
      </c>
      <c r="AH957" s="112" t="s">
        <v>179</v>
      </c>
      <c r="AI957" s="112" t="s">
        <v>163</v>
      </c>
      <c r="AJ957" s="112" t="s">
        <v>11146</v>
      </c>
    </row>
    <row r="958" spans="1:36">
      <c r="A958" s="112">
        <v>13</v>
      </c>
      <c r="B958" s="112" t="s">
        <v>186</v>
      </c>
      <c r="C958" s="112" t="s">
        <v>11145</v>
      </c>
      <c r="D958" s="112" t="s">
        <v>151</v>
      </c>
      <c r="E958" s="112" t="s">
        <v>151</v>
      </c>
      <c r="F958" s="112" t="s">
        <v>150</v>
      </c>
      <c r="G958" s="112">
        <v>0</v>
      </c>
      <c r="H958" s="112">
        <v>211</v>
      </c>
      <c r="I958" s="120">
        <v>0</v>
      </c>
      <c r="J958" s="122">
        <f>G958+H958</f>
        <v>211</v>
      </c>
      <c r="K958" s="112">
        <v>0</v>
      </c>
      <c r="L958" s="112">
        <v>210</v>
      </c>
      <c r="M958" s="112">
        <v>0</v>
      </c>
      <c r="N958" s="112">
        <f>L958+K958</f>
        <v>210</v>
      </c>
      <c r="O958" s="112">
        <v>0</v>
      </c>
      <c r="P958" s="112">
        <v>169</v>
      </c>
      <c r="Q958" s="112">
        <v>0</v>
      </c>
      <c r="R958" s="120">
        <v>0</v>
      </c>
      <c r="S958" s="112">
        <f>(O958+P958)</f>
        <v>169</v>
      </c>
      <c r="T958" s="112">
        <v>210</v>
      </c>
      <c r="U958" s="112">
        <v>11</v>
      </c>
      <c r="V958" s="112">
        <v>211</v>
      </c>
      <c r="W958" s="120">
        <v>5.2132701421800949</v>
      </c>
      <c r="X958" s="122">
        <f>U958+V958</f>
        <v>222</v>
      </c>
      <c r="Y958" s="112">
        <v>0</v>
      </c>
      <c r="Z958" s="112">
        <v>189</v>
      </c>
      <c r="AA958" s="112" t="s">
        <v>11141</v>
      </c>
      <c r="AB958" s="112" t="s">
        <v>211</v>
      </c>
      <c r="AC958" s="112">
        <v>182543280</v>
      </c>
      <c r="AD958" s="112" t="s">
        <v>210</v>
      </c>
      <c r="AE958" s="112" t="s">
        <v>11144</v>
      </c>
      <c r="AF958" s="112">
        <v>121114306</v>
      </c>
      <c r="AG958" s="112" t="s">
        <v>11140</v>
      </c>
      <c r="AH958" s="112" t="s">
        <v>194</v>
      </c>
      <c r="AI958" s="112" t="s">
        <v>178</v>
      </c>
      <c r="AJ958" s="112" t="s">
        <v>11143</v>
      </c>
    </row>
    <row r="959" spans="1:36">
      <c r="A959" s="112">
        <v>13</v>
      </c>
      <c r="B959" s="112" t="s">
        <v>186</v>
      </c>
      <c r="C959" s="112" t="s">
        <v>11142</v>
      </c>
      <c r="D959" s="112" t="s">
        <v>151</v>
      </c>
      <c r="E959" s="112" t="s">
        <v>151</v>
      </c>
      <c r="F959" s="112" t="s">
        <v>150</v>
      </c>
      <c r="G959" s="112">
        <v>0</v>
      </c>
      <c r="H959" s="112">
        <v>53</v>
      </c>
      <c r="I959" s="120">
        <v>0</v>
      </c>
      <c r="J959" s="122">
        <f>G959+H959</f>
        <v>53</v>
      </c>
      <c r="K959" s="112">
        <v>0</v>
      </c>
      <c r="L959" s="112">
        <v>74</v>
      </c>
      <c r="M959" s="112">
        <v>0</v>
      </c>
      <c r="N959" s="112">
        <f>L959+K959</f>
        <v>74</v>
      </c>
      <c r="O959" s="112">
        <v>0</v>
      </c>
      <c r="P959" s="112">
        <v>117</v>
      </c>
      <c r="Q959" s="112">
        <v>0</v>
      </c>
      <c r="R959" s="120">
        <v>0</v>
      </c>
      <c r="S959" s="112">
        <f>(O959+P959)</f>
        <v>117</v>
      </c>
      <c r="T959" s="112">
        <v>74</v>
      </c>
      <c r="U959" s="112">
        <v>11</v>
      </c>
      <c r="V959" s="112">
        <v>109</v>
      </c>
      <c r="W959" s="120">
        <v>10.091743119266056</v>
      </c>
      <c r="X959" s="122">
        <f>U959+V959</f>
        <v>120</v>
      </c>
      <c r="Y959" s="112">
        <v>0</v>
      </c>
      <c r="Z959" s="112">
        <v>73</v>
      </c>
      <c r="AA959" s="112" t="s">
        <v>11141</v>
      </c>
      <c r="AB959" s="112" t="s">
        <v>211</v>
      </c>
      <c r="AC959" s="112">
        <v>182545242</v>
      </c>
      <c r="AD959" s="112" t="s">
        <v>299</v>
      </c>
      <c r="AE959" s="112" t="s">
        <v>298</v>
      </c>
      <c r="AF959" s="112">
        <v>121114306</v>
      </c>
      <c r="AG959" s="112" t="s">
        <v>11140</v>
      </c>
      <c r="AH959" s="112" t="s">
        <v>194</v>
      </c>
      <c r="AI959" s="112" t="s">
        <v>178</v>
      </c>
      <c r="AJ959" s="112" t="s">
        <v>11139</v>
      </c>
    </row>
    <row r="960" spans="1:36">
      <c r="A960" s="112">
        <v>13</v>
      </c>
      <c r="B960" s="112" t="s">
        <v>186</v>
      </c>
      <c r="C960" s="112" t="s">
        <v>11138</v>
      </c>
      <c r="D960" s="112" t="s">
        <v>151</v>
      </c>
      <c r="E960" s="112" t="s">
        <v>151</v>
      </c>
      <c r="F960" s="112" t="s">
        <v>150</v>
      </c>
      <c r="G960" s="112">
        <v>0</v>
      </c>
      <c r="H960" s="112">
        <v>58</v>
      </c>
      <c r="I960" s="120">
        <v>0</v>
      </c>
      <c r="J960" s="122">
        <f>G960+H960</f>
        <v>58</v>
      </c>
      <c r="K960" s="112">
        <v>0</v>
      </c>
      <c r="L960" s="112">
        <v>57</v>
      </c>
      <c r="M960" s="112">
        <v>0</v>
      </c>
      <c r="N960" s="112">
        <f>L960+K960</f>
        <v>57</v>
      </c>
      <c r="O960" s="112">
        <v>0</v>
      </c>
      <c r="P960" s="112">
        <v>160</v>
      </c>
      <c r="Q960" s="112">
        <v>0</v>
      </c>
      <c r="R960" s="120">
        <v>0</v>
      </c>
      <c r="S960" s="112">
        <f>(O960+P960)</f>
        <v>160</v>
      </c>
      <c r="T960" s="112">
        <v>57</v>
      </c>
      <c r="U960" s="112">
        <v>17</v>
      </c>
      <c r="V960" s="112">
        <v>128</v>
      </c>
      <c r="W960" s="120">
        <v>13.28125</v>
      </c>
      <c r="X960" s="122">
        <f>U960+V960</f>
        <v>145</v>
      </c>
      <c r="Y960" s="112">
        <v>0</v>
      </c>
      <c r="Z960" s="112">
        <v>47</v>
      </c>
      <c r="AA960" s="112" t="s">
        <v>11137</v>
      </c>
      <c r="AB960" s="112" t="s">
        <v>1426</v>
      </c>
      <c r="AC960" s="112">
        <v>50133456</v>
      </c>
      <c r="AD960" s="112" t="s">
        <v>210</v>
      </c>
      <c r="AE960" s="112" t="s">
        <v>11136</v>
      </c>
      <c r="AF960" s="112">
        <v>27886539</v>
      </c>
      <c r="AG960" s="112" t="s">
        <v>11135</v>
      </c>
      <c r="AH960" s="112" t="s">
        <v>179</v>
      </c>
      <c r="AI960" s="112" t="s">
        <v>163</v>
      </c>
      <c r="AJ960" s="112" t="s">
        <v>11134</v>
      </c>
    </row>
    <row r="961" spans="1:36">
      <c r="A961" s="112">
        <v>13</v>
      </c>
      <c r="B961" s="112" t="s">
        <v>186</v>
      </c>
      <c r="C961" s="112" t="s">
        <v>11133</v>
      </c>
      <c r="D961" s="112" t="s">
        <v>151</v>
      </c>
      <c r="E961" s="112" t="s">
        <v>151</v>
      </c>
      <c r="F961" s="112" t="s">
        <v>150</v>
      </c>
      <c r="G961" s="112">
        <v>0</v>
      </c>
      <c r="H961" s="112">
        <v>52</v>
      </c>
      <c r="I961" s="120">
        <v>0</v>
      </c>
      <c r="J961" s="122">
        <f>G961+H961</f>
        <v>52</v>
      </c>
      <c r="K961" s="112">
        <v>0</v>
      </c>
      <c r="L961" s="112">
        <v>50</v>
      </c>
      <c r="M961" s="112">
        <v>0</v>
      </c>
      <c r="N961" s="112">
        <f>L961+K961</f>
        <v>50</v>
      </c>
      <c r="O961" s="112">
        <v>0</v>
      </c>
      <c r="P961" s="112">
        <v>73</v>
      </c>
      <c r="Q961" s="112">
        <v>0</v>
      </c>
      <c r="R961" s="120">
        <v>0</v>
      </c>
      <c r="S961" s="112">
        <f>(O961+P961)</f>
        <v>73</v>
      </c>
      <c r="T961" s="112">
        <v>50</v>
      </c>
      <c r="U961" s="112">
        <v>6</v>
      </c>
      <c r="V961" s="112">
        <v>58</v>
      </c>
      <c r="W961" s="120">
        <v>10.344827586206897</v>
      </c>
      <c r="X961" s="122">
        <f>U961+V961</f>
        <v>64</v>
      </c>
      <c r="Y961" s="112">
        <v>0</v>
      </c>
      <c r="Z961" s="112">
        <v>49</v>
      </c>
      <c r="AA961" s="112" t="s">
        <v>11132</v>
      </c>
      <c r="AB961" s="112" t="s">
        <v>449</v>
      </c>
      <c r="AC961" s="112">
        <v>24838979</v>
      </c>
      <c r="AD961" s="112" t="s">
        <v>190</v>
      </c>
      <c r="AE961" s="112" t="s">
        <v>11131</v>
      </c>
      <c r="AF961" s="112">
        <v>209862845</v>
      </c>
      <c r="AG961" s="112" t="s">
        <v>11130</v>
      </c>
      <c r="AH961" s="112" t="s">
        <v>179</v>
      </c>
      <c r="AI961" s="112" t="s">
        <v>163</v>
      </c>
      <c r="AJ961" s="112" t="s">
        <v>11129</v>
      </c>
    </row>
    <row r="962" spans="1:36">
      <c r="A962" s="112">
        <v>13</v>
      </c>
      <c r="B962" s="112" t="s">
        <v>186</v>
      </c>
      <c r="C962" s="112" t="s">
        <v>11128</v>
      </c>
      <c r="D962" s="112" t="s">
        <v>151</v>
      </c>
      <c r="E962" s="112" t="s">
        <v>151</v>
      </c>
      <c r="F962" s="112" t="s">
        <v>150</v>
      </c>
      <c r="G962" s="112">
        <v>0</v>
      </c>
      <c r="H962" s="112">
        <v>138</v>
      </c>
      <c r="I962" s="120">
        <v>0</v>
      </c>
      <c r="J962" s="122">
        <f>G962+H962</f>
        <v>138</v>
      </c>
      <c r="K962" s="112">
        <v>0</v>
      </c>
      <c r="L962" s="112">
        <v>134</v>
      </c>
      <c r="M962" s="112">
        <v>0</v>
      </c>
      <c r="N962" s="112">
        <f>L962+K962</f>
        <v>134</v>
      </c>
      <c r="O962" s="112">
        <v>0</v>
      </c>
      <c r="P962" s="112">
        <v>103</v>
      </c>
      <c r="Q962" s="112">
        <v>0</v>
      </c>
      <c r="R962" s="120">
        <v>0</v>
      </c>
      <c r="S962" s="112">
        <f>(O962+P962)</f>
        <v>103</v>
      </c>
      <c r="T962" s="112">
        <v>134</v>
      </c>
      <c r="U962" s="112">
        <v>14</v>
      </c>
      <c r="V962" s="112">
        <v>97</v>
      </c>
      <c r="W962" s="120">
        <v>14.432989690721648</v>
      </c>
      <c r="X962" s="122">
        <f>U962+V962</f>
        <v>111</v>
      </c>
      <c r="Y962" s="112">
        <v>0</v>
      </c>
      <c r="Z962" s="112">
        <v>127</v>
      </c>
      <c r="AA962" s="112" t="s">
        <v>7329</v>
      </c>
      <c r="AB962" s="112" t="s">
        <v>217</v>
      </c>
      <c r="AC962" s="112">
        <v>61554136</v>
      </c>
      <c r="AD962" s="112" t="s">
        <v>473</v>
      </c>
      <c r="AE962" s="112" t="s">
        <v>11127</v>
      </c>
      <c r="AF962" s="112">
        <v>197927284</v>
      </c>
      <c r="AG962" s="112" t="s">
        <v>7328</v>
      </c>
      <c r="AH962" s="112" t="s">
        <v>194</v>
      </c>
      <c r="AI962" s="112" t="s">
        <v>178</v>
      </c>
      <c r="AJ962" s="112" t="s">
        <v>11126</v>
      </c>
    </row>
    <row r="963" spans="1:36">
      <c r="A963" s="112">
        <v>13</v>
      </c>
      <c r="B963" s="112" t="s">
        <v>186</v>
      </c>
      <c r="C963" s="112" t="s">
        <v>11125</v>
      </c>
      <c r="D963" s="112" t="s">
        <v>151</v>
      </c>
      <c r="E963" s="112" t="s">
        <v>151</v>
      </c>
      <c r="F963" s="112" t="s">
        <v>150</v>
      </c>
      <c r="G963" s="112">
        <v>0</v>
      </c>
      <c r="H963" s="112">
        <v>115</v>
      </c>
      <c r="I963" s="120">
        <v>0</v>
      </c>
      <c r="J963" s="122">
        <f>G963+H963</f>
        <v>115</v>
      </c>
      <c r="K963" s="112">
        <v>0</v>
      </c>
      <c r="L963" s="112">
        <v>113</v>
      </c>
      <c r="M963" s="112">
        <v>0</v>
      </c>
      <c r="N963" s="112">
        <f>L963+K963</f>
        <v>113</v>
      </c>
      <c r="O963" s="112">
        <v>0</v>
      </c>
      <c r="P963" s="112">
        <v>146</v>
      </c>
      <c r="Q963" s="112">
        <v>0</v>
      </c>
      <c r="R963" s="120">
        <v>0</v>
      </c>
      <c r="S963" s="112">
        <f>(O963+P963)</f>
        <v>146</v>
      </c>
      <c r="T963" s="112">
        <v>113</v>
      </c>
      <c r="U963" s="112">
        <v>10</v>
      </c>
      <c r="V963" s="112">
        <v>149</v>
      </c>
      <c r="W963" s="120">
        <v>6.7114093959731544</v>
      </c>
      <c r="X963" s="122">
        <f>U963+V963</f>
        <v>159</v>
      </c>
      <c r="Y963" s="112">
        <v>0</v>
      </c>
      <c r="Z963" s="112">
        <v>111</v>
      </c>
      <c r="AA963" s="112" t="s">
        <v>11124</v>
      </c>
      <c r="AB963" s="112" t="s">
        <v>288</v>
      </c>
      <c r="AC963" s="112">
        <v>129733986</v>
      </c>
      <c r="AD963" s="112" t="s">
        <v>182</v>
      </c>
      <c r="AE963" s="112" t="s">
        <v>997</v>
      </c>
      <c r="AF963" s="112">
        <v>219802034</v>
      </c>
      <c r="AG963" s="112" t="s">
        <v>11123</v>
      </c>
      <c r="AH963" s="112" t="s">
        <v>194</v>
      </c>
      <c r="AI963" s="112" t="s">
        <v>178</v>
      </c>
      <c r="AJ963" s="112" t="s">
        <v>11122</v>
      </c>
    </row>
    <row r="964" spans="1:36">
      <c r="A964" s="112">
        <v>13</v>
      </c>
      <c r="B964" s="112" t="s">
        <v>186</v>
      </c>
      <c r="C964" s="112" t="s">
        <v>11121</v>
      </c>
      <c r="D964" s="112" t="s">
        <v>151</v>
      </c>
      <c r="E964" s="112" t="s">
        <v>151</v>
      </c>
      <c r="F964" s="112" t="s">
        <v>150</v>
      </c>
      <c r="G964" s="112">
        <v>0</v>
      </c>
      <c r="H964" s="112">
        <v>93</v>
      </c>
      <c r="I964" s="120">
        <v>0</v>
      </c>
      <c r="J964" s="122">
        <f>G964+H964</f>
        <v>93</v>
      </c>
      <c r="K964" s="112">
        <v>0</v>
      </c>
      <c r="L964" s="112">
        <v>74</v>
      </c>
      <c r="M964" s="112">
        <v>0</v>
      </c>
      <c r="N964" s="112">
        <f>L964+K964</f>
        <v>74</v>
      </c>
      <c r="O964" s="112">
        <v>0</v>
      </c>
      <c r="P964" s="112">
        <v>110</v>
      </c>
      <c r="Q964" s="112">
        <v>0</v>
      </c>
      <c r="R964" s="120">
        <v>0</v>
      </c>
      <c r="S964" s="112">
        <f>(O964+P964)</f>
        <v>110</v>
      </c>
      <c r="T964" s="112">
        <v>74</v>
      </c>
      <c r="U964" s="112">
        <v>14</v>
      </c>
      <c r="V964" s="112">
        <v>137</v>
      </c>
      <c r="W964" s="120">
        <v>10.218978102189782</v>
      </c>
      <c r="X964" s="122">
        <f>U964+V964</f>
        <v>151</v>
      </c>
      <c r="Y964" s="112">
        <v>0</v>
      </c>
      <c r="Z964" s="112">
        <v>70</v>
      </c>
      <c r="AA964" s="112" t="s">
        <v>11120</v>
      </c>
      <c r="AB964" s="112" t="s">
        <v>183</v>
      </c>
      <c r="AC964" s="112">
        <v>47916584</v>
      </c>
      <c r="AD964" s="112" t="s">
        <v>299</v>
      </c>
      <c r="AE964" s="112" t="s">
        <v>298</v>
      </c>
      <c r="AF964" s="112">
        <v>89363020</v>
      </c>
      <c r="AG964" s="112" t="s">
        <v>11119</v>
      </c>
      <c r="AH964" s="112" t="s">
        <v>179</v>
      </c>
      <c r="AI964" s="112" t="s">
        <v>163</v>
      </c>
      <c r="AJ964" s="112" t="s">
        <v>11118</v>
      </c>
    </row>
    <row r="965" spans="1:36">
      <c r="A965" s="112">
        <v>13</v>
      </c>
      <c r="B965" s="112" t="s">
        <v>186</v>
      </c>
      <c r="C965" s="112" t="s">
        <v>11117</v>
      </c>
      <c r="D965" s="112" t="s">
        <v>151</v>
      </c>
      <c r="E965" s="112" t="s">
        <v>151</v>
      </c>
      <c r="F965" s="112" t="s">
        <v>150</v>
      </c>
      <c r="G965" s="112">
        <v>0</v>
      </c>
      <c r="H965" s="112">
        <v>127</v>
      </c>
      <c r="I965" s="120">
        <v>0</v>
      </c>
      <c r="J965" s="122">
        <f>G965+H965</f>
        <v>127</v>
      </c>
      <c r="K965" s="112">
        <v>0</v>
      </c>
      <c r="L965" s="112">
        <v>95</v>
      </c>
      <c r="M965" s="112">
        <v>0</v>
      </c>
      <c r="N965" s="112">
        <f>L965+K965</f>
        <v>95</v>
      </c>
      <c r="O965" s="112">
        <v>0</v>
      </c>
      <c r="P965" s="112">
        <v>80</v>
      </c>
      <c r="Q965" s="112">
        <v>0</v>
      </c>
      <c r="R965" s="120">
        <v>0</v>
      </c>
      <c r="S965" s="112">
        <f>(O965+P965)</f>
        <v>80</v>
      </c>
      <c r="T965" s="112">
        <v>95</v>
      </c>
      <c r="U965" s="112">
        <v>23</v>
      </c>
      <c r="V965" s="112">
        <v>104</v>
      </c>
      <c r="W965" s="120">
        <v>22.115384615384613</v>
      </c>
      <c r="X965" s="122">
        <f>U965+V965</f>
        <v>127</v>
      </c>
      <c r="Y965" s="112">
        <v>0</v>
      </c>
      <c r="Z965" s="112">
        <v>90</v>
      </c>
      <c r="AA965" s="112" t="s">
        <v>11116</v>
      </c>
      <c r="AB965" s="112" t="s">
        <v>217</v>
      </c>
      <c r="AC965" s="112">
        <v>160342207</v>
      </c>
      <c r="AD965" s="112" t="s">
        <v>182</v>
      </c>
      <c r="AE965" s="112" t="s">
        <v>751</v>
      </c>
      <c r="AF965" s="112">
        <v>5031943</v>
      </c>
      <c r="AG965" s="112" t="s">
        <v>11115</v>
      </c>
      <c r="AH965" s="112" t="s">
        <v>194</v>
      </c>
      <c r="AI965" s="112" t="s">
        <v>178</v>
      </c>
      <c r="AJ965" s="112" t="s">
        <v>11114</v>
      </c>
    </row>
    <row r="966" spans="1:36">
      <c r="A966" s="112">
        <v>13</v>
      </c>
      <c r="B966" s="112" t="s">
        <v>186</v>
      </c>
      <c r="C966" s="112" t="s">
        <v>11113</v>
      </c>
      <c r="D966" s="112" t="s">
        <v>151</v>
      </c>
      <c r="E966" s="112" t="s">
        <v>151</v>
      </c>
      <c r="F966" s="112" t="s">
        <v>150</v>
      </c>
      <c r="G966" s="112">
        <v>0</v>
      </c>
      <c r="H966" s="112">
        <v>23</v>
      </c>
      <c r="I966" s="120">
        <v>0</v>
      </c>
      <c r="J966" s="122">
        <f>G966+H966</f>
        <v>23</v>
      </c>
      <c r="K966" s="112">
        <v>0</v>
      </c>
      <c r="L966" s="112">
        <v>42</v>
      </c>
      <c r="M966" s="112">
        <v>0</v>
      </c>
      <c r="N966" s="112">
        <f>L966+K966</f>
        <v>42</v>
      </c>
      <c r="O966" s="112">
        <v>1</v>
      </c>
      <c r="P966" s="112">
        <v>34</v>
      </c>
      <c r="Q966" s="112">
        <v>0</v>
      </c>
      <c r="R966" s="120">
        <v>2.9411764705882351</v>
      </c>
      <c r="S966" s="112">
        <f>(O966+P966)</f>
        <v>35</v>
      </c>
      <c r="T966" s="112">
        <v>42</v>
      </c>
      <c r="U966" s="112">
        <v>10</v>
      </c>
      <c r="V966" s="112">
        <v>23</v>
      </c>
      <c r="W966" s="120">
        <v>43.478260869565219</v>
      </c>
      <c r="X966" s="122">
        <f>U966+V966</f>
        <v>33</v>
      </c>
      <c r="Y966" s="112">
        <v>0</v>
      </c>
      <c r="Z966" s="112">
        <v>35</v>
      </c>
      <c r="AA966" s="112" t="s">
        <v>6550</v>
      </c>
      <c r="AB966" s="112" t="s">
        <v>148</v>
      </c>
      <c r="AC966" s="112">
        <v>17393555</v>
      </c>
      <c r="AD966" s="112" t="s">
        <v>299</v>
      </c>
      <c r="AE966" s="112" t="s">
        <v>298</v>
      </c>
      <c r="AF966" s="112">
        <v>38093637</v>
      </c>
      <c r="AG966" s="112" t="s">
        <v>6547</v>
      </c>
      <c r="AH966" s="112" t="s">
        <v>179</v>
      </c>
      <c r="AI966" s="112" t="s">
        <v>163</v>
      </c>
      <c r="AJ966" s="112" t="s">
        <v>11112</v>
      </c>
    </row>
    <row r="967" spans="1:36">
      <c r="A967" s="112">
        <v>13</v>
      </c>
      <c r="B967" s="112" t="s">
        <v>186</v>
      </c>
      <c r="C967" s="112" t="s">
        <v>11111</v>
      </c>
      <c r="D967" s="112" t="s">
        <v>151</v>
      </c>
      <c r="E967" s="112" t="s">
        <v>151</v>
      </c>
      <c r="F967" s="112" t="s">
        <v>150</v>
      </c>
      <c r="G967" s="112">
        <v>0</v>
      </c>
      <c r="H967" s="112">
        <v>58</v>
      </c>
      <c r="I967" s="120">
        <v>0</v>
      </c>
      <c r="J967" s="122">
        <f>G967+H967</f>
        <v>58</v>
      </c>
      <c r="K967" s="112">
        <v>0</v>
      </c>
      <c r="L967" s="112">
        <v>84</v>
      </c>
      <c r="M967" s="112">
        <v>0</v>
      </c>
      <c r="N967" s="112">
        <f>L967+K967</f>
        <v>84</v>
      </c>
      <c r="O967" s="112">
        <v>0</v>
      </c>
      <c r="P967" s="112">
        <v>30</v>
      </c>
      <c r="Q967" s="112">
        <v>0</v>
      </c>
      <c r="R967" s="120">
        <v>0</v>
      </c>
      <c r="S967" s="112">
        <f>(O967+P967)</f>
        <v>30</v>
      </c>
      <c r="T967" s="112">
        <v>84</v>
      </c>
      <c r="U967" s="112">
        <v>30</v>
      </c>
      <c r="V967" s="112">
        <v>66</v>
      </c>
      <c r="W967" s="120">
        <v>45.454545454545453</v>
      </c>
      <c r="X967" s="122">
        <f>U967+V967</f>
        <v>96</v>
      </c>
      <c r="Y967" s="112">
        <v>0</v>
      </c>
      <c r="Z967" s="112">
        <v>80</v>
      </c>
      <c r="AA967" s="112" t="s">
        <v>6550</v>
      </c>
      <c r="AB967" s="112" t="s">
        <v>148</v>
      </c>
      <c r="AC967" s="112">
        <v>17750142</v>
      </c>
      <c r="AD967" s="112" t="s">
        <v>210</v>
      </c>
      <c r="AE967" s="112" t="s">
        <v>11110</v>
      </c>
      <c r="AF967" s="112">
        <v>38093637</v>
      </c>
      <c r="AG967" s="112" t="s">
        <v>6547</v>
      </c>
      <c r="AH967" s="112" t="s">
        <v>179</v>
      </c>
      <c r="AI967" s="112" t="s">
        <v>163</v>
      </c>
      <c r="AJ967" s="112" t="s">
        <v>11109</v>
      </c>
    </row>
    <row r="968" spans="1:36">
      <c r="A968" s="112">
        <v>13</v>
      </c>
      <c r="B968" s="112" t="s">
        <v>186</v>
      </c>
      <c r="C968" s="112" t="s">
        <v>11108</v>
      </c>
      <c r="D968" s="112" t="s">
        <v>151</v>
      </c>
      <c r="E968" s="112" t="s">
        <v>151</v>
      </c>
      <c r="F968" s="112" t="s">
        <v>150</v>
      </c>
      <c r="G968" s="112">
        <v>0</v>
      </c>
      <c r="H968" s="112">
        <v>53</v>
      </c>
      <c r="I968" s="120">
        <v>0</v>
      </c>
      <c r="J968" s="122">
        <f>G968+H968</f>
        <v>53</v>
      </c>
      <c r="K968" s="112">
        <v>0</v>
      </c>
      <c r="L968" s="112">
        <v>45</v>
      </c>
      <c r="M968" s="112">
        <v>0</v>
      </c>
      <c r="N968" s="112">
        <f>L968+K968</f>
        <v>45</v>
      </c>
      <c r="O968" s="112">
        <v>0</v>
      </c>
      <c r="P968" s="112">
        <v>100</v>
      </c>
      <c r="Q968" s="112">
        <v>0</v>
      </c>
      <c r="R968" s="120">
        <v>0</v>
      </c>
      <c r="S968" s="112">
        <f>(O968+P968)</f>
        <v>100</v>
      </c>
      <c r="T968" s="112">
        <v>45</v>
      </c>
      <c r="U968" s="112">
        <v>20</v>
      </c>
      <c r="V968" s="112">
        <v>92</v>
      </c>
      <c r="W968" s="120">
        <v>21.739130434782609</v>
      </c>
      <c r="X968" s="122">
        <f>U968+V968</f>
        <v>112</v>
      </c>
      <c r="Y968" s="112">
        <v>0</v>
      </c>
      <c r="Z968" s="112">
        <v>40</v>
      </c>
      <c r="AA968" s="112" t="s">
        <v>1483</v>
      </c>
      <c r="AB968" s="112" t="s">
        <v>1426</v>
      </c>
      <c r="AC968" s="112">
        <v>25493475</v>
      </c>
      <c r="AD968" s="112" t="s">
        <v>210</v>
      </c>
      <c r="AE968" s="112" t="s">
        <v>11107</v>
      </c>
      <c r="AF968" s="112">
        <v>55749678</v>
      </c>
      <c r="AG968" s="112" t="s">
        <v>1481</v>
      </c>
      <c r="AH968" s="112" t="s">
        <v>194</v>
      </c>
      <c r="AI968" s="112" t="s">
        <v>178</v>
      </c>
      <c r="AJ968" s="112" t="s">
        <v>11106</v>
      </c>
    </row>
    <row r="969" spans="1:36">
      <c r="A969" s="112">
        <v>13</v>
      </c>
      <c r="B969" s="112" t="s">
        <v>186</v>
      </c>
      <c r="C969" s="112" t="s">
        <v>11105</v>
      </c>
      <c r="D969" s="112" t="s">
        <v>151</v>
      </c>
      <c r="E969" s="112" t="s">
        <v>151</v>
      </c>
      <c r="F969" s="112" t="s">
        <v>150</v>
      </c>
      <c r="G969" s="112">
        <v>0</v>
      </c>
      <c r="H969" s="112">
        <v>40</v>
      </c>
      <c r="I969" s="120">
        <v>0</v>
      </c>
      <c r="J969" s="122">
        <f>G969+H969</f>
        <v>40</v>
      </c>
      <c r="K969" s="112">
        <v>0</v>
      </c>
      <c r="L969" s="112">
        <v>65</v>
      </c>
      <c r="M969" s="112">
        <v>0</v>
      </c>
      <c r="N969" s="112">
        <f>L969+K969</f>
        <v>65</v>
      </c>
      <c r="O969" s="112">
        <v>0</v>
      </c>
      <c r="P969" s="112">
        <v>83</v>
      </c>
      <c r="Q969" s="112">
        <v>0</v>
      </c>
      <c r="R969" s="120">
        <v>0</v>
      </c>
      <c r="S969" s="112">
        <f>(O969+P969)</f>
        <v>83</v>
      </c>
      <c r="T969" s="112">
        <v>65</v>
      </c>
      <c r="U969" s="112">
        <v>29</v>
      </c>
      <c r="V969" s="112">
        <v>68</v>
      </c>
      <c r="W969" s="120">
        <v>42.647058823529413</v>
      </c>
      <c r="X969" s="122">
        <f>U969+V969</f>
        <v>97</v>
      </c>
      <c r="Y969" s="112">
        <v>0</v>
      </c>
      <c r="Z969" s="112">
        <v>57</v>
      </c>
      <c r="AA969" s="112" t="s">
        <v>11104</v>
      </c>
      <c r="AB969" s="112" t="s">
        <v>167</v>
      </c>
      <c r="AC969" s="112">
        <v>99264761</v>
      </c>
      <c r="AD969" s="112" t="s">
        <v>190</v>
      </c>
      <c r="AE969" s="112" t="s">
        <v>11103</v>
      </c>
      <c r="AF969" s="112">
        <v>13376097</v>
      </c>
      <c r="AG969" s="112" t="s">
        <v>11102</v>
      </c>
      <c r="AH969" s="112" t="s">
        <v>194</v>
      </c>
      <c r="AI969" s="112" t="s">
        <v>178</v>
      </c>
      <c r="AJ969" s="112" t="s">
        <v>11101</v>
      </c>
    </row>
    <row r="970" spans="1:36">
      <c r="A970" s="112">
        <v>13</v>
      </c>
      <c r="B970" s="112" t="s">
        <v>186</v>
      </c>
      <c r="C970" s="112" t="s">
        <v>11100</v>
      </c>
      <c r="D970" s="112" t="s">
        <v>151</v>
      </c>
      <c r="E970" s="112" t="s">
        <v>151</v>
      </c>
      <c r="F970" s="112" t="s">
        <v>150</v>
      </c>
      <c r="G970" s="112">
        <v>0</v>
      </c>
      <c r="H970" s="112">
        <v>361</v>
      </c>
      <c r="I970" s="120">
        <v>0</v>
      </c>
      <c r="J970" s="122">
        <f>G970+H970</f>
        <v>361</v>
      </c>
      <c r="K970" s="112">
        <v>0</v>
      </c>
      <c r="L970" s="112">
        <v>324</v>
      </c>
      <c r="M970" s="112">
        <v>0</v>
      </c>
      <c r="N970" s="112">
        <f>L970+K970</f>
        <v>324</v>
      </c>
      <c r="O970" s="112">
        <v>0</v>
      </c>
      <c r="P970" s="112">
        <v>219</v>
      </c>
      <c r="Q970" s="112">
        <v>0</v>
      </c>
      <c r="R970" s="120">
        <v>0</v>
      </c>
      <c r="S970" s="112">
        <f>(O970+P970)</f>
        <v>219</v>
      </c>
      <c r="T970" s="112">
        <v>324</v>
      </c>
      <c r="U970" s="112">
        <v>34</v>
      </c>
      <c r="V970" s="112">
        <v>265</v>
      </c>
      <c r="W970" s="120">
        <v>12.830188679245284</v>
      </c>
      <c r="X970" s="122">
        <f>U970+V970</f>
        <v>299</v>
      </c>
      <c r="Y970" s="112">
        <v>0</v>
      </c>
      <c r="Z970" s="112">
        <v>306</v>
      </c>
      <c r="AA970" s="112" t="s">
        <v>11099</v>
      </c>
      <c r="AB970" s="112" t="s">
        <v>204</v>
      </c>
      <c r="AC970" s="112">
        <v>28227694</v>
      </c>
      <c r="AD970" s="112" t="s">
        <v>210</v>
      </c>
      <c r="AE970" s="112" t="s">
        <v>11098</v>
      </c>
      <c r="AF970" s="112">
        <v>56090620</v>
      </c>
      <c r="AG970" s="112" t="s">
        <v>11097</v>
      </c>
      <c r="AH970" s="112" t="s">
        <v>179</v>
      </c>
      <c r="AI970" s="112" t="s">
        <v>163</v>
      </c>
      <c r="AJ970" s="112" t="s">
        <v>11096</v>
      </c>
    </row>
    <row r="971" spans="1:36">
      <c r="A971" s="112">
        <v>13</v>
      </c>
      <c r="B971" s="112" t="s">
        <v>186</v>
      </c>
      <c r="C971" s="112" t="s">
        <v>11095</v>
      </c>
      <c r="D971" s="112" t="s">
        <v>151</v>
      </c>
      <c r="E971" s="112" t="s">
        <v>150</v>
      </c>
      <c r="F971" s="112" t="s">
        <v>150</v>
      </c>
      <c r="G971" s="112">
        <v>0</v>
      </c>
      <c r="H971" s="112">
        <v>183</v>
      </c>
      <c r="I971" s="120">
        <v>0</v>
      </c>
      <c r="J971" s="122">
        <f>G971+H971</f>
        <v>183</v>
      </c>
      <c r="K971" s="112">
        <v>0</v>
      </c>
      <c r="L971" s="112">
        <v>182</v>
      </c>
      <c r="M971" s="112">
        <v>0</v>
      </c>
      <c r="N971" s="112">
        <f>L971+K971</f>
        <v>182</v>
      </c>
      <c r="O971" s="112">
        <v>56</v>
      </c>
      <c r="P971" s="112">
        <v>150</v>
      </c>
      <c r="Q971" s="112">
        <v>0</v>
      </c>
      <c r="R971" s="120">
        <v>37.333333333333336</v>
      </c>
      <c r="S971" s="112">
        <f>(O971+P971)</f>
        <v>206</v>
      </c>
      <c r="T971" s="112">
        <v>159</v>
      </c>
      <c r="U971" s="112">
        <v>68</v>
      </c>
      <c r="V971" s="112">
        <v>182</v>
      </c>
      <c r="W971" s="120">
        <v>37.362637362637365</v>
      </c>
      <c r="X971" s="122">
        <f>U971+V971</f>
        <v>250</v>
      </c>
      <c r="Y971" s="112">
        <v>0</v>
      </c>
      <c r="Z971" s="112">
        <v>159</v>
      </c>
      <c r="AA971" s="112" t="s">
        <v>11094</v>
      </c>
      <c r="AB971" s="112" t="s">
        <v>234</v>
      </c>
      <c r="AC971" s="112">
        <v>7318353</v>
      </c>
      <c r="AD971" s="112" t="s">
        <v>210</v>
      </c>
      <c r="AE971" s="112" t="s">
        <v>11093</v>
      </c>
      <c r="AF971" s="112">
        <v>30840978</v>
      </c>
      <c r="AG971" s="112" t="s">
        <v>11092</v>
      </c>
      <c r="AH971" s="112" t="s">
        <v>194</v>
      </c>
      <c r="AI971" s="112" t="s">
        <v>178</v>
      </c>
      <c r="AJ971" s="112" t="s">
        <v>11091</v>
      </c>
    </row>
    <row r="972" spans="1:36">
      <c r="A972" s="112">
        <v>13</v>
      </c>
      <c r="B972" s="112" t="s">
        <v>186</v>
      </c>
      <c r="C972" s="112" t="s">
        <v>11090</v>
      </c>
      <c r="D972" s="112" t="s">
        <v>151</v>
      </c>
      <c r="E972" s="112" t="s">
        <v>150</v>
      </c>
      <c r="F972" s="112" t="s">
        <v>150</v>
      </c>
      <c r="G972" s="112">
        <v>0</v>
      </c>
      <c r="H972" s="112">
        <v>29</v>
      </c>
      <c r="I972" s="120">
        <v>0</v>
      </c>
      <c r="J972" s="122">
        <f>G972+H972</f>
        <v>29</v>
      </c>
      <c r="K972" s="112">
        <v>0</v>
      </c>
      <c r="L972" s="112">
        <v>64</v>
      </c>
      <c r="M972" s="112">
        <v>0</v>
      </c>
      <c r="N972" s="112">
        <f>L972+K972</f>
        <v>64</v>
      </c>
      <c r="O972" s="112">
        <v>9</v>
      </c>
      <c r="P972" s="112">
        <v>9</v>
      </c>
      <c r="Q972" s="112">
        <v>0</v>
      </c>
      <c r="R972" s="120">
        <v>100</v>
      </c>
      <c r="S972" s="112">
        <f>(O972+P972)</f>
        <v>18</v>
      </c>
      <c r="T972" s="112">
        <v>61</v>
      </c>
      <c r="U972" s="112">
        <v>33</v>
      </c>
      <c r="V972" s="112">
        <v>35</v>
      </c>
      <c r="W972" s="120">
        <v>94.285714285714278</v>
      </c>
      <c r="X972" s="122">
        <f>U972+V972</f>
        <v>68</v>
      </c>
      <c r="Y972" s="112">
        <v>0</v>
      </c>
      <c r="Z972" s="112">
        <v>61</v>
      </c>
      <c r="AA972" s="112" t="s">
        <v>11089</v>
      </c>
      <c r="AB972" s="112" t="s">
        <v>148</v>
      </c>
      <c r="AC972" s="112">
        <v>5821170</v>
      </c>
      <c r="AD972" s="112" t="s">
        <v>210</v>
      </c>
      <c r="AE972" s="112" t="s">
        <v>11088</v>
      </c>
      <c r="AF972" s="112">
        <v>24308209</v>
      </c>
      <c r="AG972" s="112" t="s">
        <v>11087</v>
      </c>
      <c r="AH972" s="112" t="s">
        <v>194</v>
      </c>
      <c r="AI972" s="112" t="s">
        <v>178</v>
      </c>
      <c r="AJ972" s="112" t="s">
        <v>11086</v>
      </c>
    </row>
    <row r="973" spans="1:36">
      <c r="A973" s="112">
        <v>13</v>
      </c>
      <c r="B973" s="112" t="s">
        <v>186</v>
      </c>
      <c r="C973" s="112" t="s">
        <v>11085</v>
      </c>
      <c r="D973" s="112" t="s">
        <v>151</v>
      </c>
      <c r="E973" s="112" t="s">
        <v>151</v>
      </c>
      <c r="F973" s="112" t="s">
        <v>150</v>
      </c>
      <c r="G973" s="112">
        <v>0</v>
      </c>
      <c r="H973" s="112">
        <v>96</v>
      </c>
      <c r="I973" s="120">
        <v>0</v>
      </c>
      <c r="J973" s="122">
        <f>G973+H973</f>
        <v>96</v>
      </c>
      <c r="K973" s="112">
        <v>0</v>
      </c>
      <c r="L973" s="112">
        <v>99</v>
      </c>
      <c r="M973" s="112">
        <v>0</v>
      </c>
      <c r="N973" s="112">
        <f>L973+K973</f>
        <v>99</v>
      </c>
      <c r="O973" s="112">
        <v>2</v>
      </c>
      <c r="P973" s="112">
        <v>79</v>
      </c>
      <c r="Q973" s="112">
        <v>0</v>
      </c>
      <c r="R973" s="120">
        <v>2.5316455696202533</v>
      </c>
      <c r="S973" s="112">
        <f>(O973+P973)</f>
        <v>81</v>
      </c>
      <c r="T973" s="112">
        <v>91</v>
      </c>
      <c r="U973" s="112">
        <v>24</v>
      </c>
      <c r="V973" s="112">
        <v>122</v>
      </c>
      <c r="W973" s="120">
        <v>19.672131147540984</v>
      </c>
      <c r="X973" s="122">
        <f>U973+V973</f>
        <v>146</v>
      </c>
      <c r="Y973" s="112">
        <v>0</v>
      </c>
      <c r="Z973" s="112">
        <v>88</v>
      </c>
      <c r="AA973" s="112" t="s">
        <v>2007</v>
      </c>
      <c r="AB973" s="112" t="s">
        <v>234</v>
      </c>
      <c r="AC973" s="112">
        <v>26370247</v>
      </c>
      <c r="AD973" s="112" t="s">
        <v>190</v>
      </c>
      <c r="AE973" s="112" t="s">
        <v>11084</v>
      </c>
      <c r="AF973" s="112">
        <v>149408126</v>
      </c>
      <c r="AG973" s="112" t="s">
        <v>2006</v>
      </c>
      <c r="AH973" s="112" t="s">
        <v>194</v>
      </c>
      <c r="AI973" s="112" t="s">
        <v>178</v>
      </c>
      <c r="AJ973" s="112" t="s">
        <v>11083</v>
      </c>
    </row>
    <row r="974" spans="1:36">
      <c r="A974" s="112">
        <v>13</v>
      </c>
      <c r="B974" s="112" t="s">
        <v>186</v>
      </c>
      <c r="C974" s="112" t="s">
        <v>11082</v>
      </c>
      <c r="D974" s="112" t="s">
        <v>151</v>
      </c>
      <c r="E974" s="112" t="s">
        <v>151</v>
      </c>
      <c r="F974" s="112" t="s">
        <v>150</v>
      </c>
      <c r="G974" s="112">
        <v>0</v>
      </c>
      <c r="H974" s="112">
        <v>67</v>
      </c>
      <c r="I974" s="120">
        <v>0</v>
      </c>
      <c r="J974" s="122">
        <f>G974+H974</f>
        <v>67</v>
      </c>
      <c r="K974" s="112">
        <v>1</v>
      </c>
      <c r="L974" s="112">
        <v>88</v>
      </c>
      <c r="M974" s="112">
        <v>1.1363636363636365</v>
      </c>
      <c r="N974" s="112">
        <f>L974+K974</f>
        <v>89</v>
      </c>
      <c r="O974" s="112">
        <v>2</v>
      </c>
      <c r="P974" s="112">
        <v>131</v>
      </c>
      <c r="Q974" s="112">
        <v>1</v>
      </c>
      <c r="R974" s="120">
        <v>1.5267175572519083</v>
      </c>
      <c r="S974" s="112">
        <f>(O974+P974)</f>
        <v>133</v>
      </c>
      <c r="T974" s="112">
        <v>84</v>
      </c>
      <c r="U974" s="112">
        <v>34</v>
      </c>
      <c r="V974" s="112">
        <v>142</v>
      </c>
      <c r="W974" s="120">
        <v>23.943661971830984</v>
      </c>
      <c r="X974" s="122">
        <f>U974+V974</f>
        <v>176</v>
      </c>
      <c r="Y974" s="112">
        <v>1</v>
      </c>
      <c r="Z974" s="112">
        <v>84</v>
      </c>
      <c r="AA974" s="112" t="s">
        <v>6544</v>
      </c>
      <c r="AB974" s="112" t="s">
        <v>217</v>
      </c>
      <c r="AC974" s="112">
        <v>247611745</v>
      </c>
      <c r="AD974" s="112" t="s">
        <v>210</v>
      </c>
      <c r="AE974" s="112" t="s">
        <v>11081</v>
      </c>
      <c r="AF974" s="112">
        <v>34878693</v>
      </c>
      <c r="AG974" s="112" t="s">
        <v>6542</v>
      </c>
      <c r="AH974" s="112" t="s">
        <v>194</v>
      </c>
      <c r="AI974" s="112" t="s">
        <v>178</v>
      </c>
      <c r="AJ974" s="112" t="s">
        <v>11080</v>
      </c>
    </row>
    <row r="975" spans="1:36">
      <c r="A975" s="112">
        <v>13</v>
      </c>
      <c r="B975" s="112" t="s">
        <v>186</v>
      </c>
      <c r="C975" s="112" t="s">
        <v>11079</v>
      </c>
      <c r="D975" s="112" t="s">
        <v>151</v>
      </c>
      <c r="E975" s="112" t="s">
        <v>151</v>
      </c>
      <c r="F975" s="112" t="s">
        <v>150</v>
      </c>
      <c r="G975" s="112">
        <v>0</v>
      </c>
      <c r="H975" s="112">
        <v>94</v>
      </c>
      <c r="I975" s="120">
        <v>0</v>
      </c>
      <c r="J975" s="122">
        <f>G975+H975</f>
        <v>94</v>
      </c>
      <c r="K975" s="112">
        <v>0</v>
      </c>
      <c r="L975" s="112">
        <v>83</v>
      </c>
      <c r="M975" s="112">
        <v>0</v>
      </c>
      <c r="N975" s="112">
        <f>L975+K975</f>
        <v>83</v>
      </c>
      <c r="O975" s="112">
        <v>1</v>
      </c>
      <c r="P975" s="112">
        <v>70</v>
      </c>
      <c r="Q975" s="112">
        <v>0</v>
      </c>
      <c r="R975" s="120">
        <v>1.4285714285714286</v>
      </c>
      <c r="S975" s="112">
        <f>(O975+P975)</f>
        <v>71</v>
      </c>
      <c r="T975" s="112">
        <v>83</v>
      </c>
      <c r="U975" s="112">
        <v>19</v>
      </c>
      <c r="V975" s="112">
        <v>78</v>
      </c>
      <c r="W975" s="120">
        <v>24.358974358974358</v>
      </c>
      <c r="X975" s="122">
        <f>U975+V975</f>
        <v>97</v>
      </c>
      <c r="Y975" s="112">
        <v>0</v>
      </c>
      <c r="Z975" s="112">
        <v>74</v>
      </c>
      <c r="AA975" s="112" t="s">
        <v>11078</v>
      </c>
      <c r="AB975" s="112" t="s">
        <v>1225</v>
      </c>
      <c r="AC975" s="112">
        <v>139280119</v>
      </c>
      <c r="AD975" s="112" t="s">
        <v>190</v>
      </c>
      <c r="AE975" s="112" t="s">
        <v>11077</v>
      </c>
      <c r="AF975" s="112">
        <v>30039706</v>
      </c>
      <c r="AG975" s="112" t="s">
        <v>11076</v>
      </c>
      <c r="AH975" s="112" t="s">
        <v>179</v>
      </c>
      <c r="AI975" s="112" t="s">
        <v>163</v>
      </c>
      <c r="AJ975" s="112" t="s">
        <v>11075</v>
      </c>
    </row>
    <row r="976" spans="1:36">
      <c r="A976" s="112">
        <v>13</v>
      </c>
      <c r="B976" s="112" t="s">
        <v>186</v>
      </c>
      <c r="C976" s="112" t="s">
        <v>11074</v>
      </c>
      <c r="D976" s="112" t="s">
        <v>151</v>
      </c>
      <c r="E976" s="112" t="s">
        <v>151</v>
      </c>
      <c r="F976" s="112" t="s">
        <v>150</v>
      </c>
      <c r="G976" s="112">
        <v>0</v>
      </c>
      <c r="H976" s="112">
        <v>178</v>
      </c>
      <c r="I976" s="120">
        <v>0</v>
      </c>
      <c r="J976" s="122">
        <f>G976+H976</f>
        <v>178</v>
      </c>
      <c r="K976" s="112">
        <v>0</v>
      </c>
      <c r="L976" s="112">
        <v>171</v>
      </c>
      <c r="M976" s="112">
        <v>0</v>
      </c>
      <c r="N976" s="112">
        <f>L976+K976</f>
        <v>171</v>
      </c>
      <c r="O976" s="112">
        <v>0</v>
      </c>
      <c r="P976" s="112">
        <v>129</v>
      </c>
      <c r="Q976" s="112">
        <v>0</v>
      </c>
      <c r="R976" s="120">
        <v>0</v>
      </c>
      <c r="S976" s="112">
        <f>(O976+P976)</f>
        <v>129</v>
      </c>
      <c r="T976" s="112">
        <v>171</v>
      </c>
      <c r="U976" s="112">
        <v>27</v>
      </c>
      <c r="V976" s="112">
        <v>134</v>
      </c>
      <c r="W976" s="120">
        <v>20.149253731343283</v>
      </c>
      <c r="X976" s="122">
        <f>U976+V976</f>
        <v>161</v>
      </c>
      <c r="Y976" s="112">
        <v>0</v>
      </c>
      <c r="Z976" s="112">
        <v>141</v>
      </c>
      <c r="AA976" s="112" t="s">
        <v>11073</v>
      </c>
      <c r="AB976" s="112" t="s">
        <v>234</v>
      </c>
      <c r="AC976" s="112">
        <v>43186085</v>
      </c>
      <c r="AD976" s="112" t="s">
        <v>182</v>
      </c>
      <c r="AE976" s="112" t="s">
        <v>2775</v>
      </c>
      <c r="AF976" s="112">
        <v>10835073</v>
      </c>
      <c r="AG976" s="112" t="s">
        <v>11072</v>
      </c>
      <c r="AH976" s="112" t="s">
        <v>179</v>
      </c>
      <c r="AI976" s="112" t="s">
        <v>163</v>
      </c>
      <c r="AJ976" s="112" t="s">
        <v>11071</v>
      </c>
    </row>
    <row r="977" spans="1:36">
      <c r="A977" s="112">
        <v>13</v>
      </c>
      <c r="B977" s="112" t="s">
        <v>186</v>
      </c>
      <c r="C977" s="112" t="s">
        <v>11070</v>
      </c>
      <c r="D977" s="112" t="s">
        <v>151</v>
      </c>
      <c r="E977" s="112" t="s">
        <v>151</v>
      </c>
      <c r="F977" s="112" t="s">
        <v>150</v>
      </c>
      <c r="G977" s="112">
        <v>0</v>
      </c>
      <c r="H977" s="112">
        <v>60</v>
      </c>
      <c r="I977" s="120">
        <v>0</v>
      </c>
      <c r="J977" s="122">
        <f>G977+H977</f>
        <v>60</v>
      </c>
      <c r="K977" s="112">
        <v>1</v>
      </c>
      <c r="L977" s="112">
        <v>48</v>
      </c>
      <c r="M977" s="112">
        <v>2.083333333333333</v>
      </c>
      <c r="N977" s="112">
        <f>L977+K977</f>
        <v>49</v>
      </c>
      <c r="O977" s="112">
        <v>0</v>
      </c>
      <c r="P977" s="112">
        <v>73</v>
      </c>
      <c r="Q977" s="112">
        <v>1</v>
      </c>
      <c r="R977" s="120">
        <v>0</v>
      </c>
      <c r="S977" s="112">
        <f>(O977+P977)</f>
        <v>73</v>
      </c>
      <c r="T977" s="112">
        <v>48</v>
      </c>
      <c r="U977" s="112">
        <v>9</v>
      </c>
      <c r="V977" s="112">
        <v>62</v>
      </c>
      <c r="W977" s="120">
        <v>14.516129032258066</v>
      </c>
      <c r="X977" s="122">
        <f>U977+V977</f>
        <v>71</v>
      </c>
      <c r="Y977" s="112">
        <v>0</v>
      </c>
      <c r="Z977" s="112">
        <v>44</v>
      </c>
      <c r="AA977" s="112" t="s">
        <v>11069</v>
      </c>
      <c r="AB977" s="112" t="s">
        <v>198</v>
      </c>
      <c r="AC977" s="112">
        <v>150696075</v>
      </c>
      <c r="AD977" s="112" t="s">
        <v>190</v>
      </c>
      <c r="AE977" s="112" t="s">
        <v>11068</v>
      </c>
      <c r="AF977" s="112">
        <v>40254422</v>
      </c>
      <c r="AG977" s="112" t="s">
        <v>11067</v>
      </c>
      <c r="AH977" s="112" t="s">
        <v>194</v>
      </c>
      <c r="AI977" s="112" t="s">
        <v>178</v>
      </c>
      <c r="AJ977" s="112" t="s">
        <v>11066</v>
      </c>
    </row>
    <row r="978" spans="1:36">
      <c r="A978" s="112">
        <v>13</v>
      </c>
      <c r="B978" s="112" t="s">
        <v>186</v>
      </c>
      <c r="C978" s="112" t="s">
        <v>11065</v>
      </c>
      <c r="D978" s="112" t="s">
        <v>151</v>
      </c>
      <c r="E978" s="112" t="s">
        <v>151</v>
      </c>
      <c r="F978" s="112" t="s">
        <v>150</v>
      </c>
      <c r="G978" s="112">
        <v>0</v>
      </c>
      <c r="H978" s="112">
        <v>85</v>
      </c>
      <c r="I978" s="120">
        <v>0</v>
      </c>
      <c r="J978" s="122">
        <f>G978+H978</f>
        <v>85</v>
      </c>
      <c r="K978" s="112">
        <v>0</v>
      </c>
      <c r="L978" s="112">
        <v>84</v>
      </c>
      <c r="M978" s="112">
        <v>0</v>
      </c>
      <c r="N978" s="112">
        <f>L978+K978</f>
        <v>84</v>
      </c>
      <c r="O978" s="112">
        <v>1</v>
      </c>
      <c r="P978" s="112">
        <v>110</v>
      </c>
      <c r="Q978" s="112">
        <v>0</v>
      </c>
      <c r="R978" s="120">
        <v>0.90909090909090906</v>
      </c>
      <c r="S978" s="112">
        <f>(O978+P978)</f>
        <v>111</v>
      </c>
      <c r="T978" s="112">
        <v>84</v>
      </c>
      <c r="U978" s="112">
        <v>26</v>
      </c>
      <c r="V978" s="112">
        <v>96</v>
      </c>
      <c r="W978" s="120">
        <v>27.083333333333332</v>
      </c>
      <c r="X978" s="122">
        <f>U978+V978</f>
        <v>122</v>
      </c>
      <c r="Y978" s="112">
        <v>0</v>
      </c>
      <c r="Z978" s="112">
        <v>63</v>
      </c>
      <c r="AA978" s="112" t="s">
        <v>11064</v>
      </c>
      <c r="AB978" s="112" t="s">
        <v>217</v>
      </c>
      <c r="AC978" s="112">
        <v>120455689</v>
      </c>
      <c r="AD978" s="112" t="s">
        <v>182</v>
      </c>
      <c r="AE978" s="112" t="s">
        <v>5505</v>
      </c>
      <c r="AF978" s="112">
        <v>24041035</v>
      </c>
      <c r="AG978" s="112" t="s">
        <v>11063</v>
      </c>
      <c r="AH978" s="112" t="s">
        <v>194</v>
      </c>
      <c r="AI978" s="112" t="s">
        <v>178</v>
      </c>
      <c r="AJ978" s="112" t="s">
        <v>11062</v>
      </c>
    </row>
    <row r="979" spans="1:36">
      <c r="A979" s="112">
        <v>13</v>
      </c>
      <c r="B979" s="112" t="s">
        <v>186</v>
      </c>
      <c r="C979" s="112" t="s">
        <v>11061</v>
      </c>
      <c r="D979" s="112" t="s">
        <v>151</v>
      </c>
      <c r="E979" s="112" t="s">
        <v>150</v>
      </c>
      <c r="F979" s="112" t="s">
        <v>150</v>
      </c>
      <c r="G979" s="112">
        <v>0</v>
      </c>
      <c r="H979" s="112">
        <v>63</v>
      </c>
      <c r="I979" s="120">
        <v>0</v>
      </c>
      <c r="J979" s="122">
        <f>G979+H979</f>
        <v>63</v>
      </c>
      <c r="K979" s="112">
        <v>0</v>
      </c>
      <c r="L979" s="112">
        <v>65</v>
      </c>
      <c r="M979" s="112">
        <v>0</v>
      </c>
      <c r="N979" s="112">
        <f>L979+K979</f>
        <v>65</v>
      </c>
      <c r="O979" s="112">
        <v>48</v>
      </c>
      <c r="P979" s="112">
        <v>109</v>
      </c>
      <c r="Q979" s="112">
        <v>0</v>
      </c>
      <c r="R979" s="120">
        <v>44.036697247706428</v>
      </c>
      <c r="S979" s="112">
        <f>(O979+P979)</f>
        <v>157</v>
      </c>
      <c r="T979" s="112">
        <v>55</v>
      </c>
      <c r="U979" s="112">
        <v>51</v>
      </c>
      <c r="V979" s="112">
        <v>133</v>
      </c>
      <c r="W979" s="120">
        <v>38.345864661654133</v>
      </c>
      <c r="X979" s="122">
        <f>U979+V979</f>
        <v>184</v>
      </c>
      <c r="Y979" s="112">
        <v>0</v>
      </c>
      <c r="Z979" s="112">
        <v>55</v>
      </c>
      <c r="AA979" s="112" t="s">
        <v>11060</v>
      </c>
      <c r="AB979" s="112" t="s">
        <v>240</v>
      </c>
      <c r="AC979" s="112">
        <v>47543750</v>
      </c>
      <c r="AD979" s="112" t="s">
        <v>190</v>
      </c>
      <c r="AE979" s="112" t="s">
        <v>11059</v>
      </c>
      <c r="AF979" s="112">
        <v>22027482</v>
      </c>
      <c r="AG979" s="112" t="s">
        <v>11058</v>
      </c>
      <c r="AH979" s="112" t="s">
        <v>194</v>
      </c>
      <c r="AI979" s="112" t="s">
        <v>178</v>
      </c>
      <c r="AJ979" s="112" t="s">
        <v>11057</v>
      </c>
    </row>
    <row r="980" spans="1:36">
      <c r="A980" s="112">
        <v>13</v>
      </c>
      <c r="B980" s="112" t="s">
        <v>186</v>
      </c>
      <c r="C980" s="112" t="s">
        <v>11056</v>
      </c>
      <c r="D980" s="112" t="s">
        <v>151</v>
      </c>
      <c r="E980" s="112" t="s">
        <v>150</v>
      </c>
      <c r="F980" s="112" t="s">
        <v>150</v>
      </c>
      <c r="G980" s="112">
        <v>0</v>
      </c>
      <c r="H980" s="112">
        <v>35</v>
      </c>
      <c r="I980" s="120">
        <v>0</v>
      </c>
      <c r="J980" s="122">
        <f>G980+H980</f>
        <v>35</v>
      </c>
      <c r="K980" s="112">
        <v>0</v>
      </c>
      <c r="L980" s="112">
        <v>34</v>
      </c>
      <c r="M980" s="112">
        <v>0</v>
      </c>
      <c r="N980" s="112">
        <f>L980+K980</f>
        <v>34</v>
      </c>
      <c r="O980" s="112">
        <v>16</v>
      </c>
      <c r="P980" s="112">
        <v>34</v>
      </c>
      <c r="Q980" s="112">
        <v>0</v>
      </c>
      <c r="R980" s="120">
        <v>47.058823529411761</v>
      </c>
      <c r="S980" s="112">
        <f>(O980+P980)</f>
        <v>50</v>
      </c>
      <c r="T980" s="112">
        <v>29</v>
      </c>
      <c r="U980" s="112">
        <v>18</v>
      </c>
      <c r="V980" s="112">
        <v>37</v>
      </c>
      <c r="W980" s="120">
        <v>48.648648648648653</v>
      </c>
      <c r="X980" s="122">
        <f>U980+V980</f>
        <v>55</v>
      </c>
      <c r="Y980" s="112">
        <v>0</v>
      </c>
      <c r="Z980" s="112">
        <v>29</v>
      </c>
      <c r="AA980" s="112" t="s">
        <v>11055</v>
      </c>
      <c r="AB980" s="112" t="s">
        <v>288</v>
      </c>
      <c r="AC980" s="112">
        <v>66190619</v>
      </c>
      <c r="AD980" s="112" t="s">
        <v>210</v>
      </c>
      <c r="AE980" s="112" t="s">
        <v>11054</v>
      </c>
      <c r="AF980" s="112">
        <v>194097477</v>
      </c>
      <c r="AG980" s="112" t="s">
        <v>11053</v>
      </c>
      <c r="AH980" s="112" t="s">
        <v>194</v>
      </c>
      <c r="AI980" s="112" t="s">
        <v>178</v>
      </c>
      <c r="AJ980" s="112" t="s">
        <v>11052</v>
      </c>
    </row>
    <row r="981" spans="1:36">
      <c r="A981" s="112">
        <v>13</v>
      </c>
      <c r="B981" s="112" t="s">
        <v>186</v>
      </c>
      <c r="C981" s="112" t="s">
        <v>11051</v>
      </c>
      <c r="D981" s="112" t="s">
        <v>151</v>
      </c>
      <c r="E981" s="112" t="s">
        <v>151</v>
      </c>
      <c r="F981" s="112" t="s">
        <v>150</v>
      </c>
      <c r="G981" s="112">
        <v>0</v>
      </c>
      <c r="H981" s="112">
        <v>103</v>
      </c>
      <c r="I981" s="120">
        <v>0</v>
      </c>
      <c r="J981" s="122">
        <f>G981+H981</f>
        <v>103</v>
      </c>
      <c r="K981" s="112">
        <v>0</v>
      </c>
      <c r="L981" s="112">
        <v>80</v>
      </c>
      <c r="M981" s="112">
        <v>0</v>
      </c>
      <c r="N981" s="112">
        <f>L981+K981</f>
        <v>80</v>
      </c>
      <c r="O981" s="112">
        <v>1</v>
      </c>
      <c r="P981" s="112">
        <v>129</v>
      </c>
      <c r="Q981" s="112">
        <v>0</v>
      </c>
      <c r="R981" s="120">
        <v>0.77519379844961245</v>
      </c>
      <c r="S981" s="112">
        <f>(O981+P981)</f>
        <v>130</v>
      </c>
      <c r="T981" s="112">
        <v>80</v>
      </c>
      <c r="U981" s="112">
        <v>30</v>
      </c>
      <c r="V981" s="112">
        <v>147</v>
      </c>
      <c r="W981" s="120">
        <v>20.408163265306122</v>
      </c>
      <c r="X981" s="122">
        <f>U981+V981</f>
        <v>177</v>
      </c>
      <c r="Y981" s="112">
        <v>0</v>
      </c>
      <c r="Z981" s="112">
        <v>64</v>
      </c>
      <c r="AA981" s="112" t="s">
        <v>11047</v>
      </c>
      <c r="AB981" s="112" t="s">
        <v>167</v>
      </c>
      <c r="AC981" s="112">
        <v>53852677</v>
      </c>
      <c r="AD981" s="112" t="s">
        <v>190</v>
      </c>
      <c r="AE981" s="112" t="s">
        <v>11050</v>
      </c>
      <c r="AF981" s="112">
        <v>53828924</v>
      </c>
      <c r="AG981" s="112" t="s">
        <v>11045</v>
      </c>
      <c r="AH981" s="112" t="s">
        <v>194</v>
      </c>
      <c r="AI981" s="112" t="s">
        <v>178</v>
      </c>
      <c r="AJ981" s="112" t="s">
        <v>11049</v>
      </c>
    </row>
    <row r="982" spans="1:36">
      <c r="A982" s="112">
        <v>13</v>
      </c>
      <c r="B982" s="112" t="s">
        <v>186</v>
      </c>
      <c r="C982" s="112" t="s">
        <v>11048</v>
      </c>
      <c r="D982" s="112" t="s">
        <v>151</v>
      </c>
      <c r="E982" s="112" t="s">
        <v>151</v>
      </c>
      <c r="F982" s="112" t="s">
        <v>150</v>
      </c>
      <c r="G982" s="112">
        <v>0</v>
      </c>
      <c r="H982" s="112">
        <v>52</v>
      </c>
      <c r="I982" s="120">
        <v>0</v>
      </c>
      <c r="J982" s="122">
        <f>G982+H982</f>
        <v>52</v>
      </c>
      <c r="K982" s="112">
        <v>0</v>
      </c>
      <c r="L982" s="112">
        <v>50</v>
      </c>
      <c r="M982" s="112">
        <v>0</v>
      </c>
      <c r="N982" s="112">
        <f>L982+K982</f>
        <v>50</v>
      </c>
      <c r="O982" s="112">
        <v>0</v>
      </c>
      <c r="P982" s="112">
        <v>79</v>
      </c>
      <c r="Q982" s="112">
        <v>0</v>
      </c>
      <c r="R982" s="120">
        <v>0</v>
      </c>
      <c r="S982" s="112">
        <f>(O982+P982)</f>
        <v>79</v>
      </c>
      <c r="T982" s="112">
        <v>50</v>
      </c>
      <c r="U982" s="112">
        <v>12</v>
      </c>
      <c r="V982" s="112">
        <v>81</v>
      </c>
      <c r="W982" s="120">
        <v>14.814814814814813</v>
      </c>
      <c r="X982" s="122">
        <f>U982+V982</f>
        <v>93</v>
      </c>
      <c r="Y982" s="112">
        <v>0</v>
      </c>
      <c r="Z982" s="112">
        <v>43</v>
      </c>
      <c r="AA982" s="112" t="s">
        <v>11047</v>
      </c>
      <c r="AB982" s="112" t="s">
        <v>167</v>
      </c>
      <c r="AC982" s="112">
        <v>53853199</v>
      </c>
      <c r="AD982" s="112" t="s">
        <v>190</v>
      </c>
      <c r="AE982" s="112" t="s">
        <v>11046</v>
      </c>
      <c r="AF982" s="112">
        <v>53828924</v>
      </c>
      <c r="AG982" s="112" t="s">
        <v>11045</v>
      </c>
      <c r="AH982" s="112" t="s">
        <v>194</v>
      </c>
      <c r="AI982" s="112" t="s">
        <v>178</v>
      </c>
      <c r="AJ982" s="112" t="s">
        <v>11044</v>
      </c>
    </row>
    <row r="983" spans="1:36">
      <c r="A983" s="112">
        <v>13</v>
      </c>
      <c r="B983" s="112" t="s">
        <v>186</v>
      </c>
      <c r="C983" s="112" t="s">
        <v>11043</v>
      </c>
      <c r="D983" s="112" t="s">
        <v>151</v>
      </c>
      <c r="E983" s="112" t="s">
        <v>151</v>
      </c>
      <c r="F983" s="112" t="s">
        <v>150</v>
      </c>
      <c r="G983" s="112">
        <v>0</v>
      </c>
      <c r="H983" s="112">
        <v>84</v>
      </c>
      <c r="I983" s="120">
        <v>0</v>
      </c>
      <c r="J983" s="122">
        <f>G983+H983</f>
        <v>84</v>
      </c>
      <c r="K983" s="112">
        <v>0</v>
      </c>
      <c r="L983" s="112">
        <v>100</v>
      </c>
      <c r="M983" s="112">
        <v>0</v>
      </c>
      <c r="N983" s="112">
        <f>L983+K983</f>
        <v>100</v>
      </c>
      <c r="O983" s="112">
        <v>0</v>
      </c>
      <c r="P983" s="112">
        <v>159</v>
      </c>
      <c r="Q983" s="112">
        <v>0</v>
      </c>
      <c r="R983" s="120">
        <v>0</v>
      </c>
      <c r="S983" s="112">
        <f>(O983+P983)</f>
        <v>159</v>
      </c>
      <c r="T983" s="112">
        <v>100</v>
      </c>
      <c r="U983" s="112">
        <v>26</v>
      </c>
      <c r="V983" s="112">
        <v>115</v>
      </c>
      <c r="W983" s="120">
        <v>22.608695652173914</v>
      </c>
      <c r="X983" s="122">
        <f>U983+V983</f>
        <v>141</v>
      </c>
      <c r="Y983" s="112">
        <v>0</v>
      </c>
      <c r="Z983" s="112">
        <v>88</v>
      </c>
      <c r="AA983" s="112" t="s">
        <v>3839</v>
      </c>
      <c r="AB983" s="112" t="s">
        <v>1426</v>
      </c>
      <c r="AC983" s="112">
        <v>57290369</v>
      </c>
      <c r="AD983" s="112" t="s">
        <v>210</v>
      </c>
      <c r="AE983" s="112" t="s">
        <v>11042</v>
      </c>
      <c r="AF983" s="112">
        <v>47155554</v>
      </c>
      <c r="AG983" s="112" t="s">
        <v>3837</v>
      </c>
      <c r="AH983" s="112" t="s">
        <v>179</v>
      </c>
      <c r="AI983" s="112" t="s">
        <v>163</v>
      </c>
      <c r="AJ983" s="112" t="s">
        <v>11041</v>
      </c>
    </row>
    <row r="984" spans="1:36">
      <c r="A984" s="112">
        <v>13</v>
      </c>
      <c r="B984" s="112" t="s">
        <v>186</v>
      </c>
      <c r="C984" s="112" t="s">
        <v>11040</v>
      </c>
      <c r="D984" s="112" t="s">
        <v>151</v>
      </c>
      <c r="E984" s="112" t="s">
        <v>151</v>
      </c>
      <c r="F984" s="112" t="s">
        <v>150</v>
      </c>
      <c r="G984" s="112">
        <v>0</v>
      </c>
      <c r="H984" s="112">
        <v>38</v>
      </c>
      <c r="I984" s="120">
        <v>0</v>
      </c>
      <c r="J984" s="122">
        <f>G984+H984</f>
        <v>38</v>
      </c>
      <c r="K984" s="112">
        <v>0</v>
      </c>
      <c r="L984" s="112">
        <v>61</v>
      </c>
      <c r="M984" s="112">
        <v>0</v>
      </c>
      <c r="N984" s="112">
        <f>L984+K984</f>
        <v>61</v>
      </c>
      <c r="O984" s="112">
        <v>1</v>
      </c>
      <c r="P984" s="112">
        <v>95</v>
      </c>
      <c r="Q984" s="112">
        <v>0</v>
      </c>
      <c r="R984" s="120">
        <v>1.0526315789473684</v>
      </c>
      <c r="S984" s="112">
        <f>(O984+P984)</f>
        <v>96</v>
      </c>
      <c r="T984" s="112">
        <v>61</v>
      </c>
      <c r="U984" s="112">
        <v>14</v>
      </c>
      <c r="V984" s="112">
        <v>67</v>
      </c>
      <c r="W984" s="120">
        <v>20.8955223880597</v>
      </c>
      <c r="X984" s="122">
        <f>U984+V984</f>
        <v>81</v>
      </c>
      <c r="Y984" s="112">
        <v>0</v>
      </c>
      <c r="Z984" s="112">
        <v>55</v>
      </c>
      <c r="AA984" s="112" t="s">
        <v>11039</v>
      </c>
      <c r="AB984" s="112" t="s">
        <v>211</v>
      </c>
      <c r="AC984" s="112">
        <v>110962500</v>
      </c>
      <c r="AD984" s="112" t="s">
        <v>210</v>
      </c>
      <c r="AE984" s="112" t="s">
        <v>11038</v>
      </c>
      <c r="AF984" s="112">
        <v>46397398</v>
      </c>
      <c r="AG984" s="112" t="s">
        <v>11037</v>
      </c>
      <c r="AH984" s="112" t="s">
        <v>179</v>
      </c>
      <c r="AI984" s="112" t="s">
        <v>163</v>
      </c>
      <c r="AJ984" s="112" t="s">
        <v>11036</v>
      </c>
    </row>
    <row r="985" spans="1:36">
      <c r="A985" s="112">
        <v>13</v>
      </c>
      <c r="B985" s="112" t="s">
        <v>186</v>
      </c>
      <c r="C985" s="112" t="s">
        <v>11035</v>
      </c>
      <c r="D985" s="112" t="s">
        <v>151</v>
      </c>
      <c r="E985" s="112" t="s">
        <v>151</v>
      </c>
      <c r="F985" s="112" t="s">
        <v>150</v>
      </c>
      <c r="G985" s="112">
        <v>0</v>
      </c>
      <c r="H985" s="112">
        <v>34</v>
      </c>
      <c r="I985" s="120">
        <v>0</v>
      </c>
      <c r="J985" s="122">
        <f>G985+H985</f>
        <v>34</v>
      </c>
      <c r="K985" s="112">
        <v>0</v>
      </c>
      <c r="L985" s="112">
        <v>36</v>
      </c>
      <c r="M985" s="112">
        <v>0</v>
      </c>
      <c r="N985" s="112">
        <f>L985+K985</f>
        <v>36</v>
      </c>
      <c r="O985" s="112">
        <v>0</v>
      </c>
      <c r="P985" s="112">
        <v>78</v>
      </c>
      <c r="Q985" s="112">
        <v>0</v>
      </c>
      <c r="R985" s="120">
        <v>0</v>
      </c>
      <c r="S985" s="112">
        <f>(O985+P985)</f>
        <v>78</v>
      </c>
      <c r="T985" s="112">
        <v>36</v>
      </c>
      <c r="U985" s="112">
        <v>15</v>
      </c>
      <c r="V985" s="112">
        <v>93</v>
      </c>
      <c r="W985" s="120">
        <v>16.129032258064516</v>
      </c>
      <c r="X985" s="122">
        <f>U985+V985</f>
        <v>108</v>
      </c>
      <c r="Y985" s="112">
        <v>0</v>
      </c>
      <c r="Z985" s="112">
        <v>34</v>
      </c>
      <c r="AA985" s="112" t="s">
        <v>11031</v>
      </c>
      <c r="AB985" s="112" t="s">
        <v>217</v>
      </c>
      <c r="AC985" s="112">
        <v>5923983</v>
      </c>
      <c r="AD985" s="112" t="s">
        <v>190</v>
      </c>
      <c r="AE985" s="112" t="s">
        <v>11034</v>
      </c>
      <c r="AF985" s="112">
        <v>23510323</v>
      </c>
      <c r="AG985" s="112" t="s">
        <v>11029</v>
      </c>
      <c r="AH985" s="112" t="s">
        <v>194</v>
      </c>
      <c r="AI985" s="112" t="s">
        <v>178</v>
      </c>
      <c r="AJ985" s="112" t="s">
        <v>11033</v>
      </c>
    </row>
    <row r="986" spans="1:36">
      <c r="A986" s="112">
        <v>13</v>
      </c>
      <c r="B986" s="112" t="s">
        <v>186</v>
      </c>
      <c r="C986" s="112" t="s">
        <v>11032</v>
      </c>
      <c r="D986" s="112" t="s">
        <v>151</v>
      </c>
      <c r="E986" s="112" t="s">
        <v>151</v>
      </c>
      <c r="F986" s="112" t="s">
        <v>150</v>
      </c>
      <c r="G986" s="112">
        <v>0</v>
      </c>
      <c r="H986" s="112">
        <v>128</v>
      </c>
      <c r="I986" s="120">
        <v>0</v>
      </c>
      <c r="J986" s="122">
        <f>G986+H986</f>
        <v>128</v>
      </c>
      <c r="K986" s="112">
        <v>0</v>
      </c>
      <c r="L986" s="112">
        <v>90</v>
      </c>
      <c r="M986" s="112">
        <v>0</v>
      </c>
      <c r="N986" s="112">
        <f>L986+K986</f>
        <v>90</v>
      </c>
      <c r="O986" s="112">
        <v>0</v>
      </c>
      <c r="P986" s="112">
        <v>211</v>
      </c>
      <c r="Q986" s="112">
        <v>0</v>
      </c>
      <c r="R986" s="120">
        <v>0</v>
      </c>
      <c r="S986" s="112">
        <f>(O986+P986)</f>
        <v>211</v>
      </c>
      <c r="T986" s="112">
        <v>90</v>
      </c>
      <c r="U986" s="112">
        <v>12</v>
      </c>
      <c r="V986" s="112">
        <v>213</v>
      </c>
      <c r="W986" s="120">
        <v>5.6338028169014089</v>
      </c>
      <c r="X986" s="122">
        <f>U986+V986</f>
        <v>225</v>
      </c>
      <c r="Y986" s="112">
        <v>0</v>
      </c>
      <c r="Z986" s="112">
        <v>90</v>
      </c>
      <c r="AA986" s="112" t="s">
        <v>11031</v>
      </c>
      <c r="AB986" s="112" t="s">
        <v>217</v>
      </c>
      <c r="AC986" s="112">
        <v>5993284</v>
      </c>
      <c r="AD986" s="112" t="s">
        <v>190</v>
      </c>
      <c r="AE986" s="112" t="s">
        <v>11030</v>
      </c>
      <c r="AF986" s="112">
        <v>23510323</v>
      </c>
      <c r="AG986" s="112" t="s">
        <v>11029</v>
      </c>
      <c r="AH986" s="112" t="s">
        <v>179</v>
      </c>
      <c r="AI986" s="112" t="s">
        <v>163</v>
      </c>
      <c r="AJ986" s="112" t="s">
        <v>11028</v>
      </c>
    </row>
    <row r="987" spans="1:36">
      <c r="A987" s="112">
        <v>13</v>
      </c>
      <c r="B987" s="112" t="s">
        <v>186</v>
      </c>
      <c r="C987" s="112" t="s">
        <v>11027</v>
      </c>
      <c r="D987" s="112" t="s">
        <v>151</v>
      </c>
      <c r="E987" s="112" t="s">
        <v>151</v>
      </c>
      <c r="F987" s="112" t="s">
        <v>150</v>
      </c>
      <c r="G987" s="112">
        <v>0</v>
      </c>
      <c r="H987" s="112">
        <v>204</v>
      </c>
      <c r="I987" s="120">
        <v>0</v>
      </c>
      <c r="J987" s="122">
        <f>G987+H987</f>
        <v>204</v>
      </c>
      <c r="K987" s="112">
        <v>0</v>
      </c>
      <c r="L987" s="112">
        <v>189</v>
      </c>
      <c r="M987" s="112">
        <v>0</v>
      </c>
      <c r="N987" s="112">
        <f>L987+K987</f>
        <v>189</v>
      </c>
      <c r="O987" s="112">
        <v>0</v>
      </c>
      <c r="P987" s="112">
        <v>148</v>
      </c>
      <c r="Q987" s="112">
        <v>0</v>
      </c>
      <c r="R987" s="120">
        <v>0</v>
      </c>
      <c r="S987" s="112">
        <f>(O987+P987)</f>
        <v>148</v>
      </c>
      <c r="T987" s="112">
        <v>189</v>
      </c>
      <c r="U987" s="112">
        <v>13</v>
      </c>
      <c r="V987" s="112">
        <v>230</v>
      </c>
      <c r="W987" s="120">
        <v>5.6521739130434785</v>
      </c>
      <c r="X987" s="122">
        <f>U987+V987</f>
        <v>243</v>
      </c>
      <c r="Y987" s="112">
        <v>0</v>
      </c>
      <c r="Z987" s="112">
        <v>179</v>
      </c>
      <c r="AA987" s="112" t="s">
        <v>567</v>
      </c>
      <c r="AB987" s="112" t="s">
        <v>159</v>
      </c>
      <c r="AC987" s="112">
        <v>35808593</v>
      </c>
      <c r="AD987" s="112" t="s">
        <v>210</v>
      </c>
      <c r="AE987" s="112" t="s">
        <v>11026</v>
      </c>
      <c r="AF987" s="112">
        <v>4580422</v>
      </c>
      <c r="AG987" s="112" t="s">
        <v>565</v>
      </c>
      <c r="AH987" s="112" t="s">
        <v>179</v>
      </c>
      <c r="AI987" s="112" t="s">
        <v>163</v>
      </c>
      <c r="AJ987" s="112" t="s">
        <v>11025</v>
      </c>
    </row>
    <row r="988" spans="1:36">
      <c r="A988" s="112">
        <v>13</v>
      </c>
      <c r="B988" s="112" t="s">
        <v>186</v>
      </c>
      <c r="C988" s="112" t="s">
        <v>11024</v>
      </c>
      <c r="D988" s="112" t="s">
        <v>151</v>
      </c>
      <c r="E988" s="112" t="s">
        <v>151</v>
      </c>
      <c r="F988" s="112" t="s">
        <v>150</v>
      </c>
      <c r="G988" s="112">
        <v>0</v>
      </c>
      <c r="H988" s="112">
        <v>115</v>
      </c>
      <c r="I988" s="120">
        <v>0</v>
      </c>
      <c r="J988" s="122">
        <f>G988+H988</f>
        <v>115</v>
      </c>
      <c r="K988" s="112">
        <v>0</v>
      </c>
      <c r="L988" s="112">
        <v>85</v>
      </c>
      <c r="M988" s="112">
        <v>0</v>
      </c>
      <c r="N988" s="112">
        <f>L988+K988</f>
        <v>85</v>
      </c>
      <c r="O988" s="112">
        <v>1</v>
      </c>
      <c r="P988" s="112">
        <v>99</v>
      </c>
      <c r="Q988" s="112">
        <v>0</v>
      </c>
      <c r="R988" s="120">
        <v>1.0101010101010102</v>
      </c>
      <c r="S988" s="112">
        <f>(O988+P988)</f>
        <v>100</v>
      </c>
      <c r="T988" s="112">
        <v>85</v>
      </c>
      <c r="U988" s="112">
        <v>12</v>
      </c>
      <c r="V988" s="112">
        <v>109</v>
      </c>
      <c r="W988" s="120">
        <v>11.009174311926607</v>
      </c>
      <c r="X988" s="122">
        <f>U988+V988</f>
        <v>121</v>
      </c>
      <c r="Y988" s="112">
        <v>0</v>
      </c>
      <c r="Z988" s="112">
        <v>85</v>
      </c>
      <c r="AA988" s="112" t="s">
        <v>11023</v>
      </c>
      <c r="AB988" s="112" t="s">
        <v>183</v>
      </c>
      <c r="AC988" s="112">
        <v>156136571</v>
      </c>
      <c r="AD988" s="112" t="s">
        <v>182</v>
      </c>
      <c r="AE988" s="112" t="s">
        <v>751</v>
      </c>
      <c r="AF988" s="112">
        <v>4505447</v>
      </c>
      <c r="AG988" s="112" t="s">
        <v>11022</v>
      </c>
      <c r="AH988" s="112" t="s">
        <v>179</v>
      </c>
      <c r="AI988" s="112" t="s">
        <v>163</v>
      </c>
      <c r="AJ988" s="112" t="s">
        <v>11021</v>
      </c>
    </row>
    <row r="989" spans="1:36">
      <c r="A989" s="112">
        <v>13</v>
      </c>
      <c r="B989" s="112" t="s">
        <v>186</v>
      </c>
      <c r="C989" s="112" t="s">
        <v>11020</v>
      </c>
      <c r="D989" s="112" t="s">
        <v>151</v>
      </c>
      <c r="E989" s="112" t="s">
        <v>151</v>
      </c>
      <c r="F989" s="112" t="s">
        <v>150</v>
      </c>
      <c r="G989" s="112">
        <v>0</v>
      </c>
      <c r="H989" s="112">
        <v>113</v>
      </c>
      <c r="I989" s="120">
        <v>0</v>
      </c>
      <c r="J989" s="122">
        <f>G989+H989</f>
        <v>113</v>
      </c>
      <c r="K989" s="112">
        <v>0</v>
      </c>
      <c r="L989" s="112">
        <v>114</v>
      </c>
      <c r="M989" s="112">
        <v>0</v>
      </c>
      <c r="N989" s="112">
        <f>L989+K989</f>
        <v>114</v>
      </c>
      <c r="O989" s="112">
        <v>0</v>
      </c>
      <c r="P989" s="112">
        <v>74</v>
      </c>
      <c r="Q989" s="112">
        <v>0</v>
      </c>
      <c r="R989" s="120">
        <v>0</v>
      </c>
      <c r="S989" s="112">
        <f>(O989+P989)</f>
        <v>74</v>
      </c>
      <c r="T989" s="112">
        <v>114</v>
      </c>
      <c r="U989" s="112">
        <v>20</v>
      </c>
      <c r="V989" s="112">
        <v>104</v>
      </c>
      <c r="W989" s="120">
        <v>19.230769230769234</v>
      </c>
      <c r="X989" s="122">
        <f>U989+V989</f>
        <v>124</v>
      </c>
      <c r="Y989" s="112">
        <v>0</v>
      </c>
      <c r="Z989" s="112">
        <v>104</v>
      </c>
      <c r="AA989" s="112" t="s">
        <v>1346</v>
      </c>
      <c r="AB989" s="112" t="s">
        <v>1225</v>
      </c>
      <c r="AC989" s="112">
        <v>119500969</v>
      </c>
      <c r="AD989" s="112" t="s">
        <v>299</v>
      </c>
      <c r="AE989" s="112" t="s">
        <v>298</v>
      </c>
      <c r="AF989" s="112">
        <v>34398348</v>
      </c>
      <c r="AG989" s="112" t="s">
        <v>1345</v>
      </c>
      <c r="AH989" s="112" t="s">
        <v>179</v>
      </c>
      <c r="AI989" s="112" t="s">
        <v>163</v>
      </c>
      <c r="AJ989" s="112" t="s">
        <v>11019</v>
      </c>
    </row>
    <row r="990" spans="1:36">
      <c r="A990" s="112">
        <v>13</v>
      </c>
      <c r="B990" s="112" t="s">
        <v>186</v>
      </c>
      <c r="C990" s="112" t="s">
        <v>11018</v>
      </c>
      <c r="D990" s="112" t="s">
        <v>151</v>
      </c>
      <c r="E990" s="112" t="s">
        <v>151</v>
      </c>
      <c r="F990" s="112" t="s">
        <v>150</v>
      </c>
      <c r="G990" s="112">
        <v>0</v>
      </c>
      <c r="H990" s="112">
        <v>57</v>
      </c>
      <c r="I990" s="120">
        <v>0</v>
      </c>
      <c r="J990" s="122">
        <f>G990+H990</f>
        <v>57</v>
      </c>
      <c r="K990" s="112">
        <v>0</v>
      </c>
      <c r="L990" s="112">
        <v>48</v>
      </c>
      <c r="M990" s="112">
        <v>0</v>
      </c>
      <c r="N990" s="112">
        <f>L990+K990</f>
        <v>48</v>
      </c>
      <c r="O990" s="112">
        <v>0</v>
      </c>
      <c r="P990" s="112">
        <v>81</v>
      </c>
      <c r="Q990" s="112">
        <v>0</v>
      </c>
      <c r="R990" s="120">
        <v>0</v>
      </c>
      <c r="S990" s="112">
        <f>(O990+P990)</f>
        <v>81</v>
      </c>
      <c r="T990" s="112">
        <v>48</v>
      </c>
      <c r="U990" s="112">
        <v>19</v>
      </c>
      <c r="V990" s="112">
        <v>114</v>
      </c>
      <c r="W990" s="120">
        <v>16.666666666666664</v>
      </c>
      <c r="X990" s="122">
        <f>U990+V990</f>
        <v>133</v>
      </c>
      <c r="Y990" s="112">
        <v>0</v>
      </c>
      <c r="Z990" s="112">
        <v>46</v>
      </c>
      <c r="AA990" s="112" t="s">
        <v>11017</v>
      </c>
      <c r="AB990" s="112" t="s">
        <v>2120</v>
      </c>
      <c r="AC990" s="112">
        <v>72103835</v>
      </c>
      <c r="AD990" s="112" t="s">
        <v>210</v>
      </c>
      <c r="AE990" s="112" t="s">
        <v>11016</v>
      </c>
      <c r="AF990" s="112">
        <v>7706515</v>
      </c>
      <c r="AG990" s="112" t="s">
        <v>11015</v>
      </c>
      <c r="AH990" s="112" t="s">
        <v>194</v>
      </c>
      <c r="AI990" s="112" t="s">
        <v>178</v>
      </c>
      <c r="AJ990" s="112" t="s">
        <v>11014</v>
      </c>
    </row>
    <row r="991" spans="1:36">
      <c r="A991" s="112">
        <v>13</v>
      </c>
      <c r="B991" s="112" t="s">
        <v>186</v>
      </c>
      <c r="C991" s="112" t="s">
        <v>11013</v>
      </c>
      <c r="D991" s="112" t="s">
        <v>151</v>
      </c>
      <c r="E991" s="112" t="s">
        <v>150</v>
      </c>
      <c r="F991" s="112" t="s">
        <v>150</v>
      </c>
      <c r="G991" s="112">
        <v>0</v>
      </c>
      <c r="H991" s="112">
        <v>21</v>
      </c>
      <c r="I991" s="120">
        <v>0</v>
      </c>
      <c r="J991" s="122">
        <f>G991+H991</f>
        <v>21</v>
      </c>
      <c r="K991" s="112">
        <v>0</v>
      </c>
      <c r="L991" s="112">
        <v>32</v>
      </c>
      <c r="M991" s="112">
        <v>0</v>
      </c>
      <c r="N991" s="112">
        <f>L991+K991</f>
        <v>32</v>
      </c>
      <c r="O991" s="112">
        <v>20</v>
      </c>
      <c r="P991" s="112">
        <v>46</v>
      </c>
      <c r="Q991" s="112">
        <v>0</v>
      </c>
      <c r="R991" s="120">
        <v>43.478260869565219</v>
      </c>
      <c r="S991" s="112">
        <f>(O991+P991)</f>
        <v>66</v>
      </c>
      <c r="T991" s="112">
        <v>32</v>
      </c>
      <c r="U991" s="112">
        <v>17</v>
      </c>
      <c r="V991" s="112">
        <v>41</v>
      </c>
      <c r="W991" s="120">
        <v>41.463414634146339</v>
      </c>
      <c r="X991" s="122">
        <f>U991+V991</f>
        <v>58</v>
      </c>
      <c r="Y991" s="112">
        <v>0</v>
      </c>
      <c r="Z991" s="112">
        <v>32</v>
      </c>
      <c r="AA991" s="112" t="s">
        <v>421</v>
      </c>
      <c r="AB991" s="112" t="s">
        <v>246</v>
      </c>
      <c r="AC991" s="112">
        <v>142689660</v>
      </c>
      <c r="AD991" s="112" t="s">
        <v>158</v>
      </c>
      <c r="AE991" s="112" t="s">
        <v>11012</v>
      </c>
      <c r="AF991" s="112">
        <v>4504133</v>
      </c>
      <c r="AG991" s="112" t="s">
        <v>418</v>
      </c>
      <c r="AH991" s="112" t="s">
        <v>163</v>
      </c>
      <c r="AI991" s="112" t="s">
        <v>179</v>
      </c>
      <c r="AJ991" s="112" t="s">
        <v>11011</v>
      </c>
    </row>
    <row r="992" spans="1:36">
      <c r="A992" s="112">
        <v>13</v>
      </c>
      <c r="B992" s="112" t="s">
        <v>186</v>
      </c>
      <c r="C992" s="112" t="s">
        <v>11010</v>
      </c>
      <c r="D992" s="112" t="s">
        <v>151</v>
      </c>
      <c r="E992" s="112" t="s">
        <v>151</v>
      </c>
      <c r="F992" s="112" t="s">
        <v>150</v>
      </c>
      <c r="G992" s="112">
        <v>0</v>
      </c>
      <c r="H992" s="112">
        <v>53</v>
      </c>
      <c r="I992" s="120">
        <v>0</v>
      </c>
      <c r="J992" s="122">
        <f>G992+H992</f>
        <v>53</v>
      </c>
      <c r="K992" s="112">
        <v>0</v>
      </c>
      <c r="L992" s="112">
        <v>55</v>
      </c>
      <c r="M992" s="112">
        <v>0</v>
      </c>
      <c r="N992" s="112">
        <f>L992+K992</f>
        <v>55</v>
      </c>
      <c r="O992" s="112">
        <v>0</v>
      </c>
      <c r="P992" s="112">
        <v>40</v>
      </c>
      <c r="Q992" s="112">
        <v>0</v>
      </c>
      <c r="R992" s="120">
        <v>0</v>
      </c>
      <c r="S992" s="112">
        <f>(O992+P992)</f>
        <v>40</v>
      </c>
      <c r="T992" s="112">
        <v>55</v>
      </c>
      <c r="U992" s="112">
        <v>12</v>
      </c>
      <c r="V992" s="112">
        <v>71</v>
      </c>
      <c r="W992" s="120">
        <v>16.901408450704224</v>
      </c>
      <c r="X992" s="122">
        <f>U992+V992</f>
        <v>83</v>
      </c>
      <c r="Y992" s="112">
        <v>0</v>
      </c>
      <c r="Z992" s="112">
        <v>53</v>
      </c>
      <c r="AA992" s="112" t="s">
        <v>6895</v>
      </c>
      <c r="AB992" s="112" t="s">
        <v>159</v>
      </c>
      <c r="AC992" s="112">
        <v>127265354</v>
      </c>
      <c r="AD992" s="112" t="s">
        <v>158</v>
      </c>
      <c r="AE992" s="112" t="s">
        <v>11009</v>
      </c>
      <c r="AF992" s="112">
        <v>20070193</v>
      </c>
      <c r="AG992" s="112" t="s">
        <v>6893</v>
      </c>
      <c r="AH992" s="112" t="s">
        <v>179</v>
      </c>
      <c r="AI992" s="112" t="s">
        <v>163</v>
      </c>
      <c r="AJ992" s="112" t="s">
        <v>11008</v>
      </c>
    </row>
    <row r="993" spans="1:36">
      <c r="A993" s="112">
        <v>13</v>
      </c>
      <c r="B993" s="112" t="s">
        <v>186</v>
      </c>
      <c r="C993" s="112" t="s">
        <v>11007</v>
      </c>
      <c r="D993" s="112" t="s">
        <v>151</v>
      </c>
      <c r="E993" s="112" t="s">
        <v>151</v>
      </c>
      <c r="F993" s="112" t="s">
        <v>150</v>
      </c>
      <c r="G993" s="112">
        <v>0</v>
      </c>
      <c r="H993" s="112">
        <v>93</v>
      </c>
      <c r="I993" s="120">
        <v>0</v>
      </c>
      <c r="J993" s="122">
        <f>G993+H993</f>
        <v>93</v>
      </c>
      <c r="K993" s="112">
        <v>0</v>
      </c>
      <c r="L993" s="112">
        <v>79</v>
      </c>
      <c r="M993" s="112">
        <v>0</v>
      </c>
      <c r="N993" s="112">
        <f>L993+K993</f>
        <v>79</v>
      </c>
      <c r="O993" s="112">
        <v>0</v>
      </c>
      <c r="P993" s="112">
        <v>120</v>
      </c>
      <c r="Q993" s="112">
        <v>0</v>
      </c>
      <c r="R993" s="120">
        <v>0</v>
      </c>
      <c r="S993" s="112">
        <f>(O993+P993)</f>
        <v>120</v>
      </c>
      <c r="T993" s="112">
        <v>79</v>
      </c>
      <c r="U993" s="112">
        <v>25</v>
      </c>
      <c r="V993" s="112">
        <v>132</v>
      </c>
      <c r="W993" s="120">
        <v>18.939393939393938</v>
      </c>
      <c r="X993" s="122">
        <f>U993+V993</f>
        <v>157</v>
      </c>
      <c r="Y993" s="112">
        <v>0</v>
      </c>
      <c r="Z993" s="112">
        <v>66</v>
      </c>
      <c r="AA993" s="112" t="s">
        <v>11006</v>
      </c>
      <c r="AB993" s="112" t="s">
        <v>211</v>
      </c>
      <c r="AC993" s="112">
        <v>51254743</v>
      </c>
      <c r="AD993" s="112" t="s">
        <v>190</v>
      </c>
      <c r="AE993" s="112" t="s">
        <v>11005</v>
      </c>
      <c r="AF993" s="112">
        <v>208609951</v>
      </c>
      <c r="AG993" s="112" t="s">
        <v>11004</v>
      </c>
      <c r="AH993" s="112" t="s">
        <v>179</v>
      </c>
      <c r="AI993" s="112" t="s">
        <v>163</v>
      </c>
      <c r="AJ993" s="112" t="s">
        <v>11003</v>
      </c>
    </row>
    <row r="994" spans="1:36">
      <c r="A994" s="112">
        <v>13</v>
      </c>
      <c r="B994" s="112" t="s">
        <v>186</v>
      </c>
      <c r="C994" s="112" t="s">
        <v>11002</v>
      </c>
      <c r="D994" s="112" t="s">
        <v>151</v>
      </c>
      <c r="E994" s="112" t="s">
        <v>151</v>
      </c>
      <c r="F994" s="112" t="s">
        <v>150</v>
      </c>
      <c r="G994" s="112">
        <v>0</v>
      </c>
      <c r="H994" s="112">
        <v>102</v>
      </c>
      <c r="I994" s="120">
        <v>0</v>
      </c>
      <c r="J994" s="122">
        <f>G994+H994</f>
        <v>102</v>
      </c>
      <c r="K994" s="112">
        <v>0</v>
      </c>
      <c r="L994" s="112">
        <v>83</v>
      </c>
      <c r="M994" s="112">
        <v>0</v>
      </c>
      <c r="N994" s="112">
        <f>L994+K994</f>
        <v>83</v>
      </c>
      <c r="O994" s="112">
        <v>0</v>
      </c>
      <c r="P994" s="112">
        <v>106</v>
      </c>
      <c r="Q994" s="112">
        <v>0</v>
      </c>
      <c r="R994" s="120">
        <v>0</v>
      </c>
      <c r="S994" s="112">
        <f>(O994+P994)</f>
        <v>106</v>
      </c>
      <c r="T994" s="112">
        <v>83</v>
      </c>
      <c r="U994" s="112">
        <v>34</v>
      </c>
      <c r="V994" s="112">
        <v>134</v>
      </c>
      <c r="W994" s="120">
        <v>25.373134328358208</v>
      </c>
      <c r="X994" s="122">
        <f>U994+V994</f>
        <v>168</v>
      </c>
      <c r="Y994" s="112">
        <v>0</v>
      </c>
      <c r="Z994" s="112">
        <v>70</v>
      </c>
      <c r="AA994" s="112" t="s">
        <v>8317</v>
      </c>
      <c r="AB994" s="112" t="s">
        <v>449</v>
      </c>
      <c r="AC994" s="112">
        <v>79746078</v>
      </c>
      <c r="AD994" s="112" t="s">
        <v>299</v>
      </c>
      <c r="AE994" s="112" t="s">
        <v>298</v>
      </c>
      <c r="AF994" s="112">
        <v>41350305</v>
      </c>
      <c r="AG994" s="112" t="s">
        <v>11001</v>
      </c>
      <c r="AH994" s="112" t="s">
        <v>194</v>
      </c>
      <c r="AI994" s="112" t="s">
        <v>178</v>
      </c>
      <c r="AJ994" s="112" t="s">
        <v>11000</v>
      </c>
    </row>
    <row r="995" spans="1:36">
      <c r="A995" s="112">
        <v>13</v>
      </c>
      <c r="B995" s="112" t="s">
        <v>186</v>
      </c>
      <c r="C995" s="112" t="s">
        <v>10999</v>
      </c>
      <c r="D995" s="112" t="s">
        <v>151</v>
      </c>
      <c r="E995" s="112" t="s">
        <v>151</v>
      </c>
      <c r="F995" s="112" t="s">
        <v>150</v>
      </c>
      <c r="G995" s="112">
        <v>0</v>
      </c>
      <c r="H995" s="112">
        <v>134</v>
      </c>
      <c r="I995" s="120">
        <v>0</v>
      </c>
      <c r="J995" s="122">
        <f>G995+H995</f>
        <v>134</v>
      </c>
      <c r="K995" s="112">
        <v>0</v>
      </c>
      <c r="L995" s="112">
        <v>131</v>
      </c>
      <c r="M995" s="112">
        <v>0</v>
      </c>
      <c r="N995" s="112">
        <f>L995+K995</f>
        <v>131</v>
      </c>
      <c r="O995" s="112">
        <v>0</v>
      </c>
      <c r="P995" s="112">
        <v>102</v>
      </c>
      <c r="Q995" s="112">
        <v>0</v>
      </c>
      <c r="R995" s="120">
        <v>0</v>
      </c>
      <c r="S995" s="112">
        <f>(O995+P995)</f>
        <v>102</v>
      </c>
      <c r="T995" s="112">
        <v>131</v>
      </c>
      <c r="U995" s="112">
        <v>37</v>
      </c>
      <c r="V995" s="112">
        <v>153</v>
      </c>
      <c r="W995" s="120">
        <v>24.183006535947712</v>
      </c>
      <c r="X995" s="122">
        <f>U995+V995</f>
        <v>190</v>
      </c>
      <c r="Y995" s="112">
        <v>0</v>
      </c>
      <c r="Z995" s="112">
        <v>121</v>
      </c>
      <c r="AA995" s="112" t="s">
        <v>10998</v>
      </c>
      <c r="AB995" s="112" t="s">
        <v>217</v>
      </c>
      <c r="AC995" s="112">
        <v>212899918</v>
      </c>
      <c r="AD995" s="112" t="s">
        <v>182</v>
      </c>
      <c r="AE995" s="112" t="s">
        <v>391</v>
      </c>
      <c r="AF995" s="112">
        <v>110349759</v>
      </c>
      <c r="AG995" s="112" t="s">
        <v>10997</v>
      </c>
      <c r="AH995" s="112" t="s">
        <v>194</v>
      </c>
      <c r="AI995" s="112" t="s">
        <v>178</v>
      </c>
      <c r="AJ995" s="112" t="s">
        <v>10996</v>
      </c>
    </row>
    <row r="996" spans="1:36">
      <c r="A996" s="112">
        <v>13</v>
      </c>
      <c r="B996" s="112" t="s">
        <v>186</v>
      </c>
      <c r="C996" s="112" t="s">
        <v>10995</v>
      </c>
      <c r="D996" s="112" t="s">
        <v>151</v>
      </c>
      <c r="E996" s="112" t="s">
        <v>151</v>
      </c>
      <c r="F996" s="112" t="s">
        <v>150</v>
      </c>
      <c r="G996" s="112">
        <v>0</v>
      </c>
      <c r="H996" s="112">
        <v>117</v>
      </c>
      <c r="I996" s="120">
        <v>0</v>
      </c>
      <c r="J996" s="122">
        <f>G996+H996</f>
        <v>117</v>
      </c>
      <c r="K996" s="112">
        <v>0</v>
      </c>
      <c r="L996" s="112">
        <v>122</v>
      </c>
      <c r="M996" s="112">
        <v>0</v>
      </c>
      <c r="N996" s="112">
        <f>L996+K996</f>
        <v>122</v>
      </c>
      <c r="O996" s="112">
        <v>0</v>
      </c>
      <c r="P996" s="112">
        <v>144</v>
      </c>
      <c r="Q996" s="112">
        <v>0</v>
      </c>
      <c r="R996" s="120">
        <v>0</v>
      </c>
      <c r="S996" s="112">
        <f>(O996+P996)</f>
        <v>144</v>
      </c>
      <c r="T996" s="112">
        <v>122</v>
      </c>
      <c r="U996" s="112">
        <v>13</v>
      </c>
      <c r="V996" s="112">
        <v>151</v>
      </c>
      <c r="W996" s="120">
        <v>8.6092715231788084</v>
      </c>
      <c r="X996" s="122">
        <f>U996+V996</f>
        <v>164</v>
      </c>
      <c r="Y996" s="112">
        <v>0</v>
      </c>
      <c r="Z996" s="112">
        <v>110</v>
      </c>
      <c r="AA996" s="112" t="s">
        <v>10994</v>
      </c>
      <c r="AB996" s="112" t="s">
        <v>217</v>
      </c>
      <c r="AC996" s="112">
        <v>156837937</v>
      </c>
      <c r="AD996" s="112" t="s">
        <v>210</v>
      </c>
      <c r="AE996" s="112" t="s">
        <v>10993</v>
      </c>
      <c r="AF996" s="112">
        <v>59889558</v>
      </c>
      <c r="AG996" s="112" t="s">
        <v>10992</v>
      </c>
      <c r="AH996" s="112" t="s">
        <v>179</v>
      </c>
      <c r="AI996" s="112" t="s">
        <v>163</v>
      </c>
      <c r="AJ996" s="112" t="s">
        <v>10991</v>
      </c>
    </row>
    <row r="997" spans="1:36">
      <c r="A997" s="112">
        <v>13</v>
      </c>
      <c r="B997" s="112" t="s">
        <v>186</v>
      </c>
      <c r="C997" s="112" t="s">
        <v>10990</v>
      </c>
      <c r="D997" s="112" t="s">
        <v>151</v>
      </c>
      <c r="E997" s="112" t="s">
        <v>151</v>
      </c>
      <c r="F997" s="112" t="s">
        <v>150</v>
      </c>
      <c r="G997" s="112">
        <v>0</v>
      </c>
      <c r="H997" s="112">
        <v>48</v>
      </c>
      <c r="I997" s="120">
        <v>0</v>
      </c>
      <c r="J997" s="122">
        <f>G997+H997</f>
        <v>48</v>
      </c>
      <c r="K997" s="112">
        <v>0</v>
      </c>
      <c r="L997" s="112">
        <v>36</v>
      </c>
      <c r="M997" s="112">
        <v>0</v>
      </c>
      <c r="N997" s="112">
        <f>L997+K997</f>
        <v>36</v>
      </c>
      <c r="O997" s="112">
        <v>0</v>
      </c>
      <c r="P997" s="112">
        <v>104</v>
      </c>
      <c r="Q997" s="112">
        <v>0</v>
      </c>
      <c r="R997" s="120">
        <v>0</v>
      </c>
      <c r="S997" s="112">
        <f>(O997+P997)</f>
        <v>104</v>
      </c>
      <c r="T997" s="112">
        <v>36</v>
      </c>
      <c r="U997" s="112">
        <v>16</v>
      </c>
      <c r="V997" s="112">
        <v>79</v>
      </c>
      <c r="W997" s="120">
        <v>20.253164556962027</v>
      </c>
      <c r="X997" s="122">
        <f>U997+V997</f>
        <v>95</v>
      </c>
      <c r="Y997" s="112">
        <v>0</v>
      </c>
      <c r="Z997" s="112">
        <v>34</v>
      </c>
      <c r="AA997" s="112" t="s">
        <v>10989</v>
      </c>
      <c r="AB997" s="112" t="s">
        <v>329</v>
      </c>
      <c r="AC997" s="112">
        <v>106460866</v>
      </c>
      <c r="AD997" s="112" t="s">
        <v>210</v>
      </c>
      <c r="AE997" s="112" t="s">
        <v>10988</v>
      </c>
      <c r="AF997" s="112">
        <v>7662170</v>
      </c>
      <c r="AG997" s="112" t="s">
        <v>10987</v>
      </c>
      <c r="AH997" s="112" t="s">
        <v>194</v>
      </c>
      <c r="AI997" s="112" t="s">
        <v>178</v>
      </c>
      <c r="AJ997" s="112" t="s">
        <v>10986</v>
      </c>
    </row>
    <row r="998" spans="1:36">
      <c r="A998" s="112">
        <v>13</v>
      </c>
      <c r="B998" s="112" t="s">
        <v>186</v>
      </c>
      <c r="C998" s="112" t="s">
        <v>10985</v>
      </c>
      <c r="D998" s="112" t="s">
        <v>151</v>
      </c>
      <c r="E998" s="112" t="s">
        <v>150</v>
      </c>
      <c r="F998" s="112" t="s">
        <v>150</v>
      </c>
      <c r="G998" s="112">
        <v>0</v>
      </c>
      <c r="H998" s="112">
        <v>221</v>
      </c>
      <c r="I998" s="120">
        <v>0</v>
      </c>
      <c r="J998" s="122">
        <f>G998+H998</f>
        <v>221</v>
      </c>
      <c r="K998" s="112">
        <v>0</v>
      </c>
      <c r="L998" s="112">
        <v>225</v>
      </c>
      <c r="M998" s="112">
        <v>0</v>
      </c>
      <c r="N998" s="112">
        <f>L998+K998</f>
        <v>225</v>
      </c>
      <c r="O998" s="112">
        <v>56</v>
      </c>
      <c r="P998" s="112">
        <v>172</v>
      </c>
      <c r="Q998" s="112">
        <v>0</v>
      </c>
      <c r="R998" s="120">
        <v>32.558139534883722</v>
      </c>
      <c r="S998" s="112">
        <f>(O998+P998)</f>
        <v>228</v>
      </c>
      <c r="T998" s="112">
        <v>203</v>
      </c>
      <c r="U998" s="112">
        <v>121</v>
      </c>
      <c r="V998" s="112">
        <v>257</v>
      </c>
      <c r="W998" s="120">
        <v>47.081712062256805</v>
      </c>
      <c r="X998" s="122">
        <f>U998+V998</f>
        <v>378</v>
      </c>
      <c r="Y998" s="112">
        <v>0</v>
      </c>
      <c r="Z998" s="112">
        <v>203</v>
      </c>
      <c r="AA998" s="112" t="s">
        <v>10984</v>
      </c>
      <c r="AB998" s="112" t="s">
        <v>288</v>
      </c>
      <c r="AC998" s="112">
        <v>71726302</v>
      </c>
      <c r="AD998" s="112" t="s">
        <v>190</v>
      </c>
      <c r="AE998" s="112" t="s">
        <v>10983</v>
      </c>
      <c r="AF998" s="112">
        <v>71361682</v>
      </c>
      <c r="AG998" s="112" t="s">
        <v>10982</v>
      </c>
      <c r="AH998" s="112" t="s">
        <v>194</v>
      </c>
      <c r="AI998" s="112" t="s">
        <v>178</v>
      </c>
      <c r="AJ998" s="112" t="s">
        <v>10981</v>
      </c>
    </row>
    <row r="999" spans="1:36">
      <c r="A999" s="112">
        <v>13</v>
      </c>
      <c r="B999" s="112" t="s">
        <v>186</v>
      </c>
      <c r="C999" s="112" t="s">
        <v>10980</v>
      </c>
      <c r="D999" s="112" t="s">
        <v>151</v>
      </c>
      <c r="E999" s="112" t="s">
        <v>151</v>
      </c>
      <c r="F999" s="112" t="s">
        <v>150</v>
      </c>
      <c r="G999" s="112">
        <v>0</v>
      </c>
      <c r="H999" s="112">
        <v>134</v>
      </c>
      <c r="I999" s="120">
        <v>0</v>
      </c>
      <c r="J999" s="122">
        <f>G999+H999</f>
        <v>134</v>
      </c>
      <c r="K999" s="112">
        <v>0</v>
      </c>
      <c r="L999" s="112">
        <v>136</v>
      </c>
      <c r="M999" s="112">
        <v>0</v>
      </c>
      <c r="N999" s="112">
        <f>L999+K999</f>
        <v>136</v>
      </c>
      <c r="O999" s="112">
        <v>0</v>
      </c>
      <c r="P999" s="112">
        <v>120</v>
      </c>
      <c r="Q999" s="112">
        <v>0</v>
      </c>
      <c r="R999" s="120">
        <v>0</v>
      </c>
      <c r="S999" s="112">
        <f>(O999+P999)</f>
        <v>120</v>
      </c>
      <c r="T999" s="112">
        <v>136</v>
      </c>
      <c r="U999" s="112">
        <v>10</v>
      </c>
      <c r="V999" s="112">
        <v>117</v>
      </c>
      <c r="W999" s="120">
        <v>8.5470085470085468</v>
      </c>
      <c r="X999" s="122">
        <f>U999+V999</f>
        <v>127</v>
      </c>
      <c r="Y999" s="112">
        <v>0</v>
      </c>
      <c r="Z999" s="112">
        <v>125</v>
      </c>
      <c r="AA999" s="112" t="s">
        <v>10979</v>
      </c>
      <c r="AB999" s="112" t="s">
        <v>1365</v>
      </c>
      <c r="AC999" s="112">
        <v>45581512</v>
      </c>
      <c r="AD999" s="112" t="s">
        <v>182</v>
      </c>
      <c r="AE999" s="112" t="s">
        <v>2281</v>
      </c>
      <c r="AF999" s="112">
        <v>24497451</v>
      </c>
      <c r="AG999" s="112" t="s">
        <v>10978</v>
      </c>
      <c r="AH999" s="112" t="s">
        <v>179</v>
      </c>
      <c r="AI999" s="112" t="s">
        <v>163</v>
      </c>
      <c r="AJ999" s="112" t="s">
        <v>10977</v>
      </c>
    </row>
    <row r="1000" spans="1:36">
      <c r="A1000" s="112">
        <v>13</v>
      </c>
      <c r="B1000" s="112" t="s">
        <v>186</v>
      </c>
      <c r="C1000" s="112" t="s">
        <v>10976</v>
      </c>
      <c r="D1000" s="112" t="s">
        <v>151</v>
      </c>
      <c r="E1000" s="112" t="s">
        <v>151</v>
      </c>
      <c r="F1000" s="112" t="s">
        <v>150</v>
      </c>
      <c r="G1000" s="112">
        <v>0</v>
      </c>
      <c r="H1000" s="112">
        <v>97</v>
      </c>
      <c r="I1000" s="120">
        <v>0</v>
      </c>
      <c r="J1000" s="122">
        <f>G1000+H1000</f>
        <v>97</v>
      </c>
      <c r="K1000" s="112">
        <v>1</v>
      </c>
      <c r="L1000" s="112">
        <v>110</v>
      </c>
      <c r="M1000" s="112">
        <v>0.90909090909090906</v>
      </c>
      <c r="N1000" s="112">
        <f>L1000+K1000</f>
        <v>111</v>
      </c>
      <c r="O1000" s="112">
        <v>0</v>
      </c>
      <c r="P1000" s="112">
        <v>159</v>
      </c>
      <c r="Q1000" s="112">
        <v>1</v>
      </c>
      <c r="R1000" s="120">
        <v>0</v>
      </c>
      <c r="S1000" s="112">
        <f>(O1000+P1000)</f>
        <v>159</v>
      </c>
      <c r="T1000" s="112">
        <v>110</v>
      </c>
      <c r="U1000" s="112">
        <v>25</v>
      </c>
      <c r="V1000" s="112">
        <v>168</v>
      </c>
      <c r="W1000" s="120">
        <v>14.880952380952381</v>
      </c>
      <c r="X1000" s="122">
        <f>U1000+V1000</f>
        <v>193</v>
      </c>
      <c r="Y1000" s="112">
        <v>0</v>
      </c>
      <c r="Z1000" s="112">
        <v>100</v>
      </c>
      <c r="AA1000" s="112" t="s">
        <v>10975</v>
      </c>
      <c r="AB1000" s="112" t="s">
        <v>240</v>
      </c>
      <c r="AC1000" s="112">
        <v>16860863</v>
      </c>
      <c r="AD1000" s="112" t="s">
        <v>190</v>
      </c>
      <c r="AE1000" s="112" t="s">
        <v>10974</v>
      </c>
      <c r="AF1000" s="112">
        <v>308736994</v>
      </c>
      <c r="AG1000" s="112" t="s">
        <v>10973</v>
      </c>
      <c r="AH1000" s="112" t="s">
        <v>179</v>
      </c>
      <c r="AI1000" s="112" t="s">
        <v>163</v>
      </c>
      <c r="AJ1000" s="112" t="s">
        <v>10972</v>
      </c>
    </row>
    <row r="1001" spans="1:36">
      <c r="A1001" s="112">
        <v>13</v>
      </c>
      <c r="B1001" s="112" t="s">
        <v>186</v>
      </c>
      <c r="C1001" s="112" t="s">
        <v>10971</v>
      </c>
      <c r="D1001" s="112" t="s">
        <v>151</v>
      </c>
      <c r="E1001" s="112" t="s">
        <v>151</v>
      </c>
      <c r="F1001" s="112" t="s">
        <v>150</v>
      </c>
      <c r="G1001" s="112">
        <v>0</v>
      </c>
      <c r="H1001" s="112">
        <v>116</v>
      </c>
      <c r="I1001" s="120">
        <v>0</v>
      </c>
      <c r="J1001" s="122">
        <f>G1001+H1001</f>
        <v>116</v>
      </c>
      <c r="K1001" s="112">
        <v>0</v>
      </c>
      <c r="L1001" s="112">
        <v>101</v>
      </c>
      <c r="M1001" s="112">
        <v>0</v>
      </c>
      <c r="N1001" s="112">
        <f>L1001+K1001</f>
        <v>101</v>
      </c>
      <c r="O1001" s="112">
        <v>0</v>
      </c>
      <c r="P1001" s="112">
        <v>141</v>
      </c>
      <c r="Q1001" s="112">
        <v>0</v>
      </c>
      <c r="R1001" s="120">
        <v>0</v>
      </c>
      <c r="S1001" s="112">
        <f>(O1001+P1001)</f>
        <v>141</v>
      </c>
      <c r="T1001" s="112">
        <v>101</v>
      </c>
      <c r="U1001" s="112">
        <v>36</v>
      </c>
      <c r="V1001" s="112">
        <v>139</v>
      </c>
      <c r="W1001" s="120">
        <v>25.899280575539567</v>
      </c>
      <c r="X1001" s="122">
        <f>U1001+V1001</f>
        <v>175</v>
      </c>
      <c r="Y1001" s="112">
        <v>0</v>
      </c>
      <c r="Z1001" s="112">
        <v>85</v>
      </c>
      <c r="AA1001" s="112" t="s">
        <v>10970</v>
      </c>
      <c r="AB1001" s="112" t="s">
        <v>449</v>
      </c>
      <c r="AC1001" s="112">
        <v>24877486</v>
      </c>
      <c r="AD1001" s="112" t="s">
        <v>210</v>
      </c>
      <c r="AE1001" s="112" t="s">
        <v>10969</v>
      </c>
      <c r="AF1001" s="112">
        <v>126723547</v>
      </c>
      <c r="AG1001" s="112" t="s">
        <v>10968</v>
      </c>
      <c r="AH1001" s="112" t="s">
        <v>179</v>
      </c>
      <c r="AI1001" s="112" t="s">
        <v>163</v>
      </c>
      <c r="AJ1001" s="112" t="s">
        <v>10967</v>
      </c>
    </row>
    <row r="1002" spans="1:36">
      <c r="A1002" s="112">
        <v>13</v>
      </c>
      <c r="B1002" s="112" t="s">
        <v>186</v>
      </c>
      <c r="C1002" s="112" t="s">
        <v>10966</v>
      </c>
      <c r="D1002" s="112" t="s">
        <v>151</v>
      </c>
      <c r="E1002" s="112" t="s">
        <v>151</v>
      </c>
      <c r="F1002" s="112" t="s">
        <v>150</v>
      </c>
      <c r="G1002" s="112">
        <v>0</v>
      </c>
      <c r="H1002" s="112">
        <v>43</v>
      </c>
      <c r="I1002" s="120">
        <v>0</v>
      </c>
      <c r="J1002" s="122">
        <f>G1002+H1002</f>
        <v>43</v>
      </c>
      <c r="K1002" s="112">
        <v>0</v>
      </c>
      <c r="L1002" s="112">
        <v>49</v>
      </c>
      <c r="M1002" s="112">
        <v>0</v>
      </c>
      <c r="N1002" s="112">
        <f>L1002+K1002</f>
        <v>49</v>
      </c>
      <c r="O1002" s="112">
        <v>1</v>
      </c>
      <c r="P1002" s="112">
        <v>131</v>
      </c>
      <c r="Q1002" s="112">
        <v>0</v>
      </c>
      <c r="R1002" s="120">
        <v>0.76335877862595414</v>
      </c>
      <c r="S1002" s="112">
        <f>(O1002+P1002)</f>
        <v>132</v>
      </c>
      <c r="T1002" s="112">
        <v>49</v>
      </c>
      <c r="U1002" s="112">
        <v>16</v>
      </c>
      <c r="V1002" s="112">
        <v>91</v>
      </c>
      <c r="W1002" s="120">
        <v>17.582417582417584</v>
      </c>
      <c r="X1002" s="122">
        <f>U1002+V1002</f>
        <v>107</v>
      </c>
      <c r="Y1002" s="112">
        <v>0</v>
      </c>
      <c r="Z1002" s="112">
        <v>49</v>
      </c>
      <c r="AA1002" s="112" t="s">
        <v>2664</v>
      </c>
      <c r="AB1002" s="112" t="s">
        <v>217</v>
      </c>
      <c r="AC1002" s="112">
        <v>228431102</v>
      </c>
      <c r="AD1002" s="112" t="s">
        <v>210</v>
      </c>
      <c r="AE1002" s="112" t="s">
        <v>10965</v>
      </c>
      <c r="AF1002" s="112">
        <v>58331253</v>
      </c>
      <c r="AG1002" s="112" t="s">
        <v>2662</v>
      </c>
      <c r="AH1002" s="112" t="s">
        <v>179</v>
      </c>
      <c r="AI1002" s="112" t="s">
        <v>163</v>
      </c>
      <c r="AJ1002" s="112" t="s">
        <v>10964</v>
      </c>
    </row>
    <row r="1003" spans="1:36">
      <c r="A1003" s="112">
        <v>13</v>
      </c>
      <c r="B1003" s="112" t="s">
        <v>186</v>
      </c>
      <c r="C1003" s="112" t="s">
        <v>10963</v>
      </c>
      <c r="D1003" s="112" t="s">
        <v>151</v>
      </c>
      <c r="E1003" s="112" t="s">
        <v>151</v>
      </c>
      <c r="F1003" s="112" t="s">
        <v>150</v>
      </c>
      <c r="G1003" s="112">
        <v>0</v>
      </c>
      <c r="H1003" s="112">
        <v>42</v>
      </c>
      <c r="I1003" s="120">
        <v>0</v>
      </c>
      <c r="J1003" s="122">
        <f>G1003+H1003</f>
        <v>42</v>
      </c>
      <c r="K1003" s="112">
        <v>0</v>
      </c>
      <c r="L1003" s="112">
        <v>41</v>
      </c>
      <c r="M1003" s="112">
        <v>0</v>
      </c>
      <c r="N1003" s="112">
        <f>L1003+K1003</f>
        <v>41</v>
      </c>
      <c r="O1003" s="112">
        <v>1</v>
      </c>
      <c r="P1003" s="112">
        <v>133</v>
      </c>
      <c r="Q1003" s="112">
        <v>0</v>
      </c>
      <c r="R1003" s="120">
        <v>0.75187969924812026</v>
      </c>
      <c r="S1003" s="112">
        <f>(O1003+P1003)</f>
        <v>134</v>
      </c>
      <c r="T1003" s="112">
        <v>41</v>
      </c>
      <c r="U1003" s="112">
        <v>16</v>
      </c>
      <c r="V1003" s="112">
        <v>83</v>
      </c>
      <c r="W1003" s="120">
        <v>19.277108433734941</v>
      </c>
      <c r="X1003" s="122">
        <f>U1003+V1003</f>
        <v>99</v>
      </c>
      <c r="Y1003" s="112">
        <v>0</v>
      </c>
      <c r="Z1003" s="112">
        <v>41</v>
      </c>
      <c r="AA1003" s="112" t="s">
        <v>2664</v>
      </c>
      <c r="AB1003" s="112" t="s">
        <v>217</v>
      </c>
      <c r="AC1003" s="112">
        <v>228431116</v>
      </c>
      <c r="AD1003" s="112" t="s">
        <v>190</v>
      </c>
      <c r="AE1003" s="112" t="s">
        <v>10962</v>
      </c>
      <c r="AF1003" s="112">
        <v>58331253</v>
      </c>
      <c r="AG1003" s="112" t="s">
        <v>2662</v>
      </c>
      <c r="AH1003" s="112" t="s">
        <v>194</v>
      </c>
      <c r="AI1003" s="112" t="s">
        <v>178</v>
      </c>
      <c r="AJ1003" s="112" t="s">
        <v>10961</v>
      </c>
    </row>
    <row r="1004" spans="1:36">
      <c r="A1004" s="112">
        <v>13</v>
      </c>
      <c r="B1004" s="112" t="s">
        <v>186</v>
      </c>
      <c r="C1004" s="112" t="s">
        <v>10960</v>
      </c>
      <c r="D1004" s="112" t="s">
        <v>151</v>
      </c>
      <c r="E1004" s="112" t="s">
        <v>151</v>
      </c>
      <c r="F1004" s="112" t="s">
        <v>150</v>
      </c>
      <c r="G1004" s="112">
        <v>0</v>
      </c>
      <c r="H1004" s="112">
        <v>25</v>
      </c>
      <c r="I1004" s="120">
        <v>0</v>
      </c>
      <c r="J1004" s="122">
        <f>G1004+H1004</f>
        <v>25</v>
      </c>
      <c r="K1004" s="112">
        <v>0</v>
      </c>
      <c r="L1004" s="112">
        <v>25</v>
      </c>
      <c r="M1004" s="112">
        <v>0</v>
      </c>
      <c r="N1004" s="112">
        <f>L1004+K1004</f>
        <v>25</v>
      </c>
      <c r="O1004" s="112">
        <v>0</v>
      </c>
      <c r="P1004" s="112">
        <v>54</v>
      </c>
      <c r="Q1004" s="112">
        <v>0</v>
      </c>
      <c r="R1004" s="120">
        <v>0</v>
      </c>
      <c r="S1004" s="112">
        <f>(O1004+P1004)</f>
        <v>54</v>
      </c>
      <c r="T1004" s="112">
        <v>25</v>
      </c>
      <c r="U1004" s="112">
        <v>5</v>
      </c>
      <c r="V1004" s="112">
        <v>47</v>
      </c>
      <c r="W1004" s="120">
        <v>10.638297872340425</v>
      </c>
      <c r="X1004" s="122">
        <f>U1004+V1004</f>
        <v>52</v>
      </c>
      <c r="Y1004" s="112">
        <v>0</v>
      </c>
      <c r="Z1004" s="112">
        <v>24</v>
      </c>
      <c r="AA1004" s="112" t="s">
        <v>10956</v>
      </c>
      <c r="AB1004" s="112" t="s">
        <v>211</v>
      </c>
      <c r="AC1004" s="112">
        <v>220417342</v>
      </c>
      <c r="AD1004" s="112" t="s">
        <v>210</v>
      </c>
      <c r="AE1004" s="112" t="s">
        <v>10959</v>
      </c>
      <c r="AF1004" s="112">
        <v>144226847</v>
      </c>
      <c r="AG1004" s="112" t="s">
        <v>10954</v>
      </c>
      <c r="AH1004" s="112" t="s">
        <v>194</v>
      </c>
      <c r="AI1004" s="112" t="s">
        <v>178</v>
      </c>
      <c r="AJ1004" s="112" t="s">
        <v>10958</v>
      </c>
    </row>
    <row r="1005" spans="1:36">
      <c r="A1005" s="112">
        <v>13</v>
      </c>
      <c r="B1005" s="112" t="s">
        <v>186</v>
      </c>
      <c r="C1005" s="112" t="s">
        <v>10957</v>
      </c>
      <c r="D1005" s="112" t="s">
        <v>151</v>
      </c>
      <c r="E1005" s="112" t="s">
        <v>151</v>
      </c>
      <c r="F1005" s="112" t="s">
        <v>150</v>
      </c>
      <c r="G1005" s="112">
        <v>0</v>
      </c>
      <c r="H1005" s="112">
        <v>52</v>
      </c>
      <c r="I1005" s="120">
        <v>0</v>
      </c>
      <c r="J1005" s="122">
        <f>G1005+H1005</f>
        <v>52</v>
      </c>
      <c r="K1005" s="112">
        <v>0</v>
      </c>
      <c r="L1005" s="112">
        <v>53</v>
      </c>
      <c r="M1005" s="112">
        <v>0</v>
      </c>
      <c r="N1005" s="112">
        <f>L1005+K1005</f>
        <v>53</v>
      </c>
      <c r="O1005" s="112">
        <v>0</v>
      </c>
      <c r="P1005" s="112">
        <v>99</v>
      </c>
      <c r="Q1005" s="112">
        <v>0</v>
      </c>
      <c r="R1005" s="120">
        <v>0</v>
      </c>
      <c r="S1005" s="112">
        <f>(O1005+P1005)</f>
        <v>99</v>
      </c>
      <c r="T1005" s="112">
        <v>53</v>
      </c>
      <c r="U1005" s="112">
        <v>15</v>
      </c>
      <c r="V1005" s="112">
        <v>74</v>
      </c>
      <c r="W1005" s="120">
        <v>20.27027027027027</v>
      </c>
      <c r="X1005" s="122">
        <f>U1005+V1005</f>
        <v>89</v>
      </c>
      <c r="Y1005" s="112">
        <v>0</v>
      </c>
      <c r="Z1005" s="112">
        <v>42</v>
      </c>
      <c r="AA1005" s="112" t="s">
        <v>10956</v>
      </c>
      <c r="AB1005" s="112" t="s">
        <v>211</v>
      </c>
      <c r="AC1005" s="112">
        <v>220428172</v>
      </c>
      <c r="AD1005" s="112" t="s">
        <v>210</v>
      </c>
      <c r="AE1005" s="112" t="s">
        <v>10955</v>
      </c>
      <c r="AF1005" s="112">
        <v>144226847</v>
      </c>
      <c r="AG1005" s="112" t="s">
        <v>10954</v>
      </c>
      <c r="AH1005" s="112" t="s">
        <v>194</v>
      </c>
      <c r="AI1005" s="112" t="s">
        <v>178</v>
      </c>
      <c r="AJ1005" s="112" t="s">
        <v>10953</v>
      </c>
    </row>
    <row r="1006" spans="1:36">
      <c r="A1006" s="112">
        <v>13</v>
      </c>
      <c r="B1006" s="112" t="s">
        <v>186</v>
      </c>
      <c r="C1006" s="112" t="s">
        <v>10952</v>
      </c>
      <c r="D1006" s="112" t="s">
        <v>151</v>
      </c>
      <c r="E1006" s="112" t="s">
        <v>151</v>
      </c>
      <c r="F1006" s="112" t="s">
        <v>150</v>
      </c>
      <c r="G1006" s="112">
        <v>0</v>
      </c>
      <c r="H1006" s="112">
        <v>108</v>
      </c>
      <c r="I1006" s="120">
        <v>0</v>
      </c>
      <c r="J1006" s="122">
        <f>G1006+H1006</f>
        <v>108</v>
      </c>
      <c r="K1006" s="112">
        <v>0</v>
      </c>
      <c r="L1006" s="112">
        <v>103</v>
      </c>
      <c r="M1006" s="112">
        <v>0</v>
      </c>
      <c r="N1006" s="112">
        <f>L1006+K1006</f>
        <v>103</v>
      </c>
      <c r="O1006" s="112">
        <v>0</v>
      </c>
      <c r="P1006" s="112">
        <v>107</v>
      </c>
      <c r="Q1006" s="112">
        <v>0</v>
      </c>
      <c r="R1006" s="120">
        <v>0</v>
      </c>
      <c r="S1006" s="112">
        <f>(O1006+P1006)</f>
        <v>107</v>
      </c>
      <c r="T1006" s="112">
        <v>103</v>
      </c>
      <c r="U1006" s="112">
        <v>22</v>
      </c>
      <c r="V1006" s="112">
        <v>152</v>
      </c>
      <c r="W1006" s="120">
        <v>14.473684210526317</v>
      </c>
      <c r="X1006" s="122">
        <f>U1006+V1006</f>
        <v>174</v>
      </c>
      <c r="Y1006" s="112">
        <v>0</v>
      </c>
      <c r="Z1006" s="112">
        <v>100</v>
      </c>
      <c r="AA1006" s="112" t="s">
        <v>5967</v>
      </c>
      <c r="AB1006" s="112" t="s">
        <v>148</v>
      </c>
      <c r="AC1006" s="112">
        <v>123514485</v>
      </c>
      <c r="AD1006" s="112" t="s">
        <v>190</v>
      </c>
      <c r="AE1006" s="112" t="s">
        <v>10951</v>
      </c>
      <c r="AF1006" s="112">
        <v>253970444</v>
      </c>
      <c r="AG1006" s="112" t="s">
        <v>5965</v>
      </c>
      <c r="AH1006" s="112" t="s">
        <v>179</v>
      </c>
      <c r="AI1006" s="112" t="s">
        <v>163</v>
      </c>
      <c r="AJ1006" s="112" t="s">
        <v>10950</v>
      </c>
    </row>
    <row r="1007" spans="1:36">
      <c r="A1007" s="112">
        <v>13</v>
      </c>
      <c r="B1007" s="112" t="s">
        <v>186</v>
      </c>
      <c r="C1007" s="112" t="s">
        <v>10949</v>
      </c>
      <c r="D1007" s="112" t="s">
        <v>151</v>
      </c>
      <c r="E1007" s="112" t="s">
        <v>151</v>
      </c>
      <c r="F1007" s="112" t="s">
        <v>150</v>
      </c>
      <c r="G1007" s="112">
        <v>0</v>
      </c>
      <c r="H1007" s="112">
        <v>147</v>
      </c>
      <c r="I1007" s="120">
        <v>0</v>
      </c>
      <c r="J1007" s="122">
        <f>G1007+H1007</f>
        <v>147</v>
      </c>
      <c r="K1007" s="112">
        <v>0</v>
      </c>
      <c r="L1007" s="112">
        <v>153</v>
      </c>
      <c r="M1007" s="112">
        <v>0</v>
      </c>
      <c r="N1007" s="112">
        <f>L1007+K1007</f>
        <v>153</v>
      </c>
      <c r="O1007" s="112">
        <v>0</v>
      </c>
      <c r="P1007" s="112">
        <v>170</v>
      </c>
      <c r="Q1007" s="112">
        <v>0</v>
      </c>
      <c r="R1007" s="120">
        <v>0</v>
      </c>
      <c r="S1007" s="112">
        <f>(O1007+P1007)</f>
        <v>170</v>
      </c>
      <c r="T1007" s="112">
        <v>153</v>
      </c>
      <c r="U1007" s="112">
        <v>11</v>
      </c>
      <c r="V1007" s="112">
        <v>159</v>
      </c>
      <c r="W1007" s="120">
        <v>6.9182389937106921</v>
      </c>
      <c r="X1007" s="122">
        <f>U1007+V1007</f>
        <v>170</v>
      </c>
      <c r="Y1007" s="112">
        <v>0</v>
      </c>
      <c r="Z1007" s="112">
        <v>149</v>
      </c>
      <c r="AA1007" s="112" t="s">
        <v>5967</v>
      </c>
      <c r="AB1007" s="112" t="s">
        <v>148</v>
      </c>
      <c r="AC1007" s="112">
        <v>123518301</v>
      </c>
      <c r="AD1007" s="112" t="s">
        <v>473</v>
      </c>
      <c r="AE1007" s="112" t="s">
        <v>10948</v>
      </c>
      <c r="AF1007" s="112">
        <v>253970444</v>
      </c>
      <c r="AG1007" s="112" t="s">
        <v>5965</v>
      </c>
      <c r="AH1007" s="112" t="s">
        <v>179</v>
      </c>
      <c r="AI1007" s="112" t="s">
        <v>178</v>
      </c>
      <c r="AJ1007" s="112" t="s">
        <v>10947</v>
      </c>
    </row>
    <row r="1008" spans="1:36">
      <c r="A1008" s="112">
        <v>13</v>
      </c>
      <c r="B1008" s="112" t="s">
        <v>186</v>
      </c>
      <c r="C1008" s="112" t="s">
        <v>10946</v>
      </c>
      <c r="D1008" s="112" t="s">
        <v>151</v>
      </c>
      <c r="E1008" s="112" t="s">
        <v>150</v>
      </c>
      <c r="F1008" s="112" t="s">
        <v>150</v>
      </c>
      <c r="G1008" s="112">
        <v>0</v>
      </c>
      <c r="H1008" s="112">
        <v>76</v>
      </c>
      <c r="I1008" s="120">
        <v>0</v>
      </c>
      <c r="J1008" s="122">
        <f>G1008+H1008</f>
        <v>76</v>
      </c>
      <c r="K1008" s="112">
        <v>0</v>
      </c>
      <c r="L1008" s="112">
        <v>88</v>
      </c>
      <c r="M1008" s="112">
        <v>0</v>
      </c>
      <c r="N1008" s="112">
        <f>L1008+K1008</f>
        <v>88</v>
      </c>
      <c r="O1008" s="112">
        <v>48</v>
      </c>
      <c r="P1008" s="112">
        <v>101</v>
      </c>
      <c r="Q1008" s="112">
        <v>0</v>
      </c>
      <c r="R1008" s="120">
        <v>47.524752475247524</v>
      </c>
      <c r="S1008" s="112">
        <f>(O1008+P1008)</f>
        <v>149</v>
      </c>
      <c r="T1008" s="112">
        <v>81</v>
      </c>
      <c r="U1008" s="112">
        <v>37</v>
      </c>
      <c r="V1008" s="112">
        <v>78</v>
      </c>
      <c r="W1008" s="120">
        <v>47.435897435897431</v>
      </c>
      <c r="X1008" s="122">
        <f>U1008+V1008</f>
        <v>115</v>
      </c>
      <c r="Y1008" s="112">
        <v>0</v>
      </c>
      <c r="Z1008" s="112">
        <v>81</v>
      </c>
      <c r="AA1008" s="112" t="s">
        <v>5967</v>
      </c>
      <c r="AB1008" s="112" t="s">
        <v>148</v>
      </c>
      <c r="AC1008" s="112">
        <v>123780602</v>
      </c>
      <c r="AD1008" s="112" t="s">
        <v>190</v>
      </c>
      <c r="AE1008" s="112" t="s">
        <v>10945</v>
      </c>
      <c r="AF1008" s="112">
        <v>253970444</v>
      </c>
      <c r="AG1008" s="112" t="s">
        <v>5965</v>
      </c>
      <c r="AH1008" s="112" t="s">
        <v>163</v>
      </c>
      <c r="AI1008" s="112" t="s">
        <v>179</v>
      </c>
      <c r="AJ1008" s="112" t="s">
        <v>10944</v>
      </c>
    </row>
    <row r="1009" spans="1:36">
      <c r="A1009" s="112">
        <v>13</v>
      </c>
      <c r="B1009" s="112" t="s">
        <v>186</v>
      </c>
      <c r="C1009" s="112" t="s">
        <v>10943</v>
      </c>
      <c r="D1009" s="112" t="s">
        <v>151</v>
      </c>
      <c r="E1009" s="112" t="s">
        <v>151</v>
      </c>
      <c r="F1009" s="112" t="s">
        <v>150</v>
      </c>
      <c r="G1009" s="112">
        <v>0</v>
      </c>
      <c r="H1009" s="112">
        <v>140</v>
      </c>
      <c r="I1009" s="120">
        <v>0</v>
      </c>
      <c r="J1009" s="122">
        <f>G1009+H1009</f>
        <v>140</v>
      </c>
      <c r="K1009" s="112">
        <v>0</v>
      </c>
      <c r="L1009" s="112">
        <v>154</v>
      </c>
      <c r="M1009" s="112">
        <v>0</v>
      </c>
      <c r="N1009" s="112">
        <f>L1009+K1009</f>
        <v>154</v>
      </c>
      <c r="O1009" s="112">
        <v>1</v>
      </c>
      <c r="P1009" s="112">
        <v>174</v>
      </c>
      <c r="Q1009" s="112">
        <v>0</v>
      </c>
      <c r="R1009" s="120">
        <v>0.57471264367816088</v>
      </c>
      <c r="S1009" s="112">
        <f>(O1009+P1009)</f>
        <v>175</v>
      </c>
      <c r="T1009" s="112">
        <v>154</v>
      </c>
      <c r="U1009" s="112">
        <v>14</v>
      </c>
      <c r="V1009" s="112">
        <v>216</v>
      </c>
      <c r="W1009" s="120">
        <v>6.481481481481481</v>
      </c>
      <c r="X1009" s="122">
        <f>U1009+V1009</f>
        <v>230</v>
      </c>
      <c r="Y1009" s="112">
        <v>0</v>
      </c>
      <c r="Z1009" s="112">
        <v>135</v>
      </c>
      <c r="AA1009" s="112" t="s">
        <v>5726</v>
      </c>
      <c r="AB1009" s="112" t="s">
        <v>246</v>
      </c>
      <c r="AC1009" s="112">
        <v>167674826</v>
      </c>
      <c r="AD1009" s="112" t="s">
        <v>190</v>
      </c>
      <c r="AE1009" s="112" t="s">
        <v>10942</v>
      </c>
      <c r="AF1009" s="112">
        <v>170016091</v>
      </c>
      <c r="AG1009" s="112" t="s">
        <v>5724</v>
      </c>
      <c r="AH1009" s="112" t="s">
        <v>194</v>
      </c>
      <c r="AI1009" s="112" t="s">
        <v>178</v>
      </c>
      <c r="AJ1009" s="112" t="s">
        <v>10941</v>
      </c>
    </row>
    <row r="1010" spans="1:36">
      <c r="A1010" s="112">
        <v>13</v>
      </c>
      <c r="B1010" s="112" t="s">
        <v>186</v>
      </c>
      <c r="C1010" s="112" t="s">
        <v>10940</v>
      </c>
      <c r="D1010" s="112" t="s">
        <v>151</v>
      </c>
      <c r="E1010" s="112" t="s">
        <v>151</v>
      </c>
      <c r="F1010" s="112" t="s">
        <v>150</v>
      </c>
      <c r="G1010" s="112">
        <v>0</v>
      </c>
      <c r="H1010" s="112">
        <v>45</v>
      </c>
      <c r="I1010" s="120">
        <v>0</v>
      </c>
      <c r="J1010" s="122">
        <f>G1010+H1010</f>
        <v>45</v>
      </c>
      <c r="K1010" s="112">
        <v>0</v>
      </c>
      <c r="L1010" s="112">
        <v>66</v>
      </c>
      <c r="M1010" s="112">
        <v>0</v>
      </c>
      <c r="N1010" s="112">
        <f>L1010+K1010</f>
        <v>66</v>
      </c>
      <c r="O1010" s="112">
        <v>0</v>
      </c>
      <c r="P1010" s="112">
        <v>32</v>
      </c>
      <c r="Q1010" s="112">
        <v>0</v>
      </c>
      <c r="R1010" s="120">
        <v>0</v>
      </c>
      <c r="S1010" s="112">
        <f>(O1010+P1010)</f>
        <v>32</v>
      </c>
      <c r="T1010" s="112">
        <v>66</v>
      </c>
      <c r="U1010" s="112">
        <v>7</v>
      </c>
      <c r="V1010" s="112">
        <v>67</v>
      </c>
      <c r="W1010" s="120">
        <v>10.44776119402985</v>
      </c>
      <c r="X1010" s="122">
        <f>U1010+V1010</f>
        <v>74</v>
      </c>
      <c r="Y1010" s="112">
        <v>0</v>
      </c>
      <c r="Z1010" s="112">
        <v>63</v>
      </c>
      <c r="AA1010" s="112" t="s">
        <v>10939</v>
      </c>
      <c r="AB1010" s="112" t="s">
        <v>288</v>
      </c>
      <c r="AC1010" s="112">
        <v>78565286</v>
      </c>
      <c r="AD1010" s="112" t="s">
        <v>210</v>
      </c>
      <c r="AE1010" s="112" t="s">
        <v>10938</v>
      </c>
      <c r="AF1010" s="112">
        <v>169790825</v>
      </c>
      <c r="AG1010" s="112" t="s">
        <v>10937</v>
      </c>
      <c r="AH1010" s="112" t="s">
        <v>194</v>
      </c>
      <c r="AI1010" s="112" t="s">
        <v>178</v>
      </c>
      <c r="AJ1010" s="112" t="s">
        <v>10936</v>
      </c>
    </row>
    <row r="1011" spans="1:36">
      <c r="A1011" s="112">
        <v>13</v>
      </c>
      <c r="B1011" s="112" t="s">
        <v>186</v>
      </c>
      <c r="C1011" s="112" t="s">
        <v>10935</v>
      </c>
      <c r="D1011" s="112" t="s">
        <v>151</v>
      </c>
      <c r="E1011" s="112" t="s">
        <v>151</v>
      </c>
      <c r="F1011" s="112" t="s">
        <v>150</v>
      </c>
      <c r="G1011" s="112">
        <v>0</v>
      </c>
      <c r="H1011" s="112">
        <v>76</v>
      </c>
      <c r="I1011" s="120">
        <v>0</v>
      </c>
      <c r="J1011" s="122">
        <f>G1011+H1011</f>
        <v>76</v>
      </c>
      <c r="K1011" s="112">
        <v>0</v>
      </c>
      <c r="L1011" s="112">
        <v>84</v>
      </c>
      <c r="M1011" s="112">
        <v>0</v>
      </c>
      <c r="N1011" s="112">
        <f>L1011+K1011</f>
        <v>84</v>
      </c>
      <c r="O1011" s="112">
        <v>2</v>
      </c>
      <c r="P1011" s="112">
        <v>118</v>
      </c>
      <c r="Q1011" s="112">
        <v>0</v>
      </c>
      <c r="R1011" s="120">
        <v>1.6949152542372881</v>
      </c>
      <c r="S1011" s="112">
        <f>(O1011+P1011)</f>
        <v>120</v>
      </c>
      <c r="T1011" s="112">
        <v>82</v>
      </c>
      <c r="U1011" s="112">
        <v>30</v>
      </c>
      <c r="V1011" s="112">
        <v>137</v>
      </c>
      <c r="W1011" s="120">
        <v>21.897810218978105</v>
      </c>
      <c r="X1011" s="122">
        <f>U1011+V1011</f>
        <v>167</v>
      </c>
      <c r="Y1011" s="112">
        <v>0</v>
      </c>
      <c r="Z1011" s="112">
        <v>81</v>
      </c>
      <c r="AA1011" s="112" t="s">
        <v>10934</v>
      </c>
      <c r="AB1011" s="112" t="s">
        <v>198</v>
      </c>
      <c r="AC1011" s="112">
        <v>44748104</v>
      </c>
      <c r="AD1011" s="112" t="s">
        <v>182</v>
      </c>
      <c r="AE1011" s="112" t="s">
        <v>1750</v>
      </c>
      <c r="AF1011" s="112">
        <v>51873036</v>
      </c>
      <c r="AG1011" s="112" t="s">
        <v>10933</v>
      </c>
      <c r="AH1011" s="112" t="s">
        <v>179</v>
      </c>
      <c r="AI1011" s="112" t="s">
        <v>163</v>
      </c>
      <c r="AJ1011" s="112" t="s">
        <v>10932</v>
      </c>
    </row>
    <row r="1012" spans="1:36">
      <c r="A1012" s="112">
        <v>13</v>
      </c>
      <c r="B1012" s="112" t="s">
        <v>186</v>
      </c>
      <c r="C1012" s="112" t="s">
        <v>10931</v>
      </c>
      <c r="D1012" s="112" t="s">
        <v>151</v>
      </c>
      <c r="E1012" s="112" t="s">
        <v>151</v>
      </c>
      <c r="F1012" s="112" t="s">
        <v>150</v>
      </c>
      <c r="G1012" s="112">
        <v>0</v>
      </c>
      <c r="H1012" s="112">
        <v>112</v>
      </c>
      <c r="I1012" s="120">
        <v>0</v>
      </c>
      <c r="J1012" s="122">
        <f>G1012+H1012</f>
        <v>112</v>
      </c>
      <c r="K1012" s="112">
        <v>0</v>
      </c>
      <c r="L1012" s="112">
        <v>113</v>
      </c>
      <c r="M1012" s="112">
        <v>0</v>
      </c>
      <c r="N1012" s="112">
        <f>L1012+K1012</f>
        <v>113</v>
      </c>
      <c r="O1012" s="112">
        <v>0</v>
      </c>
      <c r="P1012" s="112">
        <v>199</v>
      </c>
      <c r="Q1012" s="112">
        <v>0</v>
      </c>
      <c r="R1012" s="120">
        <v>0</v>
      </c>
      <c r="S1012" s="112">
        <f>(O1012+P1012)</f>
        <v>199</v>
      </c>
      <c r="T1012" s="112">
        <v>113</v>
      </c>
      <c r="U1012" s="112">
        <v>13</v>
      </c>
      <c r="V1012" s="112">
        <v>163</v>
      </c>
      <c r="W1012" s="120">
        <v>7.9754601226993866</v>
      </c>
      <c r="X1012" s="122">
        <f>U1012+V1012</f>
        <v>176</v>
      </c>
      <c r="Y1012" s="112">
        <v>0</v>
      </c>
      <c r="Z1012" s="112">
        <v>112</v>
      </c>
      <c r="AA1012" s="112" t="s">
        <v>10930</v>
      </c>
      <c r="AB1012" s="112" t="s">
        <v>159</v>
      </c>
      <c r="AC1012" s="112">
        <v>95177407</v>
      </c>
      <c r="AD1012" s="112" t="s">
        <v>182</v>
      </c>
      <c r="AE1012" s="112" t="s">
        <v>245</v>
      </c>
      <c r="AF1012" s="112">
        <v>4826876</v>
      </c>
      <c r="AG1012" s="112" t="s">
        <v>10929</v>
      </c>
      <c r="AH1012" s="112" t="s">
        <v>179</v>
      </c>
      <c r="AI1012" s="112" t="s">
        <v>163</v>
      </c>
      <c r="AJ1012" s="112" t="s">
        <v>10928</v>
      </c>
    </row>
    <row r="1013" spans="1:36">
      <c r="A1013" s="112">
        <v>13</v>
      </c>
      <c r="B1013" s="112" t="s">
        <v>186</v>
      </c>
      <c r="C1013" s="112" t="s">
        <v>10927</v>
      </c>
      <c r="D1013" s="112" t="s">
        <v>151</v>
      </c>
      <c r="E1013" s="112" t="s">
        <v>151</v>
      </c>
      <c r="F1013" s="112" t="s">
        <v>150</v>
      </c>
      <c r="G1013" s="112">
        <v>0</v>
      </c>
      <c r="H1013" s="112">
        <v>660</v>
      </c>
      <c r="I1013" s="120">
        <v>0</v>
      </c>
      <c r="J1013" s="122">
        <f>G1013+H1013</f>
        <v>660</v>
      </c>
      <c r="K1013" s="112">
        <v>1</v>
      </c>
      <c r="L1013" s="112">
        <v>585</v>
      </c>
      <c r="M1013" s="112">
        <v>0.17094017094017094</v>
      </c>
      <c r="N1013" s="112">
        <f>L1013+K1013</f>
        <v>586</v>
      </c>
      <c r="O1013" s="112">
        <v>0</v>
      </c>
      <c r="P1013" s="112">
        <v>366</v>
      </c>
      <c r="Q1013" s="112">
        <v>1</v>
      </c>
      <c r="R1013" s="120">
        <v>0</v>
      </c>
      <c r="S1013" s="112">
        <f>(O1013+P1013)</f>
        <v>366</v>
      </c>
      <c r="T1013" s="112">
        <v>585</v>
      </c>
      <c r="U1013" s="112">
        <v>23</v>
      </c>
      <c r="V1013" s="112">
        <v>510</v>
      </c>
      <c r="W1013" s="120">
        <v>4.5098039215686274</v>
      </c>
      <c r="X1013" s="122">
        <f>U1013+V1013</f>
        <v>533</v>
      </c>
      <c r="Y1013" s="112">
        <v>0</v>
      </c>
      <c r="Z1013" s="112">
        <v>509</v>
      </c>
      <c r="AA1013" s="112" t="s">
        <v>10926</v>
      </c>
      <c r="AB1013" s="112" t="s">
        <v>240</v>
      </c>
      <c r="AC1013" s="112">
        <v>15905228</v>
      </c>
      <c r="AD1013" s="112" t="s">
        <v>210</v>
      </c>
      <c r="AE1013" s="112" t="s">
        <v>10925</v>
      </c>
      <c r="AF1013" s="112">
        <v>52218844</v>
      </c>
      <c r="AG1013" s="112" t="s">
        <v>10924</v>
      </c>
      <c r="AH1013" s="112" t="s">
        <v>179</v>
      </c>
      <c r="AI1013" s="112" t="s">
        <v>163</v>
      </c>
      <c r="AJ1013" s="112" t="s">
        <v>10923</v>
      </c>
    </row>
    <row r="1014" spans="1:36">
      <c r="A1014" s="112">
        <v>13</v>
      </c>
      <c r="B1014" s="112" t="s">
        <v>186</v>
      </c>
      <c r="C1014" s="112" t="s">
        <v>10922</v>
      </c>
      <c r="D1014" s="112" t="s">
        <v>151</v>
      </c>
      <c r="E1014" s="112" t="s">
        <v>151</v>
      </c>
      <c r="F1014" s="112" t="s">
        <v>150</v>
      </c>
      <c r="G1014" s="112">
        <v>0</v>
      </c>
      <c r="H1014" s="112">
        <v>241</v>
      </c>
      <c r="I1014" s="120">
        <v>0</v>
      </c>
      <c r="J1014" s="122">
        <f>G1014+H1014</f>
        <v>241</v>
      </c>
      <c r="K1014" s="112">
        <v>0</v>
      </c>
      <c r="L1014" s="112">
        <v>226</v>
      </c>
      <c r="M1014" s="112">
        <v>0</v>
      </c>
      <c r="N1014" s="112">
        <f>L1014+K1014</f>
        <v>226</v>
      </c>
      <c r="O1014" s="112">
        <v>0</v>
      </c>
      <c r="P1014" s="112">
        <v>127</v>
      </c>
      <c r="Q1014" s="112">
        <v>0</v>
      </c>
      <c r="R1014" s="120">
        <v>0</v>
      </c>
      <c r="S1014" s="112">
        <f>(O1014+P1014)</f>
        <v>127</v>
      </c>
      <c r="T1014" s="112">
        <v>226</v>
      </c>
      <c r="U1014" s="112">
        <v>10</v>
      </c>
      <c r="V1014" s="112">
        <v>190</v>
      </c>
      <c r="W1014" s="120">
        <v>5.2631578947368416</v>
      </c>
      <c r="X1014" s="122">
        <f>U1014+V1014</f>
        <v>200</v>
      </c>
      <c r="Y1014" s="112">
        <v>0</v>
      </c>
      <c r="Z1014" s="112">
        <v>210</v>
      </c>
      <c r="AA1014" s="112" t="s">
        <v>10921</v>
      </c>
      <c r="AB1014" s="112" t="s">
        <v>217</v>
      </c>
      <c r="AC1014" s="112">
        <v>159409945</v>
      </c>
      <c r="AD1014" s="112" t="s">
        <v>210</v>
      </c>
      <c r="AE1014" s="112" t="s">
        <v>10920</v>
      </c>
      <c r="AF1014" s="112">
        <v>258613919</v>
      </c>
      <c r="AG1014" s="112" t="s">
        <v>10919</v>
      </c>
      <c r="AH1014" s="112" t="s">
        <v>194</v>
      </c>
      <c r="AI1014" s="112" t="s">
        <v>178</v>
      </c>
      <c r="AJ1014" s="112" t="s">
        <v>10918</v>
      </c>
    </row>
    <row r="1015" spans="1:36">
      <c r="A1015" s="112">
        <v>13</v>
      </c>
      <c r="B1015" s="112" t="s">
        <v>186</v>
      </c>
      <c r="C1015" s="112" t="s">
        <v>10917</v>
      </c>
      <c r="D1015" s="112" t="s">
        <v>151</v>
      </c>
      <c r="E1015" s="112" t="s">
        <v>151</v>
      </c>
      <c r="F1015" s="112" t="s">
        <v>150</v>
      </c>
      <c r="G1015" s="112">
        <v>0</v>
      </c>
      <c r="H1015" s="112">
        <v>464</v>
      </c>
      <c r="I1015" s="120">
        <v>0</v>
      </c>
      <c r="J1015" s="122">
        <f>G1015+H1015</f>
        <v>464</v>
      </c>
      <c r="K1015" s="112">
        <v>0</v>
      </c>
      <c r="L1015" s="112">
        <v>466</v>
      </c>
      <c r="M1015" s="112">
        <v>0</v>
      </c>
      <c r="N1015" s="112">
        <f>L1015+K1015</f>
        <v>466</v>
      </c>
      <c r="O1015" s="112">
        <v>2</v>
      </c>
      <c r="P1015" s="112">
        <v>230</v>
      </c>
      <c r="Q1015" s="112">
        <v>0</v>
      </c>
      <c r="R1015" s="120">
        <v>0.86956521739130432</v>
      </c>
      <c r="S1015" s="112">
        <f>(O1015+P1015)</f>
        <v>232</v>
      </c>
      <c r="T1015" s="112">
        <v>337</v>
      </c>
      <c r="U1015" s="112">
        <v>24</v>
      </c>
      <c r="V1015" s="112">
        <v>368</v>
      </c>
      <c r="W1015" s="120">
        <v>6.5217391304347823</v>
      </c>
      <c r="X1015" s="122">
        <f>U1015+V1015</f>
        <v>392</v>
      </c>
      <c r="Y1015" s="112">
        <v>0</v>
      </c>
      <c r="Z1015" s="112">
        <v>324</v>
      </c>
      <c r="AA1015" s="112" t="s">
        <v>10916</v>
      </c>
      <c r="AB1015" s="112" t="s">
        <v>217</v>
      </c>
      <c r="AC1015" s="112">
        <v>248436842</v>
      </c>
      <c r="AD1015" s="112" t="s">
        <v>210</v>
      </c>
      <c r="AE1015" s="112" t="s">
        <v>10915</v>
      </c>
      <c r="AF1015" s="112">
        <v>52317219</v>
      </c>
      <c r="AG1015" s="112" t="s">
        <v>10914</v>
      </c>
      <c r="AH1015" s="112" t="s">
        <v>194</v>
      </c>
      <c r="AI1015" s="112" t="s">
        <v>178</v>
      </c>
      <c r="AJ1015" s="112" t="s">
        <v>10913</v>
      </c>
    </row>
    <row r="1016" spans="1:36">
      <c r="A1016" s="112">
        <v>13</v>
      </c>
      <c r="B1016" s="112" t="s">
        <v>186</v>
      </c>
      <c r="C1016" s="112" t="s">
        <v>10912</v>
      </c>
      <c r="D1016" s="112" t="s">
        <v>151</v>
      </c>
      <c r="E1016" s="112" t="s">
        <v>151</v>
      </c>
      <c r="F1016" s="112" t="s">
        <v>150</v>
      </c>
      <c r="G1016" s="112">
        <v>0</v>
      </c>
      <c r="H1016" s="112">
        <v>135</v>
      </c>
      <c r="I1016" s="120">
        <v>0</v>
      </c>
      <c r="J1016" s="122">
        <f>G1016+H1016</f>
        <v>135</v>
      </c>
      <c r="K1016" s="112">
        <v>0</v>
      </c>
      <c r="L1016" s="112">
        <v>130</v>
      </c>
      <c r="M1016" s="112">
        <v>0</v>
      </c>
      <c r="N1016" s="112">
        <f>L1016+K1016</f>
        <v>130</v>
      </c>
      <c r="O1016" s="112">
        <v>0</v>
      </c>
      <c r="P1016" s="112">
        <v>168</v>
      </c>
      <c r="Q1016" s="112">
        <v>0</v>
      </c>
      <c r="R1016" s="120">
        <v>0</v>
      </c>
      <c r="S1016" s="112">
        <f>(O1016+P1016)</f>
        <v>168</v>
      </c>
      <c r="T1016" s="112">
        <v>130</v>
      </c>
      <c r="U1016" s="112">
        <v>12</v>
      </c>
      <c r="V1016" s="112">
        <v>180</v>
      </c>
      <c r="W1016" s="120">
        <v>6.666666666666667</v>
      </c>
      <c r="X1016" s="122">
        <f>U1016+V1016</f>
        <v>192</v>
      </c>
      <c r="Y1016" s="112">
        <v>0</v>
      </c>
      <c r="Z1016" s="112">
        <v>127</v>
      </c>
      <c r="AA1016" s="112" t="s">
        <v>10911</v>
      </c>
      <c r="AB1016" s="112" t="s">
        <v>217</v>
      </c>
      <c r="AC1016" s="112">
        <v>247655102</v>
      </c>
      <c r="AD1016" s="112" t="s">
        <v>210</v>
      </c>
      <c r="AE1016" s="112" t="s">
        <v>10910</v>
      </c>
      <c r="AF1016" s="112">
        <v>52317225</v>
      </c>
      <c r="AG1016" s="112" t="s">
        <v>10909</v>
      </c>
      <c r="AH1016" s="112" t="s">
        <v>179</v>
      </c>
      <c r="AI1016" s="112" t="s">
        <v>163</v>
      </c>
      <c r="AJ1016" s="112" t="s">
        <v>10908</v>
      </c>
    </row>
    <row r="1017" spans="1:36">
      <c r="A1017" s="112">
        <v>13</v>
      </c>
      <c r="B1017" s="112" t="s">
        <v>186</v>
      </c>
      <c r="C1017" s="112" t="s">
        <v>10907</v>
      </c>
      <c r="D1017" s="112" t="s">
        <v>151</v>
      </c>
      <c r="E1017" s="112" t="s">
        <v>151</v>
      </c>
      <c r="F1017" s="112" t="s">
        <v>150</v>
      </c>
      <c r="G1017" s="112">
        <v>0</v>
      </c>
      <c r="H1017" s="112">
        <v>81</v>
      </c>
      <c r="I1017" s="120">
        <v>0</v>
      </c>
      <c r="J1017" s="122">
        <f>G1017+H1017</f>
        <v>81</v>
      </c>
      <c r="K1017" s="112">
        <v>0</v>
      </c>
      <c r="L1017" s="112">
        <v>99</v>
      </c>
      <c r="M1017" s="112">
        <v>0</v>
      </c>
      <c r="N1017" s="112">
        <f>L1017+K1017</f>
        <v>99</v>
      </c>
      <c r="O1017" s="112">
        <v>0</v>
      </c>
      <c r="P1017" s="112">
        <v>78</v>
      </c>
      <c r="Q1017" s="112">
        <v>0</v>
      </c>
      <c r="R1017" s="120">
        <v>0</v>
      </c>
      <c r="S1017" s="112">
        <f>(O1017+P1017)</f>
        <v>78</v>
      </c>
      <c r="T1017" s="112">
        <v>99</v>
      </c>
      <c r="U1017" s="112">
        <v>12</v>
      </c>
      <c r="V1017" s="112">
        <v>81</v>
      </c>
      <c r="W1017" s="120">
        <v>14.814814814814813</v>
      </c>
      <c r="X1017" s="122">
        <f>U1017+V1017</f>
        <v>93</v>
      </c>
      <c r="Y1017" s="112">
        <v>0</v>
      </c>
      <c r="Z1017" s="112">
        <v>89</v>
      </c>
      <c r="AA1017" s="112" t="s">
        <v>10906</v>
      </c>
      <c r="AB1017" s="112" t="s">
        <v>288</v>
      </c>
      <c r="AC1017" s="112">
        <v>48238491</v>
      </c>
      <c r="AD1017" s="112" t="s">
        <v>210</v>
      </c>
      <c r="AE1017" s="112" t="s">
        <v>10905</v>
      </c>
      <c r="AF1017" s="112">
        <v>53793679</v>
      </c>
      <c r="AG1017" s="112" t="s">
        <v>10904</v>
      </c>
      <c r="AH1017" s="112" t="s">
        <v>179</v>
      </c>
      <c r="AI1017" s="112" t="s">
        <v>163</v>
      </c>
      <c r="AJ1017" s="112" t="s">
        <v>10903</v>
      </c>
    </row>
    <row r="1018" spans="1:36">
      <c r="A1018" s="112">
        <v>13</v>
      </c>
      <c r="B1018" s="112" t="s">
        <v>186</v>
      </c>
      <c r="C1018" s="112" t="s">
        <v>10902</v>
      </c>
      <c r="D1018" s="112" t="s">
        <v>151</v>
      </c>
      <c r="E1018" s="112" t="s">
        <v>151</v>
      </c>
      <c r="F1018" s="112" t="s">
        <v>150</v>
      </c>
      <c r="G1018" s="112">
        <v>1</v>
      </c>
      <c r="H1018" s="112">
        <v>289</v>
      </c>
      <c r="I1018" s="120">
        <v>0.34602076124567477</v>
      </c>
      <c r="J1018" s="122">
        <f>G1018+H1018</f>
        <v>290</v>
      </c>
      <c r="K1018" s="112">
        <v>1</v>
      </c>
      <c r="L1018" s="112">
        <v>304</v>
      </c>
      <c r="M1018" s="112">
        <v>0.3289473684210526</v>
      </c>
      <c r="N1018" s="112">
        <f>L1018+K1018</f>
        <v>305</v>
      </c>
      <c r="O1018" s="112">
        <v>0</v>
      </c>
      <c r="P1018" s="112">
        <v>150</v>
      </c>
      <c r="Q1018" s="112">
        <v>1</v>
      </c>
      <c r="R1018" s="120">
        <v>0</v>
      </c>
      <c r="S1018" s="112">
        <f>(O1018+P1018)</f>
        <v>150</v>
      </c>
      <c r="T1018" s="112">
        <v>304</v>
      </c>
      <c r="U1018" s="112">
        <v>11</v>
      </c>
      <c r="V1018" s="112">
        <v>214</v>
      </c>
      <c r="W1018" s="120">
        <v>5.1401869158878499</v>
      </c>
      <c r="X1018" s="122">
        <f>U1018+V1018</f>
        <v>225</v>
      </c>
      <c r="Y1018" s="112">
        <v>0</v>
      </c>
      <c r="Z1018" s="112">
        <v>278</v>
      </c>
      <c r="AA1018" s="112" t="s">
        <v>10901</v>
      </c>
      <c r="AB1018" s="112" t="s">
        <v>288</v>
      </c>
      <c r="AC1018" s="112">
        <v>5443794</v>
      </c>
      <c r="AD1018" s="112" t="s">
        <v>210</v>
      </c>
      <c r="AE1018" s="112" t="s">
        <v>10900</v>
      </c>
      <c r="AF1018" s="112">
        <v>52353941</v>
      </c>
      <c r="AG1018" s="112" t="s">
        <v>10899</v>
      </c>
      <c r="AH1018" s="112" t="s">
        <v>179</v>
      </c>
      <c r="AI1018" s="112" t="s">
        <v>163</v>
      </c>
      <c r="AJ1018" s="112" t="s">
        <v>10898</v>
      </c>
    </row>
    <row r="1019" spans="1:36">
      <c r="A1019" s="112">
        <v>13</v>
      </c>
      <c r="B1019" s="112" t="s">
        <v>186</v>
      </c>
      <c r="C1019" s="112" t="s">
        <v>10897</v>
      </c>
      <c r="D1019" s="112" t="s">
        <v>151</v>
      </c>
      <c r="E1019" s="112" t="s">
        <v>151</v>
      </c>
      <c r="F1019" s="112" t="s">
        <v>150</v>
      </c>
      <c r="G1019" s="112">
        <v>0</v>
      </c>
      <c r="H1019" s="112">
        <v>140</v>
      </c>
      <c r="I1019" s="120">
        <v>0</v>
      </c>
      <c r="J1019" s="122">
        <f>G1019+H1019</f>
        <v>140</v>
      </c>
      <c r="K1019" s="112">
        <v>0</v>
      </c>
      <c r="L1019" s="112">
        <v>108</v>
      </c>
      <c r="M1019" s="112">
        <v>0</v>
      </c>
      <c r="N1019" s="112">
        <f>L1019+K1019</f>
        <v>108</v>
      </c>
      <c r="O1019" s="112">
        <v>0</v>
      </c>
      <c r="P1019" s="112">
        <v>60</v>
      </c>
      <c r="Q1019" s="112">
        <v>0</v>
      </c>
      <c r="R1019" s="120">
        <v>0</v>
      </c>
      <c r="S1019" s="112">
        <f>(O1019+P1019)</f>
        <v>60</v>
      </c>
      <c r="T1019" s="112">
        <v>108</v>
      </c>
      <c r="U1019" s="112">
        <v>20</v>
      </c>
      <c r="V1019" s="112">
        <v>105</v>
      </c>
      <c r="W1019" s="120">
        <v>19.047619047619047</v>
      </c>
      <c r="X1019" s="122">
        <f>U1019+V1019</f>
        <v>125</v>
      </c>
      <c r="Y1019" s="112">
        <v>0</v>
      </c>
      <c r="Z1019" s="112">
        <v>102</v>
      </c>
      <c r="AA1019" s="112" t="s">
        <v>10896</v>
      </c>
      <c r="AB1019" s="112" t="s">
        <v>288</v>
      </c>
      <c r="AC1019" s="112">
        <v>4566922</v>
      </c>
      <c r="AD1019" s="112" t="s">
        <v>210</v>
      </c>
      <c r="AE1019" s="112" t="s">
        <v>10895</v>
      </c>
      <c r="AF1019" s="112">
        <v>51921275</v>
      </c>
      <c r="AG1019" s="112" t="s">
        <v>10894</v>
      </c>
      <c r="AH1019" s="112" t="s">
        <v>194</v>
      </c>
      <c r="AI1019" s="112" t="s">
        <v>178</v>
      </c>
      <c r="AJ1019" s="112" t="s">
        <v>10893</v>
      </c>
    </row>
    <row r="1020" spans="1:36">
      <c r="A1020" s="112">
        <v>13</v>
      </c>
      <c r="B1020" s="112" t="s">
        <v>186</v>
      </c>
      <c r="C1020" s="112" t="s">
        <v>10892</v>
      </c>
      <c r="D1020" s="112" t="s">
        <v>151</v>
      </c>
      <c r="E1020" s="112" t="s">
        <v>151</v>
      </c>
      <c r="F1020" s="112" t="s">
        <v>150</v>
      </c>
      <c r="G1020" s="112">
        <v>0</v>
      </c>
      <c r="H1020" s="112">
        <v>100</v>
      </c>
      <c r="I1020" s="120">
        <v>0</v>
      </c>
      <c r="J1020" s="122">
        <f>G1020+H1020</f>
        <v>100</v>
      </c>
      <c r="K1020" s="112">
        <v>0</v>
      </c>
      <c r="L1020" s="112">
        <v>114</v>
      </c>
      <c r="M1020" s="112">
        <v>0</v>
      </c>
      <c r="N1020" s="112">
        <f>L1020+K1020</f>
        <v>114</v>
      </c>
      <c r="O1020" s="112">
        <v>0</v>
      </c>
      <c r="P1020" s="112">
        <v>92</v>
      </c>
      <c r="Q1020" s="112">
        <v>0</v>
      </c>
      <c r="R1020" s="120">
        <v>0</v>
      </c>
      <c r="S1020" s="112">
        <f>(O1020+P1020)</f>
        <v>92</v>
      </c>
      <c r="T1020" s="112">
        <v>114</v>
      </c>
      <c r="U1020" s="112">
        <v>17</v>
      </c>
      <c r="V1020" s="112">
        <v>123</v>
      </c>
      <c r="W1020" s="120">
        <v>13.821138211382115</v>
      </c>
      <c r="X1020" s="122">
        <f>U1020+V1020</f>
        <v>140</v>
      </c>
      <c r="Y1020" s="112">
        <v>0</v>
      </c>
      <c r="Z1020" s="112">
        <v>108</v>
      </c>
      <c r="AA1020" s="112" t="s">
        <v>10891</v>
      </c>
      <c r="AB1020" s="112" t="s">
        <v>217</v>
      </c>
      <c r="AC1020" s="112">
        <v>158687452</v>
      </c>
      <c r="AD1020" s="112" t="s">
        <v>210</v>
      </c>
      <c r="AE1020" s="112" t="s">
        <v>10890</v>
      </c>
      <c r="AF1020" s="112">
        <v>282396071</v>
      </c>
      <c r="AG1020" s="112" t="s">
        <v>10889</v>
      </c>
      <c r="AH1020" s="112" t="s">
        <v>194</v>
      </c>
      <c r="AI1020" s="112" t="s">
        <v>178</v>
      </c>
      <c r="AJ1020" s="112" t="s">
        <v>10888</v>
      </c>
    </row>
    <row r="1021" spans="1:36">
      <c r="A1021" s="112">
        <v>13</v>
      </c>
      <c r="B1021" s="112" t="s">
        <v>186</v>
      </c>
      <c r="C1021" s="112" t="s">
        <v>10887</v>
      </c>
      <c r="D1021" s="112" t="s">
        <v>151</v>
      </c>
      <c r="E1021" s="112" t="s">
        <v>151</v>
      </c>
      <c r="F1021" s="112" t="s">
        <v>150</v>
      </c>
      <c r="G1021" s="112">
        <v>0</v>
      </c>
      <c r="H1021" s="112">
        <v>44</v>
      </c>
      <c r="I1021" s="120">
        <v>0</v>
      </c>
      <c r="J1021" s="122">
        <f>G1021+H1021</f>
        <v>44</v>
      </c>
      <c r="K1021" s="112">
        <v>0</v>
      </c>
      <c r="L1021" s="112">
        <v>38</v>
      </c>
      <c r="M1021" s="112">
        <v>0</v>
      </c>
      <c r="N1021" s="112">
        <f>L1021+K1021</f>
        <v>38</v>
      </c>
      <c r="O1021" s="112">
        <v>0</v>
      </c>
      <c r="P1021" s="112">
        <v>62</v>
      </c>
      <c r="Q1021" s="112">
        <v>0</v>
      </c>
      <c r="R1021" s="120">
        <v>0</v>
      </c>
      <c r="S1021" s="112">
        <f>(O1021+P1021)</f>
        <v>62</v>
      </c>
      <c r="T1021" s="112">
        <v>38</v>
      </c>
      <c r="U1021" s="112">
        <v>7</v>
      </c>
      <c r="V1021" s="112">
        <v>63</v>
      </c>
      <c r="W1021" s="120">
        <v>11.111111111111111</v>
      </c>
      <c r="X1021" s="122">
        <f>U1021+V1021</f>
        <v>70</v>
      </c>
      <c r="Y1021" s="112">
        <v>0</v>
      </c>
      <c r="Z1021" s="112">
        <v>36</v>
      </c>
      <c r="AA1021" s="112" t="s">
        <v>10886</v>
      </c>
      <c r="AB1021" s="112" t="s">
        <v>252</v>
      </c>
      <c r="AC1021" s="112">
        <v>64313474</v>
      </c>
      <c r="AD1021" s="112" t="s">
        <v>197</v>
      </c>
      <c r="AE1021" s="112" t="s">
        <v>196</v>
      </c>
      <c r="AF1021" s="112">
        <v>-1</v>
      </c>
      <c r="AG1021" s="112" t="s">
        <v>10885</v>
      </c>
      <c r="AH1021" s="112" t="s">
        <v>194</v>
      </c>
      <c r="AI1021" s="112" t="s">
        <v>178</v>
      </c>
      <c r="AJ1021" s="112" t="s">
        <v>10884</v>
      </c>
    </row>
    <row r="1022" spans="1:36">
      <c r="A1022" s="112">
        <v>13</v>
      </c>
      <c r="B1022" s="112" t="s">
        <v>186</v>
      </c>
      <c r="C1022" s="112" t="s">
        <v>10883</v>
      </c>
      <c r="D1022" s="112" t="s">
        <v>151</v>
      </c>
      <c r="E1022" s="112" t="s">
        <v>151</v>
      </c>
      <c r="F1022" s="112" t="s">
        <v>150</v>
      </c>
      <c r="G1022" s="112">
        <v>0</v>
      </c>
      <c r="H1022" s="112">
        <v>421</v>
      </c>
      <c r="I1022" s="120">
        <v>0</v>
      </c>
      <c r="J1022" s="122">
        <f>G1022+H1022</f>
        <v>421</v>
      </c>
      <c r="K1022" s="112">
        <v>0</v>
      </c>
      <c r="L1022" s="112">
        <v>410</v>
      </c>
      <c r="M1022" s="112">
        <v>0</v>
      </c>
      <c r="N1022" s="112">
        <f>L1022+K1022</f>
        <v>410</v>
      </c>
      <c r="O1022" s="112">
        <v>1</v>
      </c>
      <c r="P1022" s="112">
        <v>279</v>
      </c>
      <c r="Q1022" s="112">
        <v>0</v>
      </c>
      <c r="R1022" s="120">
        <v>0.35842293906810035</v>
      </c>
      <c r="S1022" s="112">
        <f>(O1022+P1022)</f>
        <v>280</v>
      </c>
      <c r="T1022" s="112">
        <v>410</v>
      </c>
      <c r="U1022" s="112">
        <v>32</v>
      </c>
      <c r="V1022" s="112">
        <v>374</v>
      </c>
      <c r="W1022" s="120">
        <v>8.5561497326203195</v>
      </c>
      <c r="X1022" s="122">
        <f>U1022+V1022</f>
        <v>406</v>
      </c>
      <c r="Y1022" s="112">
        <v>0</v>
      </c>
      <c r="Z1022" s="112">
        <v>368</v>
      </c>
      <c r="AA1022" s="112" t="s">
        <v>10882</v>
      </c>
      <c r="AB1022" s="112" t="s">
        <v>240</v>
      </c>
      <c r="AC1022" s="112">
        <v>9362170</v>
      </c>
      <c r="AD1022" s="112" t="s">
        <v>473</v>
      </c>
      <c r="AE1022" s="112" t="s">
        <v>10881</v>
      </c>
      <c r="AF1022" s="112">
        <v>121247395</v>
      </c>
      <c r="AG1022" s="112" t="s">
        <v>10880</v>
      </c>
      <c r="AH1022" s="112" t="s">
        <v>194</v>
      </c>
      <c r="AI1022" s="112" t="s">
        <v>178</v>
      </c>
      <c r="AJ1022" s="112" t="s">
        <v>10879</v>
      </c>
    </row>
    <row r="1023" spans="1:36">
      <c r="A1023" s="112">
        <v>13</v>
      </c>
      <c r="B1023" s="112" t="s">
        <v>186</v>
      </c>
      <c r="C1023" s="112" t="s">
        <v>10878</v>
      </c>
      <c r="D1023" s="112" t="s">
        <v>151</v>
      </c>
      <c r="E1023" s="112" t="s">
        <v>151</v>
      </c>
      <c r="F1023" s="112" t="s">
        <v>150</v>
      </c>
      <c r="G1023" s="112">
        <v>0</v>
      </c>
      <c r="H1023" s="112">
        <v>153</v>
      </c>
      <c r="I1023" s="120">
        <v>0</v>
      </c>
      <c r="J1023" s="122">
        <f>G1023+H1023</f>
        <v>153</v>
      </c>
      <c r="K1023" s="112">
        <v>0</v>
      </c>
      <c r="L1023" s="112">
        <v>157</v>
      </c>
      <c r="M1023" s="112">
        <v>0</v>
      </c>
      <c r="N1023" s="112">
        <f>L1023+K1023</f>
        <v>157</v>
      </c>
      <c r="O1023" s="112">
        <v>0</v>
      </c>
      <c r="P1023" s="112">
        <v>101</v>
      </c>
      <c r="Q1023" s="112">
        <v>0</v>
      </c>
      <c r="R1023" s="120">
        <v>0</v>
      </c>
      <c r="S1023" s="112">
        <f>(O1023+P1023)</f>
        <v>101</v>
      </c>
      <c r="T1023" s="112">
        <v>157</v>
      </c>
      <c r="U1023" s="112">
        <v>39</v>
      </c>
      <c r="V1023" s="112">
        <v>140</v>
      </c>
      <c r="W1023" s="120">
        <v>27.857142857142858</v>
      </c>
      <c r="X1023" s="122">
        <f>U1023+V1023</f>
        <v>179</v>
      </c>
      <c r="Y1023" s="112">
        <v>0</v>
      </c>
      <c r="Z1023" s="112">
        <v>145</v>
      </c>
      <c r="AA1023" s="112" t="s">
        <v>10877</v>
      </c>
      <c r="AB1023" s="112" t="s">
        <v>288</v>
      </c>
      <c r="AC1023" s="112">
        <v>57947337</v>
      </c>
      <c r="AD1023" s="112" t="s">
        <v>210</v>
      </c>
      <c r="AE1023" s="112" t="s">
        <v>10876</v>
      </c>
      <c r="AF1023" s="112">
        <v>52627203</v>
      </c>
      <c r="AG1023" s="112" t="s">
        <v>10875</v>
      </c>
      <c r="AH1023" s="112" t="s">
        <v>194</v>
      </c>
      <c r="AI1023" s="112" t="s">
        <v>178</v>
      </c>
      <c r="AJ1023" s="112" t="s">
        <v>10874</v>
      </c>
    </row>
    <row r="1024" spans="1:36">
      <c r="A1024" s="112">
        <v>13</v>
      </c>
      <c r="B1024" s="112" t="s">
        <v>186</v>
      </c>
      <c r="C1024" s="112" t="s">
        <v>10873</v>
      </c>
      <c r="D1024" s="112" t="s">
        <v>151</v>
      </c>
      <c r="E1024" s="112" t="s">
        <v>151</v>
      </c>
      <c r="F1024" s="112" t="s">
        <v>150</v>
      </c>
      <c r="G1024" s="112">
        <v>0</v>
      </c>
      <c r="H1024" s="112">
        <v>191</v>
      </c>
      <c r="I1024" s="120">
        <v>0</v>
      </c>
      <c r="J1024" s="122">
        <f>G1024+H1024</f>
        <v>191</v>
      </c>
      <c r="K1024" s="112">
        <v>0</v>
      </c>
      <c r="L1024" s="112">
        <v>191</v>
      </c>
      <c r="M1024" s="112">
        <v>0</v>
      </c>
      <c r="N1024" s="112">
        <f>L1024+K1024</f>
        <v>191</v>
      </c>
      <c r="O1024" s="112">
        <v>0</v>
      </c>
      <c r="P1024" s="112">
        <v>95</v>
      </c>
      <c r="Q1024" s="112">
        <v>0</v>
      </c>
      <c r="R1024" s="120">
        <v>0</v>
      </c>
      <c r="S1024" s="112">
        <f>(O1024+P1024)</f>
        <v>95</v>
      </c>
      <c r="T1024" s="112">
        <v>191</v>
      </c>
      <c r="U1024" s="112">
        <v>34</v>
      </c>
      <c r="V1024" s="112">
        <v>127</v>
      </c>
      <c r="W1024" s="120">
        <v>26.771653543307089</v>
      </c>
      <c r="X1024" s="122">
        <f>U1024+V1024</f>
        <v>161</v>
      </c>
      <c r="Y1024" s="112">
        <v>0</v>
      </c>
      <c r="Z1024" s="112">
        <v>170</v>
      </c>
      <c r="AA1024" s="112" t="s">
        <v>10872</v>
      </c>
      <c r="AB1024" s="112" t="s">
        <v>288</v>
      </c>
      <c r="AC1024" s="112">
        <v>57958384</v>
      </c>
      <c r="AD1024" s="112" t="s">
        <v>210</v>
      </c>
      <c r="AE1024" s="112" t="s">
        <v>10871</v>
      </c>
      <c r="AF1024" s="112">
        <v>52627141</v>
      </c>
      <c r="AG1024" s="112" t="s">
        <v>10870</v>
      </c>
      <c r="AH1024" s="112" t="s">
        <v>179</v>
      </c>
      <c r="AI1024" s="112" t="s">
        <v>163</v>
      </c>
      <c r="AJ1024" s="112" t="s">
        <v>10869</v>
      </c>
    </row>
    <row r="1025" spans="1:36">
      <c r="A1025" s="112">
        <v>13</v>
      </c>
      <c r="B1025" s="112" t="s">
        <v>186</v>
      </c>
      <c r="C1025" s="112" t="s">
        <v>10868</v>
      </c>
      <c r="D1025" s="112" t="s">
        <v>151</v>
      </c>
      <c r="E1025" s="112" t="s">
        <v>151</v>
      </c>
      <c r="F1025" s="112" t="s">
        <v>150</v>
      </c>
      <c r="G1025" s="112">
        <v>0</v>
      </c>
      <c r="H1025" s="112">
        <v>156</v>
      </c>
      <c r="I1025" s="120">
        <v>0</v>
      </c>
      <c r="J1025" s="122">
        <f>G1025+H1025</f>
        <v>156</v>
      </c>
      <c r="K1025" s="112">
        <v>0</v>
      </c>
      <c r="L1025" s="112">
        <v>140</v>
      </c>
      <c r="M1025" s="112">
        <v>0</v>
      </c>
      <c r="N1025" s="112">
        <f>L1025+K1025</f>
        <v>140</v>
      </c>
      <c r="O1025" s="112">
        <v>3</v>
      </c>
      <c r="P1025" s="112">
        <v>168</v>
      </c>
      <c r="Q1025" s="112">
        <v>0</v>
      </c>
      <c r="R1025" s="120">
        <v>1.7857142857142856</v>
      </c>
      <c r="S1025" s="112">
        <f>(O1025+P1025)</f>
        <v>171</v>
      </c>
      <c r="T1025" s="112">
        <v>121</v>
      </c>
      <c r="U1025" s="112">
        <v>15</v>
      </c>
      <c r="V1025" s="112">
        <v>220</v>
      </c>
      <c r="W1025" s="120">
        <v>6.8181818181818175</v>
      </c>
      <c r="X1025" s="122">
        <f>U1025+V1025</f>
        <v>235</v>
      </c>
      <c r="Y1025" s="112">
        <v>0</v>
      </c>
      <c r="Z1025" s="112">
        <v>121</v>
      </c>
      <c r="AA1025" s="112" t="s">
        <v>10867</v>
      </c>
      <c r="AB1025" s="112" t="s">
        <v>198</v>
      </c>
      <c r="AC1025" s="112">
        <v>102090876</v>
      </c>
      <c r="AD1025" s="112" t="s">
        <v>182</v>
      </c>
      <c r="AE1025" s="112" t="s">
        <v>245</v>
      </c>
      <c r="AF1025" s="112">
        <v>187607422</v>
      </c>
      <c r="AG1025" s="112" t="s">
        <v>10866</v>
      </c>
      <c r="AH1025" s="112" t="s">
        <v>194</v>
      </c>
      <c r="AI1025" s="112" t="s">
        <v>178</v>
      </c>
      <c r="AJ1025" s="112" t="s">
        <v>10865</v>
      </c>
    </row>
    <row r="1026" spans="1:36">
      <c r="A1026" s="112">
        <v>13</v>
      </c>
      <c r="B1026" s="112" t="s">
        <v>186</v>
      </c>
      <c r="C1026" s="112" t="s">
        <v>10864</v>
      </c>
      <c r="D1026" s="112" t="s">
        <v>151</v>
      </c>
      <c r="E1026" s="112" t="s">
        <v>151</v>
      </c>
      <c r="F1026" s="112" t="s">
        <v>150</v>
      </c>
      <c r="G1026" s="112">
        <v>0</v>
      </c>
      <c r="H1026" s="112">
        <v>73</v>
      </c>
      <c r="I1026" s="120">
        <v>0</v>
      </c>
      <c r="J1026" s="122">
        <f>G1026+H1026</f>
        <v>73</v>
      </c>
      <c r="K1026" s="112">
        <v>0</v>
      </c>
      <c r="L1026" s="112">
        <v>76</v>
      </c>
      <c r="M1026" s="112">
        <v>0</v>
      </c>
      <c r="N1026" s="112">
        <f>L1026+K1026</f>
        <v>76</v>
      </c>
      <c r="O1026" s="112">
        <v>0</v>
      </c>
      <c r="P1026" s="112">
        <v>67</v>
      </c>
      <c r="Q1026" s="112">
        <v>0</v>
      </c>
      <c r="R1026" s="120">
        <v>0</v>
      </c>
      <c r="S1026" s="112">
        <f>(O1026+P1026)</f>
        <v>67</v>
      </c>
      <c r="T1026" s="112">
        <v>76</v>
      </c>
      <c r="U1026" s="112">
        <v>16</v>
      </c>
      <c r="V1026" s="112">
        <v>63</v>
      </c>
      <c r="W1026" s="120">
        <v>25.396825396825395</v>
      </c>
      <c r="X1026" s="122">
        <f>U1026+V1026</f>
        <v>79</v>
      </c>
      <c r="Y1026" s="112">
        <v>0</v>
      </c>
      <c r="Z1026" s="112">
        <v>69</v>
      </c>
      <c r="AA1026" s="112" t="s">
        <v>10863</v>
      </c>
      <c r="AB1026" s="112" t="s">
        <v>174</v>
      </c>
      <c r="AC1026" s="112">
        <v>46731749</v>
      </c>
      <c r="AD1026" s="112" t="s">
        <v>182</v>
      </c>
      <c r="AE1026" s="112" t="s">
        <v>590</v>
      </c>
      <c r="AF1026" s="112">
        <v>7657427</v>
      </c>
      <c r="AG1026" s="112" t="s">
        <v>10862</v>
      </c>
      <c r="AH1026" s="112" t="s">
        <v>179</v>
      </c>
      <c r="AI1026" s="112" t="s">
        <v>163</v>
      </c>
      <c r="AJ1026" s="112" t="s">
        <v>10861</v>
      </c>
    </row>
    <row r="1027" spans="1:36">
      <c r="A1027" s="112">
        <v>13</v>
      </c>
      <c r="B1027" s="112" t="s">
        <v>186</v>
      </c>
      <c r="C1027" s="112" t="s">
        <v>10860</v>
      </c>
      <c r="D1027" s="112" t="s">
        <v>151</v>
      </c>
      <c r="E1027" s="112" t="s">
        <v>151</v>
      </c>
      <c r="F1027" s="112" t="s">
        <v>150</v>
      </c>
      <c r="G1027" s="112">
        <v>0</v>
      </c>
      <c r="H1027" s="112">
        <v>92</v>
      </c>
      <c r="I1027" s="120">
        <v>0</v>
      </c>
      <c r="J1027" s="122">
        <f>G1027+H1027</f>
        <v>92</v>
      </c>
      <c r="K1027" s="112">
        <v>0</v>
      </c>
      <c r="L1027" s="112">
        <v>95</v>
      </c>
      <c r="M1027" s="112">
        <v>0</v>
      </c>
      <c r="N1027" s="112">
        <f>L1027+K1027</f>
        <v>95</v>
      </c>
      <c r="O1027" s="112">
        <v>0</v>
      </c>
      <c r="P1027" s="112">
        <v>131</v>
      </c>
      <c r="Q1027" s="112">
        <v>0</v>
      </c>
      <c r="R1027" s="120">
        <v>0</v>
      </c>
      <c r="S1027" s="112">
        <f>(O1027+P1027)</f>
        <v>131</v>
      </c>
      <c r="T1027" s="112">
        <v>95</v>
      </c>
      <c r="U1027" s="112">
        <v>23</v>
      </c>
      <c r="V1027" s="112">
        <v>134</v>
      </c>
      <c r="W1027" s="120">
        <v>17.164179104477611</v>
      </c>
      <c r="X1027" s="122">
        <f>U1027+V1027</f>
        <v>157</v>
      </c>
      <c r="Y1027" s="112">
        <v>0</v>
      </c>
      <c r="Z1027" s="112">
        <v>78</v>
      </c>
      <c r="AA1027" s="112" t="s">
        <v>10859</v>
      </c>
      <c r="AB1027" s="112" t="s">
        <v>1365</v>
      </c>
      <c r="AC1027" s="112">
        <v>31091405</v>
      </c>
      <c r="AD1027" s="112" t="s">
        <v>210</v>
      </c>
      <c r="AE1027" s="112" t="s">
        <v>10858</v>
      </c>
      <c r="AF1027" s="112">
        <v>13540513</v>
      </c>
      <c r="AG1027" s="112" t="s">
        <v>10857</v>
      </c>
      <c r="AH1027" s="112" t="s">
        <v>179</v>
      </c>
      <c r="AI1027" s="112" t="s">
        <v>163</v>
      </c>
      <c r="AJ1027" s="112" t="s">
        <v>10856</v>
      </c>
    </row>
    <row r="1028" spans="1:36">
      <c r="A1028" s="112">
        <v>13</v>
      </c>
      <c r="B1028" s="112" t="s">
        <v>186</v>
      </c>
      <c r="C1028" s="112" t="s">
        <v>10855</v>
      </c>
      <c r="D1028" s="112" t="s">
        <v>151</v>
      </c>
      <c r="E1028" s="112" t="s">
        <v>151</v>
      </c>
      <c r="F1028" s="112" t="s">
        <v>150</v>
      </c>
      <c r="G1028" s="112">
        <v>0</v>
      </c>
      <c r="H1028" s="112">
        <v>32</v>
      </c>
      <c r="I1028" s="120">
        <v>0</v>
      </c>
      <c r="J1028" s="122">
        <f>G1028+H1028</f>
        <v>32</v>
      </c>
      <c r="K1028" s="112">
        <v>0</v>
      </c>
      <c r="L1028" s="112">
        <v>40</v>
      </c>
      <c r="M1028" s="112">
        <v>0</v>
      </c>
      <c r="N1028" s="112">
        <f>L1028+K1028</f>
        <v>40</v>
      </c>
      <c r="O1028" s="112">
        <v>0</v>
      </c>
      <c r="P1028" s="112">
        <v>86</v>
      </c>
      <c r="Q1028" s="112">
        <v>0</v>
      </c>
      <c r="R1028" s="120">
        <v>0</v>
      </c>
      <c r="S1028" s="112">
        <f>(O1028+P1028)</f>
        <v>86</v>
      </c>
      <c r="T1028" s="112">
        <v>40</v>
      </c>
      <c r="U1028" s="112">
        <v>19</v>
      </c>
      <c r="V1028" s="112">
        <v>82</v>
      </c>
      <c r="W1028" s="120">
        <v>23.170731707317074</v>
      </c>
      <c r="X1028" s="122">
        <f>U1028+V1028</f>
        <v>101</v>
      </c>
      <c r="Y1028" s="112">
        <v>0</v>
      </c>
      <c r="Z1028" s="112">
        <v>35</v>
      </c>
      <c r="AA1028" s="112" t="s">
        <v>10854</v>
      </c>
      <c r="AB1028" s="112" t="s">
        <v>288</v>
      </c>
      <c r="AC1028" s="112">
        <v>3122925</v>
      </c>
      <c r="AD1028" s="112" t="s">
        <v>210</v>
      </c>
      <c r="AE1028" s="112" t="s">
        <v>10853</v>
      </c>
      <c r="AF1028" s="112">
        <v>14149740</v>
      </c>
      <c r="AG1028" s="112" t="s">
        <v>10852</v>
      </c>
      <c r="AH1028" s="112" t="s">
        <v>179</v>
      </c>
      <c r="AI1028" s="112" t="s">
        <v>163</v>
      </c>
      <c r="AJ1028" s="112" t="s">
        <v>10851</v>
      </c>
    </row>
    <row r="1029" spans="1:36">
      <c r="A1029" s="112">
        <v>13</v>
      </c>
      <c r="B1029" s="112" t="s">
        <v>186</v>
      </c>
      <c r="C1029" s="112" t="s">
        <v>10850</v>
      </c>
      <c r="D1029" s="112" t="s">
        <v>151</v>
      </c>
      <c r="E1029" s="112" t="s">
        <v>151</v>
      </c>
      <c r="F1029" s="112" t="s">
        <v>150</v>
      </c>
      <c r="G1029" s="112">
        <v>0</v>
      </c>
      <c r="H1029" s="112">
        <v>59</v>
      </c>
      <c r="I1029" s="120">
        <v>0</v>
      </c>
      <c r="J1029" s="122">
        <f>G1029+H1029</f>
        <v>59</v>
      </c>
      <c r="K1029" s="112">
        <v>0</v>
      </c>
      <c r="L1029" s="112">
        <v>73</v>
      </c>
      <c r="M1029" s="112">
        <v>0</v>
      </c>
      <c r="N1029" s="112">
        <f>L1029+K1029</f>
        <v>73</v>
      </c>
      <c r="O1029" s="112">
        <v>0</v>
      </c>
      <c r="P1029" s="112">
        <v>102</v>
      </c>
      <c r="Q1029" s="112">
        <v>0</v>
      </c>
      <c r="R1029" s="120">
        <v>0</v>
      </c>
      <c r="S1029" s="112">
        <f>(O1029+P1029)</f>
        <v>102</v>
      </c>
      <c r="T1029" s="112">
        <v>73</v>
      </c>
      <c r="U1029" s="112">
        <v>16</v>
      </c>
      <c r="V1029" s="112">
        <v>71</v>
      </c>
      <c r="W1029" s="120">
        <v>22.535211267605636</v>
      </c>
      <c r="X1029" s="122">
        <f>U1029+V1029</f>
        <v>87</v>
      </c>
      <c r="Y1029" s="112">
        <v>0</v>
      </c>
      <c r="Z1029" s="112">
        <v>59</v>
      </c>
      <c r="AA1029" s="112" t="s">
        <v>10843</v>
      </c>
      <c r="AB1029" s="112" t="s">
        <v>234</v>
      </c>
      <c r="AC1029" s="112">
        <v>72920901</v>
      </c>
      <c r="AD1029" s="112" t="s">
        <v>190</v>
      </c>
      <c r="AE1029" s="112" t="s">
        <v>10849</v>
      </c>
      <c r="AF1029" s="112">
        <v>30039714</v>
      </c>
      <c r="AG1029" s="112" t="s">
        <v>10841</v>
      </c>
      <c r="AH1029" s="112" t="s">
        <v>194</v>
      </c>
      <c r="AI1029" s="112" t="s">
        <v>178</v>
      </c>
      <c r="AJ1029" s="112" t="s">
        <v>10848</v>
      </c>
    </row>
    <row r="1030" spans="1:36">
      <c r="A1030" s="112">
        <v>13</v>
      </c>
      <c r="B1030" s="112" t="s">
        <v>186</v>
      </c>
      <c r="C1030" s="112" t="s">
        <v>10847</v>
      </c>
      <c r="D1030" s="112" t="s">
        <v>151</v>
      </c>
      <c r="E1030" s="112" t="s">
        <v>151</v>
      </c>
      <c r="F1030" s="112" t="s">
        <v>150</v>
      </c>
      <c r="G1030" s="112">
        <v>0</v>
      </c>
      <c r="H1030" s="112">
        <v>114</v>
      </c>
      <c r="I1030" s="120">
        <v>0</v>
      </c>
      <c r="J1030" s="122">
        <f>G1030+H1030</f>
        <v>114</v>
      </c>
      <c r="K1030" s="112">
        <v>0</v>
      </c>
      <c r="L1030" s="112">
        <v>137</v>
      </c>
      <c r="M1030" s="112">
        <v>0</v>
      </c>
      <c r="N1030" s="112">
        <f>L1030+K1030</f>
        <v>137</v>
      </c>
      <c r="O1030" s="112">
        <v>0</v>
      </c>
      <c r="P1030" s="112">
        <v>80</v>
      </c>
      <c r="Q1030" s="112">
        <v>0</v>
      </c>
      <c r="R1030" s="120">
        <v>0</v>
      </c>
      <c r="S1030" s="112">
        <f>(O1030+P1030)</f>
        <v>80</v>
      </c>
      <c r="T1030" s="112">
        <v>137</v>
      </c>
      <c r="U1030" s="112">
        <v>18</v>
      </c>
      <c r="V1030" s="112">
        <v>113</v>
      </c>
      <c r="W1030" s="120">
        <v>15.929203539823009</v>
      </c>
      <c r="X1030" s="122">
        <f>U1030+V1030</f>
        <v>131</v>
      </c>
      <c r="Y1030" s="112">
        <v>0</v>
      </c>
      <c r="Z1030" s="112">
        <v>125</v>
      </c>
      <c r="AA1030" s="112" t="s">
        <v>10843</v>
      </c>
      <c r="AB1030" s="112" t="s">
        <v>234</v>
      </c>
      <c r="AC1030" s="112">
        <v>72926631</v>
      </c>
      <c r="AD1030" s="112" t="s">
        <v>210</v>
      </c>
      <c r="AE1030" s="112" t="s">
        <v>10846</v>
      </c>
      <c r="AF1030" s="112">
        <v>30039714</v>
      </c>
      <c r="AG1030" s="112" t="s">
        <v>10841</v>
      </c>
      <c r="AH1030" s="112" t="s">
        <v>179</v>
      </c>
      <c r="AI1030" s="112" t="s">
        <v>163</v>
      </c>
      <c r="AJ1030" s="112" t="s">
        <v>10845</v>
      </c>
    </row>
    <row r="1031" spans="1:36">
      <c r="A1031" s="112">
        <v>13</v>
      </c>
      <c r="B1031" s="112" t="s">
        <v>186</v>
      </c>
      <c r="C1031" s="112" t="s">
        <v>10844</v>
      </c>
      <c r="D1031" s="112" t="s">
        <v>151</v>
      </c>
      <c r="E1031" s="112" t="s">
        <v>151</v>
      </c>
      <c r="F1031" s="112" t="s">
        <v>150</v>
      </c>
      <c r="G1031" s="112">
        <v>0</v>
      </c>
      <c r="H1031" s="112">
        <v>117</v>
      </c>
      <c r="I1031" s="120">
        <v>0</v>
      </c>
      <c r="J1031" s="122">
        <f>G1031+H1031</f>
        <v>117</v>
      </c>
      <c r="K1031" s="112">
        <v>0</v>
      </c>
      <c r="L1031" s="112">
        <v>107</v>
      </c>
      <c r="M1031" s="112">
        <v>0</v>
      </c>
      <c r="N1031" s="112">
        <f>L1031+K1031</f>
        <v>107</v>
      </c>
      <c r="O1031" s="112">
        <v>1</v>
      </c>
      <c r="P1031" s="112">
        <v>148</v>
      </c>
      <c r="Q1031" s="112">
        <v>0</v>
      </c>
      <c r="R1031" s="120">
        <v>0.67567567567567566</v>
      </c>
      <c r="S1031" s="112">
        <f>(O1031+P1031)</f>
        <v>149</v>
      </c>
      <c r="T1031" s="112">
        <v>107</v>
      </c>
      <c r="U1031" s="112">
        <v>11</v>
      </c>
      <c r="V1031" s="112">
        <v>144</v>
      </c>
      <c r="W1031" s="120">
        <v>7.6388888888888893</v>
      </c>
      <c r="X1031" s="122">
        <f>U1031+V1031</f>
        <v>155</v>
      </c>
      <c r="Y1031" s="112">
        <v>0</v>
      </c>
      <c r="Z1031" s="112">
        <v>106</v>
      </c>
      <c r="AA1031" s="112" t="s">
        <v>10843</v>
      </c>
      <c r="AB1031" s="112" t="s">
        <v>234</v>
      </c>
      <c r="AC1031" s="112">
        <v>72926892</v>
      </c>
      <c r="AD1031" s="112" t="s">
        <v>210</v>
      </c>
      <c r="AE1031" s="112" t="s">
        <v>10842</v>
      </c>
      <c r="AF1031" s="112">
        <v>30039714</v>
      </c>
      <c r="AG1031" s="112" t="s">
        <v>10841</v>
      </c>
      <c r="AH1031" s="112" t="s">
        <v>179</v>
      </c>
      <c r="AI1031" s="112" t="s">
        <v>163</v>
      </c>
      <c r="AJ1031" s="112" t="s">
        <v>10840</v>
      </c>
    </row>
    <row r="1032" spans="1:36">
      <c r="A1032" s="112">
        <v>13</v>
      </c>
      <c r="B1032" s="112" t="s">
        <v>186</v>
      </c>
      <c r="C1032" s="112" t="s">
        <v>10839</v>
      </c>
      <c r="D1032" s="112" t="s">
        <v>151</v>
      </c>
      <c r="E1032" s="112" t="s">
        <v>151</v>
      </c>
      <c r="F1032" s="112" t="s">
        <v>150</v>
      </c>
      <c r="G1032" s="112">
        <v>0</v>
      </c>
      <c r="H1032" s="112">
        <v>23</v>
      </c>
      <c r="I1032" s="120">
        <v>0</v>
      </c>
      <c r="J1032" s="122">
        <f>G1032+H1032</f>
        <v>23</v>
      </c>
      <c r="K1032" s="112">
        <v>0</v>
      </c>
      <c r="L1032" s="112">
        <v>24</v>
      </c>
      <c r="M1032" s="112">
        <v>0</v>
      </c>
      <c r="N1032" s="112">
        <f>L1032+K1032</f>
        <v>24</v>
      </c>
      <c r="O1032" s="112">
        <v>0</v>
      </c>
      <c r="P1032" s="112">
        <v>32</v>
      </c>
      <c r="Q1032" s="112">
        <v>0</v>
      </c>
      <c r="R1032" s="120">
        <v>0</v>
      </c>
      <c r="S1032" s="112">
        <f>(O1032+P1032)</f>
        <v>32</v>
      </c>
      <c r="T1032" s="112">
        <v>24</v>
      </c>
      <c r="U1032" s="112">
        <v>5</v>
      </c>
      <c r="V1032" s="112">
        <v>24</v>
      </c>
      <c r="W1032" s="120">
        <v>20.833333333333336</v>
      </c>
      <c r="X1032" s="122">
        <f>U1032+V1032</f>
        <v>29</v>
      </c>
      <c r="Y1032" s="112">
        <v>0</v>
      </c>
      <c r="Z1032" s="112">
        <v>24</v>
      </c>
      <c r="AA1032" s="112" t="s">
        <v>10838</v>
      </c>
      <c r="AB1032" s="112" t="s">
        <v>1426</v>
      </c>
      <c r="AC1032" s="112">
        <v>16729006</v>
      </c>
      <c r="AD1032" s="112" t="s">
        <v>299</v>
      </c>
      <c r="AE1032" s="112" t="s">
        <v>298</v>
      </c>
      <c r="AF1032" s="112">
        <v>9910470</v>
      </c>
      <c r="AG1032" s="112" t="s">
        <v>10837</v>
      </c>
      <c r="AH1032" s="112" t="s">
        <v>194</v>
      </c>
      <c r="AI1032" s="112" t="s">
        <v>178</v>
      </c>
      <c r="AJ1032" s="112" t="s">
        <v>10836</v>
      </c>
    </row>
    <row r="1033" spans="1:36">
      <c r="A1033" s="112">
        <v>13</v>
      </c>
      <c r="B1033" s="112" t="s">
        <v>186</v>
      </c>
      <c r="C1033" s="112" t="s">
        <v>10835</v>
      </c>
      <c r="D1033" s="112" t="s">
        <v>151</v>
      </c>
      <c r="E1033" s="112" t="s">
        <v>151</v>
      </c>
      <c r="F1033" s="112" t="s">
        <v>150</v>
      </c>
      <c r="G1033" s="112">
        <v>0</v>
      </c>
      <c r="H1033" s="112">
        <v>208</v>
      </c>
      <c r="I1033" s="120">
        <v>0</v>
      </c>
      <c r="J1033" s="122">
        <f>G1033+H1033</f>
        <v>208</v>
      </c>
      <c r="K1033" s="112">
        <v>0</v>
      </c>
      <c r="L1033" s="112">
        <v>199</v>
      </c>
      <c r="M1033" s="112">
        <v>0</v>
      </c>
      <c r="N1033" s="112">
        <f>L1033+K1033</f>
        <v>199</v>
      </c>
      <c r="O1033" s="112">
        <v>0</v>
      </c>
      <c r="P1033" s="112">
        <v>144</v>
      </c>
      <c r="Q1033" s="112">
        <v>0</v>
      </c>
      <c r="R1033" s="120">
        <v>0</v>
      </c>
      <c r="S1033" s="112">
        <f>(O1033+P1033)</f>
        <v>144</v>
      </c>
      <c r="T1033" s="112">
        <v>199</v>
      </c>
      <c r="U1033" s="112">
        <v>22</v>
      </c>
      <c r="V1033" s="112">
        <v>84</v>
      </c>
      <c r="W1033" s="120">
        <v>26.190476190476193</v>
      </c>
      <c r="X1033" s="122">
        <f>U1033+V1033</f>
        <v>106</v>
      </c>
      <c r="Y1033" s="112">
        <v>0</v>
      </c>
      <c r="Z1033" s="112">
        <v>104</v>
      </c>
      <c r="AA1033" s="112" t="s">
        <v>10834</v>
      </c>
      <c r="AB1033" s="112" t="s">
        <v>217</v>
      </c>
      <c r="AC1033" s="112">
        <v>40235523</v>
      </c>
      <c r="AD1033" s="112" t="s">
        <v>210</v>
      </c>
      <c r="AE1033" s="112" t="s">
        <v>10833</v>
      </c>
      <c r="AF1033" s="112">
        <v>11545841</v>
      </c>
      <c r="AG1033" s="112" t="s">
        <v>10832</v>
      </c>
      <c r="AH1033" s="112" t="s">
        <v>194</v>
      </c>
      <c r="AI1033" s="112" t="s">
        <v>178</v>
      </c>
      <c r="AJ1033" s="112" t="s">
        <v>10831</v>
      </c>
    </row>
    <row r="1034" spans="1:36">
      <c r="A1034" s="112">
        <v>13</v>
      </c>
      <c r="B1034" s="112" t="s">
        <v>186</v>
      </c>
      <c r="C1034" s="112" t="s">
        <v>10830</v>
      </c>
      <c r="D1034" s="112" t="s">
        <v>151</v>
      </c>
      <c r="E1034" s="112" t="s">
        <v>151</v>
      </c>
      <c r="F1034" s="112" t="s">
        <v>150</v>
      </c>
      <c r="G1034" s="112">
        <v>0</v>
      </c>
      <c r="H1034" s="112">
        <v>142</v>
      </c>
      <c r="I1034" s="120">
        <v>0</v>
      </c>
      <c r="J1034" s="122">
        <f>G1034+H1034</f>
        <v>142</v>
      </c>
      <c r="K1034" s="112">
        <v>0</v>
      </c>
      <c r="L1034" s="112">
        <v>257</v>
      </c>
      <c r="M1034" s="112">
        <v>0</v>
      </c>
      <c r="N1034" s="112">
        <f>L1034+K1034</f>
        <v>257</v>
      </c>
      <c r="O1034" s="112">
        <v>0</v>
      </c>
      <c r="P1034" s="112">
        <v>115</v>
      </c>
      <c r="Q1034" s="112">
        <v>0</v>
      </c>
      <c r="R1034" s="120">
        <v>0</v>
      </c>
      <c r="S1034" s="112">
        <f>(O1034+P1034)</f>
        <v>115</v>
      </c>
      <c r="T1034" s="112">
        <v>257</v>
      </c>
      <c r="U1034" s="112">
        <v>62</v>
      </c>
      <c r="V1034" s="112">
        <v>147</v>
      </c>
      <c r="W1034" s="120">
        <v>42.176870748299322</v>
      </c>
      <c r="X1034" s="122">
        <f>U1034+V1034</f>
        <v>209</v>
      </c>
      <c r="Y1034" s="112">
        <v>0</v>
      </c>
      <c r="Z1034" s="112">
        <v>221</v>
      </c>
      <c r="AA1034" s="112" t="s">
        <v>10827</v>
      </c>
      <c r="AB1034" s="112" t="s">
        <v>148</v>
      </c>
      <c r="AC1034" s="112">
        <v>1581884</v>
      </c>
      <c r="AD1034" s="112" t="s">
        <v>182</v>
      </c>
      <c r="AE1034" s="112" t="s">
        <v>751</v>
      </c>
      <c r="AF1034" s="112">
        <v>30023826</v>
      </c>
      <c r="AG1034" s="112" t="s">
        <v>10825</v>
      </c>
      <c r="AH1034" s="112" t="s">
        <v>194</v>
      </c>
      <c r="AI1034" s="112" t="s">
        <v>178</v>
      </c>
      <c r="AJ1034" s="112" t="s">
        <v>10829</v>
      </c>
    </row>
    <row r="1035" spans="1:36">
      <c r="A1035" s="112">
        <v>13</v>
      </c>
      <c r="B1035" s="112" t="s">
        <v>186</v>
      </c>
      <c r="C1035" s="112" t="s">
        <v>10828</v>
      </c>
      <c r="D1035" s="112" t="s">
        <v>151</v>
      </c>
      <c r="E1035" s="112" t="s">
        <v>151</v>
      </c>
      <c r="F1035" s="112" t="s">
        <v>150</v>
      </c>
      <c r="G1035" s="112">
        <v>0</v>
      </c>
      <c r="H1035" s="112">
        <v>144</v>
      </c>
      <c r="I1035" s="120">
        <v>0</v>
      </c>
      <c r="J1035" s="122">
        <f>G1035+H1035</f>
        <v>144</v>
      </c>
      <c r="K1035" s="112">
        <v>0</v>
      </c>
      <c r="L1035" s="112">
        <v>275</v>
      </c>
      <c r="M1035" s="112">
        <v>0</v>
      </c>
      <c r="N1035" s="112">
        <f>L1035+K1035</f>
        <v>275</v>
      </c>
      <c r="O1035" s="112">
        <v>0</v>
      </c>
      <c r="P1035" s="112">
        <v>150</v>
      </c>
      <c r="Q1035" s="112">
        <v>0</v>
      </c>
      <c r="R1035" s="120">
        <v>0</v>
      </c>
      <c r="S1035" s="112">
        <f>(O1035+P1035)</f>
        <v>150</v>
      </c>
      <c r="T1035" s="112">
        <v>275</v>
      </c>
      <c r="U1035" s="112">
        <v>11</v>
      </c>
      <c r="V1035" s="112">
        <v>148</v>
      </c>
      <c r="W1035" s="120">
        <v>7.4324324324324325</v>
      </c>
      <c r="X1035" s="122">
        <f>U1035+V1035</f>
        <v>159</v>
      </c>
      <c r="Y1035" s="112">
        <v>0</v>
      </c>
      <c r="Z1035" s="112">
        <v>202</v>
      </c>
      <c r="AA1035" s="112" t="s">
        <v>10827</v>
      </c>
      <c r="AB1035" s="112" t="s">
        <v>148</v>
      </c>
      <c r="AC1035" s="112">
        <v>1584954</v>
      </c>
      <c r="AD1035" s="112" t="s">
        <v>190</v>
      </c>
      <c r="AE1035" s="112" t="s">
        <v>10826</v>
      </c>
      <c r="AF1035" s="112">
        <v>30023826</v>
      </c>
      <c r="AG1035" s="112" t="s">
        <v>10825</v>
      </c>
      <c r="AH1035" s="112" t="s">
        <v>194</v>
      </c>
      <c r="AI1035" s="112" t="s">
        <v>178</v>
      </c>
      <c r="AJ1035" s="112" t="s">
        <v>10824</v>
      </c>
    </row>
    <row r="1036" spans="1:36">
      <c r="A1036" s="112">
        <v>13</v>
      </c>
      <c r="B1036" s="112" t="s">
        <v>186</v>
      </c>
      <c r="C1036" s="112" t="s">
        <v>10823</v>
      </c>
      <c r="D1036" s="112" t="s">
        <v>151</v>
      </c>
      <c r="E1036" s="112" t="s">
        <v>151</v>
      </c>
      <c r="F1036" s="112" t="s">
        <v>150</v>
      </c>
      <c r="G1036" s="112">
        <v>0</v>
      </c>
      <c r="H1036" s="112">
        <v>126</v>
      </c>
      <c r="I1036" s="120">
        <v>0</v>
      </c>
      <c r="J1036" s="122">
        <f>G1036+H1036</f>
        <v>126</v>
      </c>
      <c r="K1036" s="112">
        <v>0</v>
      </c>
      <c r="L1036" s="112">
        <v>115</v>
      </c>
      <c r="M1036" s="112">
        <v>0</v>
      </c>
      <c r="N1036" s="112">
        <f>L1036+K1036</f>
        <v>115</v>
      </c>
      <c r="O1036" s="112">
        <v>0</v>
      </c>
      <c r="P1036" s="112">
        <v>65</v>
      </c>
      <c r="Q1036" s="112">
        <v>0</v>
      </c>
      <c r="R1036" s="120">
        <v>0</v>
      </c>
      <c r="S1036" s="112">
        <f>(O1036+P1036)</f>
        <v>65</v>
      </c>
      <c r="T1036" s="112">
        <v>115</v>
      </c>
      <c r="U1036" s="112">
        <v>22</v>
      </c>
      <c r="V1036" s="112">
        <v>72</v>
      </c>
      <c r="W1036" s="120">
        <v>30.555555555555557</v>
      </c>
      <c r="X1036" s="122">
        <f>U1036+V1036</f>
        <v>94</v>
      </c>
      <c r="Y1036" s="112">
        <v>0</v>
      </c>
      <c r="Z1036" s="112">
        <v>115</v>
      </c>
      <c r="AA1036" s="112" t="s">
        <v>10822</v>
      </c>
      <c r="AB1036" s="112" t="s">
        <v>288</v>
      </c>
      <c r="AC1036" s="112">
        <v>66011870</v>
      </c>
      <c r="AD1036" s="112" t="s">
        <v>182</v>
      </c>
      <c r="AE1036" s="112" t="s">
        <v>3345</v>
      </c>
      <c r="AF1036" s="112">
        <v>30089916</v>
      </c>
      <c r="AG1036" s="112" t="s">
        <v>10821</v>
      </c>
      <c r="AH1036" s="112" t="s">
        <v>179</v>
      </c>
      <c r="AI1036" s="112" t="s">
        <v>163</v>
      </c>
      <c r="AJ1036" s="112" t="s">
        <v>10820</v>
      </c>
    </row>
    <row r="1037" spans="1:36">
      <c r="A1037" s="112">
        <v>13</v>
      </c>
      <c r="B1037" s="112" t="s">
        <v>186</v>
      </c>
      <c r="C1037" s="112" t="s">
        <v>10819</v>
      </c>
      <c r="D1037" s="112" t="s">
        <v>151</v>
      </c>
      <c r="E1037" s="112" t="s">
        <v>151</v>
      </c>
      <c r="F1037" s="112" t="s">
        <v>150</v>
      </c>
      <c r="G1037" s="112">
        <v>0</v>
      </c>
      <c r="H1037" s="112">
        <v>128</v>
      </c>
      <c r="I1037" s="120">
        <v>0</v>
      </c>
      <c r="J1037" s="122">
        <f>G1037+H1037</f>
        <v>128</v>
      </c>
      <c r="K1037" s="112">
        <v>0</v>
      </c>
      <c r="L1037" s="112">
        <v>125</v>
      </c>
      <c r="M1037" s="112">
        <v>0</v>
      </c>
      <c r="N1037" s="112">
        <f>L1037+K1037</f>
        <v>125</v>
      </c>
      <c r="O1037" s="112">
        <v>0</v>
      </c>
      <c r="P1037" s="112">
        <v>72</v>
      </c>
      <c r="Q1037" s="112">
        <v>0</v>
      </c>
      <c r="R1037" s="120">
        <v>0</v>
      </c>
      <c r="S1037" s="112">
        <f>(O1037+P1037)</f>
        <v>72</v>
      </c>
      <c r="T1037" s="112">
        <v>125</v>
      </c>
      <c r="U1037" s="112">
        <v>32</v>
      </c>
      <c r="V1037" s="112">
        <v>144</v>
      </c>
      <c r="W1037" s="120">
        <v>22.222222222222221</v>
      </c>
      <c r="X1037" s="122">
        <f>U1037+V1037</f>
        <v>176</v>
      </c>
      <c r="Y1037" s="112">
        <v>0</v>
      </c>
      <c r="Z1037" s="112">
        <v>123</v>
      </c>
      <c r="AA1037" s="112" t="s">
        <v>10818</v>
      </c>
      <c r="AB1037" s="112" t="s">
        <v>217</v>
      </c>
      <c r="AC1037" s="112">
        <v>17706442</v>
      </c>
      <c r="AD1037" s="112" t="s">
        <v>210</v>
      </c>
      <c r="AE1037" s="112" t="s">
        <v>10817</v>
      </c>
      <c r="AF1037" s="112">
        <v>117414158</v>
      </c>
      <c r="AG1037" s="112" t="s">
        <v>10816</v>
      </c>
      <c r="AH1037" s="112" t="s">
        <v>179</v>
      </c>
      <c r="AI1037" s="112" t="s">
        <v>163</v>
      </c>
      <c r="AJ1037" s="112" t="s">
        <v>10815</v>
      </c>
    </row>
    <row r="1038" spans="1:36">
      <c r="A1038" s="112">
        <v>13</v>
      </c>
      <c r="B1038" s="112" t="s">
        <v>186</v>
      </c>
      <c r="C1038" s="112" t="s">
        <v>10814</v>
      </c>
      <c r="D1038" s="112" t="s">
        <v>151</v>
      </c>
      <c r="E1038" s="112" t="s">
        <v>151</v>
      </c>
      <c r="F1038" s="112" t="s">
        <v>150</v>
      </c>
      <c r="G1038" s="112">
        <v>0</v>
      </c>
      <c r="H1038" s="112">
        <v>164</v>
      </c>
      <c r="I1038" s="120">
        <v>0</v>
      </c>
      <c r="J1038" s="122">
        <f>G1038+H1038</f>
        <v>164</v>
      </c>
      <c r="K1038" s="112">
        <v>0</v>
      </c>
      <c r="L1038" s="112">
        <v>175</v>
      </c>
      <c r="M1038" s="112">
        <v>0</v>
      </c>
      <c r="N1038" s="112">
        <f>L1038+K1038</f>
        <v>175</v>
      </c>
      <c r="O1038" s="112">
        <v>0</v>
      </c>
      <c r="P1038" s="112">
        <v>161</v>
      </c>
      <c r="Q1038" s="112">
        <v>0</v>
      </c>
      <c r="R1038" s="120">
        <v>0</v>
      </c>
      <c r="S1038" s="112">
        <f>(O1038+P1038)</f>
        <v>161</v>
      </c>
      <c r="T1038" s="112">
        <v>175</v>
      </c>
      <c r="U1038" s="112">
        <v>8</v>
      </c>
      <c r="V1038" s="112">
        <v>123</v>
      </c>
      <c r="W1038" s="120">
        <v>6.5040650406504072</v>
      </c>
      <c r="X1038" s="122">
        <f>U1038+V1038</f>
        <v>131</v>
      </c>
      <c r="Y1038" s="112">
        <v>0</v>
      </c>
      <c r="Z1038" s="112">
        <v>164</v>
      </c>
      <c r="AA1038" s="112" t="s">
        <v>10813</v>
      </c>
      <c r="AB1038" s="112" t="s">
        <v>159</v>
      </c>
      <c r="AC1038" s="112">
        <v>112706385</v>
      </c>
      <c r="AD1038" s="112" t="s">
        <v>182</v>
      </c>
      <c r="AE1038" s="112" t="s">
        <v>590</v>
      </c>
      <c r="AF1038" s="112">
        <v>290491128</v>
      </c>
      <c r="AG1038" s="112" t="s">
        <v>10812</v>
      </c>
      <c r="AH1038" s="112" t="s">
        <v>179</v>
      </c>
      <c r="AI1038" s="112" t="s">
        <v>163</v>
      </c>
      <c r="AJ1038" s="112" t="s">
        <v>10811</v>
      </c>
    </row>
    <row r="1039" spans="1:36">
      <c r="A1039" s="112">
        <v>13</v>
      </c>
      <c r="B1039" s="112" t="s">
        <v>186</v>
      </c>
      <c r="C1039" s="112" t="s">
        <v>10810</v>
      </c>
      <c r="D1039" s="112" t="s">
        <v>151</v>
      </c>
      <c r="E1039" s="112" t="s">
        <v>151</v>
      </c>
      <c r="F1039" s="112" t="s">
        <v>150</v>
      </c>
      <c r="G1039" s="112">
        <v>0</v>
      </c>
      <c r="H1039" s="112">
        <v>61</v>
      </c>
      <c r="I1039" s="120">
        <v>0</v>
      </c>
      <c r="J1039" s="122">
        <f>G1039+H1039</f>
        <v>61</v>
      </c>
      <c r="K1039" s="112">
        <v>0</v>
      </c>
      <c r="L1039" s="112">
        <v>48</v>
      </c>
      <c r="M1039" s="112">
        <v>0</v>
      </c>
      <c r="N1039" s="112">
        <f>L1039+K1039</f>
        <v>48</v>
      </c>
      <c r="O1039" s="112">
        <v>2</v>
      </c>
      <c r="P1039" s="112">
        <v>92</v>
      </c>
      <c r="Q1039" s="112">
        <v>0</v>
      </c>
      <c r="R1039" s="120">
        <v>2.1739130434782608</v>
      </c>
      <c r="S1039" s="112">
        <f>(O1039+P1039)</f>
        <v>94</v>
      </c>
      <c r="T1039" s="112">
        <v>48</v>
      </c>
      <c r="U1039" s="112">
        <v>15</v>
      </c>
      <c r="V1039" s="112">
        <v>80</v>
      </c>
      <c r="W1039" s="120">
        <v>18.75</v>
      </c>
      <c r="X1039" s="122">
        <f>U1039+V1039</f>
        <v>95</v>
      </c>
      <c r="Y1039" s="112">
        <v>0</v>
      </c>
      <c r="Z1039" s="112">
        <v>45</v>
      </c>
      <c r="AA1039" s="112" t="s">
        <v>10809</v>
      </c>
      <c r="AB1039" s="112" t="s">
        <v>288</v>
      </c>
      <c r="AC1039" s="112">
        <v>35492272</v>
      </c>
      <c r="AD1039" s="112" t="s">
        <v>210</v>
      </c>
      <c r="AE1039" s="112" t="s">
        <v>10808</v>
      </c>
      <c r="AF1039" s="112">
        <v>50659098</v>
      </c>
      <c r="AG1039" s="112" t="s">
        <v>10807</v>
      </c>
      <c r="AH1039" s="112" t="s">
        <v>179</v>
      </c>
      <c r="AI1039" s="112" t="s">
        <v>163</v>
      </c>
      <c r="AJ1039" s="112" t="s">
        <v>10806</v>
      </c>
    </row>
    <row r="1040" spans="1:36">
      <c r="A1040" s="112">
        <v>13</v>
      </c>
      <c r="B1040" s="112" t="s">
        <v>186</v>
      </c>
      <c r="C1040" s="112" t="s">
        <v>10805</v>
      </c>
      <c r="D1040" s="112" t="s">
        <v>151</v>
      </c>
      <c r="E1040" s="112" t="s">
        <v>151</v>
      </c>
      <c r="F1040" s="112" t="s">
        <v>150</v>
      </c>
      <c r="G1040" s="112">
        <v>0</v>
      </c>
      <c r="H1040" s="112">
        <v>213</v>
      </c>
      <c r="I1040" s="120">
        <v>0</v>
      </c>
      <c r="J1040" s="122">
        <f>G1040+H1040</f>
        <v>213</v>
      </c>
      <c r="K1040" s="112">
        <v>0</v>
      </c>
      <c r="L1040" s="112">
        <v>227</v>
      </c>
      <c r="M1040" s="112">
        <v>0</v>
      </c>
      <c r="N1040" s="112">
        <f>L1040+K1040</f>
        <v>227</v>
      </c>
      <c r="O1040" s="112">
        <v>1</v>
      </c>
      <c r="P1040" s="112">
        <v>170</v>
      </c>
      <c r="Q1040" s="112">
        <v>0</v>
      </c>
      <c r="R1040" s="120">
        <v>0.58823529411764708</v>
      </c>
      <c r="S1040" s="112">
        <f>(O1040+P1040)</f>
        <v>171</v>
      </c>
      <c r="T1040" s="112">
        <v>227</v>
      </c>
      <c r="U1040" s="112">
        <v>37</v>
      </c>
      <c r="V1040" s="112">
        <v>178</v>
      </c>
      <c r="W1040" s="120">
        <v>20.786516853932586</v>
      </c>
      <c r="X1040" s="122">
        <f>U1040+V1040</f>
        <v>215</v>
      </c>
      <c r="Y1040" s="112">
        <v>0</v>
      </c>
      <c r="Z1040" s="112">
        <v>204</v>
      </c>
      <c r="AA1040" s="112" t="s">
        <v>10804</v>
      </c>
      <c r="AB1040" s="112" t="s">
        <v>288</v>
      </c>
      <c r="AC1040" s="112">
        <v>124489315</v>
      </c>
      <c r="AD1040" s="112" t="s">
        <v>190</v>
      </c>
      <c r="AE1040" s="112" t="s">
        <v>10803</v>
      </c>
      <c r="AF1040" s="112">
        <v>16418453</v>
      </c>
      <c r="AG1040" s="112" t="s">
        <v>10802</v>
      </c>
      <c r="AH1040" s="112" t="s">
        <v>194</v>
      </c>
      <c r="AI1040" s="112" t="s">
        <v>178</v>
      </c>
      <c r="AJ1040" s="112" t="s">
        <v>10801</v>
      </c>
    </row>
    <row r="1041" spans="1:36">
      <c r="A1041" s="112">
        <v>13</v>
      </c>
      <c r="B1041" s="112" t="s">
        <v>186</v>
      </c>
      <c r="C1041" s="112" t="s">
        <v>10800</v>
      </c>
      <c r="D1041" s="112" t="s">
        <v>151</v>
      </c>
      <c r="E1041" s="112" t="s">
        <v>151</v>
      </c>
      <c r="F1041" s="112" t="s">
        <v>150</v>
      </c>
      <c r="G1041" s="112">
        <v>0</v>
      </c>
      <c r="H1041" s="112">
        <v>47</v>
      </c>
      <c r="I1041" s="120">
        <v>0</v>
      </c>
      <c r="J1041" s="122">
        <f>G1041+H1041</f>
        <v>47</v>
      </c>
      <c r="K1041" s="112">
        <v>0</v>
      </c>
      <c r="L1041" s="112">
        <v>56</v>
      </c>
      <c r="M1041" s="112">
        <v>0</v>
      </c>
      <c r="N1041" s="112">
        <f>L1041+K1041</f>
        <v>56</v>
      </c>
      <c r="O1041" s="112">
        <v>3</v>
      </c>
      <c r="P1041" s="112">
        <v>89</v>
      </c>
      <c r="Q1041" s="112">
        <v>0</v>
      </c>
      <c r="R1041" s="120">
        <v>3.3707865168539324</v>
      </c>
      <c r="S1041" s="112">
        <f>(O1041+P1041)</f>
        <v>92</v>
      </c>
      <c r="T1041" s="112">
        <v>53</v>
      </c>
      <c r="U1041" s="112">
        <v>26</v>
      </c>
      <c r="V1041" s="112">
        <v>85</v>
      </c>
      <c r="W1041" s="120">
        <v>30.588235294117649</v>
      </c>
      <c r="X1041" s="122">
        <f>U1041+V1041</f>
        <v>111</v>
      </c>
      <c r="Y1041" s="112">
        <v>0</v>
      </c>
      <c r="Z1041" s="112">
        <v>53</v>
      </c>
      <c r="AA1041" s="112" t="s">
        <v>10799</v>
      </c>
      <c r="AB1041" s="112" t="s">
        <v>174</v>
      </c>
      <c r="AC1041" s="112">
        <v>50264759</v>
      </c>
      <c r="AD1041" s="112" t="s">
        <v>182</v>
      </c>
      <c r="AE1041" s="112" t="s">
        <v>580</v>
      </c>
      <c r="AF1041" s="112">
        <v>256818780</v>
      </c>
      <c r="AG1041" s="112" t="s">
        <v>10798</v>
      </c>
      <c r="AH1041" s="112" t="s">
        <v>163</v>
      </c>
      <c r="AI1041" s="112" t="s">
        <v>194</v>
      </c>
      <c r="AJ1041" s="112" t="s">
        <v>10797</v>
      </c>
    </row>
    <row r="1042" spans="1:36">
      <c r="A1042" s="112">
        <v>13</v>
      </c>
      <c r="B1042" s="112" t="s">
        <v>186</v>
      </c>
      <c r="C1042" s="112" t="s">
        <v>10796</v>
      </c>
      <c r="D1042" s="112" t="s">
        <v>151</v>
      </c>
      <c r="E1042" s="112" t="s">
        <v>151</v>
      </c>
      <c r="F1042" s="112" t="s">
        <v>150</v>
      </c>
      <c r="G1042" s="112">
        <v>0</v>
      </c>
      <c r="H1042" s="112">
        <v>79</v>
      </c>
      <c r="I1042" s="120">
        <v>0</v>
      </c>
      <c r="J1042" s="122">
        <f>G1042+H1042</f>
        <v>79</v>
      </c>
      <c r="K1042" s="112">
        <v>0</v>
      </c>
      <c r="L1042" s="112">
        <v>68</v>
      </c>
      <c r="M1042" s="112">
        <v>0</v>
      </c>
      <c r="N1042" s="112">
        <f>L1042+K1042</f>
        <v>68</v>
      </c>
      <c r="O1042" s="112">
        <v>0</v>
      </c>
      <c r="P1042" s="112">
        <v>129</v>
      </c>
      <c r="Q1042" s="112">
        <v>0</v>
      </c>
      <c r="R1042" s="120">
        <v>0</v>
      </c>
      <c r="S1042" s="112">
        <f>(O1042+P1042)</f>
        <v>129</v>
      </c>
      <c r="T1042" s="112">
        <v>68</v>
      </c>
      <c r="U1042" s="112">
        <v>14</v>
      </c>
      <c r="V1042" s="112">
        <v>74</v>
      </c>
      <c r="W1042" s="120">
        <v>18.918918918918919</v>
      </c>
      <c r="X1042" s="122">
        <f>U1042+V1042</f>
        <v>88</v>
      </c>
      <c r="Y1042" s="112">
        <v>0</v>
      </c>
      <c r="Z1042" s="112">
        <v>45</v>
      </c>
      <c r="AA1042" s="112" t="s">
        <v>10795</v>
      </c>
      <c r="AB1042" s="112" t="s">
        <v>449</v>
      </c>
      <c r="AC1042" s="112">
        <v>73731012</v>
      </c>
      <c r="AD1042" s="112" t="s">
        <v>190</v>
      </c>
      <c r="AE1042" s="112" t="s">
        <v>10794</v>
      </c>
      <c r="AF1042" s="112">
        <v>145309328</v>
      </c>
      <c r="AG1042" s="112" t="s">
        <v>10793</v>
      </c>
      <c r="AH1042" s="112" t="s">
        <v>194</v>
      </c>
      <c r="AI1042" s="112" t="s">
        <v>178</v>
      </c>
      <c r="AJ1042" s="112" t="s">
        <v>10792</v>
      </c>
    </row>
    <row r="1043" spans="1:36">
      <c r="A1043" s="112">
        <v>13</v>
      </c>
      <c r="B1043" s="112" t="s">
        <v>186</v>
      </c>
      <c r="C1043" s="112" t="s">
        <v>10791</v>
      </c>
      <c r="D1043" s="112" t="s">
        <v>151</v>
      </c>
      <c r="E1043" s="112" t="s">
        <v>151</v>
      </c>
      <c r="F1043" s="112" t="s">
        <v>150</v>
      </c>
      <c r="G1043" s="112">
        <v>0</v>
      </c>
      <c r="H1043" s="112">
        <v>83</v>
      </c>
      <c r="I1043" s="120">
        <v>0</v>
      </c>
      <c r="J1043" s="122">
        <f>G1043+H1043</f>
        <v>83</v>
      </c>
      <c r="K1043" s="112">
        <v>0</v>
      </c>
      <c r="L1043" s="112">
        <v>68</v>
      </c>
      <c r="M1043" s="112">
        <v>0</v>
      </c>
      <c r="N1043" s="112">
        <f>L1043+K1043</f>
        <v>68</v>
      </c>
      <c r="O1043" s="112">
        <v>0</v>
      </c>
      <c r="P1043" s="112">
        <v>141</v>
      </c>
      <c r="Q1043" s="112">
        <v>0</v>
      </c>
      <c r="R1043" s="120">
        <v>0</v>
      </c>
      <c r="S1043" s="112">
        <f>(O1043+P1043)</f>
        <v>141</v>
      </c>
      <c r="T1043" s="112">
        <v>68</v>
      </c>
      <c r="U1043" s="112">
        <v>40</v>
      </c>
      <c r="V1043" s="112">
        <v>157</v>
      </c>
      <c r="W1043" s="120">
        <v>25.477707006369428</v>
      </c>
      <c r="X1043" s="122">
        <f>U1043+V1043</f>
        <v>197</v>
      </c>
      <c r="Y1043" s="112">
        <v>0</v>
      </c>
      <c r="Z1043" s="112">
        <v>66</v>
      </c>
      <c r="AA1043" s="112" t="s">
        <v>10790</v>
      </c>
      <c r="AB1043" s="112" t="s">
        <v>288</v>
      </c>
      <c r="AC1043" s="112">
        <v>12539240</v>
      </c>
      <c r="AD1043" s="112" t="s">
        <v>190</v>
      </c>
      <c r="AE1043" s="112" t="s">
        <v>10789</v>
      </c>
      <c r="AF1043" s="112">
        <v>315583337</v>
      </c>
      <c r="AG1043" s="112" t="s">
        <v>10788</v>
      </c>
      <c r="AH1043" s="112" t="s">
        <v>179</v>
      </c>
      <c r="AI1043" s="112" t="s">
        <v>163</v>
      </c>
      <c r="AJ1043" s="112" t="s">
        <v>10787</v>
      </c>
    </row>
    <row r="1044" spans="1:36">
      <c r="A1044" s="112">
        <v>13</v>
      </c>
      <c r="B1044" s="112" t="s">
        <v>186</v>
      </c>
      <c r="C1044" s="112" t="s">
        <v>10786</v>
      </c>
      <c r="D1044" s="112" t="s">
        <v>151</v>
      </c>
      <c r="E1044" s="112" t="s">
        <v>151</v>
      </c>
      <c r="F1044" s="112" t="s">
        <v>150</v>
      </c>
      <c r="G1044" s="112">
        <v>0</v>
      </c>
      <c r="H1044" s="112">
        <v>65</v>
      </c>
      <c r="I1044" s="120">
        <v>0</v>
      </c>
      <c r="J1044" s="122">
        <f>G1044+H1044</f>
        <v>65</v>
      </c>
      <c r="K1044" s="112">
        <v>0</v>
      </c>
      <c r="L1044" s="112">
        <v>75</v>
      </c>
      <c r="M1044" s="112">
        <v>0</v>
      </c>
      <c r="N1044" s="112">
        <f>L1044+K1044</f>
        <v>75</v>
      </c>
      <c r="O1044" s="112">
        <v>0</v>
      </c>
      <c r="P1044" s="112">
        <v>62</v>
      </c>
      <c r="Q1044" s="112">
        <v>0</v>
      </c>
      <c r="R1044" s="120">
        <v>0</v>
      </c>
      <c r="S1044" s="112">
        <f>(O1044+P1044)</f>
        <v>62</v>
      </c>
      <c r="T1044" s="112">
        <v>75</v>
      </c>
      <c r="U1044" s="112">
        <v>10</v>
      </c>
      <c r="V1044" s="112">
        <v>118</v>
      </c>
      <c r="W1044" s="120">
        <v>8.4745762711864394</v>
      </c>
      <c r="X1044" s="122">
        <f>U1044+V1044</f>
        <v>128</v>
      </c>
      <c r="Y1044" s="112">
        <v>0</v>
      </c>
      <c r="Z1044" s="112">
        <v>75</v>
      </c>
      <c r="AA1044" s="112" t="s">
        <v>10785</v>
      </c>
      <c r="AB1044" s="112" t="s">
        <v>217</v>
      </c>
      <c r="AC1044" s="112">
        <v>19074003</v>
      </c>
      <c r="AD1044" s="112" t="s">
        <v>182</v>
      </c>
      <c r="AE1044" s="112" t="s">
        <v>437</v>
      </c>
      <c r="AF1044" s="112">
        <v>207029223</v>
      </c>
      <c r="AG1044" s="112" t="s">
        <v>10784</v>
      </c>
      <c r="AH1044" s="112" t="s">
        <v>179</v>
      </c>
      <c r="AI1044" s="112" t="s">
        <v>163</v>
      </c>
      <c r="AJ1044" s="112" t="s">
        <v>10783</v>
      </c>
    </row>
    <row r="1045" spans="1:36">
      <c r="A1045" s="112">
        <v>13</v>
      </c>
      <c r="B1045" s="112" t="s">
        <v>186</v>
      </c>
      <c r="C1045" s="112" t="s">
        <v>10782</v>
      </c>
      <c r="D1045" s="112" t="s">
        <v>151</v>
      </c>
      <c r="E1045" s="112" t="s">
        <v>151</v>
      </c>
      <c r="F1045" s="112" t="s">
        <v>150</v>
      </c>
      <c r="G1045" s="112">
        <v>0</v>
      </c>
      <c r="H1045" s="112">
        <v>58</v>
      </c>
      <c r="I1045" s="120">
        <v>0</v>
      </c>
      <c r="J1045" s="122">
        <f>G1045+H1045</f>
        <v>58</v>
      </c>
      <c r="K1045" s="112">
        <v>0</v>
      </c>
      <c r="L1045" s="112">
        <v>63</v>
      </c>
      <c r="M1045" s="112">
        <v>0</v>
      </c>
      <c r="N1045" s="112">
        <f>L1045+K1045</f>
        <v>63</v>
      </c>
      <c r="O1045" s="112">
        <v>0</v>
      </c>
      <c r="P1045" s="112">
        <v>130</v>
      </c>
      <c r="Q1045" s="112">
        <v>0</v>
      </c>
      <c r="R1045" s="120">
        <v>0</v>
      </c>
      <c r="S1045" s="112">
        <f>(O1045+P1045)</f>
        <v>130</v>
      </c>
      <c r="T1045" s="112">
        <v>63</v>
      </c>
      <c r="U1045" s="112">
        <v>10</v>
      </c>
      <c r="V1045" s="112">
        <v>137</v>
      </c>
      <c r="W1045" s="120">
        <v>7.2992700729926998</v>
      </c>
      <c r="X1045" s="122">
        <f>U1045+V1045</f>
        <v>147</v>
      </c>
      <c r="Y1045" s="112">
        <v>0</v>
      </c>
      <c r="Z1045" s="112">
        <v>62</v>
      </c>
      <c r="AA1045" s="112" t="s">
        <v>10781</v>
      </c>
      <c r="AB1045" s="112" t="s">
        <v>449</v>
      </c>
      <c r="AC1045" s="112">
        <v>37130936</v>
      </c>
      <c r="AD1045" s="112" t="s">
        <v>299</v>
      </c>
      <c r="AE1045" s="112" t="s">
        <v>781</v>
      </c>
      <c r="AF1045" s="112">
        <v>7242167</v>
      </c>
      <c r="AG1045" s="112" t="s">
        <v>10780</v>
      </c>
      <c r="AH1045" s="112" t="s">
        <v>194</v>
      </c>
      <c r="AI1045" s="112" t="s">
        <v>178</v>
      </c>
      <c r="AJ1045" s="112" t="s">
        <v>10779</v>
      </c>
    </row>
    <row r="1046" spans="1:36">
      <c r="A1046" s="112">
        <v>13</v>
      </c>
      <c r="B1046" s="112" t="s">
        <v>186</v>
      </c>
      <c r="C1046" s="112" t="s">
        <v>10778</v>
      </c>
      <c r="D1046" s="112" t="s">
        <v>151</v>
      </c>
      <c r="E1046" s="112" t="s">
        <v>151</v>
      </c>
      <c r="F1046" s="112" t="s">
        <v>150</v>
      </c>
      <c r="G1046" s="112">
        <v>0</v>
      </c>
      <c r="H1046" s="112">
        <v>86</v>
      </c>
      <c r="I1046" s="120">
        <v>0</v>
      </c>
      <c r="J1046" s="122">
        <f>G1046+H1046</f>
        <v>86</v>
      </c>
      <c r="K1046" s="112">
        <v>0</v>
      </c>
      <c r="L1046" s="112">
        <v>111</v>
      </c>
      <c r="M1046" s="112">
        <v>0</v>
      </c>
      <c r="N1046" s="112">
        <f>L1046+K1046</f>
        <v>111</v>
      </c>
      <c r="O1046" s="112">
        <v>0</v>
      </c>
      <c r="P1046" s="112">
        <v>129</v>
      </c>
      <c r="Q1046" s="112">
        <v>0</v>
      </c>
      <c r="R1046" s="120">
        <v>0</v>
      </c>
      <c r="S1046" s="112">
        <f>(O1046+P1046)</f>
        <v>129</v>
      </c>
      <c r="T1046" s="112">
        <v>111</v>
      </c>
      <c r="U1046" s="112">
        <v>23</v>
      </c>
      <c r="V1046" s="112">
        <v>125</v>
      </c>
      <c r="W1046" s="120">
        <v>18.399999999999999</v>
      </c>
      <c r="X1046" s="122">
        <f>U1046+V1046</f>
        <v>148</v>
      </c>
      <c r="Y1046" s="112">
        <v>0</v>
      </c>
      <c r="Z1046" s="112">
        <v>104</v>
      </c>
      <c r="AA1046" s="112" t="s">
        <v>2292</v>
      </c>
      <c r="AB1046" s="112" t="s">
        <v>252</v>
      </c>
      <c r="AC1046" s="112">
        <v>58206795</v>
      </c>
      <c r="AD1046" s="112" t="s">
        <v>210</v>
      </c>
      <c r="AE1046" s="112" t="s">
        <v>10777</v>
      </c>
      <c r="AF1046" s="112">
        <v>94538350</v>
      </c>
      <c r="AG1046" s="112" t="s">
        <v>2290</v>
      </c>
      <c r="AH1046" s="112" t="s">
        <v>179</v>
      </c>
      <c r="AI1046" s="112" t="s">
        <v>163</v>
      </c>
      <c r="AJ1046" s="112" t="s">
        <v>10776</v>
      </c>
    </row>
    <row r="1047" spans="1:36">
      <c r="A1047" s="112">
        <v>13</v>
      </c>
      <c r="B1047" s="112" t="s">
        <v>186</v>
      </c>
      <c r="C1047" s="112" t="s">
        <v>10775</v>
      </c>
      <c r="D1047" s="112" t="s">
        <v>151</v>
      </c>
      <c r="E1047" s="112" t="s">
        <v>151</v>
      </c>
      <c r="F1047" s="112" t="s">
        <v>150</v>
      </c>
      <c r="G1047" s="112">
        <v>0</v>
      </c>
      <c r="H1047" s="112">
        <v>95</v>
      </c>
      <c r="I1047" s="120">
        <v>0</v>
      </c>
      <c r="J1047" s="122">
        <f>G1047+H1047</f>
        <v>95</v>
      </c>
      <c r="K1047" s="112">
        <v>1</v>
      </c>
      <c r="L1047" s="112">
        <v>109</v>
      </c>
      <c r="M1047" s="112">
        <v>0.91743119266055051</v>
      </c>
      <c r="N1047" s="112">
        <f>L1047+K1047</f>
        <v>110</v>
      </c>
      <c r="O1047" s="112">
        <v>0</v>
      </c>
      <c r="P1047" s="112">
        <v>132</v>
      </c>
      <c r="Q1047" s="112">
        <v>1</v>
      </c>
      <c r="R1047" s="120">
        <v>0</v>
      </c>
      <c r="S1047" s="112">
        <f>(O1047+P1047)</f>
        <v>132</v>
      </c>
      <c r="T1047" s="112">
        <v>109</v>
      </c>
      <c r="U1047" s="112">
        <v>24</v>
      </c>
      <c r="V1047" s="112">
        <v>98</v>
      </c>
      <c r="W1047" s="120">
        <v>24.489795918367346</v>
      </c>
      <c r="X1047" s="122">
        <f>U1047+V1047</f>
        <v>122</v>
      </c>
      <c r="Y1047" s="112">
        <v>0</v>
      </c>
      <c r="Z1047" s="112">
        <v>77</v>
      </c>
      <c r="AA1047" s="112" t="s">
        <v>2292</v>
      </c>
      <c r="AB1047" s="112" t="s">
        <v>252</v>
      </c>
      <c r="AC1047" s="112">
        <v>58206807</v>
      </c>
      <c r="AD1047" s="112" t="s">
        <v>473</v>
      </c>
      <c r="AE1047" s="112" t="s">
        <v>10774</v>
      </c>
      <c r="AF1047" s="112">
        <v>94538350</v>
      </c>
      <c r="AG1047" s="112" t="s">
        <v>2290</v>
      </c>
      <c r="AH1047" s="112" t="s">
        <v>194</v>
      </c>
      <c r="AI1047" s="112" t="s">
        <v>178</v>
      </c>
      <c r="AJ1047" s="112" t="s">
        <v>10773</v>
      </c>
    </row>
    <row r="1048" spans="1:36">
      <c r="A1048" s="112">
        <v>13</v>
      </c>
      <c r="B1048" s="112" t="s">
        <v>186</v>
      </c>
      <c r="C1048" s="112" t="s">
        <v>10772</v>
      </c>
      <c r="D1048" s="112" t="s">
        <v>151</v>
      </c>
      <c r="E1048" s="112" t="s">
        <v>151</v>
      </c>
      <c r="F1048" s="112" t="s">
        <v>150</v>
      </c>
      <c r="G1048" s="112">
        <v>0</v>
      </c>
      <c r="H1048" s="112">
        <v>103</v>
      </c>
      <c r="I1048" s="120">
        <v>0</v>
      </c>
      <c r="J1048" s="122">
        <f>G1048+H1048</f>
        <v>103</v>
      </c>
      <c r="K1048" s="112">
        <v>0</v>
      </c>
      <c r="L1048" s="112">
        <v>108</v>
      </c>
      <c r="M1048" s="112">
        <v>0</v>
      </c>
      <c r="N1048" s="112">
        <f>L1048+K1048</f>
        <v>108</v>
      </c>
      <c r="O1048" s="112">
        <v>0</v>
      </c>
      <c r="P1048" s="112">
        <v>125</v>
      </c>
      <c r="Q1048" s="112">
        <v>0</v>
      </c>
      <c r="R1048" s="120">
        <v>0</v>
      </c>
      <c r="S1048" s="112">
        <f>(O1048+P1048)</f>
        <v>125</v>
      </c>
      <c r="T1048" s="112">
        <v>108</v>
      </c>
      <c r="U1048" s="112">
        <v>10</v>
      </c>
      <c r="V1048" s="112">
        <v>131</v>
      </c>
      <c r="W1048" s="120">
        <v>7.6335877862595423</v>
      </c>
      <c r="X1048" s="122">
        <f>U1048+V1048</f>
        <v>141</v>
      </c>
      <c r="Y1048" s="112">
        <v>0</v>
      </c>
      <c r="Z1048" s="112">
        <v>105</v>
      </c>
      <c r="AA1048" s="112" t="s">
        <v>2292</v>
      </c>
      <c r="AB1048" s="112" t="s">
        <v>252</v>
      </c>
      <c r="AC1048" s="112">
        <v>58208440</v>
      </c>
      <c r="AD1048" s="112" t="s">
        <v>210</v>
      </c>
      <c r="AE1048" s="112" t="s">
        <v>10771</v>
      </c>
      <c r="AF1048" s="112">
        <v>94538350</v>
      </c>
      <c r="AG1048" s="112" t="s">
        <v>2290</v>
      </c>
      <c r="AH1048" s="112" t="s">
        <v>194</v>
      </c>
      <c r="AI1048" s="112" t="s">
        <v>178</v>
      </c>
      <c r="AJ1048" s="112" t="s">
        <v>10770</v>
      </c>
    </row>
    <row r="1049" spans="1:36">
      <c r="A1049" s="112">
        <v>13</v>
      </c>
      <c r="B1049" s="112" t="s">
        <v>186</v>
      </c>
      <c r="C1049" s="112" t="s">
        <v>10769</v>
      </c>
      <c r="D1049" s="112" t="s">
        <v>151</v>
      </c>
      <c r="E1049" s="112" t="s">
        <v>151</v>
      </c>
      <c r="F1049" s="112" t="s">
        <v>150</v>
      </c>
      <c r="G1049" s="112">
        <v>0</v>
      </c>
      <c r="H1049" s="112">
        <v>81</v>
      </c>
      <c r="I1049" s="120">
        <v>0</v>
      </c>
      <c r="J1049" s="122">
        <f>G1049+H1049</f>
        <v>81</v>
      </c>
      <c r="K1049" s="112">
        <v>0</v>
      </c>
      <c r="L1049" s="112">
        <v>89</v>
      </c>
      <c r="M1049" s="112">
        <v>0</v>
      </c>
      <c r="N1049" s="112">
        <f>L1049+K1049</f>
        <v>89</v>
      </c>
      <c r="O1049" s="112">
        <v>0</v>
      </c>
      <c r="P1049" s="112">
        <v>87</v>
      </c>
      <c r="Q1049" s="112">
        <v>0</v>
      </c>
      <c r="R1049" s="120">
        <v>0</v>
      </c>
      <c r="S1049" s="112">
        <f>(O1049+P1049)</f>
        <v>87</v>
      </c>
      <c r="T1049" s="112">
        <v>89</v>
      </c>
      <c r="U1049" s="112">
        <v>28</v>
      </c>
      <c r="V1049" s="112">
        <v>124</v>
      </c>
      <c r="W1049" s="120">
        <v>22.58064516129032</v>
      </c>
      <c r="X1049" s="122">
        <f>U1049+V1049</f>
        <v>152</v>
      </c>
      <c r="Y1049" s="112">
        <v>0</v>
      </c>
      <c r="Z1049" s="112">
        <v>83</v>
      </c>
      <c r="AA1049" s="112" t="s">
        <v>2292</v>
      </c>
      <c r="AB1049" s="112" t="s">
        <v>252</v>
      </c>
      <c r="AC1049" s="112">
        <v>58208702</v>
      </c>
      <c r="AD1049" s="112" t="s">
        <v>190</v>
      </c>
      <c r="AE1049" s="112" t="s">
        <v>10768</v>
      </c>
      <c r="AF1049" s="112">
        <v>94538350</v>
      </c>
      <c r="AG1049" s="112" t="s">
        <v>2290</v>
      </c>
      <c r="AH1049" s="112" t="s">
        <v>194</v>
      </c>
      <c r="AI1049" s="112" t="s">
        <v>178</v>
      </c>
      <c r="AJ1049" s="112" t="s">
        <v>10767</v>
      </c>
    </row>
    <row r="1050" spans="1:36">
      <c r="A1050" s="112">
        <v>13</v>
      </c>
      <c r="B1050" s="112" t="s">
        <v>186</v>
      </c>
      <c r="C1050" s="112" t="s">
        <v>10766</v>
      </c>
      <c r="D1050" s="112" t="s">
        <v>151</v>
      </c>
      <c r="E1050" s="112" t="s">
        <v>151</v>
      </c>
      <c r="F1050" s="112" t="s">
        <v>150</v>
      </c>
      <c r="G1050" s="112">
        <v>0</v>
      </c>
      <c r="H1050" s="112">
        <v>57</v>
      </c>
      <c r="I1050" s="120">
        <v>0</v>
      </c>
      <c r="J1050" s="122">
        <f>G1050+H1050</f>
        <v>57</v>
      </c>
      <c r="K1050" s="112">
        <v>0</v>
      </c>
      <c r="L1050" s="112">
        <v>57</v>
      </c>
      <c r="M1050" s="112">
        <v>0</v>
      </c>
      <c r="N1050" s="112">
        <f>L1050+K1050</f>
        <v>57</v>
      </c>
      <c r="O1050" s="112">
        <v>0</v>
      </c>
      <c r="P1050" s="112">
        <v>63</v>
      </c>
      <c r="Q1050" s="112">
        <v>0</v>
      </c>
      <c r="R1050" s="120">
        <v>0</v>
      </c>
      <c r="S1050" s="112">
        <f>(O1050+P1050)</f>
        <v>63</v>
      </c>
      <c r="T1050" s="112">
        <v>57</v>
      </c>
      <c r="U1050" s="112">
        <v>10</v>
      </c>
      <c r="V1050" s="112">
        <v>67</v>
      </c>
      <c r="W1050" s="120">
        <v>14.925373134328357</v>
      </c>
      <c r="X1050" s="122">
        <f>U1050+V1050</f>
        <v>77</v>
      </c>
      <c r="Y1050" s="112">
        <v>0</v>
      </c>
      <c r="Z1050" s="112">
        <v>54</v>
      </c>
      <c r="AA1050" s="112" t="s">
        <v>10765</v>
      </c>
      <c r="AB1050" s="112" t="s">
        <v>183</v>
      </c>
      <c r="AC1050" s="112">
        <v>30723475</v>
      </c>
      <c r="AD1050" s="112" t="s">
        <v>210</v>
      </c>
      <c r="AE1050" s="112" t="s">
        <v>10764</v>
      </c>
      <c r="AF1050" s="112">
        <v>14589931</v>
      </c>
      <c r="AG1050" s="112" t="s">
        <v>10763</v>
      </c>
      <c r="AH1050" s="112" t="s">
        <v>194</v>
      </c>
      <c r="AI1050" s="112" t="s">
        <v>178</v>
      </c>
      <c r="AJ1050" s="112" t="s">
        <v>10762</v>
      </c>
    </row>
    <row r="1051" spans="1:36">
      <c r="A1051" s="112">
        <v>13</v>
      </c>
      <c r="B1051" s="112" t="s">
        <v>186</v>
      </c>
      <c r="C1051" s="112" t="s">
        <v>10761</v>
      </c>
      <c r="D1051" s="112" t="s">
        <v>151</v>
      </c>
      <c r="E1051" s="112" t="s">
        <v>151</v>
      </c>
      <c r="F1051" s="112" t="s">
        <v>150</v>
      </c>
      <c r="G1051" s="112">
        <v>0</v>
      </c>
      <c r="H1051" s="112">
        <v>439</v>
      </c>
      <c r="I1051" s="120">
        <v>0</v>
      </c>
      <c r="J1051" s="122">
        <f>G1051+H1051</f>
        <v>439</v>
      </c>
      <c r="K1051" s="112">
        <v>0</v>
      </c>
      <c r="L1051" s="112">
        <v>466</v>
      </c>
      <c r="M1051" s="112">
        <v>0</v>
      </c>
      <c r="N1051" s="112">
        <f>L1051+K1051</f>
        <v>466</v>
      </c>
      <c r="O1051" s="112">
        <v>0</v>
      </c>
      <c r="P1051" s="112">
        <v>285</v>
      </c>
      <c r="Q1051" s="112">
        <v>0</v>
      </c>
      <c r="R1051" s="120">
        <v>0</v>
      </c>
      <c r="S1051" s="112">
        <f>(O1051+P1051)</f>
        <v>285</v>
      </c>
      <c r="T1051" s="112">
        <v>466</v>
      </c>
      <c r="U1051" s="112">
        <v>22</v>
      </c>
      <c r="V1051" s="112">
        <v>399</v>
      </c>
      <c r="W1051" s="120">
        <v>5.5137844611528823</v>
      </c>
      <c r="X1051" s="122">
        <f>U1051+V1051</f>
        <v>421</v>
      </c>
      <c r="Y1051" s="112">
        <v>0</v>
      </c>
      <c r="Z1051" s="112">
        <v>415</v>
      </c>
      <c r="AA1051" s="112" t="s">
        <v>10760</v>
      </c>
      <c r="AB1051" s="112" t="s">
        <v>246</v>
      </c>
      <c r="AC1051" s="112">
        <v>140235770</v>
      </c>
      <c r="AD1051" s="112" t="s">
        <v>210</v>
      </c>
      <c r="AE1051" s="112" t="s">
        <v>10759</v>
      </c>
      <c r="AF1051" s="112">
        <v>9256574</v>
      </c>
      <c r="AG1051" s="112" t="s">
        <v>10758</v>
      </c>
      <c r="AH1051" s="112" t="s">
        <v>179</v>
      </c>
      <c r="AI1051" s="112" t="s">
        <v>163</v>
      </c>
      <c r="AJ1051" s="112" t="s">
        <v>10757</v>
      </c>
    </row>
    <row r="1052" spans="1:36">
      <c r="A1052" s="112">
        <v>13</v>
      </c>
      <c r="B1052" s="112" t="s">
        <v>186</v>
      </c>
      <c r="C1052" s="112" t="s">
        <v>10756</v>
      </c>
      <c r="D1052" s="112" t="s">
        <v>151</v>
      </c>
      <c r="E1052" s="112" t="s">
        <v>151</v>
      </c>
      <c r="F1052" s="112" t="s">
        <v>150</v>
      </c>
      <c r="G1052" s="112">
        <v>1</v>
      </c>
      <c r="H1052" s="112">
        <v>330</v>
      </c>
      <c r="I1052" s="120">
        <v>0.30303030303030304</v>
      </c>
      <c r="J1052" s="122">
        <f>G1052+H1052</f>
        <v>331</v>
      </c>
      <c r="K1052" s="112">
        <v>0</v>
      </c>
      <c r="L1052" s="112">
        <v>364</v>
      </c>
      <c r="M1052" s="112">
        <v>0</v>
      </c>
      <c r="N1052" s="112">
        <f>L1052+K1052</f>
        <v>364</v>
      </c>
      <c r="O1052" s="112">
        <v>0</v>
      </c>
      <c r="P1052" s="112">
        <v>336</v>
      </c>
      <c r="Q1052" s="112">
        <v>0</v>
      </c>
      <c r="R1052" s="120">
        <v>0</v>
      </c>
      <c r="S1052" s="112">
        <f>(O1052+P1052)</f>
        <v>336</v>
      </c>
      <c r="T1052" s="112">
        <v>364</v>
      </c>
      <c r="U1052" s="112">
        <v>63</v>
      </c>
      <c r="V1052" s="112">
        <v>446</v>
      </c>
      <c r="W1052" s="120">
        <v>14.125560538116591</v>
      </c>
      <c r="X1052" s="122">
        <f>U1052+V1052</f>
        <v>509</v>
      </c>
      <c r="Y1052" s="112">
        <v>0</v>
      </c>
      <c r="Z1052" s="112">
        <v>314</v>
      </c>
      <c r="AA1052" s="112" t="s">
        <v>10752</v>
      </c>
      <c r="AB1052" s="112" t="s">
        <v>246</v>
      </c>
      <c r="AC1052" s="112">
        <v>140249831</v>
      </c>
      <c r="AD1052" s="112" t="s">
        <v>190</v>
      </c>
      <c r="AE1052" s="112" t="s">
        <v>10755</v>
      </c>
      <c r="AF1052" s="112">
        <v>9256576</v>
      </c>
      <c r="AG1052" s="112" t="s">
        <v>10750</v>
      </c>
      <c r="AH1052" s="112" t="s">
        <v>194</v>
      </c>
      <c r="AI1052" s="112" t="s">
        <v>178</v>
      </c>
      <c r="AJ1052" s="112" t="s">
        <v>10754</v>
      </c>
    </row>
    <row r="1053" spans="1:36">
      <c r="A1053" s="112">
        <v>13</v>
      </c>
      <c r="B1053" s="112" t="s">
        <v>186</v>
      </c>
      <c r="C1053" s="112" t="s">
        <v>10753</v>
      </c>
      <c r="D1053" s="112" t="s">
        <v>151</v>
      </c>
      <c r="E1053" s="112" t="s">
        <v>151</v>
      </c>
      <c r="F1053" s="112" t="s">
        <v>150</v>
      </c>
      <c r="G1053" s="112">
        <v>1</v>
      </c>
      <c r="H1053" s="112">
        <v>407</v>
      </c>
      <c r="I1053" s="120">
        <v>0.24570024570024571</v>
      </c>
      <c r="J1053" s="122">
        <f>G1053+H1053</f>
        <v>408</v>
      </c>
      <c r="K1053" s="112">
        <v>0</v>
      </c>
      <c r="L1053" s="112">
        <v>392</v>
      </c>
      <c r="M1053" s="112">
        <v>0</v>
      </c>
      <c r="N1053" s="112">
        <f>L1053+K1053</f>
        <v>392</v>
      </c>
      <c r="O1053" s="112">
        <v>0</v>
      </c>
      <c r="P1053" s="112">
        <v>243</v>
      </c>
      <c r="Q1053" s="112">
        <v>0</v>
      </c>
      <c r="R1053" s="120">
        <v>0</v>
      </c>
      <c r="S1053" s="112">
        <f>(O1053+P1053)</f>
        <v>243</v>
      </c>
      <c r="T1053" s="112">
        <v>392</v>
      </c>
      <c r="U1053" s="112">
        <v>78</v>
      </c>
      <c r="V1053" s="112">
        <v>337</v>
      </c>
      <c r="W1053" s="120">
        <v>23.145400593471809</v>
      </c>
      <c r="X1053" s="122">
        <f>U1053+V1053</f>
        <v>415</v>
      </c>
      <c r="Y1053" s="112">
        <v>0</v>
      </c>
      <c r="Z1053" s="112">
        <v>347</v>
      </c>
      <c r="AA1053" s="112" t="s">
        <v>10752</v>
      </c>
      <c r="AB1053" s="112" t="s">
        <v>246</v>
      </c>
      <c r="AC1053" s="112">
        <v>140250294</v>
      </c>
      <c r="AD1053" s="112" t="s">
        <v>210</v>
      </c>
      <c r="AE1053" s="112" t="s">
        <v>10751</v>
      </c>
      <c r="AF1053" s="112">
        <v>9256576</v>
      </c>
      <c r="AG1053" s="112" t="s">
        <v>10750</v>
      </c>
      <c r="AH1053" s="112" t="s">
        <v>179</v>
      </c>
      <c r="AI1053" s="112" t="s">
        <v>163</v>
      </c>
      <c r="AJ1053" s="112" t="s">
        <v>10749</v>
      </c>
    </row>
    <row r="1054" spans="1:36">
      <c r="A1054" s="112">
        <v>13</v>
      </c>
      <c r="B1054" s="112" t="s">
        <v>186</v>
      </c>
      <c r="C1054" s="112" t="s">
        <v>10748</v>
      </c>
      <c r="D1054" s="112" t="s">
        <v>151</v>
      </c>
      <c r="E1054" s="112" t="s">
        <v>151</v>
      </c>
      <c r="F1054" s="112" t="s">
        <v>150</v>
      </c>
      <c r="G1054" s="112">
        <v>0</v>
      </c>
      <c r="H1054" s="112">
        <v>267</v>
      </c>
      <c r="I1054" s="120">
        <v>0</v>
      </c>
      <c r="J1054" s="122">
        <f>G1054+H1054</f>
        <v>267</v>
      </c>
      <c r="K1054" s="112">
        <v>0</v>
      </c>
      <c r="L1054" s="112">
        <v>272</v>
      </c>
      <c r="M1054" s="112">
        <v>0</v>
      </c>
      <c r="N1054" s="112">
        <f>L1054+K1054</f>
        <v>272</v>
      </c>
      <c r="O1054" s="112">
        <v>0</v>
      </c>
      <c r="P1054" s="112">
        <v>182</v>
      </c>
      <c r="Q1054" s="112">
        <v>0</v>
      </c>
      <c r="R1054" s="120">
        <v>0</v>
      </c>
      <c r="S1054" s="112">
        <f>(O1054+P1054)</f>
        <v>182</v>
      </c>
      <c r="T1054" s="112">
        <v>272</v>
      </c>
      <c r="U1054" s="112">
        <v>60</v>
      </c>
      <c r="V1054" s="112">
        <v>271</v>
      </c>
      <c r="W1054" s="120">
        <v>22.140221402214021</v>
      </c>
      <c r="X1054" s="122">
        <f>U1054+V1054</f>
        <v>331</v>
      </c>
      <c r="Y1054" s="112">
        <v>0</v>
      </c>
      <c r="Z1054" s="112">
        <v>250</v>
      </c>
      <c r="AA1054" s="112" t="s">
        <v>6526</v>
      </c>
      <c r="AB1054" s="112" t="s">
        <v>246</v>
      </c>
      <c r="AC1054" s="112">
        <v>140255450</v>
      </c>
      <c r="AD1054" s="112" t="s">
        <v>190</v>
      </c>
      <c r="AE1054" s="112" t="s">
        <v>2081</v>
      </c>
      <c r="AF1054" s="112">
        <v>9256578</v>
      </c>
      <c r="AG1054" s="112" t="s">
        <v>6524</v>
      </c>
      <c r="AH1054" s="112" t="s">
        <v>179</v>
      </c>
      <c r="AI1054" s="112" t="s">
        <v>163</v>
      </c>
      <c r="AJ1054" s="112" t="s">
        <v>10747</v>
      </c>
    </row>
    <row r="1055" spans="1:36">
      <c r="A1055" s="112">
        <v>13</v>
      </c>
      <c r="B1055" s="112" t="s">
        <v>186</v>
      </c>
      <c r="C1055" s="112" t="s">
        <v>10746</v>
      </c>
      <c r="D1055" s="112" t="s">
        <v>151</v>
      </c>
      <c r="E1055" s="112" t="s">
        <v>151</v>
      </c>
      <c r="F1055" s="112" t="s">
        <v>150</v>
      </c>
      <c r="G1055" s="112">
        <v>0</v>
      </c>
      <c r="H1055" s="112">
        <v>614</v>
      </c>
      <c r="I1055" s="120">
        <v>0</v>
      </c>
      <c r="J1055" s="122">
        <f>G1055+H1055</f>
        <v>614</v>
      </c>
      <c r="K1055" s="112">
        <v>0</v>
      </c>
      <c r="L1055" s="112">
        <v>561</v>
      </c>
      <c r="M1055" s="112">
        <v>0</v>
      </c>
      <c r="N1055" s="112">
        <f>L1055+K1055</f>
        <v>561</v>
      </c>
      <c r="O1055" s="112">
        <v>2</v>
      </c>
      <c r="P1055" s="112">
        <v>274</v>
      </c>
      <c r="Q1055" s="112">
        <v>0</v>
      </c>
      <c r="R1055" s="120">
        <v>0.72992700729927007</v>
      </c>
      <c r="S1055" s="112">
        <f>(O1055+P1055)</f>
        <v>276</v>
      </c>
      <c r="T1055" s="112">
        <v>520</v>
      </c>
      <c r="U1055" s="112">
        <v>108</v>
      </c>
      <c r="V1055" s="112">
        <v>517</v>
      </c>
      <c r="W1055" s="120">
        <v>20.889748549323016</v>
      </c>
      <c r="X1055" s="122">
        <f>U1055+V1055</f>
        <v>625</v>
      </c>
      <c r="Y1055" s="112">
        <v>0</v>
      </c>
      <c r="Z1055" s="112">
        <v>484</v>
      </c>
      <c r="AA1055" s="112" t="s">
        <v>10742</v>
      </c>
      <c r="AB1055" s="112" t="s">
        <v>246</v>
      </c>
      <c r="AC1055" s="112">
        <v>140174847</v>
      </c>
      <c r="AD1055" s="112" t="s">
        <v>210</v>
      </c>
      <c r="AE1055" s="112" t="s">
        <v>10745</v>
      </c>
      <c r="AF1055" s="112">
        <v>9256584</v>
      </c>
      <c r="AG1055" s="112" t="s">
        <v>10740</v>
      </c>
      <c r="AH1055" s="112" t="s">
        <v>179</v>
      </c>
      <c r="AI1055" s="112" t="s">
        <v>163</v>
      </c>
      <c r="AJ1055" s="112" t="s">
        <v>10744</v>
      </c>
    </row>
    <row r="1056" spans="1:36">
      <c r="A1056" s="112">
        <v>13</v>
      </c>
      <c r="B1056" s="112" t="s">
        <v>186</v>
      </c>
      <c r="C1056" s="112" t="s">
        <v>10743</v>
      </c>
      <c r="D1056" s="112" t="s">
        <v>151</v>
      </c>
      <c r="E1056" s="112" t="s">
        <v>151</v>
      </c>
      <c r="F1056" s="112" t="s">
        <v>150</v>
      </c>
      <c r="G1056" s="112">
        <v>0</v>
      </c>
      <c r="H1056" s="112">
        <v>475</v>
      </c>
      <c r="I1056" s="120">
        <v>0</v>
      </c>
      <c r="J1056" s="122">
        <f>G1056+H1056</f>
        <v>475</v>
      </c>
      <c r="K1056" s="112">
        <v>0</v>
      </c>
      <c r="L1056" s="112">
        <v>426</v>
      </c>
      <c r="M1056" s="112">
        <v>0</v>
      </c>
      <c r="N1056" s="112">
        <f>L1056+K1056</f>
        <v>426</v>
      </c>
      <c r="O1056" s="112">
        <v>0</v>
      </c>
      <c r="P1056" s="112">
        <v>258</v>
      </c>
      <c r="Q1056" s="112">
        <v>0</v>
      </c>
      <c r="R1056" s="120">
        <v>0</v>
      </c>
      <c r="S1056" s="112">
        <f>(O1056+P1056)</f>
        <v>258</v>
      </c>
      <c r="T1056" s="112">
        <v>426</v>
      </c>
      <c r="U1056" s="112">
        <v>101</v>
      </c>
      <c r="V1056" s="112">
        <v>434</v>
      </c>
      <c r="W1056" s="120">
        <v>23.271889400921658</v>
      </c>
      <c r="X1056" s="122">
        <f>U1056+V1056</f>
        <v>535</v>
      </c>
      <c r="Y1056" s="112">
        <v>0</v>
      </c>
      <c r="Z1056" s="112">
        <v>340</v>
      </c>
      <c r="AA1056" s="112" t="s">
        <v>10742</v>
      </c>
      <c r="AB1056" s="112" t="s">
        <v>246</v>
      </c>
      <c r="AC1056" s="112">
        <v>140176011</v>
      </c>
      <c r="AD1056" s="112" t="s">
        <v>210</v>
      </c>
      <c r="AE1056" s="112" t="s">
        <v>10741</v>
      </c>
      <c r="AF1056" s="112">
        <v>9256584</v>
      </c>
      <c r="AG1056" s="112" t="s">
        <v>10740</v>
      </c>
      <c r="AH1056" s="112" t="s">
        <v>179</v>
      </c>
      <c r="AI1056" s="112" t="s">
        <v>163</v>
      </c>
      <c r="AJ1056" s="112" t="s">
        <v>10739</v>
      </c>
    </row>
    <row r="1057" spans="1:36">
      <c r="A1057" s="112">
        <v>13</v>
      </c>
      <c r="B1057" s="112" t="s">
        <v>186</v>
      </c>
      <c r="C1057" s="112" t="s">
        <v>10738</v>
      </c>
      <c r="D1057" s="112" t="s">
        <v>151</v>
      </c>
      <c r="E1057" s="112" t="s">
        <v>151</v>
      </c>
      <c r="F1057" s="112" t="s">
        <v>150</v>
      </c>
      <c r="G1057" s="112">
        <v>0</v>
      </c>
      <c r="H1057" s="112">
        <v>452</v>
      </c>
      <c r="I1057" s="120">
        <v>0</v>
      </c>
      <c r="J1057" s="122">
        <f>G1057+H1057</f>
        <v>452</v>
      </c>
      <c r="K1057" s="112">
        <v>0</v>
      </c>
      <c r="L1057" s="112">
        <v>468</v>
      </c>
      <c r="M1057" s="112">
        <v>0</v>
      </c>
      <c r="N1057" s="112">
        <f>L1057+K1057</f>
        <v>468</v>
      </c>
      <c r="O1057" s="112">
        <v>2</v>
      </c>
      <c r="P1057" s="112">
        <v>219</v>
      </c>
      <c r="Q1057" s="112">
        <v>0</v>
      </c>
      <c r="R1057" s="120">
        <v>0.91324200913242004</v>
      </c>
      <c r="S1057" s="112">
        <f>(O1057+P1057)</f>
        <v>221</v>
      </c>
      <c r="T1057" s="112">
        <v>455</v>
      </c>
      <c r="U1057" s="112">
        <v>17</v>
      </c>
      <c r="V1057" s="112">
        <v>347</v>
      </c>
      <c r="W1057" s="120">
        <v>4.8991354466858787</v>
      </c>
      <c r="X1057" s="122">
        <f>U1057+V1057</f>
        <v>364</v>
      </c>
      <c r="Y1057" s="112">
        <v>0</v>
      </c>
      <c r="Z1057" s="112">
        <v>440</v>
      </c>
      <c r="AA1057" s="112" t="s">
        <v>10734</v>
      </c>
      <c r="AB1057" s="112" t="s">
        <v>246</v>
      </c>
      <c r="AC1057" s="112">
        <v>140187259</v>
      </c>
      <c r="AD1057" s="112" t="s">
        <v>210</v>
      </c>
      <c r="AE1057" s="112" t="s">
        <v>10737</v>
      </c>
      <c r="AF1057" s="112">
        <v>9256588</v>
      </c>
      <c r="AG1057" s="112" t="s">
        <v>10732</v>
      </c>
      <c r="AH1057" s="112" t="s">
        <v>179</v>
      </c>
      <c r="AI1057" s="112" t="s">
        <v>163</v>
      </c>
      <c r="AJ1057" s="112" t="s">
        <v>10736</v>
      </c>
    </row>
    <row r="1058" spans="1:36">
      <c r="A1058" s="112">
        <v>13</v>
      </c>
      <c r="B1058" s="112" t="s">
        <v>186</v>
      </c>
      <c r="C1058" s="112" t="s">
        <v>10735</v>
      </c>
      <c r="D1058" s="112" t="s">
        <v>151</v>
      </c>
      <c r="E1058" s="112" t="s">
        <v>151</v>
      </c>
      <c r="F1058" s="112" t="s">
        <v>150</v>
      </c>
      <c r="G1058" s="112">
        <v>0</v>
      </c>
      <c r="H1058" s="112">
        <v>382</v>
      </c>
      <c r="I1058" s="120">
        <v>0</v>
      </c>
      <c r="J1058" s="122">
        <f>G1058+H1058</f>
        <v>382</v>
      </c>
      <c r="K1058" s="112">
        <v>0</v>
      </c>
      <c r="L1058" s="112">
        <v>383</v>
      </c>
      <c r="M1058" s="112">
        <v>0</v>
      </c>
      <c r="N1058" s="112">
        <f>L1058+K1058</f>
        <v>383</v>
      </c>
      <c r="O1058" s="112">
        <v>2</v>
      </c>
      <c r="P1058" s="112">
        <v>270</v>
      </c>
      <c r="Q1058" s="112">
        <v>0</v>
      </c>
      <c r="R1058" s="120">
        <v>0.74074074074074081</v>
      </c>
      <c r="S1058" s="112">
        <f>(O1058+P1058)</f>
        <v>272</v>
      </c>
      <c r="T1058" s="112">
        <v>354</v>
      </c>
      <c r="U1058" s="112">
        <v>17</v>
      </c>
      <c r="V1058" s="112">
        <v>354</v>
      </c>
      <c r="W1058" s="120">
        <v>4.8022598870056497</v>
      </c>
      <c r="X1058" s="122">
        <f>U1058+V1058</f>
        <v>371</v>
      </c>
      <c r="Y1058" s="112">
        <v>0</v>
      </c>
      <c r="Z1058" s="112">
        <v>333</v>
      </c>
      <c r="AA1058" s="112" t="s">
        <v>10734</v>
      </c>
      <c r="AB1058" s="112" t="s">
        <v>246</v>
      </c>
      <c r="AC1058" s="112">
        <v>140188051</v>
      </c>
      <c r="AD1058" s="112" t="s">
        <v>210</v>
      </c>
      <c r="AE1058" s="112" t="s">
        <v>10733</v>
      </c>
      <c r="AF1058" s="112">
        <v>9256588</v>
      </c>
      <c r="AG1058" s="112" t="s">
        <v>10732</v>
      </c>
      <c r="AH1058" s="112" t="s">
        <v>179</v>
      </c>
      <c r="AI1058" s="112" t="s">
        <v>163</v>
      </c>
      <c r="AJ1058" s="112" t="s">
        <v>10731</v>
      </c>
    </row>
    <row r="1059" spans="1:36">
      <c r="A1059" s="112">
        <v>13</v>
      </c>
      <c r="B1059" s="112" t="s">
        <v>186</v>
      </c>
      <c r="C1059" s="112" t="s">
        <v>10730</v>
      </c>
      <c r="D1059" s="112" t="s">
        <v>151</v>
      </c>
      <c r="E1059" s="112" t="s">
        <v>151</v>
      </c>
      <c r="F1059" s="112" t="s">
        <v>150</v>
      </c>
      <c r="G1059" s="112">
        <v>0</v>
      </c>
      <c r="H1059" s="112">
        <v>346</v>
      </c>
      <c r="I1059" s="120">
        <v>0</v>
      </c>
      <c r="J1059" s="122">
        <f>G1059+H1059</f>
        <v>346</v>
      </c>
      <c r="K1059" s="112">
        <v>0</v>
      </c>
      <c r="L1059" s="112">
        <v>345</v>
      </c>
      <c r="M1059" s="112">
        <v>0</v>
      </c>
      <c r="N1059" s="112">
        <f>L1059+K1059</f>
        <v>345</v>
      </c>
      <c r="O1059" s="112">
        <v>1</v>
      </c>
      <c r="P1059" s="112">
        <v>206</v>
      </c>
      <c r="Q1059" s="112">
        <v>0</v>
      </c>
      <c r="R1059" s="120">
        <v>0.48543689320388345</v>
      </c>
      <c r="S1059" s="112">
        <f>(O1059+P1059)</f>
        <v>207</v>
      </c>
      <c r="T1059" s="112">
        <v>345</v>
      </c>
      <c r="U1059" s="112">
        <v>28</v>
      </c>
      <c r="V1059" s="112">
        <v>309</v>
      </c>
      <c r="W1059" s="120">
        <v>9.0614886731391593</v>
      </c>
      <c r="X1059" s="122">
        <f>U1059+V1059</f>
        <v>337</v>
      </c>
      <c r="Y1059" s="112">
        <v>0</v>
      </c>
      <c r="Z1059" s="112">
        <v>295</v>
      </c>
      <c r="AA1059" s="112" t="s">
        <v>10726</v>
      </c>
      <c r="AB1059" s="112" t="s">
        <v>246</v>
      </c>
      <c r="AC1059" s="112">
        <v>140201465</v>
      </c>
      <c r="AD1059" s="112" t="s">
        <v>190</v>
      </c>
      <c r="AE1059" s="112" t="s">
        <v>10729</v>
      </c>
      <c r="AF1059" s="112">
        <v>9256590</v>
      </c>
      <c r="AG1059" s="112" t="s">
        <v>10724</v>
      </c>
      <c r="AH1059" s="112" t="s">
        <v>179</v>
      </c>
      <c r="AI1059" s="112" t="s">
        <v>163</v>
      </c>
      <c r="AJ1059" s="112" t="s">
        <v>10728</v>
      </c>
    </row>
    <row r="1060" spans="1:36">
      <c r="A1060" s="112">
        <v>13</v>
      </c>
      <c r="B1060" s="112" t="s">
        <v>186</v>
      </c>
      <c r="C1060" s="112" t="s">
        <v>10727</v>
      </c>
      <c r="D1060" s="112" t="s">
        <v>151</v>
      </c>
      <c r="E1060" s="112" t="s">
        <v>151</v>
      </c>
      <c r="F1060" s="112" t="s">
        <v>150</v>
      </c>
      <c r="G1060" s="112">
        <v>0</v>
      </c>
      <c r="H1060" s="112">
        <v>439</v>
      </c>
      <c r="I1060" s="120">
        <v>0</v>
      </c>
      <c r="J1060" s="122">
        <f>G1060+H1060</f>
        <v>439</v>
      </c>
      <c r="K1060" s="112">
        <v>0</v>
      </c>
      <c r="L1060" s="112">
        <v>473</v>
      </c>
      <c r="M1060" s="112">
        <v>0</v>
      </c>
      <c r="N1060" s="112">
        <f>L1060+K1060</f>
        <v>473</v>
      </c>
      <c r="O1060" s="112">
        <v>0</v>
      </c>
      <c r="P1060" s="112">
        <v>275</v>
      </c>
      <c r="Q1060" s="112">
        <v>0</v>
      </c>
      <c r="R1060" s="120">
        <v>0</v>
      </c>
      <c r="S1060" s="112">
        <f>(O1060+P1060)</f>
        <v>275</v>
      </c>
      <c r="T1060" s="112">
        <v>473</v>
      </c>
      <c r="U1060" s="112">
        <v>21</v>
      </c>
      <c r="V1060" s="112">
        <v>398</v>
      </c>
      <c r="W1060" s="120">
        <v>5.2763819095477382</v>
      </c>
      <c r="X1060" s="122">
        <f>U1060+V1060</f>
        <v>419</v>
      </c>
      <c r="Y1060" s="112">
        <v>0</v>
      </c>
      <c r="Z1060" s="112">
        <v>414</v>
      </c>
      <c r="AA1060" s="112" t="s">
        <v>10726</v>
      </c>
      <c r="AB1060" s="112" t="s">
        <v>246</v>
      </c>
      <c r="AC1060" s="112">
        <v>140202795</v>
      </c>
      <c r="AD1060" s="112" t="s">
        <v>210</v>
      </c>
      <c r="AE1060" s="112" t="s">
        <v>10725</v>
      </c>
      <c r="AF1060" s="112">
        <v>9256590</v>
      </c>
      <c r="AG1060" s="112" t="s">
        <v>10724</v>
      </c>
      <c r="AH1060" s="112" t="s">
        <v>194</v>
      </c>
      <c r="AI1060" s="112" t="s">
        <v>178</v>
      </c>
      <c r="AJ1060" s="112" t="s">
        <v>10723</v>
      </c>
    </row>
    <row r="1061" spans="1:36">
      <c r="A1061" s="112">
        <v>13</v>
      </c>
      <c r="B1061" s="112" t="s">
        <v>186</v>
      </c>
      <c r="C1061" s="112" t="s">
        <v>10722</v>
      </c>
      <c r="D1061" s="112" t="s">
        <v>151</v>
      </c>
      <c r="E1061" s="112" t="s">
        <v>151</v>
      </c>
      <c r="F1061" s="112" t="s">
        <v>150</v>
      </c>
      <c r="G1061" s="112">
        <v>0</v>
      </c>
      <c r="H1061" s="112">
        <v>379</v>
      </c>
      <c r="I1061" s="120">
        <v>0</v>
      </c>
      <c r="J1061" s="122">
        <f>G1061+H1061</f>
        <v>379</v>
      </c>
      <c r="K1061" s="112">
        <v>0</v>
      </c>
      <c r="L1061" s="112">
        <v>325</v>
      </c>
      <c r="M1061" s="112">
        <v>0</v>
      </c>
      <c r="N1061" s="112">
        <f>L1061+K1061</f>
        <v>325</v>
      </c>
      <c r="O1061" s="112">
        <v>2</v>
      </c>
      <c r="P1061" s="112">
        <v>162</v>
      </c>
      <c r="Q1061" s="112">
        <v>0</v>
      </c>
      <c r="R1061" s="120">
        <v>1.2345679012345678</v>
      </c>
      <c r="S1061" s="112">
        <f>(O1061+P1061)</f>
        <v>164</v>
      </c>
      <c r="T1061" s="112">
        <v>257</v>
      </c>
      <c r="U1061" s="112">
        <v>14</v>
      </c>
      <c r="V1061" s="112">
        <v>279</v>
      </c>
      <c r="W1061" s="120">
        <v>5.0179211469534053</v>
      </c>
      <c r="X1061" s="122">
        <f>U1061+V1061</f>
        <v>293</v>
      </c>
      <c r="Y1061" s="112">
        <v>0</v>
      </c>
      <c r="Z1061" s="112">
        <v>222</v>
      </c>
      <c r="AA1061" s="112" t="s">
        <v>10718</v>
      </c>
      <c r="AB1061" s="112" t="s">
        <v>246</v>
      </c>
      <c r="AC1061" s="112">
        <v>140209231</v>
      </c>
      <c r="AD1061" s="112" t="s">
        <v>210</v>
      </c>
      <c r="AE1061" s="112" t="s">
        <v>10721</v>
      </c>
      <c r="AF1061" s="112">
        <v>9256592</v>
      </c>
      <c r="AG1061" s="112" t="s">
        <v>10716</v>
      </c>
      <c r="AH1061" s="112" t="s">
        <v>179</v>
      </c>
      <c r="AI1061" s="112" t="s">
        <v>163</v>
      </c>
      <c r="AJ1061" s="112" t="s">
        <v>10720</v>
      </c>
    </row>
    <row r="1062" spans="1:36">
      <c r="A1062" s="112">
        <v>13</v>
      </c>
      <c r="B1062" s="112" t="s">
        <v>186</v>
      </c>
      <c r="C1062" s="112" t="s">
        <v>10719</v>
      </c>
      <c r="D1062" s="112" t="s">
        <v>151</v>
      </c>
      <c r="E1062" s="112" t="s">
        <v>151</v>
      </c>
      <c r="F1062" s="112" t="s">
        <v>150</v>
      </c>
      <c r="G1062" s="112">
        <v>0</v>
      </c>
      <c r="H1062" s="112">
        <v>320</v>
      </c>
      <c r="I1062" s="120">
        <v>0</v>
      </c>
      <c r="J1062" s="122">
        <f>G1062+H1062</f>
        <v>320</v>
      </c>
      <c r="K1062" s="112">
        <v>0</v>
      </c>
      <c r="L1062" s="112">
        <v>281</v>
      </c>
      <c r="M1062" s="112">
        <v>0</v>
      </c>
      <c r="N1062" s="112">
        <f>L1062+K1062</f>
        <v>281</v>
      </c>
      <c r="O1062" s="112">
        <v>0</v>
      </c>
      <c r="P1062" s="112">
        <v>267</v>
      </c>
      <c r="Q1062" s="112">
        <v>0</v>
      </c>
      <c r="R1062" s="120">
        <v>0</v>
      </c>
      <c r="S1062" s="112">
        <f>(O1062+P1062)</f>
        <v>267</v>
      </c>
      <c r="T1062" s="112">
        <v>281</v>
      </c>
      <c r="U1062" s="112">
        <v>20</v>
      </c>
      <c r="V1062" s="112">
        <v>379</v>
      </c>
      <c r="W1062" s="120">
        <v>5.2770448548812663</v>
      </c>
      <c r="X1062" s="122">
        <f>U1062+V1062</f>
        <v>399</v>
      </c>
      <c r="Y1062" s="112">
        <v>0</v>
      </c>
      <c r="Z1062" s="112">
        <v>250</v>
      </c>
      <c r="AA1062" s="112" t="s">
        <v>10718</v>
      </c>
      <c r="AB1062" s="112" t="s">
        <v>246</v>
      </c>
      <c r="AC1062" s="112">
        <v>140209560</v>
      </c>
      <c r="AD1062" s="112" t="s">
        <v>190</v>
      </c>
      <c r="AE1062" s="112" t="s">
        <v>10717</v>
      </c>
      <c r="AF1062" s="112">
        <v>9256592</v>
      </c>
      <c r="AG1062" s="112" t="s">
        <v>10716</v>
      </c>
      <c r="AH1062" s="112" t="s">
        <v>179</v>
      </c>
      <c r="AI1062" s="112" t="s">
        <v>163</v>
      </c>
      <c r="AJ1062" s="112" t="s">
        <v>10715</v>
      </c>
    </row>
    <row r="1063" spans="1:36">
      <c r="A1063" s="112">
        <v>13</v>
      </c>
      <c r="B1063" s="112" t="s">
        <v>186</v>
      </c>
      <c r="C1063" s="112" t="s">
        <v>10714</v>
      </c>
      <c r="D1063" s="112" t="s">
        <v>151</v>
      </c>
      <c r="E1063" s="112" t="s">
        <v>151</v>
      </c>
      <c r="F1063" s="112" t="s">
        <v>150</v>
      </c>
      <c r="G1063" s="112">
        <v>0</v>
      </c>
      <c r="H1063" s="112">
        <v>434</v>
      </c>
      <c r="I1063" s="120">
        <v>0</v>
      </c>
      <c r="J1063" s="122">
        <f>G1063+H1063</f>
        <v>434</v>
      </c>
      <c r="K1063" s="112">
        <v>0</v>
      </c>
      <c r="L1063" s="112">
        <v>360</v>
      </c>
      <c r="M1063" s="112">
        <v>0</v>
      </c>
      <c r="N1063" s="112">
        <f>L1063+K1063</f>
        <v>360</v>
      </c>
      <c r="O1063" s="112">
        <v>0</v>
      </c>
      <c r="P1063" s="112">
        <v>266</v>
      </c>
      <c r="Q1063" s="112">
        <v>0</v>
      </c>
      <c r="R1063" s="120">
        <v>0</v>
      </c>
      <c r="S1063" s="112">
        <f>(O1063+P1063)</f>
        <v>266</v>
      </c>
      <c r="T1063" s="112">
        <v>360</v>
      </c>
      <c r="U1063" s="112">
        <v>19</v>
      </c>
      <c r="V1063" s="112">
        <v>362</v>
      </c>
      <c r="W1063" s="120">
        <v>5.2486187845303869</v>
      </c>
      <c r="X1063" s="122">
        <f>U1063+V1063</f>
        <v>381</v>
      </c>
      <c r="Y1063" s="112">
        <v>0</v>
      </c>
      <c r="Z1063" s="112">
        <v>318</v>
      </c>
      <c r="AA1063" s="112" t="s">
        <v>10713</v>
      </c>
      <c r="AB1063" s="112" t="s">
        <v>246</v>
      </c>
      <c r="AC1063" s="112">
        <v>140215587</v>
      </c>
      <c r="AD1063" s="112" t="s">
        <v>210</v>
      </c>
      <c r="AE1063" s="112" t="s">
        <v>10712</v>
      </c>
      <c r="AF1063" s="112">
        <v>9256594</v>
      </c>
      <c r="AG1063" s="112" t="s">
        <v>10711</v>
      </c>
      <c r="AH1063" s="112" t="s">
        <v>194</v>
      </c>
      <c r="AI1063" s="112" t="s">
        <v>178</v>
      </c>
      <c r="AJ1063" s="112" t="s">
        <v>10710</v>
      </c>
    </row>
    <row r="1064" spans="1:36">
      <c r="A1064" s="112">
        <v>13</v>
      </c>
      <c r="B1064" s="112" t="s">
        <v>186</v>
      </c>
      <c r="C1064" s="112" t="s">
        <v>10709</v>
      </c>
      <c r="D1064" s="112" t="s">
        <v>151</v>
      </c>
      <c r="E1064" s="112" t="s">
        <v>150</v>
      </c>
      <c r="F1064" s="112" t="s">
        <v>150</v>
      </c>
      <c r="G1064" s="112">
        <v>1</v>
      </c>
      <c r="H1064" s="112">
        <v>373</v>
      </c>
      <c r="I1064" s="120">
        <v>0.26809651474530832</v>
      </c>
      <c r="J1064" s="122">
        <f>G1064+H1064</f>
        <v>374</v>
      </c>
      <c r="K1064" s="112">
        <v>0</v>
      </c>
      <c r="L1064" s="112">
        <v>321</v>
      </c>
      <c r="M1064" s="112">
        <v>0</v>
      </c>
      <c r="N1064" s="112">
        <f>L1064+K1064</f>
        <v>321</v>
      </c>
      <c r="O1064" s="112">
        <v>81</v>
      </c>
      <c r="P1064" s="112">
        <v>172</v>
      </c>
      <c r="Q1064" s="112">
        <v>0</v>
      </c>
      <c r="R1064" s="120">
        <v>47.093023255813954</v>
      </c>
      <c r="S1064" s="112">
        <f>(O1064+P1064)</f>
        <v>253</v>
      </c>
      <c r="T1064" s="112">
        <v>297</v>
      </c>
      <c r="U1064" s="112">
        <v>152</v>
      </c>
      <c r="V1064" s="112">
        <v>320</v>
      </c>
      <c r="W1064" s="120">
        <v>47.5</v>
      </c>
      <c r="X1064" s="122">
        <f>U1064+V1064</f>
        <v>472</v>
      </c>
      <c r="Y1064" s="112">
        <v>0</v>
      </c>
      <c r="Z1064" s="112">
        <v>297</v>
      </c>
      <c r="AA1064" s="112" t="s">
        <v>10708</v>
      </c>
      <c r="AB1064" s="112" t="s">
        <v>246</v>
      </c>
      <c r="AC1064" s="112">
        <v>140221306</v>
      </c>
      <c r="AD1064" s="112" t="s">
        <v>210</v>
      </c>
      <c r="AE1064" s="112" t="s">
        <v>10707</v>
      </c>
      <c r="AF1064" s="112">
        <v>9256596</v>
      </c>
      <c r="AG1064" s="112" t="s">
        <v>10706</v>
      </c>
      <c r="AH1064" s="112" t="s">
        <v>194</v>
      </c>
      <c r="AI1064" s="112" t="s">
        <v>178</v>
      </c>
      <c r="AJ1064" s="112" t="s">
        <v>10705</v>
      </c>
    </row>
    <row r="1065" spans="1:36">
      <c r="A1065" s="112">
        <v>13</v>
      </c>
      <c r="B1065" s="112" t="s">
        <v>186</v>
      </c>
      <c r="C1065" s="112" t="s">
        <v>10704</v>
      </c>
      <c r="D1065" s="112" t="s">
        <v>151</v>
      </c>
      <c r="E1065" s="112" t="s">
        <v>151</v>
      </c>
      <c r="F1065" s="112" t="s">
        <v>150</v>
      </c>
      <c r="G1065" s="112">
        <v>0</v>
      </c>
      <c r="H1065" s="112">
        <v>168</v>
      </c>
      <c r="I1065" s="120">
        <v>0</v>
      </c>
      <c r="J1065" s="122">
        <f>G1065+H1065</f>
        <v>168</v>
      </c>
      <c r="K1065" s="112">
        <v>0</v>
      </c>
      <c r="L1065" s="112">
        <v>171</v>
      </c>
      <c r="M1065" s="112">
        <v>0</v>
      </c>
      <c r="N1065" s="112">
        <f>L1065+K1065</f>
        <v>171</v>
      </c>
      <c r="O1065" s="112">
        <v>1</v>
      </c>
      <c r="P1065" s="112">
        <v>203</v>
      </c>
      <c r="Q1065" s="112">
        <v>0</v>
      </c>
      <c r="R1065" s="120">
        <v>0.49261083743842365</v>
      </c>
      <c r="S1065" s="112">
        <f>(O1065+P1065)</f>
        <v>204</v>
      </c>
      <c r="T1065" s="112">
        <v>171</v>
      </c>
      <c r="U1065" s="112">
        <v>51</v>
      </c>
      <c r="V1065" s="112">
        <v>218</v>
      </c>
      <c r="W1065" s="120">
        <v>23.394495412844037</v>
      </c>
      <c r="X1065" s="122">
        <f>U1065+V1065</f>
        <v>269</v>
      </c>
      <c r="Y1065" s="112">
        <v>0</v>
      </c>
      <c r="Z1065" s="112">
        <v>153</v>
      </c>
      <c r="AA1065" s="112" t="s">
        <v>10703</v>
      </c>
      <c r="AB1065" s="112" t="s">
        <v>246</v>
      </c>
      <c r="AC1065" s="112">
        <v>140229772</v>
      </c>
      <c r="AD1065" s="112" t="s">
        <v>190</v>
      </c>
      <c r="AE1065" s="112" t="s">
        <v>10702</v>
      </c>
      <c r="AF1065" s="112">
        <v>14165425</v>
      </c>
      <c r="AG1065" s="112" t="s">
        <v>10701</v>
      </c>
      <c r="AH1065" s="112" t="s">
        <v>179</v>
      </c>
      <c r="AI1065" s="112" t="s">
        <v>163</v>
      </c>
      <c r="AJ1065" s="112" t="s">
        <v>10700</v>
      </c>
    </row>
    <row r="1066" spans="1:36">
      <c r="A1066" s="112">
        <v>13</v>
      </c>
      <c r="B1066" s="112" t="s">
        <v>186</v>
      </c>
      <c r="C1066" s="112" t="s">
        <v>10699</v>
      </c>
      <c r="D1066" s="112" t="s">
        <v>151</v>
      </c>
      <c r="E1066" s="112" t="s">
        <v>151</v>
      </c>
      <c r="F1066" s="112" t="s">
        <v>150</v>
      </c>
      <c r="G1066" s="112">
        <v>1</v>
      </c>
      <c r="H1066" s="112">
        <v>324</v>
      </c>
      <c r="I1066" s="120">
        <v>0.30864197530864196</v>
      </c>
      <c r="J1066" s="122">
        <f>G1066+H1066</f>
        <v>325</v>
      </c>
      <c r="K1066" s="112">
        <v>0</v>
      </c>
      <c r="L1066" s="112">
        <v>321</v>
      </c>
      <c r="M1066" s="112">
        <v>0</v>
      </c>
      <c r="N1066" s="112">
        <f>L1066+K1066</f>
        <v>321</v>
      </c>
      <c r="O1066" s="112">
        <v>0</v>
      </c>
      <c r="P1066" s="112">
        <v>256</v>
      </c>
      <c r="Q1066" s="112">
        <v>0</v>
      </c>
      <c r="R1066" s="120">
        <v>0</v>
      </c>
      <c r="S1066" s="112">
        <f>(O1066+P1066)</f>
        <v>256</v>
      </c>
      <c r="T1066" s="112">
        <v>321</v>
      </c>
      <c r="U1066" s="112">
        <v>10</v>
      </c>
      <c r="V1066" s="112">
        <v>167</v>
      </c>
      <c r="W1066" s="120">
        <v>5.9880239520958085</v>
      </c>
      <c r="X1066" s="122">
        <f>U1066+V1066</f>
        <v>177</v>
      </c>
      <c r="Y1066" s="112">
        <v>0</v>
      </c>
      <c r="Z1066" s="112">
        <v>125</v>
      </c>
      <c r="AA1066" s="112" t="s">
        <v>10698</v>
      </c>
      <c r="AB1066" s="112" t="s">
        <v>246</v>
      </c>
      <c r="AC1066" s="112">
        <v>140564093</v>
      </c>
      <c r="AD1066" s="112" t="s">
        <v>190</v>
      </c>
      <c r="AE1066" s="112" t="s">
        <v>10697</v>
      </c>
      <c r="AF1066" s="112">
        <v>14195605</v>
      </c>
      <c r="AG1066" s="112" t="s">
        <v>10696</v>
      </c>
      <c r="AH1066" s="112" t="s">
        <v>179</v>
      </c>
      <c r="AI1066" s="112" t="s">
        <v>163</v>
      </c>
      <c r="AJ1066" s="112" t="s">
        <v>10695</v>
      </c>
    </row>
    <row r="1067" spans="1:36">
      <c r="A1067" s="112">
        <v>13</v>
      </c>
      <c r="B1067" s="112" t="s">
        <v>186</v>
      </c>
      <c r="C1067" s="112" t="s">
        <v>10694</v>
      </c>
      <c r="D1067" s="112" t="s">
        <v>151</v>
      </c>
      <c r="E1067" s="112" t="s">
        <v>151</v>
      </c>
      <c r="F1067" s="112" t="s">
        <v>150</v>
      </c>
      <c r="G1067" s="112">
        <v>0</v>
      </c>
      <c r="H1067" s="112">
        <v>94</v>
      </c>
      <c r="I1067" s="120">
        <v>0</v>
      </c>
      <c r="J1067" s="122">
        <f>G1067+H1067</f>
        <v>94</v>
      </c>
      <c r="K1067" s="112">
        <v>0</v>
      </c>
      <c r="L1067" s="112">
        <v>85</v>
      </c>
      <c r="M1067" s="112">
        <v>0</v>
      </c>
      <c r="N1067" s="112">
        <f>L1067+K1067</f>
        <v>85</v>
      </c>
      <c r="O1067" s="112">
        <v>0</v>
      </c>
      <c r="P1067" s="112">
        <v>101</v>
      </c>
      <c r="Q1067" s="112">
        <v>0</v>
      </c>
      <c r="R1067" s="120">
        <v>0</v>
      </c>
      <c r="S1067" s="112">
        <f>(O1067+P1067)</f>
        <v>101</v>
      </c>
      <c r="T1067" s="112">
        <v>85</v>
      </c>
      <c r="U1067" s="112">
        <v>16</v>
      </c>
      <c r="V1067" s="112">
        <v>88</v>
      </c>
      <c r="W1067" s="120">
        <v>18.181818181818183</v>
      </c>
      <c r="X1067" s="122">
        <f>U1067+V1067</f>
        <v>104</v>
      </c>
      <c r="Y1067" s="112">
        <v>0</v>
      </c>
      <c r="Z1067" s="112">
        <v>83</v>
      </c>
      <c r="AA1067" s="112" t="s">
        <v>10693</v>
      </c>
      <c r="AB1067" s="112" t="s">
        <v>246</v>
      </c>
      <c r="AC1067" s="112">
        <v>140536497</v>
      </c>
      <c r="AD1067" s="112" t="s">
        <v>197</v>
      </c>
      <c r="AE1067" s="112" t="s">
        <v>251</v>
      </c>
      <c r="AF1067" s="112">
        <v>-1</v>
      </c>
      <c r="AG1067" s="112" t="s">
        <v>10692</v>
      </c>
      <c r="AH1067" s="112" t="s">
        <v>179</v>
      </c>
      <c r="AI1067" s="112" t="s">
        <v>163</v>
      </c>
      <c r="AJ1067" s="112" t="s">
        <v>10691</v>
      </c>
    </row>
    <row r="1068" spans="1:36">
      <c r="A1068" s="112">
        <v>13</v>
      </c>
      <c r="B1068" s="112" t="s">
        <v>186</v>
      </c>
      <c r="C1068" s="112" t="s">
        <v>10690</v>
      </c>
      <c r="D1068" s="112" t="s">
        <v>151</v>
      </c>
      <c r="E1068" s="112" t="s">
        <v>151</v>
      </c>
      <c r="F1068" s="112" t="s">
        <v>150</v>
      </c>
      <c r="G1068" s="112">
        <v>1</v>
      </c>
      <c r="H1068" s="112">
        <v>555</v>
      </c>
      <c r="I1068" s="120">
        <v>0.18018018018018017</v>
      </c>
      <c r="J1068" s="122">
        <f>G1068+H1068</f>
        <v>556</v>
      </c>
      <c r="K1068" s="112">
        <v>0</v>
      </c>
      <c r="L1068" s="112">
        <v>481</v>
      </c>
      <c r="M1068" s="112">
        <v>0</v>
      </c>
      <c r="N1068" s="112">
        <f>L1068+K1068</f>
        <v>481</v>
      </c>
      <c r="O1068" s="112">
        <v>0</v>
      </c>
      <c r="P1068" s="112">
        <v>321</v>
      </c>
      <c r="Q1068" s="112">
        <v>0</v>
      </c>
      <c r="R1068" s="120">
        <v>0</v>
      </c>
      <c r="S1068" s="112">
        <f>(O1068+P1068)</f>
        <v>321</v>
      </c>
      <c r="T1068" s="112">
        <v>481</v>
      </c>
      <c r="U1068" s="112">
        <v>20</v>
      </c>
      <c r="V1068" s="112">
        <v>485</v>
      </c>
      <c r="W1068" s="120">
        <v>4.1237113402061851</v>
      </c>
      <c r="X1068" s="122">
        <f>U1068+V1068</f>
        <v>505</v>
      </c>
      <c r="Y1068" s="112">
        <v>0</v>
      </c>
      <c r="Z1068" s="112">
        <v>254</v>
      </c>
      <c r="AA1068" s="112" t="s">
        <v>10689</v>
      </c>
      <c r="AB1068" s="112" t="s">
        <v>246</v>
      </c>
      <c r="AC1068" s="112">
        <v>140620972</v>
      </c>
      <c r="AD1068" s="112" t="s">
        <v>197</v>
      </c>
      <c r="AE1068" s="112" t="s">
        <v>251</v>
      </c>
      <c r="AF1068" s="112">
        <v>-1</v>
      </c>
      <c r="AG1068" s="112" t="s">
        <v>10688</v>
      </c>
      <c r="AH1068" s="112" t="s">
        <v>179</v>
      </c>
      <c r="AI1068" s="112" t="s">
        <v>163</v>
      </c>
      <c r="AJ1068" s="112" t="s">
        <v>10687</v>
      </c>
    </row>
    <row r="1069" spans="1:36">
      <c r="A1069" s="112">
        <v>13</v>
      </c>
      <c r="B1069" s="112" t="s">
        <v>186</v>
      </c>
      <c r="C1069" s="112" t="s">
        <v>10686</v>
      </c>
      <c r="D1069" s="112" t="s">
        <v>151</v>
      </c>
      <c r="E1069" s="112" t="s">
        <v>151</v>
      </c>
      <c r="F1069" s="112" t="s">
        <v>150</v>
      </c>
      <c r="G1069" s="112">
        <v>0</v>
      </c>
      <c r="H1069" s="112">
        <v>291</v>
      </c>
      <c r="I1069" s="120">
        <v>0</v>
      </c>
      <c r="J1069" s="122">
        <f>G1069+H1069</f>
        <v>291</v>
      </c>
      <c r="K1069" s="112">
        <v>0</v>
      </c>
      <c r="L1069" s="112">
        <v>239</v>
      </c>
      <c r="M1069" s="112">
        <v>0</v>
      </c>
      <c r="N1069" s="112">
        <f>L1069+K1069</f>
        <v>239</v>
      </c>
      <c r="O1069" s="112">
        <v>0</v>
      </c>
      <c r="P1069" s="112">
        <v>220</v>
      </c>
      <c r="Q1069" s="112">
        <v>0</v>
      </c>
      <c r="R1069" s="120">
        <v>0</v>
      </c>
      <c r="S1069" s="112">
        <f>(O1069+P1069)</f>
        <v>220</v>
      </c>
      <c r="T1069" s="112">
        <v>239</v>
      </c>
      <c r="U1069" s="112">
        <v>59</v>
      </c>
      <c r="V1069" s="112">
        <v>437</v>
      </c>
      <c r="W1069" s="120">
        <v>13.501144164759726</v>
      </c>
      <c r="X1069" s="122">
        <f>U1069+V1069</f>
        <v>496</v>
      </c>
      <c r="Y1069" s="112">
        <v>0</v>
      </c>
      <c r="Z1069" s="112">
        <v>217</v>
      </c>
      <c r="AA1069" s="112" t="s">
        <v>7320</v>
      </c>
      <c r="AB1069" s="112" t="s">
        <v>246</v>
      </c>
      <c r="AC1069" s="112">
        <v>140476282</v>
      </c>
      <c r="AD1069" s="112" t="s">
        <v>190</v>
      </c>
      <c r="AE1069" s="112" t="s">
        <v>10685</v>
      </c>
      <c r="AF1069" s="112">
        <v>9256612</v>
      </c>
      <c r="AG1069" s="112" t="s">
        <v>7318</v>
      </c>
      <c r="AH1069" s="112" t="s">
        <v>194</v>
      </c>
      <c r="AI1069" s="112" t="s">
        <v>178</v>
      </c>
      <c r="AJ1069" s="112" t="s">
        <v>10684</v>
      </c>
    </row>
    <row r="1070" spans="1:36">
      <c r="A1070" s="112">
        <v>13</v>
      </c>
      <c r="B1070" s="112" t="s">
        <v>186</v>
      </c>
      <c r="C1070" s="112" t="s">
        <v>10683</v>
      </c>
      <c r="D1070" s="112" t="s">
        <v>151</v>
      </c>
      <c r="E1070" s="112" t="s">
        <v>151</v>
      </c>
      <c r="F1070" s="112" t="s">
        <v>150</v>
      </c>
      <c r="G1070" s="112">
        <v>0</v>
      </c>
      <c r="H1070" s="112">
        <v>524</v>
      </c>
      <c r="I1070" s="120">
        <v>0</v>
      </c>
      <c r="J1070" s="122">
        <f>G1070+H1070</f>
        <v>524</v>
      </c>
      <c r="K1070" s="112">
        <v>0</v>
      </c>
      <c r="L1070" s="112">
        <v>459</v>
      </c>
      <c r="M1070" s="112">
        <v>0</v>
      </c>
      <c r="N1070" s="112">
        <f>L1070+K1070</f>
        <v>459</v>
      </c>
      <c r="O1070" s="112">
        <v>3</v>
      </c>
      <c r="P1070" s="112">
        <v>279</v>
      </c>
      <c r="Q1070" s="112">
        <v>0</v>
      </c>
      <c r="R1070" s="120">
        <v>1.0752688172043012</v>
      </c>
      <c r="S1070" s="112">
        <f>(O1070+P1070)</f>
        <v>282</v>
      </c>
      <c r="T1070" s="112">
        <v>383</v>
      </c>
      <c r="U1070" s="112">
        <v>30</v>
      </c>
      <c r="V1070" s="112">
        <v>597</v>
      </c>
      <c r="W1070" s="120">
        <v>5.025125628140704</v>
      </c>
      <c r="X1070" s="122">
        <f>U1070+V1070</f>
        <v>627</v>
      </c>
      <c r="Y1070" s="112">
        <v>0</v>
      </c>
      <c r="Z1070" s="112">
        <v>383</v>
      </c>
      <c r="AA1070" s="112" t="s">
        <v>10682</v>
      </c>
      <c r="AB1070" s="112" t="s">
        <v>246</v>
      </c>
      <c r="AC1070" s="112">
        <v>140482260</v>
      </c>
      <c r="AD1070" s="112" t="s">
        <v>210</v>
      </c>
      <c r="AE1070" s="112" t="s">
        <v>5675</v>
      </c>
      <c r="AF1070" s="112">
        <v>9256614</v>
      </c>
      <c r="AG1070" s="112" t="s">
        <v>10681</v>
      </c>
      <c r="AH1070" s="112" t="s">
        <v>194</v>
      </c>
      <c r="AI1070" s="112" t="s">
        <v>178</v>
      </c>
      <c r="AJ1070" s="112" t="s">
        <v>10680</v>
      </c>
    </row>
    <row r="1071" spans="1:36">
      <c r="A1071" s="112">
        <v>13</v>
      </c>
      <c r="B1071" s="112" t="s">
        <v>186</v>
      </c>
      <c r="C1071" s="112" t="s">
        <v>10679</v>
      </c>
      <c r="D1071" s="112" t="s">
        <v>151</v>
      </c>
      <c r="E1071" s="112" t="s">
        <v>151</v>
      </c>
      <c r="F1071" s="112" t="s">
        <v>150</v>
      </c>
      <c r="G1071" s="112">
        <v>0</v>
      </c>
      <c r="H1071" s="112">
        <v>197</v>
      </c>
      <c r="I1071" s="120">
        <v>0</v>
      </c>
      <c r="J1071" s="122">
        <f>G1071+H1071</f>
        <v>197</v>
      </c>
      <c r="K1071" s="112">
        <v>0</v>
      </c>
      <c r="L1071" s="112">
        <v>234</v>
      </c>
      <c r="M1071" s="112">
        <v>0</v>
      </c>
      <c r="N1071" s="112">
        <f>L1071+K1071</f>
        <v>234</v>
      </c>
      <c r="O1071" s="112">
        <v>1</v>
      </c>
      <c r="P1071" s="112">
        <v>168</v>
      </c>
      <c r="Q1071" s="112">
        <v>0</v>
      </c>
      <c r="R1071" s="120">
        <v>0.59523809523809523</v>
      </c>
      <c r="S1071" s="112">
        <f>(O1071+P1071)</f>
        <v>169</v>
      </c>
      <c r="T1071" s="112">
        <v>234</v>
      </c>
      <c r="U1071" s="112">
        <v>37</v>
      </c>
      <c r="V1071" s="112">
        <v>163</v>
      </c>
      <c r="W1071" s="120">
        <v>22.699386503067483</v>
      </c>
      <c r="X1071" s="122">
        <f>U1071+V1071</f>
        <v>200</v>
      </c>
      <c r="Y1071" s="112">
        <v>0</v>
      </c>
      <c r="Z1071" s="112">
        <v>222</v>
      </c>
      <c r="AA1071" s="112" t="s">
        <v>10678</v>
      </c>
      <c r="AB1071" s="112" t="s">
        <v>246</v>
      </c>
      <c r="AC1071" s="112">
        <v>140711085</v>
      </c>
      <c r="AD1071" s="112" t="s">
        <v>190</v>
      </c>
      <c r="AE1071" s="112" t="s">
        <v>10677</v>
      </c>
      <c r="AF1071" s="112">
        <v>11056032</v>
      </c>
      <c r="AG1071" s="112" t="s">
        <v>10676</v>
      </c>
      <c r="AH1071" s="112" t="s">
        <v>179</v>
      </c>
      <c r="AI1071" s="112" t="s">
        <v>163</v>
      </c>
      <c r="AJ1071" s="112" t="s">
        <v>10675</v>
      </c>
    </row>
    <row r="1072" spans="1:36">
      <c r="A1072" s="112">
        <v>13</v>
      </c>
      <c r="B1072" s="112" t="s">
        <v>186</v>
      </c>
      <c r="C1072" s="112" t="s">
        <v>10674</v>
      </c>
      <c r="D1072" s="112" t="s">
        <v>151</v>
      </c>
      <c r="E1072" s="112" t="s">
        <v>151</v>
      </c>
      <c r="F1072" s="112" t="s">
        <v>150</v>
      </c>
      <c r="G1072" s="112">
        <v>0</v>
      </c>
      <c r="H1072" s="112">
        <v>325</v>
      </c>
      <c r="I1072" s="120">
        <v>0</v>
      </c>
      <c r="J1072" s="122">
        <f>G1072+H1072</f>
        <v>325</v>
      </c>
      <c r="K1072" s="112">
        <v>0</v>
      </c>
      <c r="L1072" s="112">
        <v>335</v>
      </c>
      <c r="M1072" s="112">
        <v>0</v>
      </c>
      <c r="N1072" s="112">
        <f>L1072+K1072</f>
        <v>335</v>
      </c>
      <c r="O1072" s="112">
        <v>0</v>
      </c>
      <c r="P1072" s="112">
        <v>279</v>
      </c>
      <c r="Q1072" s="112">
        <v>0</v>
      </c>
      <c r="R1072" s="120">
        <v>0</v>
      </c>
      <c r="S1072" s="112">
        <f>(O1072+P1072)</f>
        <v>279</v>
      </c>
      <c r="T1072" s="112">
        <v>335</v>
      </c>
      <c r="U1072" s="112">
        <v>61</v>
      </c>
      <c r="V1072" s="112">
        <v>236</v>
      </c>
      <c r="W1072" s="120">
        <v>25.847457627118644</v>
      </c>
      <c r="X1072" s="122">
        <f>U1072+V1072</f>
        <v>297</v>
      </c>
      <c r="Y1072" s="112">
        <v>0</v>
      </c>
      <c r="Z1072" s="112">
        <v>148</v>
      </c>
      <c r="AA1072" s="112" t="s">
        <v>10673</v>
      </c>
      <c r="AB1072" s="112" t="s">
        <v>246</v>
      </c>
      <c r="AC1072" s="112">
        <v>140725379</v>
      </c>
      <c r="AD1072" s="112" t="s">
        <v>190</v>
      </c>
      <c r="AE1072" s="112" t="s">
        <v>10672</v>
      </c>
      <c r="AF1072" s="112">
        <v>14589880</v>
      </c>
      <c r="AG1072" s="112" t="s">
        <v>10671</v>
      </c>
      <c r="AH1072" s="112" t="s">
        <v>179</v>
      </c>
      <c r="AI1072" s="112" t="s">
        <v>163</v>
      </c>
      <c r="AJ1072" s="112" t="s">
        <v>10670</v>
      </c>
    </row>
    <row r="1073" spans="1:36">
      <c r="A1073" s="112">
        <v>13</v>
      </c>
      <c r="B1073" s="112" t="s">
        <v>186</v>
      </c>
      <c r="C1073" s="112" t="s">
        <v>10669</v>
      </c>
      <c r="D1073" s="112" t="s">
        <v>151</v>
      </c>
      <c r="E1073" s="112" t="s">
        <v>151</v>
      </c>
      <c r="F1073" s="112" t="s">
        <v>150</v>
      </c>
      <c r="G1073" s="112">
        <v>0</v>
      </c>
      <c r="H1073" s="112">
        <v>217</v>
      </c>
      <c r="I1073" s="120">
        <v>0</v>
      </c>
      <c r="J1073" s="122">
        <f>G1073+H1073</f>
        <v>217</v>
      </c>
      <c r="K1073" s="112">
        <v>0</v>
      </c>
      <c r="L1073" s="112">
        <v>186</v>
      </c>
      <c r="M1073" s="112">
        <v>0</v>
      </c>
      <c r="N1073" s="112">
        <f>L1073+K1073</f>
        <v>186</v>
      </c>
      <c r="O1073" s="112">
        <v>0</v>
      </c>
      <c r="P1073" s="112">
        <v>159</v>
      </c>
      <c r="Q1073" s="112">
        <v>0</v>
      </c>
      <c r="R1073" s="120">
        <v>0</v>
      </c>
      <c r="S1073" s="112">
        <f>(O1073+P1073)</f>
        <v>159</v>
      </c>
      <c r="T1073" s="112">
        <v>186</v>
      </c>
      <c r="U1073" s="112">
        <v>35</v>
      </c>
      <c r="V1073" s="112">
        <v>197</v>
      </c>
      <c r="W1073" s="120">
        <v>17.766497461928935</v>
      </c>
      <c r="X1073" s="122">
        <f>U1073+V1073</f>
        <v>232</v>
      </c>
      <c r="Y1073" s="112">
        <v>0</v>
      </c>
      <c r="Z1073" s="112">
        <v>121</v>
      </c>
      <c r="AA1073" s="112" t="s">
        <v>10665</v>
      </c>
      <c r="AB1073" s="112" t="s">
        <v>246</v>
      </c>
      <c r="AC1073" s="112">
        <v>140734801</v>
      </c>
      <c r="AD1073" s="112" t="s">
        <v>210</v>
      </c>
      <c r="AE1073" s="112" t="s">
        <v>10668</v>
      </c>
      <c r="AF1073" s="112">
        <v>11056026</v>
      </c>
      <c r="AG1073" s="112" t="s">
        <v>10663</v>
      </c>
      <c r="AH1073" s="112" t="s">
        <v>194</v>
      </c>
      <c r="AI1073" s="112" t="s">
        <v>178</v>
      </c>
      <c r="AJ1073" s="112" t="s">
        <v>10667</v>
      </c>
    </row>
    <row r="1074" spans="1:36">
      <c r="A1074" s="112">
        <v>13</v>
      </c>
      <c r="B1074" s="112" t="s">
        <v>186</v>
      </c>
      <c r="C1074" s="112" t="s">
        <v>10666</v>
      </c>
      <c r="D1074" s="112" t="s">
        <v>151</v>
      </c>
      <c r="E1074" s="112" t="s">
        <v>151</v>
      </c>
      <c r="F1074" s="112" t="s">
        <v>150</v>
      </c>
      <c r="G1074" s="112">
        <v>0</v>
      </c>
      <c r="H1074" s="112">
        <v>256</v>
      </c>
      <c r="I1074" s="120">
        <v>0</v>
      </c>
      <c r="J1074" s="122">
        <f>G1074+H1074</f>
        <v>256</v>
      </c>
      <c r="K1074" s="112">
        <v>0</v>
      </c>
      <c r="L1074" s="112">
        <v>260</v>
      </c>
      <c r="M1074" s="112">
        <v>0</v>
      </c>
      <c r="N1074" s="112">
        <f>L1074+K1074</f>
        <v>260</v>
      </c>
      <c r="O1074" s="112">
        <v>1</v>
      </c>
      <c r="P1074" s="112">
        <v>286</v>
      </c>
      <c r="Q1074" s="112">
        <v>0</v>
      </c>
      <c r="R1074" s="120">
        <v>0.34965034965034963</v>
      </c>
      <c r="S1074" s="112">
        <f>(O1074+P1074)</f>
        <v>287</v>
      </c>
      <c r="T1074" s="112">
        <v>260</v>
      </c>
      <c r="U1074" s="112">
        <v>31</v>
      </c>
      <c r="V1074" s="112">
        <v>328</v>
      </c>
      <c r="W1074" s="120">
        <v>9.4512195121951219</v>
      </c>
      <c r="X1074" s="122">
        <f>U1074+V1074</f>
        <v>359</v>
      </c>
      <c r="Y1074" s="112">
        <v>0</v>
      </c>
      <c r="Z1074" s="112">
        <v>248</v>
      </c>
      <c r="AA1074" s="112" t="s">
        <v>10665</v>
      </c>
      <c r="AB1074" s="112" t="s">
        <v>246</v>
      </c>
      <c r="AC1074" s="112">
        <v>140735006</v>
      </c>
      <c r="AD1074" s="112" t="s">
        <v>210</v>
      </c>
      <c r="AE1074" s="112" t="s">
        <v>10664</v>
      </c>
      <c r="AF1074" s="112">
        <v>11056026</v>
      </c>
      <c r="AG1074" s="112" t="s">
        <v>10663</v>
      </c>
      <c r="AH1074" s="112" t="s">
        <v>179</v>
      </c>
      <c r="AI1074" s="112" t="s">
        <v>163</v>
      </c>
      <c r="AJ1074" s="112" t="s">
        <v>10662</v>
      </c>
    </row>
    <row r="1075" spans="1:36">
      <c r="A1075" s="112">
        <v>13</v>
      </c>
      <c r="B1075" s="112" t="s">
        <v>186</v>
      </c>
      <c r="C1075" s="112" t="s">
        <v>10661</v>
      </c>
      <c r="D1075" s="112" t="s">
        <v>151</v>
      </c>
      <c r="E1075" s="112" t="s">
        <v>151</v>
      </c>
      <c r="F1075" s="112" t="s">
        <v>150</v>
      </c>
      <c r="G1075" s="112">
        <v>0</v>
      </c>
      <c r="H1075" s="112">
        <v>318</v>
      </c>
      <c r="I1075" s="120">
        <v>0</v>
      </c>
      <c r="J1075" s="122">
        <f>G1075+H1075</f>
        <v>318</v>
      </c>
      <c r="K1075" s="112">
        <v>0</v>
      </c>
      <c r="L1075" s="112">
        <v>287</v>
      </c>
      <c r="M1075" s="112">
        <v>0</v>
      </c>
      <c r="N1075" s="112">
        <f>L1075+K1075</f>
        <v>287</v>
      </c>
      <c r="O1075" s="112">
        <v>1</v>
      </c>
      <c r="P1075" s="112">
        <v>306</v>
      </c>
      <c r="Q1075" s="112">
        <v>0</v>
      </c>
      <c r="R1075" s="120">
        <v>0.32679738562091504</v>
      </c>
      <c r="S1075" s="112">
        <f>(O1075+P1075)</f>
        <v>307</v>
      </c>
      <c r="T1075" s="112">
        <v>287</v>
      </c>
      <c r="U1075" s="112">
        <v>17</v>
      </c>
      <c r="V1075" s="112">
        <v>317</v>
      </c>
      <c r="W1075" s="120">
        <v>5.3627760252365935</v>
      </c>
      <c r="X1075" s="122">
        <f>U1075+V1075</f>
        <v>334</v>
      </c>
      <c r="Y1075" s="112">
        <v>0</v>
      </c>
      <c r="Z1075" s="112">
        <v>226</v>
      </c>
      <c r="AA1075" s="112" t="s">
        <v>10660</v>
      </c>
      <c r="AB1075" s="112" t="s">
        <v>246</v>
      </c>
      <c r="AC1075" s="112">
        <v>140755486</v>
      </c>
      <c r="AD1075" s="112" t="s">
        <v>190</v>
      </c>
      <c r="AE1075" s="112" t="s">
        <v>10659</v>
      </c>
      <c r="AF1075" s="112">
        <v>11056065</v>
      </c>
      <c r="AG1075" s="112" t="s">
        <v>10658</v>
      </c>
      <c r="AH1075" s="112" t="s">
        <v>194</v>
      </c>
      <c r="AI1075" s="112" t="s">
        <v>178</v>
      </c>
      <c r="AJ1075" s="112" t="s">
        <v>10657</v>
      </c>
    </row>
    <row r="1076" spans="1:36">
      <c r="A1076" s="112">
        <v>13</v>
      </c>
      <c r="B1076" s="112" t="s">
        <v>186</v>
      </c>
      <c r="C1076" s="112" t="s">
        <v>10656</v>
      </c>
      <c r="D1076" s="112" t="s">
        <v>151</v>
      </c>
      <c r="E1076" s="112" t="s">
        <v>151</v>
      </c>
      <c r="F1076" s="112" t="s">
        <v>150</v>
      </c>
      <c r="G1076" s="112">
        <v>0</v>
      </c>
      <c r="H1076" s="112">
        <v>207</v>
      </c>
      <c r="I1076" s="120">
        <v>0</v>
      </c>
      <c r="J1076" s="122">
        <f>G1076+H1076</f>
        <v>207</v>
      </c>
      <c r="K1076" s="112">
        <v>0</v>
      </c>
      <c r="L1076" s="112">
        <v>235</v>
      </c>
      <c r="M1076" s="112">
        <v>0</v>
      </c>
      <c r="N1076" s="112">
        <f>L1076+K1076</f>
        <v>235</v>
      </c>
      <c r="O1076" s="112">
        <v>0</v>
      </c>
      <c r="P1076" s="112">
        <v>185</v>
      </c>
      <c r="Q1076" s="112">
        <v>0</v>
      </c>
      <c r="R1076" s="120">
        <v>0</v>
      </c>
      <c r="S1076" s="112">
        <f>(O1076+P1076)</f>
        <v>185</v>
      </c>
      <c r="T1076" s="112">
        <v>235</v>
      </c>
      <c r="U1076" s="112">
        <v>55</v>
      </c>
      <c r="V1076" s="112">
        <v>201</v>
      </c>
      <c r="W1076" s="120">
        <v>27.363184079601986</v>
      </c>
      <c r="X1076" s="122">
        <f>U1076+V1076</f>
        <v>256</v>
      </c>
      <c r="Y1076" s="112">
        <v>0</v>
      </c>
      <c r="Z1076" s="112">
        <v>208</v>
      </c>
      <c r="AA1076" s="112" t="s">
        <v>10655</v>
      </c>
      <c r="AB1076" s="112" t="s">
        <v>246</v>
      </c>
      <c r="AC1076" s="112">
        <v>140773159</v>
      </c>
      <c r="AD1076" s="112" t="s">
        <v>210</v>
      </c>
      <c r="AE1076" s="112" t="s">
        <v>10654</v>
      </c>
      <c r="AF1076" s="112">
        <v>14270484</v>
      </c>
      <c r="AG1076" s="112" t="s">
        <v>10653</v>
      </c>
      <c r="AH1076" s="112" t="s">
        <v>179</v>
      </c>
      <c r="AI1076" s="112" t="s">
        <v>163</v>
      </c>
      <c r="AJ1076" s="112" t="s">
        <v>10652</v>
      </c>
    </row>
    <row r="1077" spans="1:36">
      <c r="A1077" s="112">
        <v>13</v>
      </c>
      <c r="B1077" s="112" t="s">
        <v>186</v>
      </c>
      <c r="C1077" s="112" t="s">
        <v>10651</v>
      </c>
      <c r="D1077" s="112" t="s">
        <v>151</v>
      </c>
      <c r="E1077" s="112" t="s">
        <v>151</v>
      </c>
      <c r="F1077" s="112" t="s">
        <v>150</v>
      </c>
      <c r="G1077" s="112">
        <v>0</v>
      </c>
      <c r="H1077" s="112">
        <v>223</v>
      </c>
      <c r="I1077" s="120">
        <v>0</v>
      </c>
      <c r="J1077" s="122">
        <f>G1077+H1077</f>
        <v>223</v>
      </c>
      <c r="K1077" s="112">
        <v>0</v>
      </c>
      <c r="L1077" s="112">
        <v>228</v>
      </c>
      <c r="M1077" s="112">
        <v>0</v>
      </c>
      <c r="N1077" s="112">
        <f>L1077+K1077</f>
        <v>228</v>
      </c>
      <c r="O1077" s="112">
        <v>0</v>
      </c>
      <c r="P1077" s="112">
        <v>181</v>
      </c>
      <c r="Q1077" s="112">
        <v>0</v>
      </c>
      <c r="R1077" s="120">
        <v>0</v>
      </c>
      <c r="S1077" s="112">
        <f>(O1077+P1077)</f>
        <v>181</v>
      </c>
      <c r="T1077" s="112">
        <v>228</v>
      </c>
      <c r="U1077" s="112">
        <v>26</v>
      </c>
      <c r="V1077" s="112">
        <v>170</v>
      </c>
      <c r="W1077" s="120">
        <v>15.294117647058824</v>
      </c>
      <c r="X1077" s="122">
        <f>U1077+V1077</f>
        <v>196</v>
      </c>
      <c r="Y1077" s="112">
        <v>0</v>
      </c>
      <c r="Z1077" s="112">
        <v>217</v>
      </c>
      <c r="AA1077" s="112" t="s">
        <v>10650</v>
      </c>
      <c r="AB1077" s="112" t="s">
        <v>246</v>
      </c>
      <c r="AC1077" s="112">
        <v>140788868</v>
      </c>
      <c r="AD1077" s="112" t="s">
        <v>210</v>
      </c>
      <c r="AE1077" s="112" t="s">
        <v>10649</v>
      </c>
      <c r="AF1077" s="112">
        <v>11128029</v>
      </c>
      <c r="AG1077" s="112" t="s">
        <v>10648</v>
      </c>
      <c r="AH1077" s="112" t="s">
        <v>179</v>
      </c>
      <c r="AI1077" s="112" t="s">
        <v>163</v>
      </c>
      <c r="AJ1077" s="112" t="s">
        <v>10647</v>
      </c>
    </row>
    <row r="1078" spans="1:36">
      <c r="A1078" s="112">
        <v>13</v>
      </c>
      <c r="B1078" s="112" t="s">
        <v>186</v>
      </c>
      <c r="C1078" s="112" t="s">
        <v>10646</v>
      </c>
      <c r="D1078" s="112" t="s">
        <v>151</v>
      </c>
      <c r="E1078" s="112" t="s">
        <v>151</v>
      </c>
      <c r="F1078" s="112" t="s">
        <v>150</v>
      </c>
      <c r="G1078" s="112">
        <v>0</v>
      </c>
      <c r="H1078" s="112">
        <v>157</v>
      </c>
      <c r="I1078" s="120">
        <v>0</v>
      </c>
      <c r="J1078" s="122">
        <f>G1078+H1078</f>
        <v>157</v>
      </c>
      <c r="K1078" s="112">
        <v>0</v>
      </c>
      <c r="L1078" s="112">
        <v>98</v>
      </c>
      <c r="M1078" s="112">
        <v>0</v>
      </c>
      <c r="N1078" s="112">
        <f>L1078+K1078</f>
        <v>98</v>
      </c>
      <c r="O1078" s="112">
        <v>1</v>
      </c>
      <c r="P1078" s="112">
        <v>185</v>
      </c>
      <c r="Q1078" s="112">
        <v>0</v>
      </c>
      <c r="R1078" s="120">
        <v>0.54054054054054057</v>
      </c>
      <c r="S1078" s="112">
        <f>(O1078+P1078)</f>
        <v>186</v>
      </c>
      <c r="T1078" s="112">
        <v>98</v>
      </c>
      <c r="U1078" s="112">
        <v>14</v>
      </c>
      <c r="V1078" s="112">
        <v>231</v>
      </c>
      <c r="W1078" s="120">
        <v>6.0606060606060606</v>
      </c>
      <c r="X1078" s="122">
        <f>U1078+V1078</f>
        <v>245</v>
      </c>
      <c r="Y1078" s="112">
        <v>0</v>
      </c>
      <c r="Z1078" s="112">
        <v>96</v>
      </c>
      <c r="AA1078" s="112" t="s">
        <v>10645</v>
      </c>
      <c r="AB1078" s="112" t="s">
        <v>246</v>
      </c>
      <c r="AC1078" s="112">
        <v>140799108</v>
      </c>
      <c r="AD1078" s="112" t="s">
        <v>210</v>
      </c>
      <c r="AE1078" s="112" t="s">
        <v>10644</v>
      </c>
      <c r="AF1078" s="112">
        <v>11128027</v>
      </c>
      <c r="AG1078" s="112" t="s">
        <v>10643</v>
      </c>
      <c r="AH1078" s="112" t="s">
        <v>179</v>
      </c>
      <c r="AI1078" s="112" t="s">
        <v>163</v>
      </c>
      <c r="AJ1078" s="112" t="s">
        <v>10642</v>
      </c>
    </row>
    <row r="1079" spans="1:36">
      <c r="A1079" s="112">
        <v>13</v>
      </c>
      <c r="B1079" s="112" t="s">
        <v>186</v>
      </c>
      <c r="C1079" s="112" t="s">
        <v>10641</v>
      </c>
      <c r="D1079" s="112" t="s">
        <v>151</v>
      </c>
      <c r="E1079" s="112" t="s">
        <v>151</v>
      </c>
      <c r="F1079" s="112" t="s">
        <v>150</v>
      </c>
      <c r="G1079" s="112">
        <v>0</v>
      </c>
      <c r="H1079" s="112">
        <v>65</v>
      </c>
      <c r="I1079" s="120">
        <v>0</v>
      </c>
      <c r="J1079" s="122">
        <f>G1079+H1079</f>
        <v>65</v>
      </c>
      <c r="K1079" s="112">
        <v>0</v>
      </c>
      <c r="L1079" s="112">
        <v>61</v>
      </c>
      <c r="M1079" s="112">
        <v>0</v>
      </c>
      <c r="N1079" s="112">
        <f>L1079+K1079</f>
        <v>61</v>
      </c>
      <c r="O1079" s="112">
        <v>1</v>
      </c>
      <c r="P1079" s="112">
        <v>128</v>
      </c>
      <c r="Q1079" s="112">
        <v>0</v>
      </c>
      <c r="R1079" s="120">
        <v>0.78125</v>
      </c>
      <c r="S1079" s="112">
        <f>(O1079+P1079)</f>
        <v>129</v>
      </c>
      <c r="T1079" s="112">
        <v>61</v>
      </c>
      <c r="U1079" s="112">
        <v>13</v>
      </c>
      <c r="V1079" s="112">
        <v>104</v>
      </c>
      <c r="W1079" s="120">
        <v>12.5</v>
      </c>
      <c r="X1079" s="122">
        <f>U1079+V1079</f>
        <v>117</v>
      </c>
      <c r="Y1079" s="112">
        <v>0</v>
      </c>
      <c r="Z1079" s="112">
        <v>57</v>
      </c>
      <c r="AA1079" s="112" t="s">
        <v>10640</v>
      </c>
      <c r="AB1079" s="112" t="s">
        <v>449</v>
      </c>
      <c r="AC1079" s="112">
        <v>24572833</v>
      </c>
      <c r="AD1079" s="112" t="s">
        <v>210</v>
      </c>
      <c r="AE1079" s="112" t="s">
        <v>10639</v>
      </c>
      <c r="AF1079" s="112">
        <v>66346721</v>
      </c>
      <c r="AG1079" s="112" t="s">
        <v>10638</v>
      </c>
      <c r="AH1079" s="112" t="s">
        <v>179</v>
      </c>
      <c r="AI1079" s="112" t="s">
        <v>163</v>
      </c>
      <c r="AJ1079" s="112" t="s">
        <v>10637</v>
      </c>
    </row>
    <row r="1080" spans="1:36">
      <c r="A1080" s="112">
        <v>13</v>
      </c>
      <c r="B1080" s="112" t="s">
        <v>186</v>
      </c>
      <c r="C1080" s="112" t="s">
        <v>10636</v>
      </c>
      <c r="D1080" s="112" t="s">
        <v>151</v>
      </c>
      <c r="E1080" s="112" t="s">
        <v>151</v>
      </c>
      <c r="F1080" s="112" t="s">
        <v>150</v>
      </c>
      <c r="G1080" s="112">
        <v>0</v>
      </c>
      <c r="H1080" s="112">
        <v>69</v>
      </c>
      <c r="I1080" s="120">
        <v>0</v>
      </c>
      <c r="J1080" s="122">
        <f>G1080+H1080</f>
        <v>69</v>
      </c>
      <c r="K1080" s="112">
        <v>0</v>
      </c>
      <c r="L1080" s="112">
        <v>57</v>
      </c>
      <c r="M1080" s="112">
        <v>0</v>
      </c>
      <c r="N1080" s="112">
        <f>L1080+K1080</f>
        <v>57</v>
      </c>
      <c r="O1080" s="112">
        <v>0</v>
      </c>
      <c r="P1080" s="112">
        <v>99</v>
      </c>
      <c r="Q1080" s="112">
        <v>0</v>
      </c>
      <c r="R1080" s="120">
        <v>0</v>
      </c>
      <c r="S1080" s="112">
        <f>(O1080+P1080)</f>
        <v>99</v>
      </c>
      <c r="T1080" s="112">
        <v>57</v>
      </c>
      <c r="U1080" s="112">
        <v>15</v>
      </c>
      <c r="V1080" s="112">
        <v>79</v>
      </c>
      <c r="W1080" s="120">
        <v>18.9873417721519</v>
      </c>
      <c r="X1080" s="122">
        <f>U1080+V1080</f>
        <v>94</v>
      </c>
      <c r="Y1080" s="112">
        <v>0</v>
      </c>
      <c r="Z1080" s="112">
        <v>54</v>
      </c>
      <c r="AA1080" s="112" t="s">
        <v>4807</v>
      </c>
      <c r="AB1080" s="112" t="s">
        <v>449</v>
      </c>
      <c r="AC1080" s="112">
        <v>71514568</v>
      </c>
      <c r="AD1080" s="112" t="s">
        <v>210</v>
      </c>
      <c r="AE1080" s="112" t="s">
        <v>10635</v>
      </c>
      <c r="AF1080" s="112">
        <v>126723564</v>
      </c>
      <c r="AG1080" s="112" t="s">
        <v>4806</v>
      </c>
      <c r="AH1080" s="112" t="s">
        <v>179</v>
      </c>
      <c r="AI1080" s="112" t="s">
        <v>163</v>
      </c>
      <c r="AJ1080" s="112" t="s">
        <v>10634</v>
      </c>
    </row>
    <row r="1081" spans="1:36">
      <c r="A1081" s="112">
        <v>13</v>
      </c>
      <c r="B1081" s="112" t="s">
        <v>186</v>
      </c>
      <c r="C1081" s="112" t="s">
        <v>10633</v>
      </c>
      <c r="D1081" s="112" t="s">
        <v>151</v>
      </c>
      <c r="E1081" s="112" t="s">
        <v>151</v>
      </c>
      <c r="F1081" s="112" t="s">
        <v>150</v>
      </c>
      <c r="G1081" s="112">
        <v>1</v>
      </c>
      <c r="H1081" s="112">
        <v>99</v>
      </c>
      <c r="I1081" s="120">
        <v>1.0101010101010102</v>
      </c>
      <c r="J1081" s="122">
        <f>G1081+H1081</f>
        <v>100</v>
      </c>
      <c r="K1081" s="112">
        <v>0</v>
      </c>
      <c r="L1081" s="112">
        <v>101</v>
      </c>
      <c r="M1081" s="112">
        <v>0</v>
      </c>
      <c r="N1081" s="112">
        <f>L1081+K1081</f>
        <v>101</v>
      </c>
      <c r="O1081" s="112">
        <v>0</v>
      </c>
      <c r="P1081" s="112">
        <v>171</v>
      </c>
      <c r="Q1081" s="112">
        <v>0</v>
      </c>
      <c r="R1081" s="120">
        <v>0</v>
      </c>
      <c r="S1081" s="112">
        <f>(O1081+P1081)</f>
        <v>171</v>
      </c>
      <c r="T1081" s="112">
        <v>101</v>
      </c>
      <c r="U1081" s="112">
        <v>12</v>
      </c>
      <c r="V1081" s="112">
        <v>150</v>
      </c>
      <c r="W1081" s="120">
        <v>8</v>
      </c>
      <c r="X1081" s="122">
        <f>U1081+V1081</f>
        <v>162</v>
      </c>
      <c r="Y1081" s="112">
        <v>0</v>
      </c>
      <c r="Z1081" s="112">
        <v>97</v>
      </c>
      <c r="AA1081" s="112" t="s">
        <v>10632</v>
      </c>
      <c r="AB1081" s="112" t="s">
        <v>2120</v>
      </c>
      <c r="AC1081" s="112">
        <v>101938776</v>
      </c>
      <c r="AD1081" s="112" t="s">
        <v>210</v>
      </c>
      <c r="AE1081" s="112" t="s">
        <v>10631</v>
      </c>
      <c r="AF1081" s="112">
        <v>4505577</v>
      </c>
      <c r="AG1081" s="112" t="s">
        <v>10630</v>
      </c>
      <c r="AH1081" s="112" t="s">
        <v>179</v>
      </c>
      <c r="AI1081" s="112" t="s">
        <v>163</v>
      </c>
      <c r="AJ1081" s="112" t="s">
        <v>10629</v>
      </c>
    </row>
    <row r="1082" spans="1:36">
      <c r="A1082" s="112">
        <v>13</v>
      </c>
      <c r="B1082" s="112" t="s">
        <v>186</v>
      </c>
      <c r="C1082" s="112" t="s">
        <v>10628</v>
      </c>
      <c r="D1082" s="112" t="s">
        <v>151</v>
      </c>
      <c r="E1082" s="112" t="s">
        <v>151</v>
      </c>
      <c r="F1082" s="112" t="s">
        <v>150</v>
      </c>
      <c r="G1082" s="112">
        <v>0</v>
      </c>
      <c r="H1082" s="112">
        <v>83</v>
      </c>
      <c r="I1082" s="120">
        <v>0</v>
      </c>
      <c r="J1082" s="122">
        <f>G1082+H1082</f>
        <v>83</v>
      </c>
      <c r="K1082" s="112">
        <v>0</v>
      </c>
      <c r="L1082" s="112">
        <v>115</v>
      </c>
      <c r="M1082" s="112">
        <v>0</v>
      </c>
      <c r="N1082" s="112">
        <f>L1082+K1082</f>
        <v>115</v>
      </c>
      <c r="O1082" s="112">
        <v>0</v>
      </c>
      <c r="P1082" s="112">
        <v>248</v>
      </c>
      <c r="Q1082" s="112">
        <v>0</v>
      </c>
      <c r="R1082" s="120">
        <v>0</v>
      </c>
      <c r="S1082" s="112">
        <f>(O1082+P1082)</f>
        <v>248</v>
      </c>
      <c r="T1082" s="112">
        <v>115</v>
      </c>
      <c r="U1082" s="112">
        <v>22</v>
      </c>
      <c r="V1082" s="112">
        <v>191</v>
      </c>
      <c r="W1082" s="120">
        <v>11.518324607329843</v>
      </c>
      <c r="X1082" s="122">
        <f>U1082+V1082</f>
        <v>213</v>
      </c>
      <c r="Y1082" s="112">
        <v>0</v>
      </c>
      <c r="Z1082" s="112">
        <v>109</v>
      </c>
      <c r="AA1082" s="112" t="s">
        <v>5168</v>
      </c>
      <c r="AB1082" s="112" t="s">
        <v>288</v>
      </c>
      <c r="AC1082" s="112">
        <v>117079625</v>
      </c>
      <c r="AD1082" s="112" t="s">
        <v>210</v>
      </c>
      <c r="AE1082" s="112" t="s">
        <v>10627</v>
      </c>
      <c r="AF1082" s="112">
        <v>20336248</v>
      </c>
      <c r="AG1082" s="112" t="s">
        <v>5166</v>
      </c>
      <c r="AH1082" s="112" t="s">
        <v>194</v>
      </c>
      <c r="AI1082" s="112" t="s">
        <v>178</v>
      </c>
      <c r="AJ1082" s="112" t="s">
        <v>10626</v>
      </c>
    </row>
    <row r="1083" spans="1:36">
      <c r="A1083" s="112">
        <v>13</v>
      </c>
      <c r="B1083" s="112" t="s">
        <v>186</v>
      </c>
      <c r="C1083" s="112" t="s">
        <v>10625</v>
      </c>
      <c r="D1083" s="112" t="s">
        <v>151</v>
      </c>
      <c r="E1083" s="112" t="s">
        <v>151</v>
      </c>
      <c r="F1083" s="112" t="s">
        <v>150</v>
      </c>
      <c r="G1083" s="112">
        <v>0</v>
      </c>
      <c r="H1083" s="112">
        <v>56</v>
      </c>
      <c r="I1083" s="120">
        <v>0</v>
      </c>
      <c r="J1083" s="122">
        <f>G1083+H1083</f>
        <v>56</v>
      </c>
      <c r="K1083" s="112">
        <v>0</v>
      </c>
      <c r="L1083" s="112">
        <v>82</v>
      </c>
      <c r="M1083" s="112">
        <v>0</v>
      </c>
      <c r="N1083" s="112">
        <f>L1083+K1083</f>
        <v>82</v>
      </c>
      <c r="O1083" s="112">
        <v>0</v>
      </c>
      <c r="P1083" s="112">
        <v>38</v>
      </c>
      <c r="Q1083" s="112">
        <v>0</v>
      </c>
      <c r="R1083" s="120">
        <v>0</v>
      </c>
      <c r="S1083" s="112">
        <f>(O1083+P1083)</f>
        <v>38</v>
      </c>
      <c r="T1083" s="112">
        <v>82</v>
      </c>
      <c r="U1083" s="112">
        <v>20</v>
      </c>
      <c r="V1083" s="112">
        <v>69</v>
      </c>
      <c r="W1083" s="120">
        <v>28.985507246376812</v>
      </c>
      <c r="X1083" s="122">
        <f>U1083+V1083</f>
        <v>89</v>
      </c>
      <c r="Y1083" s="112">
        <v>0</v>
      </c>
      <c r="Z1083" s="112">
        <v>70</v>
      </c>
      <c r="AA1083" s="112" t="s">
        <v>10624</v>
      </c>
      <c r="AB1083" s="112" t="s">
        <v>198</v>
      </c>
      <c r="AC1083" s="112">
        <v>32109912</v>
      </c>
      <c r="AD1083" s="112" t="s">
        <v>210</v>
      </c>
      <c r="AE1083" s="112" t="s">
        <v>10623</v>
      </c>
      <c r="AF1083" s="112">
        <v>4826894</v>
      </c>
      <c r="AG1083" s="112" t="s">
        <v>10622</v>
      </c>
      <c r="AH1083" s="112" t="s">
        <v>179</v>
      </c>
      <c r="AI1083" s="112" t="s">
        <v>163</v>
      </c>
      <c r="AJ1083" s="112" t="s">
        <v>10621</v>
      </c>
    </row>
    <row r="1084" spans="1:36">
      <c r="A1084" s="112">
        <v>13</v>
      </c>
      <c r="B1084" s="112" t="s">
        <v>186</v>
      </c>
      <c r="C1084" s="112" t="s">
        <v>10620</v>
      </c>
      <c r="D1084" s="112" t="s">
        <v>151</v>
      </c>
      <c r="E1084" s="112" t="s">
        <v>151</v>
      </c>
      <c r="F1084" s="112" t="s">
        <v>150</v>
      </c>
      <c r="G1084" s="112">
        <v>0</v>
      </c>
      <c r="H1084" s="112">
        <v>33</v>
      </c>
      <c r="I1084" s="120">
        <v>0</v>
      </c>
      <c r="J1084" s="122">
        <f>G1084+H1084</f>
        <v>33</v>
      </c>
      <c r="K1084" s="112">
        <v>0</v>
      </c>
      <c r="L1084" s="112">
        <v>26</v>
      </c>
      <c r="M1084" s="112">
        <v>0</v>
      </c>
      <c r="N1084" s="112">
        <f>L1084+K1084</f>
        <v>26</v>
      </c>
      <c r="O1084" s="112">
        <v>0</v>
      </c>
      <c r="P1084" s="112">
        <v>50</v>
      </c>
      <c r="Q1084" s="112">
        <v>0</v>
      </c>
      <c r="R1084" s="120">
        <v>0</v>
      </c>
      <c r="S1084" s="112">
        <f>(O1084+P1084)</f>
        <v>50</v>
      </c>
      <c r="T1084" s="112">
        <v>26</v>
      </c>
      <c r="U1084" s="112">
        <v>10</v>
      </c>
      <c r="V1084" s="112">
        <v>29</v>
      </c>
      <c r="W1084" s="120">
        <v>34.482758620689658</v>
      </c>
      <c r="X1084" s="122">
        <f>U1084+V1084</f>
        <v>39</v>
      </c>
      <c r="Y1084" s="112">
        <v>0</v>
      </c>
      <c r="Z1084" s="112">
        <v>26</v>
      </c>
      <c r="AA1084" s="112" t="s">
        <v>7665</v>
      </c>
      <c r="AB1084" s="112" t="s">
        <v>246</v>
      </c>
      <c r="AC1084" s="112">
        <v>58273017</v>
      </c>
      <c r="AD1084" s="112" t="s">
        <v>210</v>
      </c>
      <c r="AE1084" s="112" t="s">
        <v>10619</v>
      </c>
      <c r="AF1084" s="112">
        <v>157277988</v>
      </c>
      <c r="AG1084" s="112" t="s">
        <v>7664</v>
      </c>
      <c r="AH1084" s="112" t="s">
        <v>194</v>
      </c>
      <c r="AI1084" s="112" t="s">
        <v>178</v>
      </c>
      <c r="AJ1084" s="112" t="s">
        <v>10618</v>
      </c>
    </row>
    <row r="1085" spans="1:36">
      <c r="A1085" s="112">
        <v>13</v>
      </c>
      <c r="B1085" s="112" t="s">
        <v>186</v>
      </c>
      <c r="C1085" s="112" t="s">
        <v>10617</v>
      </c>
      <c r="D1085" s="112" t="s">
        <v>151</v>
      </c>
      <c r="E1085" s="112" t="s">
        <v>151</v>
      </c>
      <c r="F1085" s="112" t="s">
        <v>150</v>
      </c>
      <c r="G1085" s="112">
        <v>0</v>
      </c>
      <c r="H1085" s="112">
        <v>49</v>
      </c>
      <c r="I1085" s="120">
        <v>0</v>
      </c>
      <c r="J1085" s="122">
        <f>G1085+H1085</f>
        <v>49</v>
      </c>
      <c r="K1085" s="112">
        <v>0</v>
      </c>
      <c r="L1085" s="112">
        <v>42</v>
      </c>
      <c r="M1085" s="112">
        <v>0</v>
      </c>
      <c r="N1085" s="112">
        <f>L1085+K1085</f>
        <v>42</v>
      </c>
      <c r="O1085" s="112">
        <v>0</v>
      </c>
      <c r="P1085" s="112">
        <v>30</v>
      </c>
      <c r="Q1085" s="112">
        <v>0</v>
      </c>
      <c r="R1085" s="120">
        <v>0</v>
      </c>
      <c r="S1085" s="112">
        <f>(O1085+P1085)</f>
        <v>30</v>
      </c>
      <c r="T1085" s="112">
        <v>42</v>
      </c>
      <c r="U1085" s="112">
        <v>13</v>
      </c>
      <c r="V1085" s="112">
        <v>49</v>
      </c>
      <c r="W1085" s="120">
        <v>26.530612244897959</v>
      </c>
      <c r="X1085" s="122">
        <f>U1085+V1085</f>
        <v>62</v>
      </c>
      <c r="Y1085" s="112">
        <v>0</v>
      </c>
      <c r="Z1085" s="112">
        <v>40</v>
      </c>
      <c r="AA1085" s="112" t="s">
        <v>10613</v>
      </c>
      <c r="AB1085" s="112" t="s">
        <v>246</v>
      </c>
      <c r="AC1085" s="112">
        <v>149500492</v>
      </c>
      <c r="AD1085" s="112" t="s">
        <v>210</v>
      </c>
      <c r="AE1085" s="112" t="s">
        <v>10616</v>
      </c>
      <c r="AF1085" s="112">
        <v>4505683</v>
      </c>
      <c r="AG1085" s="112" t="s">
        <v>10611</v>
      </c>
      <c r="AH1085" s="112" t="s">
        <v>179</v>
      </c>
      <c r="AI1085" s="112" t="s">
        <v>194</v>
      </c>
      <c r="AJ1085" s="112" t="s">
        <v>10615</v>
      </c>
    </row>
    <row r="1086" spans="1:36">
      <c r="A1086" s="112">
        <v>13</v>
      </c>
      <c r="B1086" s="112" t="s">
        <v>186</v>
      </c>
      <c r="C1086" s="112" t="s">
        <v>10614</v>
      </c>
      <c r="D1086" s="112" t="s">
        <v>151</v>
      </c>
      <c r="E1086" s="112" t="s">
        <v>151</v>
      </c>
      <c r="F1086" s="112" t="s">
        <v>150</v>
      </c>
      <c r="G1086" s="112">
        <v>0</v>
      </c>
      <c r="H1086" s="112">
        <v>45</v>
      </c>
      <c r="I1086" s="120">
        <v>0</v>
      </c>
      <c r="J1086" s="122">
        <f>G1086+H1086</f>
        <v>45</v>
      </c>
      <c r="K1086" s="112">
        <v>0</v>
      </c>
      <c r="L1086" s="112">
        <v>44</v>
      </c>
      <c r="M1086" s="112">
        <v>0</v>
      </c>
      <c r="N1086" s="112">
        <f>L1086+K1086</f>
        <v>44</v>
      </c>
      <c r="O1086" s="112">
        <v>0</v>
      </c>
      <c r="P1086" s="112">
        <v>27</v>
      </c>
      <c r="Q1086" s="112">
        <v>0</v>
      </c>
      <c r="R1086" s="120">
        <v>0</v>
      </c>
      <c r="S1086" s="112">
        <f>(O1086+P1086)</f>
        <v>27</v>
      </c>
      <c r="T1086" s="112">
        <v>44</v>
      </c>
      <c r="U1086" s="112">
        <v>12</v>
      </c>
      <c r="V1086" s="112">
        <v>48</v>
      </c>
      <c r="W1086" s="120">
        <v>25</v>
      </c>
      <c r="X1086" s="122">
        <f>U1086+V1086</f>
        <v>60</v>
      </c>
      <c r="Y1086" s="112">
        <v>0</v>
      </c>
      <c r="Z1086" s="112">
        <v>42</v>
      </c>
      <c r="AA1086" s="112" t="s">
        <v>10613</v>
      </c>
      <c r="AB1086" s="112" t="s">
        <v>246</v>
      </c>
      <c r="AC1086" s="112">
        <v>149500499</v>
      </c>
      <c r="AD1086" s="112" t="s">
        <v>190</v>
      </c>
      <c r="AE1086" s="112" t="s">
        <v>10612</v>
      </c>
      <c r="AF1086" s="112">
        <v>4505683</v>
      </c>
      <c r="AG1086" s="112" t="s">
        <v>10611</v>
      </c>
      <c r="AH1086" s="112" t="s">
        <v>179</v>
      </c>
      <c r="AI1086" s="112" t="s">
        <v>163</v>
      </c>
      <c r="AJ1086" s="112" t="s">
        <v>10610</v>
      </c>
    </row>
    <row r="1087" spans="1:36">
      <c r="A1087" s="112">
        <v>13</v>
      </c>
      <c r="B1087" s="112" t="s">
        <v>186</v>
      </c>
      <c r="C1087" s="112" t="s">
        <v>10609</v>
      </c>
      <c r="D1087" s="112" t="s">
        <v>151</v>
      </c>
      <c r="E1087" s="112" t="s">
        <v>151</v>
      </c>
      <c r="F1087" s="112" t="s">
        <v>150</v>
      </c>
      <c r="G1087" s="112">
        <v>0</v>
      </c>
      <c r="H1087" s="112">
        <v>71</v>
      </c>
      <c r="I1087" s="120">
        <v>0</v>
      </c>
      <c r="J1087" s="122">
        <f>G1087+H1087</f>
        <v>71</v>
      </c>
      <c r="K1087" s="112">
        <v>0</v>
      </c>
      <c r="L1087" s="112">
        <v>53</v>
      </c>
      <c r="M1087" s="112">
        <v>0</v>
      </c>
      <c r="N1087" s="112">
        <f>L1087+K1087</f>
        <v>53</v>
      </c>
      <c r="O1087" s="112">
        <v>1</v>
      </c>
      <c r="P1087" s="112">
        <v>91</v>
      </c>
      <c r="Q1087" s="112">
        <v>0</v>
      </c>
      <c r="R1087" s="120">
        <v>1.098901098901099</v>
      </c>
      <c r="S1087" s="112">
        <f>(O1087+P1087)</f>
        <v>92</v>
      </c>
      <c r="T1087" s="112">
        <v>53</v>
      </c>
      <c r="U1087" s="112">
        <v>17</v>
      </c>
      <c r="V1087" s="112">
        <v>63</v>
      </c>
      <c r="W1087" s="120">
        <v>26.984126984126984</v>
      </c>
      <c r="X1087" s="122">
        <f>U1087+V1087</f>
        <v>80</v>
      </c>
      <c r="Y1087" s="112">
        <v>0</v>
      </c>
      <c r="Z1087" s="112">
        <v>50</v>
      </c>
      <c r="AA1087" s="112" t="s">
        <v>10608</v>
      </c>
      <c r="AB1087" s="112" t="s">
        <v>217</v>
      </c>
      <c r="AC1087" s="112">
        <v>13942547</v>
      </c>
      <c r="AD1087" s="112" t="s">
        <v>182</v>
      </c>
      <c r="AE1087" s="112" t="s">
        <v>391</v>
      </c>
      <c r="AF1087" s="112">
        <v>54792056</v>
      </c>
      <c r="AG1087" s="112" t="s">
        <v>10607</v>
      </c>
      <c r="AH1087" s="112" t="s">
        <v>179</v>
      </c>
      <c r="AI1087" s="112" t="s">
        <v>163</v>
      </c>
      <c r="AJ1087" s="112" t="s">
        <v>10606</v>
      </c>
    </row>
    <row r="1088" spans="1:36">
      <c r="A1088" s="112">
        <v>13</v>
      </c>
      <c r="B1088" s="112" t="s">
        <v>186</v>
      </c>
      <c r="C1088" s="112" t="s">
        <v>10605</v>
      </c>
      <c r="D1088" s="112" t="s">
        <v>151</v>
      </c>
      <c r="E1088" s="112" t="s">
        <v>151</v>
      </c>
      <c r="F1088" s="112" t="s">
        <v>150</v>
      </c>
      <c r="G1088" s="112">
        <v>0</v>
      </c>
      <c r="H1088" s="112">
        <v>32</v>
      </c>
      <c r="I1088" s="120">
        <v>0</v>
      </c>
      <c r="J1088" s="122">
        <f>G1088+H1088</f>
        <v>32</v>
      </c>
      <c r="K1088" s="112">
        <v>0</v>
      </c>
      <c r="L1088" s="112">
        <v>29</v>
      </c>
      <c r="M1088" s="112">
        <v>0</v>
      </c>
      <c r="N1088" s="112">
        <f>L1088+K1088</f>
        <v>29</v>
      </c>
      <c r="O1088" s="112">
        <v>0</v>
      </c>
      <c r="P1088" s="112">
        <v>67</v>
      </c>
      <c r="Q1088" s="112">
        <v>0</v>
      </c>
      <c r="R1088" s="120">
        <v>0</v>
      </c>
      <c r="S1088" s="112">
        <f>(O1088+P1088)</f>
        <v>67</v>
      </c>
      <c r="T1088" s="112">
        <v>29</v>
      </c>
      <c r="U1088" s="112">
        <v>19</v>
      </c>
      <c r="V1088" s="112">
        <v>72</v>
      </c>
      <c r="W1088" s="120">
        <v>26.388888888888889</v>
      </c>
      <c r="X1088" s="122">
        <f>U1088+V1088</f>
        <v>91</v>
      </c>
      <c r="Y1088" s="112">
        <v>0</v>
      </c>
      <c r="Z1088" s="112">
        <v>27</v>
      </c>
      <c r="AA1088" s="112" t="s">
        <v>10604</v>
      </c>
      <c r="AB1088" s="112" t="s">
        <v>1426</v>
      </c>
      <c r="AC1088" s="112">
        <v>1974755</v>
      </c>
      <c r="AD1088" s="112" t="s">
        <v>299</v>
      </c>
      <c r="AE1088" s="112" t="s">
        <v>298</v>
      </c>
      <c r="AF1088" s="112">
        <v>13270473</v>
      </c>
      <c r="AG1088" s="112" t="s">
        <v>10603</v>
      </c>
      <c r="AH1088" s="112" t="s">
        <v>179</v>
      </c>
      <c r="AI1088" s="112" t="s">
        <v>163</v>
      </c>
      <c r="AJ1088" s="112" t="s">
        <v>10602</v>
      </c>
    </row>
    <row r="1089" spans="1:36">
      <c r="A1089" s="112">
        <v>13</v>
      </c>
      <c r="B1089" s="112" t="s">
        <v>186</v>
      </c>
      <c r="C1089" s="112" t="s">
        <v>10601</v>
      </c>
      <c r="D1089" s="112" t="s">
        <v>151</v>
      </c>
      <c r="E1089" s="112" t="s">
        <v>151</v>
      </c>
      <c r="F1089" s="112" t="s">
        <v>150</v>
      </c>
      <c r="G1089" s="112">
        <v>0</v>
      </c>
      <c r="H1089" s="112">
        <v>166</v>
      </c>
      <c r="I1089" s="120">
        <v>0</v>
      </c>
      <c r="J1089" s="122">
        <f>G1089+H1089</f>
        <v>166</v>
      </c>
      <c r="K1089" s="112">
        <v>0</v>
      </c>
      <c r="L1089" s="112">
        <v>177</v>
      </c>
      <c r="M1089" s="112">
        <v>0</v>
      </c>
      <c r="N1089" s="112">
        <f>L1089+K1089</f>
        <v>177</v>
      </c>
      <c r="O1089" s="112">
        <v>0</v>
      </c>
      <c r="P1089" s="112">
        <v>89</v>
      </c>
      <c r="Q1089" s="112">
        <v>0</v>
      </c>
      <c r="R1089" s="120">
        <v>0</v>
      </c>
      <c r="S1089" s="112">
        <f>(O1089+P1089)</f>
        <v>89</v>
      </c>
      <c r="T1089" s="112">
        <v>177</v>
      </c>
      <c r="U1089" s="112">
        <v>8</v>
      </c>
      <c r="V1089" s="112">
        <v>84</v>
      </c>
      <c r="W1089" s="120">
        <v>9.5238095238095237</v>
      </c>
      <c r="X1089" s="122">
        <f>U1089+V1089</f>
        <v>92</v>
      </c>
      <c r="Y1089" s="112">
        <v>0</v>
      </c>
      <c r="Z1089" s="112">
        <v>146</v>
      </c>
      <c r="AA1089" s="112" t="s">
        <v>10600</v>
      </c>
      <c r="AB1089" s="112" t="s">
        <v>1225</v>
      </c>
      <c r="AC1089" s="112">
        <v>73432926</v>
      </c>
      <c r="AD1089" s="112" t="s">
        <v>210</v>
      </c>
      <c r="AE1089" s="112" t="s">
        <v>10599</v>
      </c>
      <c r="AF1089" s="112">
        <v>57529737</v>
      </c>
      <c r="AG1089" s="112" t="s">
        <v>10598</v>
      </c>
      <c r="AH1089" s="112" t="s">
        <v>179</v>
      </c>
      <c r="AI1089" s="112" t="s">
        <v>163</v>
      </c>
      <c r="AJ1089" s="112" t="s">
        <v>10597</v>
      </c>
    </row>
    <row r="1090" spans="1:36">
      <c r="A1090" s="112">
        <v>13</v>
      </c>
      <c r="B1090" s="112" t="s">
        <v>186</v>
      </c>
      <c r="C1090" s="112" t="s">
        <v>10596</v>
      </c>
      <c r="D1090" s="112" t="s">
        <v>151</v>
      </c>
      <c r="E1090" s="112" t="s">
        <v>151</v>
      </c>
      <c r="F1090" s="112" t="s">
        <v>150</v>
      </c>
      <c r="G1090" s="112">
        <v>0</v>
      </c>
      <c r="H1090" s="112">
        <v>30</v>
      </c>
      <c r="I1090" s="120">
        <v>0</v>
      </c>
      <c r="J1090" s="122">
        <f>G1090+H1090</f>
        <v>30</v>
      </c>
      <c r="K1090" s="112">
        <v>0</v>
      </c>
      <c r="L1090" s="112">
        <v>22</v>
      </c>
      <c r="M1090" s="112">
        <v>0</v>
      </c>
      <c r="N1090" s="112">
        <f>L1090+K1090</f>
        <v>22</v>
      </c>
      <c r="O1090" s="112">
        <v>1</v>
      </c>
      <c r="P1090" s="112">
        <v>93</v>
      </c>
      <c r="Q1090" s="112">
        <v>0</v>
      </c>
      <c r="R1090" s="120">
        <v>1.0752688172043012</v>
      </c>
      <c r="S1090" s="112">
        <f>(O1090+P1090)</f>
        <v>94</v>
      </c>
      <c r="T1090" s="112">
        <v>22</v>
      </c>
      <c r="U1090" s="112">
        <v>12</v>
      </c>
      <c r="V1090" s="112">
        <v>76</v>
      </c>
      <c r="W1090" s="120">
        <v>15.789473684210526</v>
      </c>
      <c r="X1090" s="122">
        <f>U1090+V1090</f>
        <v>88</v>
      </c>
      <c r="Y1090" s="112">
        <v>0</v>
      </c>
      <c r="Z1090" s="112">
        <v>21</v>
      </c>
      <c r="AA1090" s="112" t="s">
        <v>10592</v>
      </c>
      <c r="AB1090" s="112" t="s">
        <v>217</v>
      </c>
      <c r="AC1090" s="112">
        <v>156876169</v>
      </c>
      <c r="AD1090" s="112" t="s">
        <v>158</v>
      </c>
      <c r="AE1090" s="112" t="s">
        <v>10595</v>
      </c>
      <c r="AF1090" s="112">
        <v>122937343</v>
      </c>
      <c r="AG1090" s="112" t="s">
        <v>10590</v>
      </c>
      <c r="AH1090" s="112" t="s">
        <v>194</v>
      </c>
      <c r="AI1090" s="112" t="s">
        <v>163</v>
      </c>
      <c r="AJ1090" s="112" t="s">
        <v>10594</v>
      </c>
    </row>
    <row r="1091" spans="1:36">
      <c r="A1091" s="112">
        <v>13</v>
      </c>
      <c r="B1091" s="112" t="s">
        <v>186</v>
      </c>
      <c r="C1091" s="112" t="s">
        <v>10593</v>
      </c>
      <c r="D1091" s="112" t="s">
        <v>151</v>
      </c>
      <c r="E1091" s="112" t="s">
        <v>151</v>
      </c>
      <c r="F1091" s="112" t="s">
        <v>150</v>
      </c>
      <c r="G1091" s="112">
        <v>0</v>
      </c>
      <c r="H1091" s="112">
        <v>36</v>
      </c>
      <c r="I1091" s="120">
        <v>0</v>
      </c>
      <c r="J1091" s="122">
        <f>G1091+H1091</f>
        <v>36</v>
      </c>
      <c r="K1091" s="112">
        <v>0</v>
      </c>
      <c r="L1091" s="112">
        <v>33</v>
      </c>
      <c r="M1091" s="112">
        <v>0</v>
      </c>
      <c r="N1091" s="112">
        <f>L1091+K1091</f>
        <v>33</v>
      </c>
      <c r="O1091" s="112">
        <v>0</v>
      </c>
      <c r="P1091" s="112">
        <v>85</v>
      </c>
      <c r="Q1091" s="112">
        <v>0</v>
      </c>
      <c r="R1091" s="120">
        <v>0</v>
      </c>
      <c r="S1091" s="112">
        <f>(O1091+P1091)</f>
        <v>85</v>
      </c>
      <c r="T1091" s="112">
        <v>33</v>
      </c>
      <c r="U1091" s="112">
        <v>21</v>
      </c>
      <c r="V1091" s="112">
        <v>70</v>
      </c>
      <c r="W1091" s="120">
        <v>30</v>
      </c>
      <c r="X1091" s="122">
        <f>U1091+V1091</f>
        <v>91</v>
      </c>
      <c r="Y1091" s="112">
        <v>0</v>
      </c>
      <c r="Z1091" s="112">
        <v>30</v>
      </c>
      <c r="AA1091" s="112" t="s">
        <v>10592</v>
      </c>
      <c r="AB1091" s="112" t="s">
        <v>217</v>
      </c>
      <c r="AC1091" s="112">
        <v>156883847</v>
      </c>
      <c r="AD1091" s="112" t="s">
        <v>473</v>
      </c>
      <c r="AE1091" s="112" t="s">
        <v>10591</v>
      </c>
      <c r="AF1091" s="112">
        <v>122937343</v>
      </c>
      <c r="AG1091" s="112" t="s">
        <v>10590</v>
      </c>
      <c r="AH1091" s="112" t="s">
        <v>194</v>
      </c>
      <c r="AI1091" s="112" t="s">
        <v>178</v>
      </c>
      <c r="AJ1091" s="112" t="s">
        <v>10589</v>
      </c>
    </row>
    <row r="1092" spans="1:36">
      <c r="A1092" s="112">
        <v>13</v>
      </c>
      <c r="B1092" s="112" t="s">
        <v>186</v>
      </c>
      <c r="C1092" s="112" t="s">
        <v>10588</v>
      </c>
      <c r="D1092" s="112" t="s">
        <v>151</v>
      </c>
      <c r="E1092" s="112" t="s">
        <v>151</v>
      </c>
      <c r="F1092" s="112" t="s">
        <v>150</v>
      </c>
      <c r="G1092" s="112">
        <v>0</v>
      </c>
      <c r="H1092" s="112">
        <v>134</v>
      </c>
      <c r="I1092" s="120">
        <v>0</v>
      </c>
      <c r="J1092" s="122">
        <f>G1092+H1092</f>
        <v>134</v>
      </c>
      <c r="K1092" s="112">
        <v>0</v>
      </c>
      <c r="L1092" s="112">
        <v>117</v>
      </c>
      <c r="M1092" s="112">
        <v>0</v>
      </c>
      <c r="N1092" s="112">
        <f>L1092+K1092</f>
        <v>117</v>
      </c>
      <c r="O1092" s="112">
        <v>2</v>
      </c>
      <c r="P1092" s="112">
        <v>145</v>
      </c>
      <c r="Q1092" s="112">
        <v>0</v>
      </c>
      <c r="R1092" s="120">
        <v>1.3793103448275863</v>
      </c>
      <c r="S1092" s="112">
        <f>(O1092+P1092)</f>
        <v>147</v>
      </c>
      <c r="T1092" s="112">
        <v>117</v>
      </c>
      <c r="U1092" s="112">
        <v>32</v>
      </c>
      <c r="V1092" s="112">
        <v>139</v>
      </c>
      <c r="W1092" s="120">
        <v>23.021582733812952</v>
      </c>
      <c r="X1092" s="122">
        <f>U1092+V1092</f>
        <v>171</v>
      </c>
      <c r="Y1092" s="112">
        <v>0</v>
      </c>
      <c r="Z1092" s="112">
        <v>114</v>
      </c>
      <c r="AA1092" s="112" t="s">
        <v>10587</v>
      </c>
      <c r="AB1092" s="112" t="s">
        <v>449</v>
      </c>
      <c r="AC1092" s="112">
        <v>56765413</v>
      </c>
      <c r="AD1092" s="112" t="s">
        <v>182</v>
      </c>
      <c r="AE1092" s="112" t="s">
        <v>391</v>
      </c>
      <c r="AF1092" s="112">
        <v>10864063</v>
      </c>
      <c r="AG1092" s="112" t="s">
        <v>10586</v>
      </c>
      <c r="AH1092" s="112" t="s">
        <v>194</v>
      </c>
      <c r="AI1092" s="112" t="s">
        <v>178</v>
      </c>
      <c r="AJ1092" s="112" t="s">
        <v>10585</v>
      </c>
    </row>
    <row r="1093" spans="1:36">
      <c r="A1093" s="112">
        <v>13</v>
      </c>
      <c r="B1093" s="112" t="s">
        <v>186</v>
      </c>
      <c r="C1093" s="112" t="s">
        <v>10584</v>
      </c>
      <c r="D1093" s="112" t="s">
        <v>151</v>
      </c>
      <c r="E1093" s="112" t="s">
        <v>150</v>
      </c>
      <c r="F1093" s="112" t="s">
        <v>150</v>
      </c>
      <c r="G1093" s="112">
        <v>0</v>
      </c>
      <c r="H1093" s="112">
        <v>69</v>
      </c>
      <c r="I1093" s="120">
        <v>0</v>
      </c>
      <c r="J1093" s="122">
        <f>G1093+H1093</f>
        <v>69</v>
      </c>
      <c r="K1093" s="112">
        <v>0</v>
      </c>
      <c r="L1093" s="112">
        <v>62</v>
      </c>
      <c r="M1093" s="112">
        <v>0</v>
      </c>
      <c r="N1093" s="112">
        <f>L1093+K1093</f>
        <v>62</v>
      </c>
      <c r="O1093" s="112">
        <v>35</v>
      </c>
      <c r="P1093" s="112">
        <v>82</v>
      </c>
      <c r="Q1093" s="112">
        <v>0</v>
      </c>
      <c r="R1093" s="120">
        <v>42.68292682926829</v>
      </c>
      <c r="S1093" s="112">
        <f>(O1093+P1093)</f>
        <v>117</v>
      </c>
      <c r="T1093" s="112">
        <v>62</v>
      </c>
      <c r="U1093" s="112">
        <v>35</v>
      </c>
      <c r="V1093" s="112">
        <v>90</v>
      </c>
      <c r="W1093" s="120">
        <v>38.888888888888893</v>
      </c>
      <c r="X1093" s="122">
        <f>U1093+V1093</f>
        <v>125</v>
      </c>
      <c r="Y1093" s="112">
        <v>0</v>
      </c>
      <c r="Z1093" s="112">
        <v>62</v>
      </c>
      <c r="AA1093" s="112" t="s">
        <v>6992</v>
      </c>
      <c r="AB1093" s="112" t="s">
        <v>234</v>
      </c>
      <c r="AC1093" s="112">
        <v>8050328</v>
      </c>
      <c r="AD1093" s="112" t="s">
        <v>158</v>
      </c>
      <c r="AE1093" s="112" t="s">
        <v>10583</v>
      </c>
      <c r="AF1093" s="112">
        <v>194097341</v>
      </c>
      <c r="AG1093" s="112" t="s">
        <v>6990</v>
      </c>
      <c r="AH1093" s="112" t="s">
        <v>163</v>
      </c>
      <c r="AI1093" s="112" t="s">
        <v>179</v>
      </c>
      <c r="AJ1093" s="112" t="s">
        <v>10582</v>
      </c>
    </row>
    <row r="1094" spans="1:36">
      <c r="A1094" s="112">
        <v>13</v>
      </c>
      <c r="B1094" s="112" t="s">
        <v>186</v>
      </c>
      <c r="C1094" s="112" t="s">
        <v>10581</v>
      </c>
      <c r="D1094" s="112" t="s">
        <v>151</v>
      </c>
      <c r="E1094" s="112" t="s">
        <v>151</v>
      </c>
      <c r="F1094" s="112" t="s">
        <v>150</v>
      </c>
      <c r="G1094" s="112">
        <v>0</v>
      </c>
      <c r="H1094" s="112">
        <v>70</v>
      </c>
      <c r="I1094" s="120">
        <v>0</v>
      </c>
      <c r="J1094" s="122">
        <f>G1094+H1094</f>
        <v>70</v>
      </c>
      <c r="K1094" s="112">
        <v>0</v>
      </c>
      <c r="L1094" s="112">
        <v>88</v>
      </c>
      <c r="M1094" s="112">
        <v>0</v>
      </c>
      <c r="N1094" s="112">
        <f>L1094+K1094</f>
        <v>88</v>
      </c>
      <c r="O1094" s="112">
        <v>0</v>
      </c>
      <c r="P1094" s="112">
        <v>159</v>
      </c>
      <c r="Q1094" s="112">
        <v>0</v>
      </c>
      <c r="R1094" s="120">
        <v>0</v>
      </c>
      <c r="S1094" s="112">
        <f>(O1094+P1094)</f>
        <v>159</v>
      </c>
      <c r="T1094" s="112">
        <v>88</v>
      </c>
      <c r="U1094" s="112">
        <v>15</v>
      </c>
      <c r="V1094" s="112">
        <v>137</v>
      </c>
      <c r="W1094" s="120">
        <v>10.948905109489052</v>
      </c>
      <c r="X1094" s="122">
        <f>U1094+V1094</f>
        <v>152</v>
      </c>
      <c r="Y1094" s="112">
        <v>0</v>
      </c>
      <c r="Z1094" s="112">
        <v>81</v>
      </c>
      <c r="AA1094" s="112" t="s">
        <v>10580</v>
      </c>
      <c r="AB1094" s="112" t="s">
        <v>217</v>
      </c>
      <c r="AC1094" s="112">
        <v>10659395</v>
      </c>
      <c r="AD1094" s="112" t="s">
        <v>210</v>
      </c>
      <c r="AE1094" s="112" t="s">
        <v>10579</v>
      </c>
      <c r="AF1094" s="112">
        <v>4758896</v>
      </c>
      <c r="AG1094" s="112" t="s">
        <v>10578</v>
      </c>
      <c r="AH1094" s="112" t="s">
        <v>179</v>
      </c>
      <c r="AI1094" s="112" t="s">
        <v>178</v>
      </c>
      <c r="AJ1094" s="112" t="s">
        <v>10577</v>
      </c>
    </row>
    <row r="1095" spans="1:36">
      <c r="A1095" s="112">
        <v>13</v>
      </c>
      <c r="B1095" s="112" t="s">
        <v>186</v>
      </c>
      <c r="C1095" s="112" t="s">
        <v>10576</v>
      </c>
      <c r="D1095" s="112" t="s">
        <v>151</v>
      </c>
      <c r="E1095" s="112" t="s">
        <v>151</v>
      </c>
      <c r="F1095" s="112" t="s">
        <v>150</v>
      </c>
      <c r="G1095" s="112">
        <v>0</v>
      </c>
      <c r="H1095" s="112">
        <v>81</v>
      </c>
      <c r="I1095" s="120">
        <v>0</v>
      </c>
      <c r="J1095" s="122">
        <f>G1095+H1095</f>
        <v>81</v>
      </c>
      <c r="K1095" s="112">
        <v>0</v>
      </c>
      <c r="L1095" s="112">
        <v>77</v>
      </c>
      <c r="M1095" s="112">
        <v>0</v>
      </c>
      <c r="N1095" s="112">
        <f>L1095+K1095</f>
        <v>77</v>
      </c>
      <c r="O1095" s="112">
        <v>0</v>
      </c>
      <c r="P1095" s="112">
        <v>84</v>
      </c>
      <c r="Q1095" s="112">
        <v>0</v>
      </c>
      <c r="R1095" s="120">
        <v>0</v>
      </c>
      <c r="S1095" s="112">
        <f>(O1095+P1095)</f>
        <v>84</v>
      </c>
      <c r="T1095" s="112">
        <v>77</v>
      </c>
      <c r="U1095" s="112">
        <v>16</v>
      </c>
      <c r="V1095" s="112">
        <v>77</v>
      </c>
      <c r="W1095" s="120">
        <v>20.779220779220779</v>
      </c>
      <c r="X1095" s="122">
        <f>U1095+V1095</f>
        <v>93</v>
      </c>
      <c r="Y1095" s="112">
        <v>0</v>
      </c>
      <c r="Z1095" s="112">
        <v>76</v>
      </c>
      <c r="AA1095" s="112" t="s">
        <v>10575</v>
      </c>
      <c r="AB1095" s="112" t="s">
        <v>167</v>
      </c>
      <c r="AC1095" s="112">
        <v>77895040</v>
      </c>
      <c r="AD1095" s="112" t="s">
        <v>182</v>
      </c>
      <c r="AE1095" s="112" t="s">
        <v>1185</v>
      </c>
      <c r="AF1095" s="112">
        <v>4506343</v>
      </c>
      <c r="AG1095" s="112" t="s">
        <v>10574</v>
      </c>
      <c r="AH1095" s="112" t="s">
        <v>179</v>
      </c>
      <c r="AI1095" s="112" t="s">
        <v>163</v>
      </c>
      <c r="AJ1095" s="112" t="s">
        <v>10573</v>
      </c>
    </row>
    <row r="1096" spans="1:36">
      <c r="A1096" s="112">
        <v>13</v>
      </c>
      <c r="B1096" s="112" t="s">
        <v>186</v>
      </c>
      <c r="C1096" s="112" t="s">
        <v>10572</v>
      </c>
      <c r="D1096" s="112" t="s">
        <v>151</v>
      </c>
      <c r="E1096" s="112" t="s">
        <v>151</v>
      </c>
      <c r="F1096" s="112" t="s">
        <v>150</v>
      </c>
      <c r="G1096" s="112">
        <v>0</v>
      </c>
      <c r="H1096" s="112">
        <v>82</v>
      </c>
      <c r="I1096" s="120">
        <v>0</v>
      </c>
      <c r="J1096" s="122">
        <f>G1096+H1096</f>
        <v>82</v>
      </c>
      <c r="K1096" s="112">
        <v>0</v>
      </c>
      <c r="L1096" s="112">
        <v>91</v>
      </c>
      <c r="M1096" s="112">
        <v>0</v>
      </c>
      <c r="N1096" s="112">
        <f>L1096+K1096</f>
        <v>91</v>
      </c>
      <c r="O1096" s="112">
        <v>1</v>
      </c>
      <c r="P1096" s="112">
        <v>111</v>
      </c>
      <c r="Q1096" s="112">
        <v>0</v>
      </c>
      <c r="R1096" s="120">
        <v>0.90090090090090091</v>
      </c>
      <c r="S1096" s="112">
        <f>(O1096+P1096)</f>
        <v>112</v>
      </c>
      <c r="T1096" s="112">
        <v>91</v>
      </c>
      <c r="U1096" s="112">
        <v>13</v>
      </c>
      <c r="V1096" s="112">
        <v>118</v>
      </c>
      <c r="W1096" s="120">
        <v>11.016949152542372</v>
      </c>
      <c r="X1096" s="122">
        <f>U1096+V1096</f>
        <v>131</v>
      </c>
      <c r="Y1096" s="112">
        <v>0</v>
      </c>
      <c r="Z1096" s="112">
        <v>86</v>
      </c>
      <c r="AA1096" s="112" t="s">
        <v>10571</v>
      </c>
      <c r="AB1096" s="112" t="s">
        <v>1225</v>
      </c>
      <c r="AC1096" s="112">
        <v>179754438</v>
      </c>
      <c r="AD1096" s="112" t="s">
        <v>299</v>
      </c>
      <c r="AE1096" s="112" t="s">
        <v>298</v>
      </c>
      <c r="AF1096" s="112">
        <v>7706671</v>
      </c>
      <c r="AG1096" s="112" t="s">
        <v>10570</v>
      </c>
      <c r="AH1096" s="112" t="s">
        <v>194</v>
      </c>
      <c r="AI1096" s="112" t="s">
        <v>178</v>
      </c>
      <c r="AJ1096" s="112" t="s">
        <v>10569</v>
      </c>
    </row>
    <row r="1097" spans="1:36">
      <c r="A1097" s="112">
        <v>13</v>
      </c>
      <c r="B1097" s="112" t="s">
        <v>186</v>
      </c>
      <c r="C1097" s="112" t="s">
        <v>10568</v>
      </c>
      <c r="D1097" s="112" t="s">
        <v>151</v>
      </c>
      <c r="E1097" s="112" t="s">
        <v>151</v>
      </c>
      <c r="F1097" s="112" t="s">
        <v>150</v>
      </c>
      <c r="G1097" s="112">
        <v>0</v>
      </c>
      <c r="H1097" s="112">
        <v>96</v>
      </c>
      <c r="I1097" s="120">
        <v>0</v>
      </c>
      <c r="J1097" s="122">
        <f>G1097+H1097</f>
        <v>96</v>
      </c>
      <c r="K1097" s="112">
        <v>0</v>
      </c>
      <c r="L1097" s="112">
        <v>105</v>
      </c>
      <c r="M1097" s="112">
        <v>0</v>
      </c>
      <c r="N1097" s="112">
        <f>L1097+K1097</f>
        <v>105</v>
      </c>
      <c r="O1097" s="112">
        <v>0</v>
      </c>
      <c r="P1097" s="112">
        <v>96</v>
      </c>
      <c r="Q1097" s="112">
        <v>0</v>
      </c>
      <c r="R1097" s="120">
        <v>0</v>
      </c>
      <c r="S1097" s="112">
        <f>(O1097+P1097)</f>
        <v>96</v>
      </c>
      <c r="T1097" s="112">
        <v>105</v>
      </c>
      <c r="U1097" s="112">
        <v>26</v>
      </c>
      <c r="V1097" s="112">
        <v>124</v>
      </c>
      <c r="W1097" s="120">
        <v>20.967741935483872</v>
      </c>
      <c r="X1097" s="122">
        <f>U1097+V1097</f>
        <v>150</v>
      </c>
      <c r="Y1097" s="112">
        <v>0</v>
      </c>
      <c r="Z1097" s="112">
        <v>100</v>
      </c>
      <c r="AA1097" s="112" t="s">
        <v>10567</v>
      </c>
      <c r="AB1097" s="112" t="s">
        <v>407</v>
      </c>
      <c r="AC1097" s="112">
        <v>6275909</v>
      </c>
      <c r="AD1097" s="112" t="s">
        <v>182</v>
      </c>
      <c r="AE1097" s="112" t="s">
        <v>262</v>
      </c>
      <c r="AF1097" s="112">
        <v>4758900</v>
      </c>
      <c r="AG1097" s="112" t="s">
        <v>10566</v>
      </c>
      <c r="AH1097" s="112" t="s">
        <v>179</v>
      </c>
      <c r="AI1097" s="112" t="s">
        <v>163</v>
      </c>
      <c r="AJ1097" s="112" t="s">
        <v>10565</v>
      </c>
    </row>
    <row r="1098" spans="1:36">
      <c r="A1098" s="112">
        <v>13</v>
      </c>
      <c r="B1098" s="112" t="s">
        <v>186</v>
      </c>
      <c r="C1098" s="112" t="s">
        <v>10564</v>
      </c>
      <c r="D1098" s="112" t="s">
        <v>151</v>
      </c>
      <c r="E1098" s="112" t="s">
        <v>151</v>
      </c>
      <c r="F1098" s="112" t="s">
        <v>150</v>
      </c>
      <c r="G1098" s="112">
        <v>0</v>
      </c>
      <c r="H1098" s="112">
        <v>108</v>
      </c>
      <c r="I1098" s="120">
        <v>0</v>
      </c>
      <c r="J1098" s="122">
        <f>G1098+H1098</f>
        <v>108</v>
      </c>
      <c r="K1098" s="112">
        <v>0</v>
      </c>
      <c r="L1098" s="112">
        <v>119</v>
      </c>
      <c r="M1098" s="112">
        <v>0</v>
      </c>
      <c r="N1098" s="112">
        <f>L1098+K1098</f>
        <v>119</v>
      </c>
      <c r="O1098" s="112">
        <v>0</v>
      </c>
      <c r="P1098" s="112">
        <v>72</v>
      </c>
      <c r="Q1098" s="112">
        <v>0</v>
      </c>
      <c r="R1098" s="120">
        <v>0</v>
      </c>
      <c r="S1098" s="112">
        <f>(O1098+P1098)</f>
        <v>72</v>
      </c>
      <c r="T1098" s="112">
        <v>119</v>
      </c>
      <c r="U1098" s="112">
        <v>10</v>
      </c>
      <c r="V1098" s="112">
        <v>101</v>
      </c>
      <c r="W1098" s="120">
        <v>9.9009900990099009</v>
      </c>
      <c r="X1098" s="122">
        <f>U1098+V1098</f>
        <v>111</v>
      </c>
      <c r="Y1098" s="112">
        <v>0</v>
      </c>
      <c r="Z1098" s="112">
        <v>109</v>
      </c>
      <c r="AA1098" s="112" t="s">
        <v>10563</v>
      </c>
      <c r="AB1098" s="112" t="s">
        <v>1225</v>
      </c>
      <c r="AC1098" s="112">
        <v>48556931</v>
      </c>
      <c r="AD1098" s="112" t="s">
        <v>182</v>
      </c>
      <c r="AE1098" s="112" t="s">
        <v>766</v>
      </c>
      <c r="AF1098" s="112">
        <v>4758902</v>
      </c>
      <c r="AG1098" s="112" t="s">
        <v>10562</v>
      </c>
      <c r="AH1098" s="112" t="s">
        <v>194</v>
      </c>
      <c r="AI1098" s="112" t="s">
        <v>178</v>
      </c>
      <c r="AJ1098" s="112" t="s">
        <v>10561</v>
      </c>
    </row>
    <row r="1099" spans="1:36">
      <c r="A1099" s="112">
        <v>13</v>
      </c>
      <c r="B1099" s="112" t="s">
        <v>186</v>
      </c>
      <c r="C1099" s="112" t="s">
        <v>10560</v>
      </c>
      <c r="D1099" s="112" t="s">
        <v>151</v>
      </c>
      <c r="E1099" s="112" t="s">
        <v>151</v>
      </c>
      <c r="F1099" s="112" t="s">
        <v>150</v>
      </c>
      <c r="G1099" s="112">
        <v>0</v>
      </c>
      <c r="H1099" s="112">
        <v>54</v>
      </c>
      <c r="I1099" s="120">
        <v>0</v>
      </c>
      <c r="J1099" s="122">
        <f>G1099+H1099</f>
        <v>54</v>
      </c>
      <c r="K1099" s="112">
        <v>0</v>
      </c>
      <c r="L1099" s="112">
        <v>67</v>
      </c>
      <c r="M1099" s="112">
        <v>0</v>
      </c>
      <c r="N1099" s="112">
        <f>L1099+K1099</f>
        <v>67</v>
      </c>
      <c r="O1099" s="112">
        <v>1</v>
      </c>
      <c r="P1099" s="112">
        <v>77</v>
      </c>
      <c r="Q1099" s="112">
        <v>0</v>
      </c>
      <c r="R1099" s="120">
        <v>1.2987012987012987</v>
      </c>
      <c r="S1099" s="112">
        <f>(O1099+P1099)</f>
        <v>78</v>
      </c>
      <c r="T1099" s="112">
        <v>67</v>
      </c>
      <c r="U1099" s="112">
        <v>9</v>
      </c>
      <c r="V1099" s="112">
        <v>89</v>
      </c>
      <c r="W1099" s="120">
        <v>10.112359550561797</v>
      </c>
      <c r="X1099" s="122">
        <f>U1099+V1099</f>
        <v>98</v>
      </c>
      <c r="Y1099" s="112">
        <v>0</v>
      </c>
      <c r="Z1099" s="112">
        <v>65</v>
      </c>
      <c r="AA1099" s="112" t="s">
        <v>10559</v>
      </c>
      <c r="AB1099" s="112" t="s">
        <v>288</v>
      </c>
      <c r="AC1099" s="112">
        <v>3838703</v>
      </c>
      <c r="AD1099" s="112" t="s">
        <v>210</v>
      </c>
      <c r="AE1099" s="112" t="s">
        <v>10558</v>
      </c>
      <c r="AF1099" s="112">
        <v>7657102</v>
      </c>
      <c r="AG1099" s="112" t="s">
        <v>10557</v>
      </c>
      <c r="AH1099" s="112" t="s">
        <v>178</v>
      </c>
      <c r="AI1099" s="112" t="s">
        <v>194</v>
      </c>
      <c r="AJ1099" s="112" t="s">
        <v>10556</v>
      </c>
    </row>
    <row r="1100" spans="1:36">
      <c r="A1100" s="112">
        <v>13</v>
      </c>
      <c r="B1100" s="112" t="s">
        <v>186</v>
      </c>
      <c r="C1100" s="112" t="s">
        <v>10555</v>
      </c>
      <c r="D1100" s="112" t="s">
        <v>151</v>
      </c>
      <c r="E1100" s="112" t="s">
        <v>151</v>
      </c>
      <c r="F1100" s="112" t="s">
        <v>150</v>
      </c>
      <c r="G1100" s="112">
        <v>1</v>
      </c>
      <c r="H1100" s="112">
        <v>197</v>
      </c>
      <c r="I1100" s="120">
        <v>0.50761421319796951</v>
      </c>
      <c r="J1100" s="122">
        <f>G1100+H1100</f>
        <v>198</v>
      </c>
      <c r="K1100" s="112">
        <v>0</v>
      </c>
      <c r="L1100" s="112">
        <v>189</v>
      </c>
      <c r="M1100" s="112">
        <v>0</v>
      </c>
      <c r="N1100" s="112">
        <f>L1100+K1100</f>
        <v>189</v>
      </c>
      <c r="O1100" s="112">
        <v>0</v>
      </c>
      <c r="P1100" s="112">
        <v>169</v>
      </c>
      <c r="Q1100" s="112">
        <v>0</v>
      </c>
      <c r="R1100" s="120">
        <v>0</v>
      </c>
      <c r="S1100" s="112">
        <f>(O1100+P1100)</f>
        <v>169</v>
      </c>
      <c r="T1100" s="112">
        <v>189</v>
      </c>
      <c r="U1100" s="112">
        <v>50</v>
      </c>
      <c r="V1100" s="112">
        <v>218</v>
      </c>
      <c r="W1100" s="120">
        <v>22.935779816513762</v>
      </c>
      <c r="X1100" s="122">
        <f>U1100+V1100</f>
        <v>268</v>
      </c>
      <c r="Y1100" s="112">
        <v>0</v>
      </c>
      <c r="Z1100" s="112">
        <v>179</v>
      </c>
      <c r="AA1100" s="112" t="s">
        <v>10554</v>
      </c>
      <c r="AB1100" s="112" t="s">
        <v>204</v>
      </c>
      <c r="AC1100" s="112">
        <v>49754342</v>
      </c>
      <c r="AD1100" s="112" t="s">
        <v>210</v>
      </c>
      <c r="AE1100" s="112" t="s">
        <v>10553</v>
      </c>
      <c r="AF1100" s="112">
        <v>31543397</v>
      </c>
      <c r="AG1100" s="112" t="s">
        <v>10552</v>
      </c>
      <c r="AH1100" s="112" t="s">
        <v>194</v>
      </c>
      <c r="AI1100" s="112" t="s">
        <v>178</v>
      </c>
      <c r="AJ1100" s="112" t="s">
        <v>10551</v>
      </c>
    </row>
    <row r="1101" spans="1:36">
      <c r="A1101" s="112">
        <v>13</v>
      </c>
      <c r="B1101" s="112" t="s">
        <v>186</v>
      </c>
      <c r="C1101" s="112" t="s">
        <v>10550</v>
      </c>
      <c r="D1101" s="112" t="s">
        <v>151</v>
      </c>
      <c r="E1101" s="112" t="s">
        <v>151</v>
      </c>
      <c r="F1101" s="112" t="s">
        <v>150</v>
      </c>
      <c r="G1101" s="112">
        <v>0</v>
      </c>
      <c r="H1101" s="112">
        <v>39</v>
      </c>
      <c r="I1101" s="120">
        <v>0</v>
      </c>
      <c r="J1101" s="122">
        <f>G1101+H1101</f>
        <v>39</v>
      </c>
      <c r="K1101" s="112">
        <v>0</v>
      </c>
      <c r="L1101" s="112">
        <v>44</v>
      </c>
      <c r="M1101" s="112">
        <v>0</v>
      </c>
      <c r="N1101" s="112">
        <f>L1101+K1101</f>
        <v>44</v>
      </c>
      <c r="O1101" s="112">
        <v>0</v>
      </c>
      <c r="P1101" s="112">
        <v>75</v>
      </c>
      <c r="Q1101" s="112">
        <v>0</v>
      </c>
      <c r="R1101" s="120">
        <v>0</v>
      </c>
      <c r="S1101" s="112">
        <f>(O1101+P1101)</f>
        <v>75</v>
      </c>
      <c r="T1101" s="112">
        <v>44</v>
      </c>
      <c r="U1101" s="112">
        <v>11</v>
      </c>
      <c r="V1101" s="112">
        <v>90</v>
      </c>
      <c r="W1101" s="120">
        <v>12.222222222222221</v>
      </c>
      <c r="X1101" s="122">
        <f>U1101+V1101</f>
        <v>101</v>
      </c>
      <c r="Y1101" s="112">
        <v>0</v>
      </c>
      <c r="Z1101" s="112">
        <v>43</v>
      </c>
      <c r="AA1101" s="112" t="s">
        <v>10549</v>
      </c>
      <c r="AB1101" s="112" t="s">
        <v>217</v>
      </c>
      <c r="AC1101" s="112">
        <v>33820015</v>
      </c>
      <c r="AD1101" s="112" t="s">
        <v>190</v>
      </c>
      <c r="AE1101" s="112" t="s">
        <v>10548</v>
      </c>
      <c r="AF1101" s="112">
        <v>37595528</v>
      </c>
      <c r="AG1101" s="112" t="s">
        <v>10547</v>
      </c>
      <c r="AH1101" s="112" t="s">
        <v>194</v>
      </c>
      <c r="AI1101" s="112" t="s">
        <v>178</v>
      </c>
      <c r="AJ1101" s="112" t="s">
        <v>10546</v>
      </c>
    </row>
    <row r="1102" spans="1:36">
      <c r="A1102" s="112">
        <v>13</v>
      </c>
      <c r="B1102" s="112" t="s">
        <v>186</v>
      </c>
      <c r="C1102" s="112" t="s">
        <v>10545</v>
      </c>
      <c r="D1102" s="112" t="s">
        <v>151</v>
      </c>
      <c r="E1102" s="112" t="s">
        <v>151</v>
      </c>
      <c r="F1102" s="112" t="s">
        <v>150</v>
      </c>
      <c r="G1102" s="112">
        <v>0</v>
      </c>
      <c r="H1102" s="112">
        <v>146</v>
      </c>
      <c r="I1102" s="120">
        <v>0</v>
      </c>
      <c r="J1102" s="122">
        <f>G1102+H1102</f>
        <v>146</v>
      </c>
      <c r="K1102" s="112">
        <v>0</v>
      </c>
      <c r="L1102" s="112">
        <v>128</v>
      </c>
      <c r="M1102" s="112">
        <v>0</v>
      </c>
      <c r="N1102" s="112">
        <f>L1102+K1102</f>
        <v>128</v>
      </c>
      <c r="O1102" s="112">
        <v>1</v>
      </c>
      <c r="P1102" s="112">
        <v>191</v>
      </c>
      <c r="Q1102" s="112">
        <v>0</v>
      </c>
      <c r="R1102" s="120">
        <v>0.52356020942408377</v>
      </c>
      <c r="S1102" s="112">
        <f>(O1102+P1102)</f>
        <v>192</v>
      </c>
      <c r="T1102" s="112">
        <v>128</v>
      </c>
      <c r="U1102" s="112">
        <v>38</v>
      </c>
      <c r="V1102" s="112">
        <v>189</v>
      </c>
      <c r="W1102" s="120">
        <v>20.105820105820104</v>
      </c>
      <c r="X1102" s="122">
        <f>U1102+V1102</f>
        <v>227</v>
      </c>
      <c r="Y1102" s="112">
        <v>0</v>
      </c>
      <c r="Z1102" s="112">
        <v>103</v>
      </c>
      <c r="AA1102" s="112" t="s">
        <v>7190</v>
      </c>
      <c r="AB1102" s="112" t="s">
        <v>159</v>
      </c>
      <c r="AC1102" s="112">
        <v>123619836</v>
      </c>
      <c r="AD1102" s="112" t="s">
        <v>182</v>
      </c>
      <c r="AE1102" s="112" t="s">
        <v>262</v>
      </c>
      <c r="AF1102" s="112">
        <v>58331161</v>
      </c>
      <c r="AG1102" s="112" t="s">
        <v>7188</v>
      </c>
      <c r="AH1102" s="112" t="s">
        <v>179</v>
      </c>
      <c r="AI1102" s="112" t="s">
        <v>163</v>
      </c>
      <c r="AJ1102" s="112" t="s">
        <v>10544</v>
      </c>
    </row>
    <row r="1103" spans="1:36">
      <c r="A1103" s="112">
        <v>13</v>
      </c>
      <c r="B1103" s="112" t="s">
        <v>186</v>
      </c>
      <c r="C1103" s="112" t="s">
        <v>10543</v>
      </c>
      <c r="D1103" s="112" t="s">
        <v>151</v>
      </c>
      <c r="E1103" s="112" t="s">
        <v>151</v>
      </c>
      <c r="F1103" s="112" t="s">
        <v>150</v>
      </c>
      <c r="G1103" s="112">
        <v>0</v>
      </c>
      <c r="H1103" s="112">
        <v>10</v>
      </c>
      <c r="I1103" s="120">
        <v>0</v>
      </c>
      <c r="J1103" s="122">
        <f>G1103+H1103</f>
        <v>10</v>
      </c>
      <c r="K1103" s="112">
        <v>0</v>
      </c>
      <c r="L1103" s="112">
        <v>29</v>
      </c>
      <c r="M1103" s="112">
        <v>0</v>
      </c>
      <c r="N1103" s="112">
        <f>L1103+K1103</f>
        <v>29</v>
      </c>
      <c r="O1103" s="112">
        <v>0</v>
      </c>
      <c r="P1103" s="112">
        <v>11</v>
      </c>
      <c r="Q1103" s="112">
        <v>0</v>
      </c>
      <c r="R1103" s="120">
        <v>0</v>
      </c>
      <c r="S1103" s="112">
        <f>(O1103+P1103)</f>
        <v>11</v>
      </c>
      <c r="T1103" s="112">
        <v>29</v>
      </c>
      <c r="U1103" s="112">
        <v>6</v>
      </c>
      <c r="V1103" s="112">
        <v>21</v>
      </c>
      <c r="W1103" s="120">
        <v>28.571428571428569</v>
      </c>
      <c r="X1103" s="122">
        <f>U1103+V1103</f>
        <v>27</v>
      </c>
      <c r="Y1103" s="112">
        <v>0</v>
      </c>
      <c r="Z1103" s="112">
        <v>29</v>
      </c>
      <c r="AA1103" s="112" t="s">
        <v>10542</v>
      </c>
      <c r="AB1103" s="112" t="s">
        <v>148</v>
      </c>
      <c r="AC1103" s="112">
        <v>54020319</v>
      </c>
      <c r="AD1103" s="112" t="s">
        <v>190</v>
      </c>
      <c r="AE1103" s="112" t="s">
        <v>10541</v>
      </c>
      <c r="AF1103" s="112">
        <v>32698700</v>
      </c>
      <c r="AG1103" s="112" t="s">
        <v>10540</v>
      </c>
      <c r="AH1103" s="112" t="s">
        <v>179</v>
      </c>
      <c r="AI1103" s="112" t="s">
        <v>163</v>
      </c>
      <c r="AJ1103" s="112" t="s">
        <v>10539</v>
      </c>
    </row>
    <row r="1104" spans="1:36">
      <c r="A1104" s="112">
        <v>13</v>
      </c>
      <c r="B1104" s="112" t="s">
        <v>186</v>
      </c>
      <c r="C1104" s="112" t="s">
        <v>10538</v>
      </c>
      <c r="D1104" s="112" t="s">
        <v>151</v>
      </c>
      <c r="E1104" s="112" t="s">
        <v>151</v>
      </c>
      <c r="F1104" s="112" t="s">
        <v>150</v>
      </c>
      <c r="G1104" s="112">
        <v>0</v>
      </c>
      <c r="H1104" s="112">
        <v>90</v>
      </c>
      <c r="I1104" s="120">
        <v>0</v>
      </c>
      <c r="J1104" s="122">
        <f>G1104+H1104</f>
        <v>90</v>
      </c>
      <c r="K1104" s="112">
        <v>0</v>
      </c>
      <c r="L1104" s="112">
        <v>114</v>
      </c>
      <c r="M1104" s="112">
        <v>0</v>
      </c>
      <c r="N1104" s="112">
        <f>L1104+K1104</f>
        <v>114</v>
      </c>
      <c r="O1104" s="112">
        <v>0</v>
      </c>
      <c r="P1104" s="112">
        <v>61</v>
      </c>
      <c r="Q1104" s="112">
        <v>0</v>
      </c>
      <c r="R1104" s="120">
        <v>0</v>
      </c>
      <c r="S1104" s="112">
        <f>(O1104+P1104)</f>
        <v>61</v>
      </c>
      <c r="T1104" s="112">
        <v>114</v>
      </c>
      <c r="U1104" s="112">
        <v>19</v>
      </c>
      <c r="V1104" s="112">
        <v>89</v>
      </c>
      <c r="W1104" s="120">
        <v>21.348314606741571</v>
      </c>
      <c r="X1104" s="122">
        <f>U1104+V1104</f>
        <v>108</v>
      </c>
      <c r="Y1104" s="112">
        <v>0</v>
      </c>
      <c r="Z1104" s="112">
        <v>110</v>
      </c>
      <c r="AA1104" s="112" t="s">
        <v>10537</v>
      </c>
      <c r="AB1104" s="112" t="s">
        <v>407</v>
      </c>
      <c r="AC1104" s="112">
        <v>99433995</v>
      </c>
      <c r="AD1104" s="112" t="s">
        <v>182</v>
      </c>
      <c r="AE1104" s="112" t="s">
        <v>437</v>
      </c>
      <c r="AF1104" s="112">
        <v>13559514</v>
      </c>
      <c r="AG1104" s="112" t="s">
        <v>10536</v>
      </c>
      <c r="AH1104" s="112" t="s">
        <v>194</v>
      </c>
      <c r="AI1104" s="112" t="s">
        <v>179</v>
      </c>
      <c r="AJ1104" s="112" t="s">
        <v>10535</v>
      </c>
    </row>
    <row r="1105" spans="1:36">
      <c r="A1105" s="112">
        <v>13</v>
      </c>
      <c r="B1105" s="112" t="s">
        <v>186</v>
      </c>
      <c r="C1105" s="112" t="s">
        <v>10534</v>
      </c>
      <c r="D1105" s="112" t="s">
        <v>151</v>
      </c>
      <c r="E1105" s="112" t="s">
        <v>151</v>
      </c>
      <c r="F1105" s="112" t="s">
        <v>150</v>
      </c>
      <c r="G1105" s="112">
        <v>0</v>
      </c>
      <c r="H1105" s="112">
        <v>49</v>
      </c>
      <c r="I1105" s="120">
        <v>0</v>
      </c>
      <c r="J1105" s="122">
        <f>G1105+H1105</f>
        <v>49</v>
      </c>
      <c r="K1105" s="112">
        <v>0</v>
      </c>
      <c r="L1105" s="112">
        <v>37</v>
      </c>
      <c r="M1105" s="112">
        <v>0</v>
      </c>
      <c r="N1105" s="112">
        <f>L1105+K1105</f>
        <v>37</v>
      </c>
      <c r="O1105" s="112">
        <v>0</v>
      </c>
      <c r="P1105" s="112">
        <v>42</v>
      </c>
      <c r="Q1105" s="112">
        <v>0</v>
      </c>
      <c r="R1105" s="120">
        <v>0</v>
      </c>
      <c r="S1105" s="112">
        <f>(O1105+P1105)</f>
        <v>42</v>
      </c>
      <c r="T1105" s="112">
        <v>37</v>
      </c>
      <c r="U1105" s="112">
        <v>9</v>
      </c>
      <c r="V1105" s="112">
        <v>31</v>
      </c>
      <c r="W1105" s="120">
        <v>29.032258064516132</v>
      </c>
      <c r="X1105" s="122">
        <f>U1105+V1105</f>
        <v>40</v>
      </c>
      <c r="Y1105" s="112">
        <v>0</v>
      </c>
      <c r="Z1105" s="112">
        <v>35</v>
      </c>
      <c r="AA1105" s="112" t="s">
        <v>10533</v>
      </c>
      <c r="AB1105" s="112" t="s">
        <v>1426</v>
      </c>
      <c r="AC1105" s="112">
        <v>44054265</v>
      </c>
      <c r="AD1105" s="112" t="s">
        <v>190</v>
      </c>
      <c r="AE1105" s="112" t="s">
        <v>10532</v>
      </c>
      <c r="AF1105" s="112">
        <v>23397653</v>
      </c>
      <c r="AG1105" s="112" t="s">
        <v>10531</v>
      </c>
      <c r="AH1105" s="112" t="s">
        <v>179</v>
      </c>
      <c r="AI1105" s="112" t="s">
        <v>163</v>
      </c>
      <c r="AJ1105" s="112" t="s">
        <v>10530</v>
      </c>
    </row>
    <row r="1106" spans="1:36">
      <c r="A1106" s="112">
        <v>13</v>
      </c>
      <c r="B1106" s="112" t="s">
        <v>186</v>
      </c>
      <c r="C1106" s="112" t="s">
        <v>10529</v>
      </c>
      <c r="D1106" s="112" t="s">
        <v>151</v>
      </c>
      <c r="E1106" s="112" t="s">
        <v>151</v>
      </c>
      <c r="F1106" s="112" t="s">
        <v>150</v>
      </c>
      <c r="G1106" s="112">
        <v>0</v>
      </c>
      <c r="H1106" s="112">
        <v>118</v>
      </c>
      <c r="I1106" s="120">
        <v>0</v>
      </c>
      <c r="J1106" s="122">
        <f>G1106+H1106</f>
        <v>118</v>
      </c>
      <c r="K1106" s="112">
        <v>0</v>
      </c>
      <c r="L1106" s="112">
        <v>110</v>
      </c>
      <c r="M1106" s="112">
        <v>0</v>
      </c>
      <c r="N1106" s="112">
        <f>L1106+K1106</f>
        <v>110</v>
      </c>
      <c r="O1106" s="112">
        <v>0</v>
      </c>
      <c r="P1106" s="112">
        <v>151</v>
      </c>
      <c r="Q1106" s="112">
        <v>0</v>
      </c>
      <c r="R1106" s="120">
        <v>0</v>
      </c>
      <c r="S1106" s="112">
        <f>(O1106+P1106)</f>
        <v>151</v>
      </c>
      <c r="T1106" s="112">
        <v>110</v>
      </c>
      <c r="U1106" s="112">
        <v>26</v>
      </c>
      <c r="V1106" s="112">
        <v>136</v>
      </c>
      <c r="W1106" s="120">
        <v>19.117647058823529</v>
      </c>
      <c r="X1106" s="122">
        <f>U1106+V1106</f>
        <v>162</v>
      </c>
      <c r="Y1106" s="112">
        <v>0</v>
      </c>
      <c r="Z1106" s="112">
        <v>103</v>
      </c>
      <c r="AA1106" s="112" t="s">
        <v>10528</v>
      </c>
      <c r="AB1106" s="112" t="s">
        <v>1225</v>
      </c>
      <c r="AC1106" s="112">
        <v>130463926</v>
      </c>
      <c r="AD1106" s="112" t="s">
        <v>210</v>
      </c>
      <c r="AE1106" s="112" t="s">
        <v>10527</v>
      </c>
      <c r="AF1106" s="112">
        <v>23943912</v>
      </c>
      <c r="AG1106" s="112" t="s">
        <v>10526</v>
      </c>
      <c r="AH1106" s="112" t="s">
        <v>194</v>
      </c>
      <c r="AI1106" s="112" t="s">
        <v>178</v>
      </c>
      <c r="AJ1106" s="112" t="s">
        <v>10525</v>
      </c>
    </row>
    <row r="1107" spans="1:36">
      <c r="A1107" s="112">
        <v>13</v>
      </c>
      <c r="B1107" s="112" t="s">
        <v>186</v>
      </c>
      <c r="C1107" s="112" t="s">
        <v>10524</v>
      </c>
      <c r="D1107" s="112" t="s">
        <v>151</v>
      </c>
      <c r="E1107" s="112" t="s">
        <v>151</v>
      </c>
      <c r="F1107" s="112" t="s">
        <v>150</v>
      </c>
      <c r="G1107" s="112">
        <v>0</v>
      </c>
      <c r="H1107" s="112">
        <v>47</v>
      </c>
      <c r="I1107" s="120">
        <v>0</v>
      </c>
      <c r="J1107" s="122">
        <f>G1107+H1107</f>
        <v>47</v>
      </c>
      <c r="K1107" s="112">
        <v>0</v>
      </c>
      <c r="L1107" s="112">
        <v>55</v>
      </c>
      <c r="M1107" s="112">
        <v>0</v>
      </c>
      <c r="N1107" s="112">
        <f>L1107+K1107</f>
        <v>55</v>
      </c>
      <c r="O1107" s="112">
        <v>0</v>
      </c>
      <c r="P1107" s="112">
        <v>86</v>
      </c>
      <c r="Q1107" s="112">
        <v>0</v>
      </c>
      <c r="R1107" s="120">
        <v>0</v>
      </c>
      <c r="S1107" s="112">
        <f>(O1107+P1107)</f>
        <v>86</v>
      </c>
      <c r="T1107" s="112">
        <v>55</v>
      </c>
      <c r="U1107" s="112">
        <v>12</v>
      </c>
      <c r="V1107" s="112">
        <v>80</v>
      </c>
      <c r="W1107" s="120">
        <v>15</v>
      </c>
      <c r="X1107" s="122">
        <f>U1107+V1107</f>
        <v>92</v>
      </c>
      <c r="Y1107" s="112">
        <v>0</v>
      </c>
      <c r="Z1107" s="112">
        <v>52</v>
      </c>
      <c r="AA1107" s="112" t="s">
        <v>10523</v>
      </c>
      <c r="AB1107" s="112" t="s">
        <v>234</v>
      </c>
      <c r="AC1107" s="112">
        <v>8732110</v>
      </c>
      <c r="AD1107" s="112" t="s">
        <v>473</v>
      </c>
      <c r="AE1107" s="112" t="s">
        <v>10522</v>
      </c>
      <c r="AF1107" s="112">
        <v>58082081</v>
      </c>
      <c r="AG1107" s="112" t="s">
        <v>10521</v>
      </c>
      <c r="AH1107" s="112" t="s">
        <v>179</v>
      </c>
      <c r="AI1107" s="112" t="s">
        <v>163</v>
      </c>
      <c r="AJ1107" s="112" t="s">
        <v>10520</v>
      </c>
    </row>
    <row r="1108" spans="1:36">
      <c r="A1108" s="112">
        <v>13</v>
      </c>
      <c r="B1108" s="112" t="s">
        <v>186</v>
      </c>
      <c r="C1108" s="112" t="s">
        <v>10519</v>
      </c>
      <c r="D1108" s="112" t="s">
        <v>151</v>
      </c>
      <c r="E1108" s="112" t="s">
        <v>151</v>
      </c>
      <c r="F1108" s="112" t="s">
        <v>150</v>
      </c>
      <c r="G1108" s="112">
        <v>0</v>
      </c>
      <c r="H1108" s="112">
        <v>37</v>
      </c>
      <c r="I1108" s="120">
        <v>0</v>
      </c>
      <c r="J1108" s="122">
        <f>G1108+H1108</f>
        <v>37</v>
      </c>
      <c r="K1108" s="112">
        <v>0</v>
      </c>
      <c r="L1108" s="112">
        <v>91</v>
      </c>
      <c r="M1108" s="112">
        <v>0</v>
      </c>
      <c r="N1108" s="112">
        <f>L1108+K1108</f>
        <v>91</v>
      </c>
      <c r="O1108" s="112">
        <v>0</v>
      </c>
      <c r="P1108" s="112">
        <v>60</v>
      </c>
      <c r="Q1108" s="112">
        <v>0</v>
      </c>
      <c r="R1108" s="120">
        <v>0</v>
      </c>
      <c r="S1108" s="112">
        <f>(O1108+P1108)</f>
        <v>60</v>
      </c>
      <c r="T1108" s="112">
        <v>91</v>
      </c>
      <c r="U1108" s="112">
        <v>16</v>
      </c>
      <c r="V1108" s="112">
        <v>38</v>
      </c>
      <c r="W1108" s="120">
        <v>42.105263157894733</v>
      </c>
      <c r="X1108" s="122">
        <f>U1108+V1108</f>
        <v>54</v>
      </c>
      <c r="Y1108" s="112">
        <v>0</v>
      </c>
      <c r="Z1108" s="112">
        <v>50</v>
      </c>
      <c r="AA1108" s="112" t="s">
        <v>10518</v>
      </c>
      <c r="AB1108" s="112" t="s">
        <v>148</v>
      </c>
      <c r="AC1108" s="112">
        <v>15511367</v>
      </c>
      <c r="AD1108" s="112" t="s">
        <v>299</v>
      </c>
      <c r="AE1108" s="112" t="s">
        <v>298</v>
      </c>
      <c r="AF1108" s="112">
        <v>4505823</v>
      </c>
      <c r="AG1108" s="112" t="s">
        <v>10517</v>
      </c>
      <c r="AH1108" s="112" t="s">
        <v>179</v>
      </c>
      <c r="AI1108" s="112" t="s">
        <v>163</v>
      </c>
      <c r="AJ1108" s="112" t="s">
        <v>10516</v>
      </c>
    </row>
    <row r="1109" spans="1:36">
      <c r="A1109" s="112">
        <v>13</v>
      </c>
      <c r="B1109" s="112" t="s">
        <v>186</v>
      </c>
      <c r="C1109" s="112" t="s">
        <v>10515</v>
      </c>
      <c r="D1109" s="112" t="s">
        <v>151</v>
      </c>
      <c r="E1109" s="112" t="s">
        <v>151</v>
      </c>
      <c r="F1109" s="112" t="s">
        <v>150</v>
      </c>
      <c r="G1109" s="112">
        <v>0</v>
      </c>
      <c r="H1109" s="112">
        <v>101</v>
      </c>
      <c r="I1109" s="120">
        <v>0</v>
      </c>
      <c r="J1109" s="122">
        <f>G1109+H1109</f>
        <v>101</v>
      </c>
      <c r="K1109" s="112">
        <v>0</v>
      </c>
      <c r="L1109" s="112">
        <v>93</v>
      </c>
      <c r="M1109" s="112">
        <v>0</v>
      </c>
      <c r="N1109" s="112">
        <f>L1109+K1109</f>
        <v>93</v>
      </c>
      <c r="O1109" s="112">
        <v>0</v>
      </c>
      <c r="P1109" s="112">
        <v>86</v>
      </c>
      <c r="Q1109" s="112">
        <v>0</v>
      </c>
      <c r="R1109" s="120">
        <v>0</v>
      </c>
      <c r="S1109" s="112">
        <f>(O1109+P1109)</f>
        <v>86</v>
      </c>
      <c r="T1109" s="112">
        <v>93</v>
      </c>
      <c r="U1109" s="112">
        <v>26</v>
      </c>
      <c r="V1109" s="112">
        <v>129</v>
      </c>
      <c r="W1109" s="120">
        <v>20.155038759689923</v>
      </c>
      <c r="X1109" s="122">
        <f>U1109+V1109</f>
        <v>155</v>
      </c>
      <c r="Y1109" s="112">
        <v>0</v>
      </c>
      <c r="Z1109" s="112">
        <v>91</v>
      </c>
      <c r="AA1109" s="112" t="s">
        <v>10514</v>
      </c>
      <c r="AB1109" s="112" t="s">
        <v>234</v>
      </c>
      <c r="AC1109" s="112">
        <v>1444869</v>
      </c>
      <c r="AD1109" s="112" t="s">
        <v>190</v>
      </c>
      <c r="AE1109" s="112" t="s">
        <v>10513</v>
      </c>
      <c r="AF1109" s="112">
        <v>5453908</v>
      </c>
      <c r="AG1109" s="112" t="s">
        <v>10512</v>
      </c>
      <c r="AH1109" s="112" t="s">
        <v>194</v>
      </c>
      <c r="AI1109" s="112" t="s">
        <v>178</v>
      </c>
      <c r="AJ1109" s="112" t="s">
        <v>10511</v>
      </c>
    </row>
    <row r="1110" spans="1:36">
      <c r="A1110" s="112">
        <v>13</v>
      </c>
      <c r="B1110" s="112" t="s">
        <v>186</v>
      </c>
      <c r="C1110" s="112" t="s">
        <v>10510</v>
      </c>
      <c r="D1110" s="112" t="s">
        <v>151</v>
      </c>
      <c r="E1110" s="112" t="s">
        <v>151</v>
      </c>
      <c r="F1110" s="112" t="s">
        <v>150</v>
      </c>
      <c r="G1110" s="112">
        <v>0</v>
      </c>
      <c r="H1110" s="112">
        <v>142</v>
      </c>
      <c r="I1110" s="120">
        <v>0</v>
      </c>
      <c r="J1110" s="122">
        <f>G1110+H1110</f>
        <v>142</v>
      </c>
      <c r="K1110" s="112">
        <v>0</v>
      </c>
      <c r="L1110" s="112">
        <v>144</v>
      </c>
      <c r="M1110" s="112">
        <v>0</v>
      </c>
      <c r="N1110" s="112">
        <f>L1110+K1110</f>
        <v>144</v>
      </c>
      <c r="O1110" s="112">
        <v>0</v>
      </c>
      <c r="P1110" s="112">
        <v>207</v>
      </c>
      <c r="Q1110" s="112">
        <v>0</v>
      </c>
      <c r="R1110" s="120">
        <v>0</v>
      </c>
      <c r="S1110" s="112">
        <f>(O1110+P1110)</f>
        <v>207</v>
      </c>
      <c r="T1110" s="112">
        <v>144</v>
      </c>
      <c r="U1110" s="112">
        <v>12</v>
      </c>
      <c r="V1110" s="112">
        <v>219</v>
      </c>
      <c r="W1110" s="120">
        <v>5.4794520547945202</v>
      </c>
      <c r="X1110" s="122">
        <f>U1110+V1110</f>
        <v>231</v>
      </c>
      <c r="Y1110" s="112">
        <v>0</v>
      </c>
      <c r="Z1110" s="112">
        <v>144</v>
      </c>
      <c r="AA1110" s="112" t="s">
        <v>10506</v>
      </c>
      <c r="AB1110" s="112" t="s">
        <v>407</v>
      </c>
      <c r="AC1110" s="112">
        <v>3180273</v>
      </c>
      <c r="AD1110" s="112" t="s">
        <v>210</v>
      </c>
      <c r="AE1110" s="112" t="s">
        <v>10509</v>
      </c>
      <c r="AF1110" s="112">
        <v>41352061</v>
      </c>
      <c r="AG1110" s="112" t="s">
        <v>10504</v>
      </c>
      <c r="AH1110" s="112" t="s">
        <v>194</v>
      </c>
      <c r="AI1110" s="112" t="s">
        <v>178</v>
      </c>
      <c r="AJ1110" s="112" t="s">
        <v>10508</v>
      </c>
    </row>
    <row r="1111" spans="1:36">
      <c r="A1111" s="112">
        <v>13</v>
      </c>
      <c r="B1111" s="112" t="s">
        <v>186</v>
      </c>
      <c r="C1111" s="112" t="s">
        <v>10507</v>
      </c>
      <c r="D1111" s="112" t="s">
        <v>151</v>
      </c>
      <c r="E1111" s="112" t="s">
        <v>151</v>
      </c>
      <c r="F1111" s="112" t="s">
        <v>150</v>
      </c>
      <c r="G1111" s="112">
        <v>0</v>
      </c>
      <c r="H1111" s="112">
        <v>101</v>
      </c>
      <c r="I1111" s="120">
        <v>0</v>
      </c>
      <c r="J1111" s="122">
        <f>G1111+H1111</f>
        <v>101</v>
      </c>
      <c r="K1111" s="112">
        <v>0</v>
      </c>
      <c r="L1111" s="112">
        <v>57</v>
      </c>
      <c r="M1111" s="112">
        <v>0</v>
      </c>
      <c r="N1111" s="112">
        <f>L1111+K1111</f>
        <v>57</v>
      </c>
      <c r="O1111" s="112">
        <v>0</v>
      </c>
      <c r="P1111" s="112">
        <v>53</v>
      </c>
      <c r="Q1111" s="112">
        <v>0</v>
      </c>
      <c r="R1111" s="120">
        <v>0</v>
      </c>
      <c r="S1111" s="112">
        <f>(O1111+P1111)</f>
        <v>53</v>
      </c>
      <c r="T1111" s="112">
        <v>57</v>
      </c>
      <c r="U1111" s="112">
        <v>17</v>
      </c>
      <c r="V1111" s="112">
        <v>57</v>
      </c>
      <c r="W1111" s="120">
        <v>29.82456140350877</v>
      </c>
      <c r="X1111" s="122">
        <f>U1111+V1111</f>
        <v>74</v>
      </c>
      <c r="Y1111" s="112">
        <v>0</v>
      </c>
      <c r="Z1111" s="112">
        <v>55</v>
      </c>
      <c r="AA1111" s="112" t="s">
        <v>10506</v>
      </c>
      <c r="AB1111" s="112" t="s">
        <v>407</v>
      </c>
      <c r="AC1111" s="112">
        <v>3187835</v>
      </c>
      <c r="AD1111" s="112" t="s">
        <v>210</v>
      </c>
      <c r="AE1111" s="112" t="s">
        <v>10505</v>
      </c>
      <c r="AF1111" s="112">
        <v>41352061</v>
      </c>
      <c r="AG1111" s="112" t="s">
        <v>10504</v>
      </c>
      <c r="AH1111" s="112" t="s">
        <v>194</v>
      </c>
      <c r="AI1111" s="112" t="s">
        <v>178</v>
      </c>
      <c r="AJ1111" s="112" t="s">
        <v>10503</v>
      </c>
    </row>
    <row r="1112" spans="1:36">
      <c r="A1112" s="112">
        <v>13</v>
      </c>
      <c r="B1112" s="112" t="s">
        <v>186</v>
      </c>
      <c r="C1112" s="112" t="s">
        <v>10502</v>
      </c>
      <c r="D1112" s="112" t="s">
        <v>151</v>
      </c>
      <c r="E1112" s="112" t="s">
        <v>151</v>
      </c>
      <c r="F1112" s="112" t="s">
        <v>150</v>
      </c>
      <c r="G1112" s="112">
        <v>0</v>
      </c>
      <c r="H1112" s="112">
        <v>93</v>
      </c>
      <c r="I1112" s="120">
        <v>0</v>
      </c>
      <c r="J1112" s="122">
        <f>G1112+H1112</f>
        <v>93</v>
      </c>
      <c r="K1112" s="112">
        <v>0</v>
      </c>
      <c r="L1112" s="112">
        <v>103</v>
      </c>
      <c r="M1112" s="112">
        <v>0</v>
      </c>
      <c r="N1112" s="112">
        <f>L1112+K1112</f>
        <v>103</v>
      </c>
      <c r="O1112" s="112">
        <v>0</v>
      </c>
      <c r="P1112" s="112">
        <v>111</v>
      </c>
      <c r="Q1112" s="112">
        <v>0</v>
      </c>
      <c r="R1112" s="120">
        <v>0</v>
      </c>
      <c r="S1112" s="112">
        <f>(O1112+P1112)</f>
        <v>111</v>
      </c>
      <c r="T1112" s="112">
        <v>103</v>
      </c>
      <c r="U1112" s="112">
        <v>18</v>
      </c>
      <c r="V1112" s="112">
        <v>144</v>
      </c>
      <c r="W1112" s="120">
        <v>12.5</v>
      </c>
      <c r="X1112" s="122">
        <f>U1112+V1112</f>
        <v>162</v>
      </c>
      <c r="Y1112" s="112">
        <v>0</v>
      </c>
      <c r="Z1112" s="112">
        <v>100</v>
      </c>
      <c r="AA1112" s="112" t="s">
        <v>10501</v>
      </c>
      <c r="AB1112" s="112" t="s">
        <v>183</v>
      </c>
      <c r="AC1112" s="112">
        <v>111543522</v>
      </c>
      <c r="AD1112" s="112" t="s">
        <v>210</v>
      </c>
      <c r="AE1112" s="112" t="s">
        <v>10500</v>
      </c>
      <c r="AF1112" s="112">
        <v>21361183</v>
      </c>
      <c r="AG1112" s="112" t="s">
        <v>10499</v>
      </c>
      <c r="AH1112" s="112" t="s">
        <v>179</v>
      </c>
      <c r="AI1112" s="112" t="s">
        <v>163</v>
      </c>
      <c r="AJ1112" s="112" t="s">
        <v>10498</v>
      </c>
    </row>
    <row r="1113" spans="1:36">
      <c r="A1113" s="112">
        <v>13</v>
      </c>
      <c r="B1113" s="112" t="s">
        <v>186</v>
      </c>
      <c r="C1113" s="112" t="s">
        <v>10497</v>
      </c>
      <c r="D1113" s="112" t="s">
        <v>151</v>
      </c>
      <c r="E1113" s="112" t="s">
        <v>151</v>
      </c>
      <c r="F1113" s="112" t="s">
        <v>150</v>
      </c>
      <c r="G1113" s="112">
        <v>0</v>
      </c>
      <c r="H1113" s="112">
        <v>44</v>
      </c>
      <c r="I1113" s="120">
        <v>0</v>
      </c>
      <c r="J1113" s="122">
        <f>G1113+H1113</f>
        <v>44</v>
      </c>
      <c r="K1113" s="112">
        <v>0</v>
      </c>
      <c r="L1113" s="112">
        <v>60</v>
      </c>
      <c r="M1113" s="112">
        <v>0</v>
      </c>
      <c r="N1113" s="112">
        <f>L1113+K1113</f>
        <v>60</v>
      </c>
      <c r="O1113" s="112">
        <v>3</v>
      </c>
      <c r="P1113" s="112">
        <v>172</v>
      </c>
      <c r="Q1113" s="112">
        <v>0</v>
      </c>
      <c r="R1113" s="120">
        <v>1.7441860465116279</v>
      </c>
      <c r="S1113" s="112">
        <f>(O1113+P1113)</f>
        <v>175</v>
      </c>
      <c r="T1113" s="112">
        <v>58</v>
      </c>
      <c r="U1113" s="112">
        <v>28</v>
      </c>
      <c r="V1113" s="112">
        <v>117</v>
      </c>
      <c r="W1113" s="120">
        <v>23.931623931623932</v>
      </c>
      <c r="X1113" s="122">
        <f>U1113+V1113</f>
        <v>145</v>
      </c>
      <c r="Y1113" s="112">
        <v>0</v>
      </c>
      <c r="Z1113" s="112">
        <v>56</v>
      </c>
      <c r="AA1113" s="112" t="s">
        <v>10496</v>
      </c>
      <c r="AB1113" s="112" t="s">
        <v>198</v>
      </c>
      <c r="AC1113" s="112">
        <v>47982993</v>
      </c>
      <c r="AD1113" s="112" t="s">
        <v>210</v>
      </c>
      <c r="AE1113" s="112" t="s">
        <v>10495</v>
      </c>
      <c r="AF1113" s="112">
        <v>19923084</v>
      </c>
      <c r="AG1113" s="112" t="s">
        <v>10494</v>
      </c>
      <c r="AH1113" s="112" t="s">
        <v>194</v>
      </c>
      <c r="AI1113" s="112" t="s">
        <v>178</v>
      </c>
      <c r="AJ1113" s="112" t="s">
        <v>10493</v>
      </c>
    </row>
    <row r="1114" spans="1:36">
      <c r="A1114" s="112">
        <v>13</v>
      </c>
      <c r="B1114" s="112" t="s">
        <v>186</v>
      </c>
      <c r="C1114" s="112" t="s">
        <v>10492</v>
      </c>
      <c r="D1114" s="112" t="s">
        <v>151</v>
      </c>
      <c r="E1114" s="112" t="s">
        <v>151</v>
      </c>
      <c r="F1114" s="112" t="s">
        <v>150</v>
      </c>
      <c r="G1114" s="112">
        <v>0</v>
      </c>
      <c r="H1114" s="112">
        <v>48</v>
      </c>
      <c r="I1114" s="120">
        <v>0</v>
      </c>
      <c r="J1114" s="122">
        <f>G1114+H1114</f>
        <v>48</v>
      </c>
      <c r="K1114" s="112">
        <v>0</v>
      </c>
      <c r="L1114" s="112">
        <v>37</v>
      </c>
      <c r="M1114" s="112">
        <v>0</v>
      </c>
      <c r="N1114" s="112">
        <f>L1114+K1114</f>
        <v>37</v>
      </c>
      <c r="O1114" s="112">
        <v>1</v>
      </c>
      <c r="P1114" s="112">
        <v>113</v>
      </c>
      <c r="Q1114" s="112">
        <v>0</v>
      </c>
      <c r="R1114" s="120">
        <v>0.88495575221238942</v>
      </c>
      <c r="S1114" s="112">
        <f>(O1114+P1114)</f>
        <v>114</v>
      </c>
      <c r="T1114" s="112">
        <v>37</v>
      </c>
      <c r="U1114" s="112">
        <v>25</v>
      </c>
      <c r="V1114" s="112">
        <v>122</v>
      </c>
      <c r="W1114" s="120">
        <v>20.491803278688526</v>
      </c>
      <c r="X1114" s="122">
        <f>U1114+V1114</f>
        <v>147</v>
      </c>
      <c r="Y1114" s="112">
        <v>0</v>
      </c>
      <c r="Z1114" s="112">
        <v>36</v>
      </c>
      <c r="AA1114" s="112" t="s">
        <v>10491</v>
      </c>
      <c r="AB1114" s="112" t="s">
        <v>174</v>
      </c>
      <c r="AC1114" s="112">
        <v>81164190</v>
      </c>
      <c r="AD1114" s="112" t="s">
        <v>210</v>
      </c>
      <c r="AE1114" s="112" t="s">
        <v>10490</v>
      </c>
      <c r="AF1114" s="112">
        <v>116006951</v>
      </c>
      <c r="AG1114" s="112" t="s">
        <v>10489</v>
      </c>
      <c r="AH1114" s="112" t="s">
        <v>194</v>
      </c>
      <c r="AI1114" s="112" t="s">
        <v>178</v>
      </c>
      <c r="AJ1114" s="112" t="s">
        <v>10488</v>
      </c>
    </row>
    <row r="1115" spans="1:36">
      <c r="A1115" s="112">
        <v>13</v>
      </c>
      <c r="B1115" s="112" t="s">
        <v>186</v>
      </c>
      <c r="C1115" s="112" t="s">
        <v>10487</v>
      </c>
      <c r="D1115" s="112" t="s">
        <v>151</v>
      </c>
      <c r="E1115" s="112" t="s">
        <v>151</v>
      </c>
      <c r="F1115" s="112" t="s">
        <v>150</v>
      </c>
      <c r="G1115" s="112">
        <v>0</v>
      </c>
      <c r="H1115" s="112">
        <v>8</v>
      </c>
      <c r="I1115" s="120">
        <v>0</v>
      </c>
      <c r="J1115" s="122">
        <f>G1115+H1115</f>
        <v>8</v>
      </c>
      <c r="K1115" s="112">
        <v>0</v>
      </c>
      <c r="L1115" s="112">
        <v>10</v>
      </c>
      <c r="M1115" s="112">
        <v>0</v>
      </c>
      <c r="N1115" s="112">
        <f>L1115+K1115</f>
        <v>10</v>
      </c>
      <c r="O1115" s="112">
        <v>0</v>
      </c>
      <c r="P1115" s="112">
        <v>45</v>
      </c>
      <c r="Q1115" s="112">
        <v>0</v>
      </c>
      <c r="R1115" s="120">
        <v>0</v>
      </c>
      <c r="S1115" s="112">
        <f>(O1115+P1115)</f>
        <v>45</v>
      </c>
      <c r="T1115" s="112">
        <v>10</v>
      </c>
      <c r="U1115" s="112">
        <v>11</v>
      </c>
      <c r="V1115" s="112">
        <v>41</v>
      </c>
      <c r="W1115" s="120">
        <v>26.829268292682929</v>
      </c>
      <c r="X1115" s="122">
        <f>U1115+V1115</f>
        <v>52</v>
      </c>
      <c r="Y1115" s="112">
        <v>0</v>
      </c>
      <c r="Z1115" s="112">
        <v>10</v>
      </c>
      <c r="AA1115" s="112" t="s">
        <v>10483</v>
      </c>
      <c r="AB1115" s="112" t="s">
        <v>288</v>
      </c>
      <c r="AC1115" s="112">
        <v>400338</v>
      </c>
      <c r="AD1115" s="112" t="s">
        <v>210</v>
      </c>
      <c r="AE1115" s="112" t="s">
        <v>10486</v>
      </c>
      <c r="AF1115" s="112">
        <v>6005830</v>
      </c>
      <c r="AG1115" s="112" t="s">
        <v>10481</v>
      </c>
      <c r="AH1115" s="112" t="s">
        <v>194</v>
      </c>
      <c r="AI1115" s="112" t="s">
        <v>179</v>
      </c>
      <c r="AJ1115" s="112" t="s">
        <v>10485</v>
      </c>
    </row>
    <row r="1116" spans="1:36">
      <c r="A1116" s="112">
        <v>13</v>
      </c>
      <c r="B1116" s="112" t="s">
        <v>186</v>
      </c>
      <c r="C1116" s="112" t="s">
        <v>10484</v>
      </c>
      <c r="D1116" s="112" t="s">
        <v>151</v>
      </c>
      <c r="E1116" s="112" t="s">
        <v>151</v>
      </c>
      <c r="F1116" s="112" t="s">
        <v>150</v>
      </c>
      <c r="G1116" s="112">
        <v>1</v>
      </c>
      <c r="H1116" s="112">
        <v>125</v>
      </c>
      <c r="I1116" s="120">
        <v>0.8</v>
      </c>
      <c r="J1116" s="122">
        <f>G1116+H1116</f>
        <v>126</v>
      </c>
      <c r="K1116" s="112">
        <v>0</v>
      </c>
      <c r="L1116" s="112">
        <v>132</v>
      </c>
      <c r="M1116" s="112">
        <v>0</v>
      </c>
      <c r="N1116" s="112">
        <f>L1116+K1116</f>
        <v>132</v>
      </c>
      <c r="O1116" s="112">
        <v>0</v>
      </c>
      <c r="P1116" s="112">
        <v>174</v>
      </c>
      <c r="Q1116" s="112">
        <v>0</v>
      </c>
      <c r="R1116" s="120">
        <v>0</v>
      </c>
      <c r="S1116" s="112">
        <f>(O1116+P1116)</f>
        <v>174</v>
      </c>
      <c r="T1116" s="112">
        <v>132</v>
      </c>
      <c r="U1116" s="112">
        <v>10</v>
      </c>
      <c r="V1116" s="112">
        <v>197</v>
      </c>
      <c r="W1116" s="120">
        <v>5.0761421319796955</v>
      </c>
      <c r="X1116" s="122">
        <f>U1116+V1116</f>
        <v>207</v>
      </c>
      <c r="Y1116" s="112">
        <v>0</v>
      </c>
      <c r="Z1116" s="112">
        <v>129</v>
      </c>
      <c r="AA1116" s="112" t="s">
        <v>10483</v>
      </c>
      <c r="AB1116" s="112" t="s">
        <v>288</v>
      </c>
      <c r="AC1116" s="112">
        <v>404278</v>
      </c>
      <c r="AD1116" s="112" t="s">
        <v>190</v>
      </c>
      <c r="AE1116" s="112" t="s">
        <v>10482</v>
      </c>
      <c r="AF1116" s="112">
        <v>6005830</v>
      </c>
      <c r="AG1116" s="112" t="s">
        <v>10481</v>
      </c>
      <c r="AH1116" s="112" t="s">
        <v>179</v>
      </c>
      <c r="AI1116" s="112" t="s">
        <v>163</v>
      </c>
      <c r="AJ1116" s="112" t="s">
        <v>10480</v>
      </c>
    </row>
    <row r="1117" spans="1:36">
      <c r="A1117" s="112">
        <v>13</v>
      </c>
      <c r="B1117" s="112" t="s">
        <v>186</v>
      </c>
      <c r="C1117" s="112" t="s">
        <v>10479</v>
      </c>
      <c r="D1117" s="112" t="s">
        <v>151</v>
      </c>
      <c r="E1117" s="112" t="s">
        <v>150</v>
      </c>
      <c r="F1117" s="112" t="s">
        <v>150</v>
      </c>
      <c r="G1117" s="112">
        <v>0</v>
      </c>
      <c r="H1117" s="112">
        <v>19</v>
      </c>
      <c r="I1117" s="120">
        <v>0</v>
      </c>
      <c r="J1117" s="122">
        <f>G1117+H1117</f>
        <v>19</v>
      </c>
      <c r="K1117" s="112">
        <v>0</v>
      </c>
      <c r="L1117" s="112">
        <v>20</v>
      </c>
      <c r="M1117" s="112">
        <v>0</v>
      </c>
      <c r="N1117" s="112">
        <f>L1117+K1117</f>
        <v>20</v>
      </c>
      <c r="O1117" s="112">
        <v>19</v>
      </c>
      <c r="P1117" s="112">
        <v>30</v>
      </c>
      <c r="Q1117" s="112">
        <v>0</v>
      </c>
      <c r="R1117" s="120">
        <v>63.333333333333329</v>
      </c>
      <c r="S1117" s="112">
        <f>(O1117+P1117)</f>
        <v>49</v>
      </c>
      <c r="T1117" s="112">
        <v>20</v>
      </c>
      <c r="U1117" s="112">
        <v>9</v>
      </c>
      <c r="V1117" s="112">
        <v>19</v>
      </c>
      <c r="W1117" s="120">
        <v>47.368421052631575</v>
      </c>
      <c r="X1117" s="122">
        <f>U1117+V1117</f>
        <v>28</v>
      </c>
      <c r="Y1117" s="112">
        <v>0</v>
      </c>
      <c r="Z1117" s="112">
        <v>20</v>
      </c>
      <c r="AA1117" s="112" t="s">
        <v>10478</v>
      </c>
      <c r="AB1117" s="112" t="s">
        <v>183</v>
      </c>
      <c r="AC1117" s="112">
        <v>110633860</v>
      </c>
      <c r="AD1117" s="112" t="s">
        <v>182</v>
      </c>
      <c r="AE1117" s="112" t="s">
        <v>1185</v>
      </c>
      <c r="AF1117" s="112">
        <v>21361944</v>
      </c>
      <c r="AG1117" s="112" t="s">
        <v>10477</v>
      </c>
      <c r="AH1117" s="112" t="s">
        <v>194</v>
      </c>
      <c r="AI1117" s="112" t="s">
        <v>178</v>
      </c>
      <c r="AJ1117" s="112" t="s">
        <v>10476</v>
      </c>
    </row>
    <row r="1118" spans="1:36">
      <c r="A1118" s="112">
        <v>13</v>
      </c>
      <c r="B1118" s="112" t="s">
        <v>186</v>
      </c>
      <c r="C1118" s="112" t="s">
        <v>10475</v>
      </c>
      <c r="D1118" s="112" t="s">
        <v>151</v>
      </c>
      <c r="E1118" s="112" t="s">
        <v>151</v>
      </c>
      <c r="F1118" s="112" t="s">
        <v>150</v>
      </c>
      <c r="G1118" s="112">
        <v>0</v>
      </c>
      <c r="H1118" s="112">
        <v>91</v>
      </c>
      <c r="I1118" s="120">
        <v>0</v>
      </c>
      <c r="J1118" s="122">
        <f>G1118+H1118</f>
        <v>91</v>
      </c>
      <c r="K1118" s="112">
        <v>0</v>
      </c>
      <c r="L1118" s="112">
        <v>101</v>
      </c>
      <c r="M1118" s="112">
        <v>0</v>
      </c>
      <c r="N1118" s="112">
        <f>L1118+K1118</f>
        <v>101</v>
      </c>
      <c r="O1118" s="112">
        <v>0</v>
      </c>
      <c r="P1118" s="112">
        <v>109</v>
      </c>
      <c r="Q1118" s="112">
        <v>0</v>
      </c>
      <c r="R1118" s="120">
        <v>0</v>
      </c>
      <c r="S1118" s="112">
        <f>(O1118+P1118)</f>
        <v>109</v>
      </c>
      <c r="T1118" s="112">
        <v>101</v>
      </c>
      <c r="U1118" s="112">
        <v>16</v>
      </c>
      <c r="V1118" s="112">
        <v>75</v>
      </c>
      <c r="W1118" s="120">
        <v>21.333333333333336</v>
      </c>
      <c r="X1118" s="122">
        <f>U1118+V1118</f>
        <v>91</v>
      </c>
      <c r="Y1118" s="112">
        <v>0</v>
      </c>
      <c r="Z1118" s="112">
        <v>101</v>
      </c>
      <c r="AA1118" s="112" t="s">
        <v>10474</v>
      </c>
      <c r="AB1118" s="112" t="s">
        <v>159</v>
      </c>
      <c r="AC1118" s="112">
        <v>26935093</v>
      </c>
      <c r="AD1118" s="112" t="s">
        <v>190</v>
      </c>
      <c r="AE1118" s="112" t="s">
        <v>10473</v>
      </c>
      <c r="AF1118" s="112">
        <v>72534670</v>
      </c>
      <c r="AG1118" s="112" t="s">
        <v>10472</v>
      </c>
      <c r="AH1118" s="112" t="s">
        <v>179</v>
      </c>
      <c r="AI1118" s="112" t="s">
        <v>163</v>
      </c>
      <c r="AJ1118" s="112" t="s">
        <v>10471</v>
      </c>
    </row>
    <row r="1119" spans="1:36">
      <c r="A1119" s="112">
        <v>13</v>
      </c>
      <c r="B1119" s="112" t="s">
        <v>186</v>
      </c>
      <c r="C1119" s="112" t="s">
        <v>10470</v>
      </c>
      <c r="D1119" s="112" t="s">
        <v>151</v>
      </c>
      <c r="E1119" s="112" t="s">
        <v>151</v>
      </c>
      <c r="F1119" s="112" t="s">
        <v>150</v>
      </c>
      <c r="G1119" s="112">
        <v>0</v>
      </c>
      <c r="H1119" s="112">
        <v>120</v>
      </c>
      <c r="I1119" s="120">
        <v>0</v>
      </c>
      <c r="J1119" s="122">
        <f>G1119+H1119</f>
        <v>120</v>
      </c>
      <c r="K1119" s="112">
        <v>0</v>
      </c>
      <c r="L1119" s="112">
        <v>162</v>
      </c>
      <c r="M1119" s="112">
        <v>0</v>
      </c>
      <c r="N1119" s="112">
        <f>L1119+K1119</f>
        <v>162</v>
      </c>
      <c r="O1119" s="112">
        <v>1</v>
      </c>
      <c r="P1119" s="112">
        <v>126</v>
      </c>
      <c r="Q1119" s="112">
        <v>0</v>
      </c>
      <c r="R1119" s="120">
        <v>0.79365079365079361</v>
      </c>
      <c r="S1119" s="112">
        <f>(O1119+P1119)</f>
        <v>127</v>
      </c>
      <c r="T1119" s="112">
        <v>162</v>
      </c>
      <c r="U1119" s="112">
        <v>23</v>
      </c>
      <c r="V1119" s="112">
        <v>126</v>
      </c>
      <c r="W1119" s="120">
        <v>18.253968253968253</v>
      </c>
      <c r="X1119" s="122">
        <f>U1119+V1119</f>
        <v>149</v>
      </c>
      <c r="Y1119" s="112">
        <v>0</v>
      </c>
      <c r="Z1119" s="112">
        <v>154</v>
      </c>
      <c r="AA1119" s="112" t="s">
        <v>10469</v>
      </c>
      <c r="AB1119" s="112" t="s">
        <v>167</v>
      </c>
      <c r="AC1119" s="112">
        <v>57079819</v>
      </c>
      <c r="AD1119" s="112" t="s">
        <v>190</v>
      </c>
      <c r="AE1119" s="112" t="s">
        <v>10468</v>
      </c>
      <c r="AF1119" s="112">
        <v>167857794</v>
      </c>
      <c r="AG1119" s="112" t="s">
        <v>10467</v>
      </c>
      <c r="AH1119" s="112" t="s">
        <v>194</v>
      </c>
      <c r="AI1119" s="112" t="s">
        <v>178</v>
      </c>
      <c r="AJ1119" s="112" t="s">
        <v>10466</v>
      </c>
    </row>
    <row r="1120" spans="1:36">
      <c r="A1120" s="112">
        <v>13</v>
      </c>
      <c r="B1120" s="112" t="s">
        <v>186</v>
      </c>
      <c r="C1120" s="112" t="s">
        <v>10465</v>
      </c>
      <c r="D1120" s="112" t="s">
        <v>151</v>
      </c>
      <c r="E1120" s="112" t="s">
        <v>151</v>
      </c>
      <c r="F1120" s="112" t="s">
        <v>150</v>
      </c>
      <c r="G1120" s="112">
        <v>0</v>
      </c>
      <c r="H1120" s="112">
        <v>89</v>
      </c>
      <c r="I1120" s="120">
        <v>0</v>
      </c>
      <c r="J1120" s="122">
        <f>G1120+H1120</f>
        <v>89</v>
      </c>
      <c r="K1120" s="112">
        <v>0</v>
      </c>
      <c r="L1120" s="112">
        <v>117</v>
      </c>
      <c r="M1120" s="112">
        <v>0</v>
      </c>
      <c r="N1120" s="112">
        <f>L1120+K1120</f>
        <v>117</v>
      </c>
      <c r="O1120" s="112">
        <v>0</v>
      </c>
      <c r="P1120" s="112">
        <v>57</v>
      </c>
      <c r="Q1120" s="112">
        <v>0</v>
      </c>
      <c r="R1120" s="120">
        <v>0</v>
      </c>
      <c r="S1120" s="112">
        <f>(O1120+P1120)</f>
        <v>57</v>
      </c>
      <c r="T1120" s="112">
        <v>117</v>
      </c>
      <c r="U1120" s="112">
        <v>38</v>
      </c>
      <c r="V1120" s="112">
        <v>135</v>
      </c>
      <c r="W1120" s="120">
        <v>28.148148148148149</v>
      </c>
      <c r="X1120" s="122">
        <f>U1120+V1120</f>
        <v>173</v>
      </c>
      <c r="Y1120" s="112">
        <v>0</v>
      </c>
      <c r="Z1120" s="112">
        <v>108</v>
      </c>
      <c r="AA1120" s="112" t="s">
        <v>10464</v>
      </c>
      <c r="AB1120" s="112" t="s">
        <v>407</v>
      </c>
      <c r="AC1120" s="112">
        <v>96084727</v>
      </c>
      <c r="AD1120" s="112" t="s">
        <v>473</v>
      </c>
      <c r="AE1120" s="112" t="s">
        <v>10463</v>
      </c>
      <c r="AF1120" s="112">
        <v>117168250</v>
      </c>
      <c r="AG1120" s="112" t="s">
        <v>10462</v>
      </c>
      <c r="AH1120" s="112" t="s">
        <v>194</v>
      </c>
      <c r="AI1120" s="112" t="s">
        <v>178</v>
      </c>
      <c r="AJ1120" s="112" t="s">
        <v>10461</v>
      </c>
    </row>
    <row r="1121" spans="1:36">
      <c r="A1121" s="112">
        <v>13</v>
      </c>
      <c r="B1121" s="112" t="s">
        <v>186</v>
      </c>
      <c r="C1121" s="112" t="s">
        <v>10460</v>
      </c>
      <c r="D1121" s="112" t="s">
        <v>151</v>
      </c>
      <c r="E1121" s="112" t="s">
        <v>151</v>
      </c>
      <c r="F1121" s="112" t="s">
        <v>150</v>
      </c>
      <c r="G1121" s="112">
        <v>0</v>
      </c>
      <c r="H1121" s="112">
        <v>128</v>
      </c>
      <c r="I1121" s="120">
        <v>0</v>
      </c>
      <c r="J1121" s="122">
        <f>G1121+H1121</f>
        <v>128</v>
      </c>
      <c r="K1121" s="112">
        <v>0</v>
      </c>
      <c r="L1121" s="112">
        <v>103</v>
      </c>
      <c r="M1121" s="112">
        <v>0</v>
      </c>
      <c r="N1121" s="112">
        <f>L1121+K1121</f>
        <v>103</v>
      </c>
      <c r="O1121" s="112">
        <v>0</v>
      </c>
      <c r="P1121" s="112">
        <v>68</v>
      </c>
      <c r="Q1121" s="112">
        <v>0</v>
      </c>
      <c r="R1121" s="120">
        <v>0</v>
      </c>
      <c r="S1121" s="112">
        <f>(O1121+P1121)</f>
        <v>68</v>
      </c>
      <c r="T1121" s="112">
        <v>103</v>
      </c>
      <c r="U1121" s="112">
        <v>19</v>
      </c>
      <c r="V1121" s="112">
        <v>137</v>
      </c>
      <c r="W1121" s="120">
        <v>13.868613138686131</v>
      </c>
      <c r="X1121" s="122">
        <f>U1121+V1121</f>
        <v>156</v>
      </c>
      <c r="Y1121" s="112">
        <v>0</v>
      </c>
      <c r="Z1121" s="112">
        <v>94</v>
      </c>
      <c r="AA1121" s="112" t="s">
        <v>4473</v>
      </c>
      <c r="AB1121" s="112" t="s">
        <v>234</v>
      </c>
      <c r="AC1121" s="112">
        <v>4718854</v>
      </c>
      <c r="AD1121" s="112" t="s">
        <v>190</v>
      </c>
      <c r="AE1121" s="112" t="s">
        <v>10459</v>
      </c>
      <c r="AF1121" s="112">
        <v>156564407</v>
      </c>
      <c r="AG1121" s="112" t="s">
        <v>4471</v>
      </c>
      <c r="AH1121" s="112" t="s">
        <v>179</v>
      </c>
      <c r="AI1121" s="112" t="s">
        <v>163</v>
      </c>
      <c r="AJ1121" s="112" t="s">
        <v>10458</v>
      </c>
    </row>
    <row r="1122" spans="1:36">
      <c r="A1122" s="112">
        <v>13</v>
      </c>
      <c r="B1122" s="112" t="s">
        <v>186</v>
      </c>
      <c r="C1122" s="112" t="s">
        <v>10457</v>
      </c>
      <c r="D1122" s="112" t="s">
        <v>151</v>
      </c>
      <c r="E1122" s="112" t="s">
        <v>151</v>
      </c>
      <c r="F1122" s="112" t="s">
        <v>150</v>
      </c>
      <c r="G1122" s="112">
        <v>0</v>
      </c>
      <c r="H1122" s="112">
        <v>87</v>
      </c>
      <c r="I1122" s="120">
        <v>0</v>
      </c>
      <c r="J1122" s="122">
        <f>G1122+H1122</f>
        <v>87</v>
      </c>
      <c r="K1122" s="112">
        <v>0</v>
      </c>
      <c r="L1122" s="112">
        <v>87</v>
      </c>
      <c r="M1122" s="112">
        <v>0</v>
      </c>
      <c r="N1122" s="112">
        <f>L1122+K1122</f>
        <v>87</v>
      </c>
      <c r="O1122" s="112">
        <v>0</v>
      </c>
      <c r="P1122" s="112">
        <v>197</v>
      </c>
      <c r="Q1122" s="112">
        <v>0</v>
      </c>
      <c r="R1122" s="120">
        <v>0</v>
      </c>
      <c r="S1122" s="112">
        <f>(O1122+P1122)</f>
        <v>197</v>
      </c>
      <c r="T1122" s="112">
        <v>87</v>
      </c>
      <c r="U1122" s="112">
        <v>35</v>
      </c>
      <c r="V1122" s="112">
        <v>193</v>
      </c>
      <c r="W1122" s="120">
        <v>18.134715025906736</v>
      </c>
      <c r="X1122" s="122">
        <f>U1122+V1122</f>
        <v>228</v>
      </c>
      <c r="Y1122" s="112">
        <v>0</v>
      </c>
      <c r="Z1122" s="112">
        <v>76</v>
      </c>
      <c r="AA1122" s="112" t="s">
        <v>662</v>
      </c>
      <c r="AB1122" s="112" t="s">
        <v>167</v>
      </c>
      <c r="AC1122" s="112">
        <v>144990587</v>
      </c>
      <c r="AD1122" s="112" t="s">
        <v>210</v>
      </c>
      <c r="AE1122" s="112" t="s">
        <v>10456</v>
      </c>
      <c r="AF1122" s="112">
        <v>47607492</v>
      </c>
      <c r="AG1122" s="112" t="s">
        <v>660</v>
      </c>
      <c r="AH1122" s="112" t="s">
        <v>194</v>
      </c>
      <c r="AI1122" s="112" t="s">
        <v>178</v>
      </c>
      <c r="AJ1122" s="112" t="s">
        <v>10455</v>
      </c>
    </row>
    <row r="1123" spans="1:36">
      <c r="A1123" s="112">
        <v>13</v>
      </c>
      <c r="B1123" s="112" t="s">
        <v>186</v>
      </c>
      <c r="C1123" s="112" t="s">
        <v>10454</v>
      </c>
      <c r="D1123" s="112" t="s">
        <v>151</v>
      </c>
      <c r="E1123" s="112" t="s">
        <v>151</v>
      </c>
      <c r="F1123" s="112" t="s">
        <v>150</v>
      </c>
      <c r="G1123" s="112">
        <v>0</v>
      </c>
      <c r="H1123" s="112">
        <v>74</v>
      </c>
      <c r="I1123" s="120">
        <v>0</v>
      </c>
      <c r="J1123" s="122">
        <f>G1123+H1123</f>
        <v>74</v>
      </c>
      <c r="K1123" s="112">
        <v>0</v>
      </c>
      <c r="L1123" s="112">
        <v>109</v>
      </c>
      <c r="M1123" s="112">
        <v>0</v>
      </c>
      <c r="N1123" s="112">
        <f>L1123+K1123</f>
        <v>109</v>
      </c>
      <c r="O1123" s="112">
        <v>1</v>
      </c>
      <c r="P1123" s="112">
        <v>59</v>
      </c>
      <c r="Q1123" s="112">
        <v>0</v>
      </c>
      <c r="R1123" s="120">
        <v>1.6949152542372881</v>
      </c>
      <c r="S1123" s="112">
        <f>(O1123+P1123)</f>
        <v>60</v>
      </c>
      <c r="T1123" s="112">
        <v>109</v>
      </c>
      <c r="U1123" s="112">
        <v>11</v>
      </c>
      <c r="V1123" s="112">
        <v>132</v>
      </c>
      <c r="W1123" s="120">
        <v>8.3333333333333321</v>
      </c>
      <c r="X1123" s="122">
        <f>U1123+V1123</f>
        <v>143</v>
      </c>
      <c r="Y1123" s="112">
        <v>0</v>
      </c>
      <c r="Z1123" s="112">
        <v>108</v>
      </c>
      <c r="AA1123" s="112" t="s">
        <v>10453</v>
      </c>
      <c r="AB1123" s="112" t="s">
        <v>329</v>
      </c>
      <c r="AC1123" s="112">
        <v>19436377</v>
      </c>
      <c r="AD1123" s="112" t="s">
        <v>210</v>
      </c>
      <c r="AE1123" s="112" t="s">
        <v>10452</v>
      </c>
      <c r="AF1123" s="112">
        <v>19923493</v>
      </c>
      <c r="AG1123" s="112" t="s">
        <v>10451</v>
      </c>
      <c r="AH1123" s="112" t="s">
        <v>179</v>
      </c>
      <c r="AI1123" s="112" t="s">
        <v>163</v>
      </c>
      <c r="AJ1123" s="112" t="s">
        <v>10450</v>
      </c>
    </row>
    <row r="1124" spans="1:36">
      <c r="A1124" s="112">
        <v>13</v>
      </c>
      <c r="B1124" s="112" t="s">
        <v>186</v>
      </c>
      <c r="C1124" s="112" t="s">
        <v>10449</v>
      </c>
      <c r="D1124" s="112" t="s">
        <v>151</v>
      </c>
      <c r="E1124" s="112" t="s">
        <v>151</v>
      </c>
      <c r="F1124" s="112" t="s">
        <v>150</v>
      </c>
      <c r="G1124" s="112">
        <v>0</v>
      </c>
      <c r="H1124" s="112">
        <v>72</v>
      </c>
      <c r="I1124" s="120">
        <v>0</v>
      </c>
      <c r="J1124" s="122">
        <f>G1124+H1124</f>
        <v>72</v>
      </c>
      <c r="K1124" s="112">
        <v>0</v>
      </c>
      <c r="L1124" s="112">
        <v>73</v>
      </c>
      <c r="M1124" s="112">
        <v>0</v>
      </c>
      <c r="N1124" s="112">
        <f>L1124+K1124</f>
        <v>73</v>
      </c>
      <c r="O1124" s="112">
        <v>0</v>
      </c>
      <c r="P1124" s="112">
        <v>54</v>
      </c>
      <c r="Q1124" s="112">
        <v>0</v>
      </c>
      <c r="R1124" s="120">
        <v>0</v>
      </c>
      <c r="S1124" s="112">
        <f>(O1124+P1124)</f>
        <v>54</v>
      </c>
      <c r="T1124" s="112">
        <v>73</v>
      </c>
      <c r="U1124" s="112">
        <v>19</v>
      </c>
      <c r="V1124" s="112">
        <v>78</v>
      </c>
      <c r="W1124" s="120">
        <v>24.358974358974358</v>
      </c>
      <c r="X1124" s="122">
        <f>U1124+V1124</f>
        <v>97</v>
      </c>
      <c r="Y1124" s="112">
        <v>0</v>
      </c>
      <c r="Z1124" s="112">
        <v>72</v>
      </c>
      <c r="AA1124" s="112" t="s">
        <v>10446</v>
      </c>
      <c r="AB1124" s="112" t="s">
        <v>217</v>
      </c>
      <c r="AC1124" s="112">
        <v>204189496</v>
      </c>
      <c r="AD1124" s="112" t="s">
        <v>182</v>
      </c>
      <c r="AE1124" s="112" t="s">
        <v>1750</v>
      </c>
      <c r="AF1124" s="112">
        <v>37595548</v>
      </c>
      <c r="AG1124" s="112" t="s">
        <v>10444</v>
      </c>
      <c r="AH1124" s="112" t="s">
        <v>194</v>
      </c>
      <c r="AI1124" s="112" t="s">
        <v>178</v>
      </c>
      <c r="AJ1124" s="112" t="s">
        <v>10448</v>
      </c>
    </row>
    <row r="1125" spans="1:36">
      <c r="A1125" s="112">
        <v>13</v>
      </c>
      <c r="B1125" s="112" t="s">
        <v>186</v>
      </c>
      <c r="C1125" s="112" t="s">
        <v>10447</v>
      </c>
      <c r="D1125" s="112" t="s">
        <v>151</v>
      </c>
      <c r="E1125" s="112" t="s">
        <v>150</v>
      </c>
      <c r="F1125" s="112" t="s">
        <v>150</v>
      </c>
      <c r="G1125" s="112">
        <v>0</v>
      </c>
      <c r="H1125" s="112">
        <v>112</v>
      </c>
      <c r="I1125" s="120">
        <v>0</v>
      </c>
      <c r="J1125" s="122">
        <f>G1125+H1125</f>
        <v>112</v>
      </c>
      <c r="K1125" s="112">
        <v>0</v>
      </c>
      <c r="L1125" s="112">
        <v>113</v>
      </c>
      <c r="M1125" s="112">
        <v>0</v>
      </c>
      <c r="N1125" s="112">
        <f>L1125+K1125</f>
        <v>113</v>
      </c>
      <c r="O1125" s="112">
        <v>96</v>
      </c>
      <c r="P1125" s="112">
        <v>202</v>
      </c>
      <c r="Q1125" s="112">
        <v>0</v>
      </c>
      <c r="R1125" s="120">
        <v>47.524752475247524</v>
      </c>
      <c r="S1125" s="112">
        <f>(O1125+P1125)</f>
        <v>298</v>
      </c>
      <c r="T1125" s="112">
        <v>103</v>
      </c>
      <c r="U1125" s="112">
        <v>94</v>
      </c>
      <c r="V1125" s="112">
        <v>183</v>
      </c>
      <c r="W1125" s="120">
        <v>51.366120218579233</v>
      </c>
      <c r="X1125" s="122">
        <f>U1125+V1125</f>
        <v>277</v>
      </c>
      <c r="Y1125" s="112">
        <v>0</v>
      </c>
      <c r="Z1125" s="112">
        <v>103</v>
      </c>
      <c r="AA1125" s="112" t="s">
        <v>10446</v>
      </c>
      <c r="AB1125" s="112" t="s">
        <v>217</v>
      </c>
      <c r="AC1125" s="112">
        <v>204234114</v>
      </c>
      <c r="AD1125" s="112" t="s">
        <v>210</v>
      </c>
      <c r="AE1125" s="112" t="s">
        <v>10445</v>
      </c>
      <c r="AF1125" s="112">
        <v>37595548</v>
      </c>
      <c r="AG1125" s="112" t="s">
        <v>10444</v>
      </c>
      <c r="AH1125" s="112" t="s">
        <v>194</v>
      </c>
      <c r="AI1125" s="112" t="s">
        <v>178</v>
      </c>
      <c r="AJ1125" s="112" t="s">
        <v>10443</v>
      </c>
    </row>
    <row r="1126" spans="1:36">
      <c r="A1126" s="112">
        <v>13</v>
      </c>
      <c r="B1126" s="112" t="s">
        <v>186</v>
      </c>
      <c r="C1126" s="112" t="s">
        <v>10442</v>
      </c>
      <c r="D1126" s="112" t="s">
        <v>151</v>
      </c>
      <c r="E1126" s="112" t="s">
        <v>151</v>
      </c>
      <c r="F1126" s="112" t="s">
        <v>150</v>
      </c>
      <c r="G1126" s="112">
        <v>0</v>
      </c>
      <c r="H1126" s="112">
        <v>99</v>
      </c>
      <c r="I1126" s="120">
        <v>0</v>
      </c>
      <c r="J1126" s="122">
        <f>G1126+H1126</f>
        <v>99</v>
      </c>
      <c r="K1126" s="112">
        <v>0</v>
      </c>
      <c r="L1126" s="112">
        <v>94</v>
      </c>
      <c r="M1126" s="112">
        <v>0</v>
      </c>
      <c r="N1126" s="112">
        <f>L1126+K1126</f>
        <v>94</v>
      </c>
      <c r="O1126" s="112">
        <v>0</v>
      </c>
      <c r="P1126" s="112">
        <v>140</v>
      </c>
      <c r="Q1126" s="112">
        <v>0</v>
      </c>
      <c r="R1126" s="120">
        <v>0</v>
      </c>
      <c r="S1126" s="112">
        <f>(O1126+P1126)</f>
        <v>140</v>
      </c>
      <c r="T1126" s="112">
        <v>94</v>
      </c>
      <c r="U1126" s="112">
        <v>15</v>
      </c>
      <c r="V1126" s="112">
        <v>93</v>
      </c>
      <c r="W1126" s="120">
        <v>16.129032258064516</v>
      </c>
      <c r="X1126" s="122">
        <f>U1126+V1126</f>
        <v>108</v>
      </c>
      <c r="Y1126" s="112">
        <v>0</v>
      </c>
      <c r="Z1126" s="112">
        <v>85</v>
      </c>
      <c r="AA1126" s="112" t="s">
        <v>10441</v>
      </c>
      <c r="AB1126" s="112" t="s">
        <v>211</v>
      </c>
      <c r="AC1126" s="112">
        <v>43937420</v>
      </c>
      <c r="AD1126" s="112" t="s">
        <v>210</v>
      </c>
      <c r="AE1126" s="112" t="s">
        <v>10440</v>
      </c>
      <c r="AF1126" s="112">
        <v>217416392</v>
      </c>
      <c r="AG1126" s="112" t="s">
        <v>10439</v>
      </c>
      <c r="AH1126" s="112" t="s">
        <v>179</v>
      </c>
      <c r="AI1126" s="112" t="s">
        <v>163</v>
      </c>
      <c r="AJ1126" s="112" t="s">
        <v>10438</v>
      </c>
    </row>
    <row r="1127" spans="1:36">
      <c r="A1127" s="112">
        <v>13</v>
      </c>
      <c r="B1127" s="112" t="s">
        <v>186</v>
      </c>
      <c r="C1127" s="112" t="s">
        <v>10437</v>
      </c>
      <c r="D1127" s="112" t="s">
        <v>151</v>
      </c>
      <c r="E1127" s="112" t="s">
        <v>151</v>
      </c>
      <c r="F1127" s="112" t="s">
        <v>150</v>
      </c>
      <c r="G1127" s="112">
        <v>0</v>
      </c>
      <c r="H1127" s="112">
        <v>47</v>
      </c>
      <c r="I1127" s="120">
        <v>0</v>
      </c>
      <c r="J1127" s="122">
        <f>G1127+H1127</f>
        <v>47</v>
      </c>
      <c r="K1127" s="112">
        <v>0</v>
      </c>
      <c r="L1127" s="112">
        <v>34</v>
      </c>
      <c r="M1127" s="112">
        <v>0</v>
      </c>
      <c r="N1127" s="112">
        <f>L1127+K1127</f>
        <v>34</v>
      </c>
      <c r="O1127" s="112">
        <v>0</v>
      </c>
      <c r="P1127" s="112">
        <v>76</v>
      </c>
      <c r="Q1127" s="112">
        <v>0</v>
      </c>
      <c r="R1127" s="120">
        <v>0</v>
      </c>
      <c r="S1127" s="112">
        <f>(O1127+P1127)</f>
        <v>76</v>
      </c>
      <c r="T1127" s="112">
        <v>34</v>
      </c>
      <c r="U1127" s="112">
        <v>9</v>
      </c>
      <c r="V1127" s="112">
        <v>50</v>
      </c>
      <c r="W1127" s="120">
        <v>18</v>
      </c>
      <c r="X1127" s="122">
        <f>U1127+V1127</f>
        <v>59</v>
      </c>
      <c r="Y1127" s="112">
        <v>0</v>
      </c>
      <c r="Z1127" s="112">
        <v>34</v>
      </c>
      <c r="AA1127" s="112" t="s">
        <v>10436</v>
      </c>
      <c r="AB1127" s="112" t="s">
        <v>198</v>
      </c>
      <c r="AC1127" s="112">
        <v>100856132</v>
      </c>
      <c r="AD1127" s="112" t="s">
        <v>190</v>
      </c>
      <c r="AE1127" s="112" t="s">
        <v>10435</v>
      </c>
      <c r="AF1127" s="112">
        <v>4505891</v>
      </c>
      <c r="AG1127" s="112" t="s">
        <v>10434</v>
      </c>
      <c r="AH1127" s="112" t="s">
        <v>194</v>
      </c>
      <c r="AI1127" s="112" t="s">
        <v>178</v>
      </c>
      <c r="AJ1127" s="112" t="s">
        <v>10433</v>
      </c>
    </row>
    <row r="1128" spans="1:36">
      <c r="A1128" s="112">
        <v>13</v>
      </c>
      <c r="B1128" s="112" t="s">
        <v>186</v>
      </c>
      <c r="C1128" s="112" t="s">
        <v>10432</v>
      </c>
      <c r="D1128" s="112" t="s">
        <v>151</v>
      </c>
      <c r="E1128" s="112" t="s">
        <v>151</v>
      </c>
      <c r="F1128" s="112" t="s">
        <v>150</v>
      </c>
      <c r="G1128" s="112">
        <v>0</v>
      </c>
      <c r="H1128" s="112">
        <v>107</v>
      </c>
      <c r="I1128" s="120">
        <v>0</v>
      </c>
      <c r="J1128" s="122">
        <f>G1128+H1128</f>
        <v>107</v>
      </c>
      <c r="K1128" s="112">
        <v>0</v>
      </c>
      <c r="L1128" s="112">
        <v>77</v>
      </c>
      <c r="M1128" s="112">
        <v>0</v>
      </c>
      <c r="N1128" s="112">
        <f>L1128+K1128</f>
        <v>77</v>
      </c>
      <c r="O1128" s="112">
        <v>0</v>
      </c>
      <c r="P1128" s="112">
        <v>43</v>
      </c>
      <c r="Q1128" s="112">
        <v>0</v>
      </c>
      <c r="R1128" s="120">
        <v>0</v>
      </c>
      <c r="S1128" s="112">
        <f>(O1128+P1128)</f>
        <v>43</v>
      </c>
      <c r="T1128" s="112">
        <v>77</v>
      </c>
      <c r="U1128" s="112">
        <v>25</v>
      </c>
      <c r="V1128" s="112">
        <v>108</v>
      </c>
      <c r="W1128" s="120">
        <v>23.148148148148149</v>
      </c>
      <c r="X1128" s="122">
        <f>U1128+V1128</f>
        <v>133</v>
      </c>
      <c r="Y1128" s="112">
        <v>0</v>
      </c>
      <c r="Z1128" s="112">
        <v>67</v>
      </c>
      <c r="AA1128" s="112" t="s">
        <v>1977</v>
      </c>
      <c r="AB1128" s="112" t="s">
        <v>234</v>
      </c>
      <c r="AC1128" s="112">
        <v>37221426</v>
      </c>
      <c r="AD1128" s="112" t="s">
        <v>182</v>
      </c>
      <c r="AE1128" s="112" t="s">
        <v>766</v>
      </c>
      <c r="AF1128" s="112">
        <v>15011862</v>
      </c>
      <c r="AG1128" s="112" t="s">
        <v>1976</v>
      </c>
      <c r="AH1128" s="112" t="s">
        <v>179</v>
      </c>
      <c r="AI1128" s="112" t="s">
        <v>163</v>
      </c>
      <c r="AJ1128" s="112" t="s">
        <v>10431</v>
      </c>
    </row>
    <row r="1129" spans="1:36">
      <c r="A1129" s="112">
        <v>13</v>
      </c>
      <c r="B1129" s="112" t="s">
        <v>186</v>
      </c>
      <c r="C1129" s="112" t="s">
        <v>10430</v>
      </c>
      <c r="D1129" s="112" t="s">
        <v>151</v>
      </c>
      <c r="E1129" s="112" t="s">
        <v>151</v>
      </c>
      <c r="F1129" s="112" t="s">
        <v>150</v>
      </c>
      <c r="G1129" s="112">
        <v>0</v>
      </c>
      <c r="H1129" s="112">
        <v>205</v>
      </c>
      <c r="I1129" s="120">
        <v>0</v>
      </c>
      <c r="J1129" s="122">
        <f>G1129+H1129</f>
        <v>205</v>
      </c>
      <c r="K1129" s="112">
        <v>0</v>
      </c>
      <c r="L1129" s="112">
        <v>214</v>
      </c>
      <c r="M1129" s="112">
        <v>0</v>
      </c>
      <c r="N1129" s="112">
        <f>L1129+K1129</f>
        <v>214</v>
      </c>
      <c r="O1129" s="112">
        <v>1</v>
      </c>
      <c r="P1129" s="112">
        <v>236</v>
      </c>
      <c r="Q1129" s="112">
        <v>0</v>
      </c>
      <c r="R1129" s="120">
        <v>0.42372881355932202</v>
      </c>
      <c r="S1129" s="112">
        <f>(O1129+P1129)</f>
        <v>237</v>
      </c>
      <c r="T1129" s="112">
        <v>214</v>
      </c>
      <c r="U1129" s="112">
        <v>18</v>
      </c>
      <c r="V1129" s="112">
        <v>258</v>
      </c>
      <c r="W1129" s="120">
        <v>6.9767441860465116</v>
      </c>
      <c r="X1129" s="122">
        <f>U1129+V1129</f>
        <v>276</v>
      </c>
      <c r="Y1129" s="112">
        <v>0</v>
      </c>
      <c r="Z1129" s="112">
        <v>193</v>
      </c>
      <c r="AA1129" s="112" t="s">
        <v>10426</v>
      </c>
      <c r="AB1129" s="112" t="s">
        <v>1225</v>
      </c>
      <c r="AC1129" s="112">
        <v>126741046</v>
      </c>
      <c r="AD1129" s="112" t="s">
        <v>210</v>
      </c>
      <c r="AE1129" s="112" t="s">
        <v>10429</v>
      </c>
      <c r="AF1129" s="112">
        <v>262118282</v>
      </c>
      <c r="AG1129" s="112" t="s">
        <v>10425</v>
      </c>
      <c r="AH1129" s="112" t="s">
        <v>179</v>
      </c>
      <c r="AI1129" s="112" t="s">
        <v>163</v>
      </c>
      <c r="AJ1129" s="112" t="s">
        <v>10428</v>
      </c>
    </row>
    <row r="1130" spans="1:36">
      <c r="A1130" s="112">
        <v>13</v>
      </c>
      <c r="B1130" s="112" t="s">
        <v>186</v>
      </c>
      <c r="C1130" s="112" t="s">
        <v>10427</v>
      </c>
      <c r="D1130" s="112" t="s">
        <v>151</v>
      </c>
      <c r="E1130" s="112" t="s">
        <v>151</v>
      </c>
      <c r="F1130" s="112" t="s">
        <v>150</v>
      </c>
      <c r="G1130" s="112">
        <v>0</v>
      </c>
      <c r="H1130" s="112">
        <v>93</v>
      </c>
      <c r="I1130" s="120">
        <v>0</v>
      </c>
      <c r="J1130" s="122">
        <f>G1130+H1130</f>
        <v>93</v>
      </c>
      <c r="K1130" s="112">
        <v>0</v>
      </c>
      <c r="L1130" s="112">
        <v>70</v>
      </c>
      <c r="M1130" s="112">
        <v>0</v>
      </c>
      <c r="N1130" s="112">
        <f>L1130+K1130</f>
        <v>70</v>
      </c>
      <c r="O1130" s="112">
        <v>1</v>
      </c>
      <c r="P1130" s="112">
        <v>114</v>
      </c>
      <c r="Q1130" s="112">
        <v>0</v>
      </c>
      <c r="R1130" s="120">
        <v>0.8771929824561403</v>
      </c>
      <c r="S1130" s="112">
        <f>(O1130+P1130)</f>
        <v>115</v>
      </c>
      <c r="T1130" s="112">
        <v>70</v>
      </c>
      <c r="U1130" s="112">
        <v>20</v>
      </c>
      <c r="V1130" s="112">
        <v>106</v>
      </c>
      <c r="W1130" s="120">
        <v>18.867924528301888</v>
      </c>
      <c r="X1130" s="122">
        <f>U1130+V1130</f>
        <v>126</v>
      </c>
      <c r="Y1130" s="112">
        <v>0</v>
      </c>
      <c r="Z1130" s="112">
        <v>64</v>
      </c>
      <c r="AA1130" s="112" t="s">
        <v>10426</v>
      </c>
      <c r="AB1130" s="112" t="s">
        <v>1225</v>
      </c>
      <c r="AC1130" s="112">
        <v>126753686</v>
      </c>
      <c r="AD1130" s="112" t="s">
        <v>182</v>
      </c>
      <c r="AE1130" s="112" t="s">
        <v>700</v>
      </c>
      <c r="AF1130" s="112">
        <v>262118282</v>
      </c>
      <c r="AG1130" s="112" t="s">
        <v>10425</v>
      </c>
      <c r="AH1130" s="112" t="s">
        <v>194</v>
      </c>
      <c r="AI1130" s="112" t="s">
        <v>178</v>
      </c>
      <c r="AJ1130" s="112" t="s">
        <v>10424</v>
      </c>
    </row>
    <row r="1131" spans="1:36">
      <c r="A1131" s="112">
        <v>13</v>
      </c>
      <c r="B1131" s="112" t="s">
        <v>186</v>
      </c>
      <c r="C1131" s="112" t="s">
        <v>10423</v>
      </c>
      <c r="D1131" s="112" t="s">
        <v>151</v>
      </c>
      <c r="E1131" s="112" t="s">
        <v>151</v>
      </c>
      <c r="F1131" s="112" t="s">
        <v>150</v>
      </c>
      <c r="G1131" s="112">
        <v>0</v>
      </c>
      <c r="H1131" s="112">
        <v>130</v>
      </c>
      <c r="I1131" s="120">
        <v>0</v>
      </c>
      <c r="J1131" s="122">
        <f>G1131+H1131</f>
        <v>130</v>
      </c>
      <c r="K1131" s="112">
        <v>0</v>
      </c>
      <c r="L1131" s="112">
        <v>147</v>
      </c>
      <c r="M1131" s="112">
        <v>0</v>
      </c>
      <c r="N1131" s="112">
        <f>L1131+K1131</f>
        <v>147</v>
      </c>
      <c r="O1131" s="112">
        <v>1</v>
      </c>
      <c r="P1131" s="112">
        <v>60</v>
      </c>
      <c r="Q1131" s="112">
        <v>0</v>
      </c>
      <c r="R1131" s="120">
        <v>1.6666666666666667</v>
      </c>
      <c r="S1131" s="112">
        <f>(O1131+P1131)</f>
        <v>61</v>
      </c>
      <c r="T1131" s="112">
        <v>147</v>
      </c>
      <c r="U1131" s="112">
        <v>7</v>
      </c>
      <c r="V1131" s="112">
        <v>85</v>
      </c>
      <c r="W1131" s="120">
        <v>8.235294117647058</v>
      </c>
      <c r="X1131" s="122">
        <f>U1131+V1131</f>
        <v>92</v>
      </c>
      <c r="Y1131" s="112">
        <v>0</v>
      </c>
      <c r="Z1131" s="112">
        <v>136</v>
      </c>
      <c r="AA1131" s="112" t="s">
        <v>10422</v>
      </c>
      <c r="AB1131" s="112" t="s">
        <v>217</v>
      </c>
      <c r="AC1131" s="112">
        <v>208196626</v>
      </c>
      <c r="AD1131" s="112" t="s">
        <v>182</v>
      </c>
      <c r="AE1131" s="112" t="s">
        <v>3754</v>
      </c>
      <c r="AF1131" s="112">
        <v>113722116</v>
      </c>
      <c r="AG1131" s="112" t="s">
        <v>10421</v>
      </c>
      <c r="AH1131" s="112" t="s">
        <v>179</v>
      </c>
      <c r="AI1131" s="112" t="s">
        <v>163</v>
      </c>
      <c r="AJ1131" s="112" t="s">
        <v>10420</v>
      </c>
    </row>
    <row r="1132" spans="1:36">
      <c r="A1132" s="112">
        <v>13</v>
      </c>
      <c r="B1132" s="112" t="s">
        <v>186</v>
      </c>
      <c r="C1132" s="112" t="s">
        <v>10419</v>
      </c>
      <c r="D1132" s="112" t="s">
        <v>151</v>
      </c>
      <c r="E1132" s="112" t="s">
        <v>151</v>
      </c>
      <c r="F1132" s="112" t="s">
        <v>150</v>
      </c>
      <c r="G1132" s="112">
        <v>0</v>
      </c>
      <c r="H1132" s="112">
        <v>106</v>
      </c>
      <c r="I1132" s="120">
        <v>0</v>
      </c>
      <c r="J1132" s="122">
        <f>G1132+H1132</f>
        <v>106</v>
      </c>
      <c r="K1132" s="112">
        <v>1</v>
      </c>
      <c r="L1132" s="112">
        <v>99</v>
      </c>
      <c r="M1132" s="112">
        <v>1.0101010101010102</v>
      </c>
      <c r="N1132" s="112">
        <f>L1132+K1132</f>
        <v>100</v>
      </c>
      <c r="O1132" s="112">
        <v>3</v>
      </c>
      <c r="P1132" s="112">
        <v>108</v>
      </c>
      <c r="Q1132" s="112">
        <v>1</v>
      </c>
      <c r="R1132" s="120">
        <v>2.7777777777777777</v>
      </c>
      <c r="S1132" s="112">
        <f>(O1132+P1132)</f>
        <v>111</v>
      </c>
      <c r="T1132" s="112">
        <v>97</v>
      </c>
      <c r="U1132" s="112">
        <v>42</v>
      </c>
      <c r="V1132" s="112">
        <v>170</v>
      </c>
      <c r="W1132" s="120">
        <v>24.705882352941178</v>
      </c>
      <c r="X1132" s="122">
        <f>U1132+V1132</f>
        <v>212</v>
      </c>
      <c r="Y1132" s="112">
        <v>1</v>
      </c>
      <c r="Z1132" s="112">
        <v>92</v>
      </c>
      <c r="AA1132" s="112" t="s">
        <v>10418</v>
      </c>
      <c r="AB1132" s="112" t="s">
        <v>2120</v>
      </c>
      <c r="AC1132" s="112">
        <v>74327745</v>
      </c>
      <c r="AD1132" s="112" t="s">
        <v>210</v>
      </c>
      <c r="AE1132" s="112" t="s">
        <v>10417</v>
      </c>
      <c r="AF1132" s="112">
        <v>15451765</v>
      </c>
      <c r="AG1132" s="112" t="s">
        <v>10416</v>
      </c>
      <c r="AH1132" s="112" t="s">
        <v>179</v>
      </c>
      <c r="AI1132" s="112" t="s">
        <v>163</v>
      </c>
      <c r="AJ1132" s="112" t="s">
        <v>10415</v>
      </c>
    </row>
    <row r="1133" spans="1:36">
      <c r="A1133" s="112">
        <v>13</v>
      </c>
      <c r="B1133" s="112" t="s">
        <v>186</v>
      </c>
      <c r="C1133" s="112" t="s">
        <v>10414</v>
      </c>
      <c r="D1133" s="112" t="s">
        <v>151</v>
      </c>
      <c r="E1133" s="112" t="s">
        <v>151</v>
      </c>
      <c r="F1133" s="112" t="s">
        <v>150</v>
      </c>
      <c r="G1133" s="112">
        <v>0</v>
      </c>
      <c r="H1133" s="112">
        <v>67</v>
      </c>
      <c r="I1133" s="120">
        <v>0</v>
      </c>
      <c r="J1133" s="122">
        <f>G1133+H1133</f>
        <v>67</v>
      </c>
      <c r="K1133" s="112">
        <v>0</v>
      </c>
      <c r="L1133" s="112">
        <v>78</v>
      </c>
      <c r="M1133" s="112">
        <v>0</v>
      </c>
      <c r="N1133" s="112">
        <f>L1133+K1133</f>
        <v>78</v>
      </c>
      <c r="O1133" s="112">
        <v>0</v>
      </c>
      <c r="P1133" s="112">
        <v>67</v>
      </c>
      <c r="Q1133" s="112">
        <v>0</v>
      </c>
      <c r="R1133" s="120">
        <v>0</v>
      </c>
      <c r="S1133" s="112">
        <f>(O1133+P1133)</f>
        <v>67</v>
      </c>
      <c r="T1133" s="112">
        <v>78</v>
      </c>
      <c r="U1133" s="112">
        <v>15</v>
      </c>
      <c r="V1133" s="112">
        <v>76</v>
      </c>
      <c r="W1133" s="120">
        <v>19.736842105263158</v>
      </c>
      <c r="X1133" s="122">
        <f>U1133+V1133</f>
        <v>91</v>
      </c>
      <c r="Y1133" s="112">
        <v>0</v>
      </c>
      <c r="Z1133" s="112">
        <v>72</v>
      </c>
      <c r="AA1133" s="112" t="s">
        <v>10413</v>
      </c>
      <c r="AB1133" s="112" t="s">
        <v>234</v>
      </c>
      <c r="AC1133" s="112">
        <v>15134363</v>
      </c>
      <c r="AD1133" s="112" t="s">
        <v>190</v>
      </c>
      <c r="AE1133" s="112" t="s">
        <v>10412</v>
      </c>
      <c r="AF1133" s="112">
        <v>4505907</v>
      </c>
      <c r="AG1133" s="112" t="s">
        <v>10411</v>
      </c>
      <c r="AH1133" s="112" t="s">
        <v>194</v>
      </c>
      <c r="AI1133" s="112" t="s">
        <v>178</v>
      </c>
      <c r="AJ1133" s="112" t="s">
        <v>10410</v>
      </c>
    </row>
    <row r="1134" spans="1:36">
      <c r="A1134" s="112">
        <v>13</v>
      </c>
      <c r="B1134" s="112" t="s">
        <v>186</v>
      </c>
      <c r="C1134" s="112" t="s">
        <v>10409</v>
      </c>
      <c r="D1134" s="112" t="s">
        <v>151</v>
      </c>
      <c r="E1134" s="112" t="s">
        <v>151</v>
      </c>
      <c r="F1134" s="112" t="s">
        <v>150</v>
      </c>
      <c r="G1134" s="112">
        <v>0</v>
      </c>
      <c r="H1134" s="112">
        <v>108</v>
      </c>
      <c r="I1134" s="120">
        <v>0</v>
      </c>
      <c r="J1134" s="122">
        <f>G1134+H1134</f>
        <v>108</v>
      </c>
      <c r="K1134" s="112">
        <v>0</v>
      </c>
      <c r="L1134" s="112">
        <v>96</v>
      </c>
      <c r="M1134" s="112">
        <v>0</v>
      </c>
      <c r="N1134" s="112">
        <f>L1134+K1134</f>
        <v>96</v>
      </c>
      <c r="O1134" s="112">
        <v>1</v>
      </c>
      <c r="P1134" s="112">
        <v>126</v>
      </c>
      <c r="Q1134" s="112">
        <v>0</v>
      </c>
      <c r="R1134" s="120">
        <v>0.79365079365079361</v>
      </c>
      <c r="S1134" s="112">
        <f>(O1134+P1134)</f>
        <v>127</v>
      </c>
      <c r="T1134" s="112">
        <v>96</v>
      </c>
      <c r="U1134" s="112">
        <v>29</v>
      </c>
      <c r="V1134" s="112">
        <v>119</v>
      </c>
      <c r="W1134" s="120">
        <v>24.369747899159663</v>
      </c>
      <c r="X1134" s="122">
        <f>U1134+V1134</f>
        <v>148</v>
      </c>
      <c r="Y1134" s="112">
        <v>0</v>
      </c>
      <c r="Z1134" s="112">
        <v>86</v>
      </c>
      <c r="AA1134" s="112" t="s">
        <v>10408</v>
      </c>
      <c r="AB1134" s="112" t="s">
        <v>211</v>
      </c>
      <c r="AC1134" s="112">
        <v>219209934</v>
      </c>
      <c r="AD1134" s="112" t="s">
        <v>182</v>
      </c>
      <c r="AE1134" s="112" t="s">
        <v>203</v>
      </c>
      <c r="AF1134" s="112">
        <v>116642887</v>
      </c>
      <c r="AG1134" s="112" t="s">
        <v>10407</v>
      </c>
      <c r="AH1134" s="112" t="s">
        <v>194</v>
      </c>
      <c r="AI1134" s="112" t="s">
        <v>178</v>
      </c>
      <c r="AJ1134" s="112" t="s">
        <v>10406</v>
      </c>
    </row>
    <row r="1135" spans="1:36">
      <c r="A1135" s="112">
        <v>13</v>
      </c>
      <c r="B1135" s="112" t="s">
        <v>186</v>
      </c>
      <c r="C1135" s="112" t="s">
        <v>10405</v>
      </c>
      <c r="D1135" s="112" t="s">
        <v>151</v>
      </c>
      <c r="E1135" s="112" t="s">
        <v>151</v>
      </c>
      <c r="F1135" s="112" t="s">
        <v>150</v>
      </c>
      <c r="G1135" s="112">
        <v>0</v>
      </c>
      <c r="H1135" s="112">
        <v>106</v>
      </c>
      <c r="I1135" s="120">
        <v>0</v>
      </c>
      <c r="J1135" s="122">
        <f>G1135+H1135</f>
        <v>106</v>
      </c>
      <c r="K1135" s="112">
        <v>0</v>
      </c>
      <c r="L1135" s="112">
        <v>91</v>
      </c>
      <c r="M1135" s="112">
        <v>0</v>
      </c>
      <c r="N1135" s="112">
        <f>L1135+K1135</f>
        <v>91</v>
      </c>
      <c r="O1135" s="112">
        <v>0</v>
      </c>
      <c r="P1135" s="112">
        <v>128</v>
      </c>
      <c r="Q1135" s="112">
        <v>0</v>
      </c>
      <c r="R1135" s="120">
        <v>0</v>
      </c>
      <c r="S1135" s="112">
        <f>(O1135+P1135)</f>
        <v>128</v>
      </c>
      <c r="T1135" s="112">
        <v>91</v>
      </c>
      <c r="U1135" s="112">
        <v>12</v>
      </c>
      <c r="V1135" s="112">
        <v>148</v>
      </c>
      <c r="W1135" s="120">
        <v>8.1081081081081088</v>
      </c>
      <c r="X1135" s="122">
        <f>U1135+V1135</f>
        <v>160</v>
      </c>
      <c r="Y1135" s="112">
        <v>0</v>
      </c>
      <c r="Z1135" s="112">
        <v>87</v>
      </c>
      <c r="AA1135" s="112" t="s">
        <v>10404</v>
      </c>
      <c r="AB1135" s="112" t="s">
        <v>148</v>
      </c>
      <c r="AC1135" s="112">
        <v>152157479</v>
      </c>
      <c r="AD1135" s="112" t="s">
        <v>182</v>
      </c>
      <c r="AE1135" s="112" t="s">
        <v>751</v>
      </c>
      <c r="AF1135" s="112">
        <v>156766064</v>
      </c>
      <c r="AG1135" s="112" t="s">
        <v>10403</v>
      </c>
      <c r="AH1135" s="112" t="s">
        <v>179</v>
      </c>
      <c r="AI1135" s="112" t="s">
        <v>163</v>
      </c>
      <c r="AJ1135" s="112" t="s">
        <v>10402</v>
      </c>
    </row>
    <row r="1136" spans="1:36">
      <c r="A1136" s="112">
        <v>13</v>
      </c>
      <c r="B1136" s="112" t="s">
        <v>186</v>
      </c>
      <c r="C1136" s="112" t="s">
        <v>10401</v>
      </c>
      <c r="D1136" s="112" t="s">
        <v>151</v>
      </c>
      <c r="E1136" s="112" t="s">
        <v>151</v>
      </c>
      <c r="F1136" s="112" t="s">
        <v>150</v>
      </c>
      <c r="G1136" s="112">
        <v>0</v>
      </c>
      <c r="H1136" s="112">
        <v>81</v>
      </c>
      <c r="I1136" s="120">
        <v>0</v>
      </c>
      <c r="J1136" s="122">
        <f>G1136+H1136</f>
        <v>81</v>
      </c>
      <c r="K1136" s="112">
        <v>0</v>
      </c>
      <c r="L1136" s="112">
        <v>72</v>
      </c>
      <c r="M1136" s="112">
        <v>0</v>
      </c>
      <c r="N1136" s="112">
        <f>L1136+K1136</f>
        <v>72</v>
      </c>
      <c r="O1136" s="112">
        <v>0</v>
      </c>
      <c r="P1136" s="112">
        <v>64</v>
      </c>
      <c r="Q1136" s="112">
        <v>0</v>
      </c>
      <c r="R1136" s="120">
        <v>0</v>
      </c>
      <c r="S1136" s="112">
        <f>(O1136+P1136)</f>
        <v>64</v>
      </c>
      <c r="T1136" s="112">
        <v>72</v>
      </c>
      <c r="U1136" s="112">
        <v>11</v>
      </c>
      <c r="V1136" s="112">
        <v>76</v>
      </c>
      <c r="W1136" s="120">
        <v>14.473684210526317</v>
      </c>
      <c r="X1136" s="122">
        <f>U1136+V1136</f>
        <v>87</v>
      </c>
      <c r="Y1136" s="112">
        <v>0</v>
      </c>
      <c r="Z1136" s="112">
        <v>69</v>
      </c>
      <c r="AA1136" s="112" t="s">
        <v>10400</v>
      </c>
      <c r="AB1136" s="112" t="s">
        <v>1365</v>
      </c>
      <c r="AC1136" s="112">
        <v>44285709</v>
      </c>
      <c r="AD1136" s="112" t="s">
        <v>190</v>
      </c>
      <c r="AE1136" s="112" t="s">
        <v>10399</v>
      </c>
      <c r="AF1136" s="112">
        <v>20304127</v>
      </c>
      <c r="AG1136" s="112" t="s">
        <v>10398</v>
      </c>
      <c r="AH1136" s="112" t="s">
        <v>179</v>
      </c>
      <c r="AI1136" s="112" t="s">
        <v>163</v>
      </c>
      <c r="AJ1136" s="112" t="s">
        <v>10397</v>
      </c>
    </row>
    <row r="1137" spans="1:36">
      <c r="A1137" s="112">
        <v>13</v>
      </c>
      <c r="B1137" s="112" t="s">
        <v>186</v>
      </c>
      <c r="C1137" s="112" t="s">
        <v>10396</v>
      </c>
      <c r="D1137" s="112" t="s">
        <v>151</v>
      </c>
      <c r="E1137" s="112" t="s">
        <v>151</v>
      </c>
      <c r="F1137" s="112" t="s">
        <v>150</v>
      </c>
      <c r="G1137" s="112">
        <v>1</v>
      </c>
      <c r="H1137" s="112">
        <v>76</v>
      </c>
      <c r="I1137" s="120">
        <v>1.3157894736842104</v>
      </c>
      <c r="J1137" s="122">
        <f>G1137+H1137</f>
        <v>77</v>
      </c>
      <c r="K1137" s="112">
        <v>0</v>
      </c>
      <c r="L1137" s="112">
        <v>75</v>
      </c>
      <c r="M1137" s="112">
        <v>0</v>
      </c>
      <c r="N1137" s="112">
        <f>L1137+K1137</f>
        <v>75</v>
      </c>
      <c r="O1137" s="112">
        <v>0</v>
      </c>
      <c r="P1137" s="112">
        <v>131</v>
      </c>
      <c r="Q1137" s="112">
        <v>0</v>
      </c>
      <c r="R1137" s="120">
        <v>0</v>
      </c>
      <c r="S1137" s="112">
        <f>(O1137+P1137)</f>
        <v>131</v>
      </c>
      <c r="T1137" s="112">
        <v>75</v>
      </c>
      <c r="U1137" s="112">
        <v>10</v>
      </c>
      <c r="V1137" s="112">
        <v>125</v>
      </c>
      <c r="W1137" s="120">
        <v>8</v>
      </c>
      <c r="X1137" s="122">
        <f>U1137+V1137</f>
        <v>135</v>
      </c>
      <c r="Y1137" s="112">
        <v>0</v>
      </c>
      <c r="Z1137" s="112">
        <v>75</v>
      </c>
      <c r="AA1137" s="112" t="s">
        <v>7474</v>
      </c>
      <c r="AB1137" s="112" t="s">
        <v>159</v>
      </c>
      <c r="AC1137" s="112">
        <v>140355188</v>
      </c>
      <c r="AD1137" s="112" t="s">
        <v>190</v>
      </c>
      <c r="AE1137" s="112" t="s">
        <v>10395</v>
      </c>
      <c r="AF1137" s="112">
        <v>148727335</v>
      </c>
      <c r="AG1137" s="112" t="s">
        <v>10394</v>
      </c>
      <c r="AH1137" s="112" t="s">
        <v>179</v>
      </c>
      <c r="AI1137" s="112" t="s">
        <v>163</v>
      </c>
      <c r="AJ1137" s="112" t="s">
        <v>10393</v>
      </c>
    </row>
    <row r="1138" spans="1:36">
      <c r="A1138" s="112">
        <v>13</v>
      </c>
      <c r="B1138" s="112" t="s">
        <v>186</v>
      </c>
      <c r="C1138" s="112" t="s">
        <v>10392</v>
      </c>
      <c r="D1138" s="112" t="s">
        <v>151</v>
      </c>
      <c r="E1138" s="112" t="s">
        <v>151</v>
      </c>
      <c r="F1138" s="112" t="s">
        <v>150</v>
      </c>
      <c r="G1138" s="112">
        <v>0</v>
      </c>
      <c r="H1138" s="112">
        <v>36</v>
      </c>
      <c r="I1138" s="120">
        <v>0</v>
      </c>
      <c r="J1138" s="122">
        <f>G1138+H1138</f>
        <v>36</v>
      </c>
      <c r="K1138" s="112">
        <v>0</v>
      </c>
      <c r="L1138" s="112">
        <v>58</v>
      </c>
      <c r="M1138" s="112">
        <v>0</v>
      </c>
      <c r="N1138" s="112">
        <f>L1138+K1138</f>
        <v>58</v>
      </c>
      <c r="O1138" s="112">
        <v>0</v>
      </c>
      <c r="P1138" s="112">
        <v>84</v>
      </c>
      <c r="Q1138" s="112">
        <v>0</v>
      </c>
      <c r="R1138" s="120">
        <v>0</v>
      </c>
      <c r="S1138" s="112">
        <f>(O1138+P1138)</f>
        <v>84</v>
      </c>
      <c r="T1138" s="112">
        <v>58</v>
      </c>
      <c r="U1138" s="112">
        <v>16</v>
      </c>
      <c r="V1138" s="112">
        <v>71</v>
      </c>
      <c r="W1138" s="120">
        <v>22.535211267605636</v>
      </c>
      <c r="X1138" s="122">
        <f>U1138+V1138</f>
        <v>87</v>
      </c>
      <c r="Y1138" s="112">
        <v>0</v>
      </c>
      <c r="Z1138" s="112">
        <v>55</v>
      </c>
      <c r="AA1138" s="112" t="s">
        <v>10391</v>
      </c>
      <c r="AB1138" s="112" t="s">
        <v>246</v>
      </c>
      <c r="AC1138" s="112">
        <v>74990602</v>
      </c>
      <c r="AD1138" s="112" t="s">
        <v>473</v>
      </c>
      <c r="AE1138" s="112" t="s">
        <v>10390</v>
      </c>
      <c r="AF1138" s="112">
        <v>151101311</v>
      </c>
      <c r="AG1138" s="112" t="s">
        <v>10389</v>
      </c>
      <c r="AH1138" s="112" t="s">
        <v>179</v>
      </c>
      <c r="AI1138" s="112" t="s">
        <v>163</v>
      </c>
      <c r="AJ1138" s="112" t="s">
        <v>10388</v>
      </c>
    </row>
    <row r="1139" spans="1:36">
      <c r="A1139" s="112">
        <v>13</v>
      </c>
      <c r="B1139" s="112" t="s">
        <v>186</v>
      </c>
      <c r="C1139" s="112" t="s">
        <v>10387</v>
      </c>
      <c r="D1139" s="112" t="s">
        <v>151</v>
      </c>
      <c r="E1139" s="112" t="s">
        <v>151</v>
      </c>
      <c r="F1139" s="112" t="s">
        <v>150</v>
      </c>
      <c r="G1139" s="112">
        <v>0</v>
      </c>
      <c r="H1139" s="112">
        <v>83</v>
      </c>
      <c r="I1139" s="120">
        <v>0</v>
      </c>
      <c r="J1139" s="122">
        <f>G1139+H1139</f>
        <v>83</v>
      </c>
      <c r="K1139" s="112">
        <v>0</v>
      </c>
      <c r="L1139" s="112">
        <v>69</v>
      </c>
      <c r="M1139" s="112">
        <v>0</v>
      </c>
      <c r="N1139" s="112">
        <f>L1139+K1139</f>
        <v>69</v>
      </c>
      <c r="O1139" s="112">
        <v>0</v>
      </c>
      <c r="P1139" s="112">
        <v>37</v>
      </c>
      <c r="Q1139" s="112">
        <v>0</v>
      </c>
      <c r="R1139" s="120">
        <v>0</v>
      </c>
      <c r="S1139" s="112">
        <f>(O1139+P1139)</f>
        <v>37</v>
      </c>
      <c r="T1139" s="112">
        <v>69</v>
      </c>
      <c r="U1139" s="112">
        <v>24</v>
      </c>
      <c r="V1139" s="112">
        <v>69</v>
      </c>
      <c r="W1139" s="120">
        <v>34.782608695652172</v>
      </c>
      <c r="X1139" s="122">
        <f>U1139+V1139</f>
        <v>93</v>
      </c>
      <c r="Y1139" s="112">
        <v>0</v>
      </c>
      <c r="Z1139" s="112">
        <v>50</v>
      </c>
      <c r="AA1139" s="112" t="s">
        <v>10386</v>
      </c>
      <c r="AB1139" s="112" t="s">
        <v>252</v>
      </c>
      <c r="AC1139" s="112">
        <v>28240143</v>
      </c>
      <c r="AD1139" s="112" t="s">
        <v>182</v>
      </c>
      <c r="AE1139" s="112" t="s">
        <v>245</v>
      </c>
      <c r="AF1139" s="112">
        <v>22749407</v>
      </c>
      <c r="AG1139" s="112" t="s">
        <v>10385</v>
      </c>
      <c r="AH1139" s="112" t="s">
        <v>194</v>
      </c>
      <c r="AI1139" s="112" t="s">
        <v>178</v>
      </c>
      <c r="AJ1139" s="112" t="s">
        <v>10384</v>
      </c>
    </row>
    <row r="1140" spans="1:36">
      <c r="A1140" s="112">
        <v>13</v>
      </c>
      <c r="B1140" s="112" t="s">
        <v>186</v>
      </c>
      <c r="C1140" s="112" t="s">
        <v>10383</v>
      </c>
      <c r="D1140" s="112" t="s">
        <v>151</v>
      </c>
      <c r="E1140" s="112" t="s">
        <v>151</v>
      </c>
      <c r="F1140" s="112" t="s">
        <v>150</v>
      </c>
      <c r="G1140" s="112">
        <v>0</v>
      </c>
      <c r="H1140" s="112">
        <v>77</v>
      </c>
      <c r="I1140" s="120">
        <v>0</v>
      </c>
      <c r="J1140" s="122">
        <f>G1140+H1140</f>
        <v>77</v>
      </c>
      <c r="K1140" s="112">
        <v>0</v>
      </c>
      <c r="L1140" s="112">
        <v>65</v>
      </c>
      <c r="M1140" s="112">
        <v>0</v>
      </c>
      <c r="N1140" s="112">
        <f>L1140+K1140</f>
        <v>65</v>
      </c>
      <c r="O1140" s="112">
        <v>0</v>
      </c>
      <c r="P1140" s="112">
        <v>49</v>
      </c>
      <c r="Q1140" s="112">
        <v>0</v>
      </c>
      <c r="R1140" s="120">
        <v>0</v>
      </c>
      <c r="S1140" s="112">
        <f>(O1140+P1140)</f>
        <v>49</v>
      </c>
      <c r="T1140" s="112">
        <v>65</v>
      </c>
      <c r="U1140" s="112">
        <v>19</v>
      </c>
      <c r="V1140" s="112">
        <v>74</v>
      </c>
      <c r="W1140" s="120">
        <v>25.675675675675674</v>
      </c>
      <c r="X1140" s="122">
        <f>U1140+V1140</f>
        <v>93</v>
      </c>
      <c r="Y1140" s="112">
        <v>0</v>
      </c>
      <c r="Z1140" s="112">
        <v>59</v>
      </c>
      <c r="AA1140" s="112" t="s">
        <v>7563</v>
      </c>
      <c r="AB1140" s="112" t="s">
        <v>407</v>
      </c>
      <c r="AC1140" s="112">
        <v>79784800</v>
      </c>
      <c r="AD1140" s="112" t="s">
        <v>210</v>
      </c>
      <c r="AE1140" s="112" t="s">
        <v>10382</v>
      </c>
      <c r="AF1140" s="112">
        <v>39725938</v>
      </c>
      <c r="AG1140" s="112" t="s">
        <v>7561</v>
      </c>
      <c r="AH1140" s="112" t="s">
        <v>194</v>
      </c>
      <c r="AI1140" s="112" t="s">
        <v>178</v>
      </c>
      <c r="AJ1140" s="112" t="s">
        <v>10381</v>
      </c>
    </row>
    <row r="1141" spans="1:36">
      <c r="A1141" s="112">
        <v>13</v>
      </c>
      <c r="B1141" s="112" t="s">
        <v>186</v>
      </c>
      <c r="C1141" s="112" t="s">
        <v>10380</v>
      </c>
      <c r="D1141" s="112" t="s">
        <v>151</v>
      </c>
      <c r="E1141" s="112" t="s">
        <v>151</v>
      </c>
      <c r="F1141" s="112" t="s">
        <v>150</v>
      </c>
      <c r="G1141" s="112">
        <v>0</v>
      </c>
      <c r="H1141" s="112">
        <v>249</v>
      </c>
      <c r="I1141" s="120">
        <v>0</v>
      </c>
      <c r="J1141" s="122">
        <f>G1141+H1141</f>
        <v>249</v>
      </c>
      <c r="K1141" s="112">
        <v>0</v>
      </c>
      <c r="L1141" s="112">
        <v>208</v>
      </c>
      <c r="M1141" s="112">
        <v>0</v>
      </c>
      <c r="N1141" s="112">
        <f>L1141+K1141</f>
        <v>208</v>
      </c>
      <c r="O1141" s="112">
        <v>0</v>
      </c>
      <c r="P1141" s="112">
        <v>154</v>
      </c>
      <c r="Q1141" s="112">
        <v>0</v>
      </c>
      <c r="R1141" s="120">
        <v>0</v>
      </c>
      <c r="S1141" s="112">
        <f>(O1141+P1141)</f>
        <v>154</v>
      </c>
      <c r="T1141" s="112">
        <v>208</v>
      </c>
      <c r="U1141" s="112">
        <v>12</v>
      </c>
      <c r="V1141" s="112">
        <v>192</v>
      </c>
      <c r="W1141" s="120">
        <v>6.25</v>
      </c>
      <c r="X1141" s="122">
        <f>U1141+V1141</f>
        <v>204</v>
      </c>
      <c r="Y1141" s="112">
        <v>0</v>
      </c>
      <c r="Z1141" s="112">
        <v>188</v>
      </c>
      <c r="AA1141" s="112" t="s">
        <v>10376</v>
      </c>
      <c r="AB1141" s="112" t="s">
        <v>204</v>
      </c>
      <c r="AC1141" s="112">
        <v>27277728</v>
      </c>
      <c r="AD1141" s="112" t="s">
        <v>210</v>
      </c>
      <c r="AE1141" s="112" t="s">
        <v>10379</v>
      </c>
      <c r="AF1141" s="112">
        <v>253683544</v>
      </c>
      <c r="AG1141" s="112" t="s">
        <v>10374</v>
      </c>
      <c r="AH1141" s="112" t="s">
        <v>179</v>
      </c>
      <c r="AI1141" s="112" t="s">
        <v>163</v>
      </c>
      <c r="AJ1141" s="112" t="s">
        <v>10378</v>
      </c>
    </row>
    <row r="1142" spans="1:36">
      <c r="A1142" s="112">
        <v>13</v>
      </c>
      <c r="B1142" s="112" t="s">
        <v>186</v>
      </c>
      <c r="C1142" s="112" t="s">
        <v>10377</v>
      </c>
      <c r="D1142" s="112" t="s">
        <v>151</v>
      </c>
      <c r="E1142" s="112" t="s">
        <v>151</v>
      </c>
      <c r="F1142" s="112" t="s">
        <v>150</v>
      </c>
      <c r="G1142" s="112">
        <v>1</v>
      </c>
      <c r="H1142" s="112">
        <v>299</v>
      </c>
      <c r="I1142" s="120">
        <v>0.33444816053511706</v>
      </c>
      <c r="J1142" s="122">
        <f>G1142+H1142</f>
        <v>300</v>
      </c>
      <c r="K1142" s="112">
        <v>0</v>
      </c>
      <c r="L1142" s="112">
        <v>338</v>
      </c>
      <c r="M1142" s="112">
        <v>0</v>
      </c>
      <c r="N1142" s="112">
        <f>L1142+K1142</f>
        <v>338</v>
      </c>
      <c r="O1142" s="112">
        <v>0</v>
      </c>
      <c r="P1142" s="112">
        <v>192</v>
      </c>
      <c r="Q1142" s="112">
        <v>0</v>
      </c>
      <c r="R1142" s="120">
        <v>0</v>
      </c>
      <c r="S1142" s="112">
        <f>(O1142+P1142)</f>
        <v>192</v>
      </c>
      <c r="T1142" s="112">
        <v>338</v>
      </c>
      <c r="U1142" s="112">
        <v>27</v>
      </c>
      <c r="V1142" s="112">
        <v>251</v>
      </c>
      <c r="W1142" s="120">
        <v>10.756972111553784</v>
      </c>
      <c r="X1142" s="122">
        <f>U1142+V1142</f>
        <v>278</v>
      </c>
      <c r="Y1142" s="112">
        <v>0</v>
      </c>
      <c r="Z1142" s="112">
        <v>297</v>
      </c>
      <c r="AA1142" s="112" t="s">
        <v>10376</v>
      </c>
      <c r="AB1142" s="112" t="s">
        <v>204</v>
      </c>
      <c r="AC1142" s="112">
        <v>27278226</v>
      </c>
      <c r="AD1142" s="112" t="s">
        <v>210</v>
      </c>
      <c r="AE1142" s="112" t="s">
        <v>10375</v>
      </c>
      <c r="AF1142" s="112">
        <v>253683544</v>
      </c>
      <c r="AG1142" s="112" t="s">
        <v>10374</v>
      </c>
      <c r="AH1142" s="112" t="s">
        <v>179</v>
      </c>
      <c r="AI1142" s="112" t="s">
        <v>163</v>
      </c>
      <c r="AJ1142" s="112" t="s">
        <v>10373</v>
      </c>
    </row>
    <row r="1143" spans="1:36">
      <c r="A1143" s="112">
        <v>13</v>
      </c>
      <c r="B1143" s="112" t="s">
        <v>186</v>
      </c>
      <c r="C1143" s="112" t="s">
        <v>10372</v>
      </c>
      <c r="D1143" s="112" t="s">
        <v>151</v>
      </c>
      <c r="E1143" s="112" t="s">
        <v>151</v>
      </c>
      <c r="F1143" s="112" t="s">
        <v>150</v>
      </c>
      <c r="G1143" s="112">
        <v>0</v>
      </c>
      <c r="H1143" s="112">
        <v>118</v>
      </c>
      <c r="I1143" s="120">
        <v>0</v>
      </c>
      <c r="J1143" s="122">
        <f>G1143+H1143</f>
        <v>118</v>
      </c>
      <c r="K1143" s="112">
        <v>0</v>
      </c>
      <c r="L1143" s="112">
        <v>114</v>
      </c>
      <c r="M1143" s="112">
        <v>0</v>
      </c>
      <c r="N1143" s="112">
        <f>L1143+K1143</f>
        <v>114</v>
      </c>
      <c r="O1143" s="112">
        <v>0</v>
      </c>
      <c r="P1143" s="112">
        <v>117</v>
      </c>
      <c r="Q1143" s="112">
        <v>0</v>
      </c>
      <c r="R1143" s="120">
        <v>0</v>
      </c>
      <c r="S1143" s="112">
        <f>(O1143+P1143)</f>
        <v>117</v>
      </c>
      <c r="T1143" s="112">
        <v>114</v>
      </c>
      <c r="U1143" s="112">
        <v>35</v>
      </c>
      <c r="V1143" s="112">
        <v>132</v>
      </c>
      <c r="W1143" s="120">
        <v>26.515151515151516</v>
      </c>
      <c r="X1143" s="122">
        <f>U1143+V1143</f>
        <v>167</v>
      </c>
      <c r="Y1143" s="112">
        <v>0</v>
      </c>
      <c r="Z1143" s="112">
        <v>107</v>
      </c>
      <c r="AA1143" s="112" t="s">
        <v>10371</v>
      </c>
      <c r="AB1143" s="112" t="s">
        <v>449</v>
      </c>
      <c r="AC1143" s="112">
        <v>77746417</v>
      </c>
      <c r="AD1143" s="112" t="s">
        <v>210</v>
      </c>
      <c r="AE1143" s="112" t="s">
        <v>10370</v>
      </c>
      <c r="AF1143" s="112">
        <v>32455271</v>
      </c>
      <c r="AG1143" s="112" t="s">
        <v>10369</v>
      </c>
      <c r="AH1143" s="112" t="s">
        <v>179</v>
      </c>
      <c r="AI1143" s="112" t="s">
        <v>163</v>
      </c>
      <c r="AJ1143" s="112" t="s">
        <v>10368</v>
      </c>
    </row>
    <row r="1144" spans="1:36">
      <c r="A1144" s="112">
        <v>13</v>
      </c>
      <c r="B1144" s="112" t="s">
        <v>186</v>
      </c>
      <c r="C1144" s="112" t="s">
        <v>10367</v>
      </c>
      <c r="D1144" s="112" t="s">
        <v>151</v>
      </c>
      <c r="E1144" s="112" t="s">
        <v>151</v>
      </c>
      <c r="F1144" s="112" t="s">
        <v>150</v>
      </c>
      <c r="G1144" s="112">
        <v>0</v>
      </c>
      <c r="H1144" s="112">
        <v>35</v>
      </c>
      <c r="I1144" s="120">
        <v>0</v>
      </c>
      <c r="J1144" s="122">
        <f>G1144+H1144</f>
        <v>35</v>
      </c>
      <c r="K1144" s="112">
        <v>0</v>
      </c>
      <c r="L1144" s="112">
        <v>26</v>
      </c>
      <c r="M1144" s="112">
        <v>0</v>
      </c>
      <c r="N1144" s="112">
        <f>L1144+K1144</f>
        <v>26</v>
      </c>
      <c r="O1144" s="112">
        <v>0</v>
      </c>
      <c r="P1144" s="112">
        <v>58</v>
      </c>
      <c r="Q1144" s="112">
        <v>0</v>
      </c>
      <c r="R1144" s="120">
        <v>0</v>
      </c>
      <c r="S1144" s="112">
        <f>(O1144+P1144)</f>
        <v>58</v>
      </c>
      <c r="T1144" s="112">
        <v>26</v>
      </c>
      <c r="U1144" s="112">
        <v>11</v>
      </c>
      <c r="V1144" s="112">
        <v>32</v>
      </c>
      <c r="W1144" s="120">
        <v>34.375</v>
      </c>
      <c r="X1144" s="122">
        <f>U1144+V1144</f>
        <v>43</v>
      </c>
      <c r="Y1144" s="112">
        <v>0</v>
      </c>
      <c r="Z1144" s="112">
        <v>16</v>
      </c>
      <c r="AA1144" s="112" t="s">
        <v>10366</v>
      </c>
      <c r="AB1144" s="112" t="s">
        <v>240</v>
      </c>
      <c r="AC1144" s="112">
        <v>30101420</v>
      </c>
      <c r="AD1144" s="112" t="s">
        <v>190</v>
      </c>
      <c r="AE1144" s="112" t="s">
        <v>10365</v>
      </c>
      <c r="AF1144" s="112">
        <v>5729986</v>
      </c>
      <c r="AG1144" s="112" t="s">
        <v>10364</v>
      </c>
      <c r="AH1144" s="112" t="s">
        <v>179</v>
      </c>
      <c r="AI1144" s="112" t="s">
        <v>163</v>
      </c>
      <c r="AJ1144" s="112" t="s">
        <v>10363</v>
      </c>
    </row>
    <row r="1145" spans="1:36">
      <c r="A1145" s="112">
        <v>13</v>
      </c>
      <c r="B1145" s="112" t="s">
        <v>186</v>
      </c>
      <c r="C1145" s="112" t="s">
        <v>10362</v>
      </c>
      <c r="D1145" s="112" t="s">
        <v>151</v>
      </c>
      <c r="E1145" s="112" t="s">
        <v>151</v>
      </c>
      <c r="F1145" s="112" t="s">
        <v>150</v>
      </c>
      <c r="G1145" s="112">
        <v>0</v>
      </c>
      <c r="H1145" s="112">
        <v>406</v>
      </c>
      <c r="I1145" s="120">
        <v>0</v>
      </c>
      <c r="J1145" s="122">
        <f>G1145+H1145</f>
        <v>406</v>
      </c>
      <c r="K1145" s="112">
        <v>0</v>
      </c>
      <c r="L1145" s="112">
        <v>368</v>
      </c>
      <c r="M1145" s="112">
        <v>0</v>
      </c>
      <c r="N1145" s="112">
        <f>L1145+K1145</f>
        <v>368</v>
      </c>
      <c r="O1145" s="112">
        <v>0</v>
      </c>
      <c r="P1145" s="112">
        <v>160</v>
      </c>
      <c r="Q1145" s="112">
        <v>0</v>
      </c>
      <c r="R1145" s="120">
        <v>0</v>
      </c>
      <c r="S1145" s="112">
        <f>(O1145+P1145)</f>
        <v>160</v>
      </c>
      <c r="T1145" s="112">
        <v>368</v>
      </c>
      <c r="U1145" s="112">
        <v>30</v>
      </c>
      <c r="V1145" s="112">
        <v>309</v>
      </c>
      <c r="W1145" s="120">
        <v>9.7087378640776691</v>
      </c>
      <c r="X1145" s="122">
        <f>U1145+V1145</f>
        <v>339</v>
      </c>
      <c r="Y1145" s="112">
        <v>0</v>
      </c>
      <c r="Z1145" s="112">
        <v>329</v>
      </c>
      <c r="AA1145" s="112" t="s">
        <v>10361</v>
      </c>
      <c r="AB1145" s="112" t="s">
        <v>228</v>
      </c>
      <c r="AC1145" s="112">
        <v>14982927</v>
      </c>
      <c r="AD1145" s="112" t="s">
        <v>190</v>
      </c>
      <c r="AE1145" s="112" t="s">
        <v>10360</v>
      </c>
      <c r="AF1145" s="112">
        <v>153792284</v>
      </c>
      <c r="AG1145" s="112" t="s">
        <v>10359</v>
      </c>
      <c r="AH1145" s="112" t="s">
        <v>194</v>
      </c>
      <c r="AI1145" s="112" t="s">
        <v>178</v>
      </c>
      <c r="AJ1145" s="112" t="s">
        <v>10358</v>
      </c>
    </row>
    <row r="1146" spans="1:36">
      <c r="A1146" s="112">
        <v>13</v>
      </c>
      <c r="B1146" s="112" t="s">
        <v>186</v>
      </c>
      <c r="C1146" s="112" t="s">
        <v>10357</v>
      </c>
      <c r="D1146" s="112" t="s">
        <v>151</v>
      </c>
      <c r="E1146" s="112" t="s">
        <v>151</v>
      </c>
      <c r="F1146" s="112" t="s">
        <v>150</v>
      </c>
      <c r="G1146" s="112">
        <v>0</v>
      </c>
      <c r="H1146" s="112">
        <v>56</v>
      </c>
      <c r="I1146" s="120">
        <v>0</v>
      </c>
      <c r="J1146" s="122">
        <f>G1146+H1146</f>
        <v>56</v>
      </c>
      <c r="K1146" s="112">
        <v>0</v>
      </c>
      <c r="L1146" s="112">
        <v>62</v>
      </c>
      <c r="M1146" s="112">
        <v>0</v>
      </c>
      <c r="N1146" s="112">
        <f>L1146+K1146</f>
        <v>62</v>
      </c>
      <c r="O1146" s="112">
        <v>0</v>
      </c>
      <c r="P1146" s="112">
        <v>48</v>
      </c>
      <c r="Q1146" s="112">
        <v>0</v>
      </c>
      <c r="R1146" s="120">
        <v>0</v>
      </c>
      <c r="S1146" s="112">
        <f>(O1146+P1146)</f>
        <v>48</v>
      </c>
      <c r="T1146" s="112">
        <v>62</v>
      </c>
      <c r="U1146" s="112">
        <v>22</v>
      </c>
      <c r="V1146" s="112">
        <v>67</v>
      </c>
      <c r="W1146" s="120">
        <v>32.835820895522389</v>
      </c>
      <c r="X1146" s="122">
        <f>U1146+V1146</f>
        <v>89</v>
      </c>
      <c r="Y1146" s="112">
        <v>0</v>
      </c>
      <c r="Z1146" s="112">
        <v>52</v>
      </c>
      <c r="AA1146" s="112" t="s">
        <v>10356</v>
      </c>
      <c r="AB1146" s="112" t="s">
        <v>217</v>
      </c>
      <c r="AC1146" s="112">
        <v>38510688</v>
      </c>
      <c r="AD1146" s="112" t="s">
        <v>182</v>
      </c>
      <c r="AE1146" s="112" t="s">
        <v>1459</v>
      </c>
      <c r="AF1146" s="112">
        <v>110624765</v>
      </c>
      <c r="AG1146" s="112" t="s">
        <v>10355</v>
      </c>
      <c r="AH1146" s="112" t="s">
        <v>194</v>
      </c>
      <c r="AI1146" s="112" t="s">
        <v>178</v>
      </c>
      <c r="AJ1146" s="112" t="s">
        <v>10354</v>
      </c>
    </row>
    <row r="1147" spans="1:36">
      <c r="A1147" s="112">
        <v>13</v>
      </c>
      <c r="B1147" s="112" t="s">
        <v>186</v>
      </c>
      <c r="C1147" s="112" t="s">
        <v>10353</v>
      </c>
      <c r="D1147" s="112" t="s">
        <v>151</v>
      </c>
      <c r="E1147" s="112" t="s">
        <v>151</v>
      </c>
      <c r="F1147" s="112" t="s">
        <v>150</v>
      </c>
      <c r="G1147" s="112">
        <v>0</v>
      </c>
      <c r="H1147" s="112">
        <v>586</v>
      </c>
      <c r="I1147" s="120">
        <v>0</v>
      </c>
      <c r="J1147" s="122">
        <f>G1147+H1147</f>
        <v>586</v>
      </c>
      <c r="K1147" s="112">
        <v>1</v>
      </c>
      <c r="L1147" s="112">
        <v>506</v>
      </c>
      <c r="M1147" s="112">
        <v>0.19762845849802371</v>
      </c>
      <c r="N1147" s="112">
        <f>L1147+K1147</f>
        <v>507</v>
      </c>
      <c r="O1147" s="112">
        <v>0</v>
      </c>
      <c r="P1147" s="112">
        <v>255</v>
      </c>
      <c r="Q1147" s="112">
        <v>1</v>
      </c>
      <c r="R1147" s="120">
        <v>0</v>
      </c>
      <c r="S1147" s="112">
        <f>(O1147+P1147)</f>
        <v>255</v>
      </c>
      <c r="T1147" s="112">
        <v>506</v>
      </c>
      <c r="U1147" s="112">
        <v>18</v>
      </c>
      <c r="V1147" s="112">
        <v>459</v>
      </c>
      <c r="W1147" s="120">
        <v>3.9215686274509802</v>
      </c>
      <c r="X1147" s="122">
        <f>U1147+V1147</f>
        <v>477</v>
      </c>
      <c r="Y1147" s="112">
        <v>0</v>
      </c>
      <c r="Z1147" s="112">
        <v>450</v>
      </c>
      <c r="AA1147" s="112" t="s">
        <v>10352</v>
      </c>
      <c r="AB1147" s="112" t="s">
        <v>167</v>
      </c>
      <c r="AC1147" s="112">
        <v>128428799</v>
      </c>
      <c r="AD1147" s="112" t="s">
        <v>473</v>
      </c>
      <c r="AE1147" s="112" t="s">
        <v>10351</v>
      </c>
      <c r="AF1147" s="112">
        <v>227430410</v>
      </c>
      <c r="AG1147" s="112" t="s">
        <v>10350</v>
      </c>
      <c r="AH1147" s="112" t="s">
        <v>194</v>
      </c>
      <c r="AI1147" s="112" t="s">
        <v>178</v>
      </c>
      <c r="AJ1147" s="112" t="s">
        <v>10349</v>
      </c>
    </row>
    <row r="1148" spans="1:36">
      <c r="A1148" s="112">
        <v>13</v>
      </c>
      <c r="B1148" s="112" t="s">
        <v>186</v>
      </c>
      <c r="C1148" s="112" t="s">
        <v>10348</v>
      </c>
      <c r="D1148" s="112" t="s">
        <v>151</v>
      </c>
      <c r="E1148" s="112" t="s">
        <v>151</v>
      </c>
      <c r="F1148" s="112" t="s">
        <v>150</v>
      </c>
      <c r="G1148" s="112">
        <v>0</v>
      </c>
      <c r="H1148" s="112">
        <v>120</v>
      </c>
      <c r="I1148" s="120">
        <v>0</v>
      </c>
      <c r="J1148" s="122">
        <f>G1148+H1148</f>
        <v>120</v>
      </c>
      <c r="K1148" s="112">
        <v>0</v>
      </c>
      <c r="L1148" s="112">
        <v>133</v>
      </c>
      <c r="M1148" s="112">
        <v>0</v>
      </c>
      <c r="N1148" s="112">
        <f>L1148+K1148</f>
        <v>133</v>
      </c>
      <c r="O1148" s="112">
        <v>1</v>
      </c>
      <c r="P1148" s="112">
        <v>180</v>
      </c>
      <c r="Q1148" s="112">
        <v>0</v>
      </c>
      <c r="R1148" s="120">
        <v>0.55555555555555558</v>
      </c>
      <c r="S1148" s="112">
        <f>(O1148+P1148)</f>
        <v>181</v>
      </c>
      <c r="T1148" s="112">
        <v>133</v>
      </c>
      <c r="U1148" s="112">
        <v>34</v>
      </c>
      <c r="V1148" s="112">
        <v>142</v>
      </c>
      <c r="W1148" s="120">
        <v>23.943661971830984</v>
      </c>
      <c r="X1148" s="122">
        <f>U1148+V1148</f>
        <v>176</v>
      </c>
      <c r="Y1148" s="112">
        <v>0</v>
      </c>
      <c r="Z1148" s="112">
        <v>131</v>
      </c>
      <c r="AA1148" s="112" t="s">
        <v>10347</v>
      </c>
      <c r="AB1148" s="112" t="s">
        <v>449</v>
      </c>
      <c r="AC1148" s="112">
        <v>60753576</v>
      </c>
      <c r="AD1148" s="112" t="s">
        <v>182</v>
      </c>
      <c r="AE1148" s="112" t="s">
        <v>1185</v>
      </c>
      <c r="AF1148" s="112">
        <v>29557855</v>
      </c>
      <c r="AG1148" s="112" t="s">
        <v>10346</v>
      </c>
      <c r="AH1148" s="112" t="s">
        <v>179</v>
      </c>
      <c r="AI1148" s="112" t="s">
        <v>163</v>
      </c>
      <c r="AJ1148" s="112" t="s">
        <v>10345</v>
      </c>
    </row>
    <row r="1149" spans="1:36">
      <c r="A1149" s="112">
        <v>13</v>
      </c>
      <c r="B1149" s="112" t="s">
        <v>186</v>
      </c>
      <c r="C1149" s="112" t="s">
        <v>10344</v>
      </c>
      <c r="D1149" s="112" t="s">
        <v>151</v>
      </c>
      <c r="E1149" s="112" t="s">
        <v>151</v>
      </c>
      <c r="F1149" s="112" t="s">
        <v>150</v>
      </c>
      <c r="G1149" s="112">
        <v>0</v>
      </c>
      <c r="H1149" s="112">
        <v>115</v>
      </c>
      <c r="I1149" s="120">
        <v>0</v>
      </c>
      <c r="J1149" s="122">
        <f>G1149+H1149</f>
        <v>115</v>
      </c>
      <c r="K1149" s="112">
        <v>0</v>
      </c>
      <c r="L1149" s="112">
        <v>116</v>
      </c>
      <c r="M1149" s="112">
        <v>0</v>
      </c>
      <c r="N1149" s="112">
        <f>L1149+K1149</f>
        <v>116</v>
      </c>
      <c r="O1149" s="112">
        <v>0</v>
      </c>
      <c r="P1149" s="112">
        <v>68</v>
      </c>
      <c r="Q1149" s="112">
        <v>0</v>
      </c>
      <c r="R1149" s="120">
        <v>0</v>
      </c>
      <c r="S1149" s="112">
        <f>(O1149+P1149)</f>
        <v>68</v>
      </c>
      <c r="T1149" s="112">
        <v>116</v>
      </c>
      <c r="U1149" s="112">
        <v>22</v>
      </c>
      <c r="V1149" s="112">
        <v>87</v>
      </c>
      <c r="W1149" s="120">
        <v>25.287356321839084</v>
      </c>
      <c r="X1149" s="122">
        <f>U1149+V1149</f>
        <v>109</v>
      </c>
      <c r="Y1149" s="112">
        <v>0</v>
      </c>
      <c r="Z1149" s="112">
        <v>108</v>
      </c>
      <c r="AA1149" s="112" t="s">
        <v>10343</v>
      </c>
      <c r="AB1149" s="112" t="s">
        <v>1225</v>
      </c>
      <c r="AC1149" s="112">
        <v>160783244</v>
      </c>
      <c r="AD1149" s="112" t="s">
        <v>210</v>
      </c>
      <c r="AE1149" s="112" t="s">
        <v>10342</v>
      </c>
      <c r="AF1149" s="112">
        <v>63003905</v>
      </c>
      <c r="AG1149" s="112" t="s">
        <v>10341</v>
      </c>
      <c r="AH1149" s="112" t="s">
        <v>179</v>
      </c>
      <c r="AI1149" s="112" t="s">
        <v>163</v>
      </c>
      <c r="AJ1149" s="112" t="s">
        <v>10340</v>
      </c>
    </row>
    <row r="1150" spans="1:36">
      <c r="A1150" s="112">
        <v>13</v>
      </c>
      <c r="B1150" s="112" t="s">
        <v>186</v>
      </c>
      <c r="C1150" s="112" t="s">
        <v>10339</v>
      </c>
      <c r="D1150" s="112" t="s">
        <v>151</v>
      </c>
      <c r="E1150" s="112" t="s">
        <v>151</v>
      </c>
      <c r="F1150" s="112" t="s">
        <v>150</v>
      </c>
      <c r="G1150" s="112">
        <v>0</v>
      </c>
      <c r="H1150" s="112">
        <v>47</v>
      </c>
      <c r="I1150" s="120">
        <v>0</v>
      </c>
      <c r="J1150" s="122">
        <f>G1150+H1150</f>
        <v>47</v>
      </c>
      <c r="K1150" s="112">
        <v>0</v>
      </c>
      <c r="L1150" s="112">
        <v>43</v>
      </c>
      <c r="M1150" s="112">
        <v>0</v>
      </c>
      <c r="N1150" s="112">
        <f>L1150+K1150</f>
        <v>43</v>
      </c>
      <c r="O1150" s="112">
        <v>0</v>
      </c>
      <c r="P1150" s="112">
        <v>21</v>
      </c>
      <c r="Q1150" s="112">
        <v>0</v>
      </c>
      <c r="R1150" s="120">
        <v>0</v>
      </c>
      <c r="S1150" s="112">
        <f>(O1150+P1150)</f>
        <v>21</v>
      </c>
      <c r="T1150" s="112">
        <v>43</v>
      </c>
      <c r="U1150" s="112">
        <v>10</v>
      </c>
      <c r="V1150" s="112">
        <v>51</v>
      </c>
      <c r="W1150" s="120">
        <v>19.607843137254903</v>
      </c>
      <c r="X1150" s="122">
        <f>U1150+V1150</f>
        <v>61</v>
      </c>
      <c r="Y1150" s="112">
        <v>0</v>
      </c>
      <c r="Z1150" s="112">
        <v>43</v>
      </c>
      <c r="AA1150" s="112" t="s">
        <v>10338</v>
      </c>
      <c r="AB1150" s="112" t="s">
        <v>240</v>
      </c>
      <c r="AC1150" s="112">
        <v>46003962</v>
      </c>
      <c r="AD1150" s="112" t="s">
        <v>190</v>
      </c>
      <c r="AE1150" s="112" t="s">
        <v>10337</v>
      </c>
      <c r="AF1150" s="112">
        <v>122937199</v>
      </c>
      <c r="AG1150" s="112" t="s">
        <v>10336</v>
      </c>
      <c r="AH1150" s="112" t="s">
        <v>194</v>
      </c>
      <c r="AI1150" s="112" t="s">
        <v>178</v>
      </c>
      <c r="AJ1150" s="112" t="s">
        <v>10335</v>
      </c>
    </row>
    <row r="1151" spans="1:36">
      <c r="A1151" s="112">
        <v>13</v>
      </c>
      <c r="B1151" s="112" t="s">
        <v>186</v>
      </c>
      <c r="C1151" s="112" t="s">
        <v>10334</v>
      </c>
      <c r="D1151" s="112" t="s">
        <v>151</v>
      </c>
      <c r="E1151" s="112" t="s">
        <v>151</v>
      </c>
      <c r="F1151" s="112" t="s">
        <v>150</v>
      </c>
      <c r="G1151" s="112">
        <v>0</v>
      </c>
      <c r="H1151" s="112">
        <v>42</v>
      </c>
      <c r="I1151" s="120">
        <v>0</v>
      </c>
      <c r="J1151" s="122">
        <f>G1151+H1151</f>
        <v>42</v>
      </c>
      <c r="K1151" s="112">
        <v>0</v>
      </c>
      <c r="L1151" s="112">
        <v>36</v>
      </c>
      <c r="M1151" s="112">
        <v>0</v>
      </c>
      <c r="N1151" s="112">
        <f>L1151+K1151</f>
        <v>36</v>
      </c>
      <c r="O1151" s="112">
        <v>0</v>
      </c>
      <c r="P1151" s="112">
        <v>64</v>
      </c>
      <c r="Q1151" s="112">
        <v>0</v>
      </c>
      <c r="R1151" s="120">
        <v>0</v>
      </c>
      <c r="S1151" s="112">
        <f>(O1151+P1151)</f>
        <v>64</v>
      </c>
      <c r="T1151" s="112">
        <v>36</v>
      </c>
      <c r="U1151" s="112">
        <v>14</v>
      </c>
      <c r="V1151" s="112">
        <v>56</v>
      </c>
      <c r="W1151" s="120">
        <v>25</v>
      </c>
      <c r="X1151" s="122">
        <f>U1151+V1151</f>
        <v>70</v>
      </c>
      <c r="Y1151" s="112">
        <v>0</v>
      </c>
      <c r="Z1151" s="112">
        <v>35</v>
      </c>
      <c r="AA1151" s="112" t="s">
        <v>10333</v>
      </c>
      <c r="AB1151" s="112" t="s">
        <v>1225</v>
      </c>
      <c r="AC1151" s="112">
        <v>135865091</v>
      </c>
      <c r="AD1151" s="112" t="s">
        <v>182</v>
      </c>
      <c r="AE1151" s="112" t="s">
        <v>766</v>
      </c>
      <c r="AF1151" s="112">
        <v>19923229</v>
      </c>
      <c r="AG1151" s="112" t="s">
        <v>10332</v>
      </c>
      <c r="AH1151" s="112" t="s">
        <v>179</v>
      </c>
      <c r="AI1151" s="112" t="s">
        <v>163</v>
      </c>
      <c r="AJ1151" s="112" t="s">
        <v>10331</v>
      </c>
    </row>
    <row r="1152" spans="1:36">
      <c r="A1152" s="112">
        <v>13</v>
      </c>
      <c r="B1152" s="112" t="s">
        <v>186</v>
      </c>
      <c r="C1152" s="112" t="s">
        <v>10330</v>
      </c>
      <c r="D1152" s="112" t="s">
        <v>151</v>
      </c>
      <c r="E1152" s="112" t="s">
        <v>151</v>
      </c>
      <c r="F1152" s="112" t="s">
        <v>150</v>
      </c>
      <c r="G1152" s="112">
        <v>0</v>
      </c>
      <c r="H1152" s="112">
        <v>42</v>
      </c>
      <c r="I1152" s="120">
        <v>0</v>
      </c>
      <c r="J1152" s="122">
        <f>G1152+H1152</f>
        <v>42</v>
      </c>
      <c r="K1152" s="112">
        <v>0</v>
      </c>
      <c r="L1152" s="112">
        <v>66</v>
      </c>
      <c r="M1152" s="112">
        <v>0</v>
      </c>
      <c r="N1152" s="112">
        <f>L1152+K1152</f>
        <v>66</v>
      </c>
      <c r="O1152" s="112">
        <v>0</v>
      </c>
      <c r="P1152" s="112">
        <v>95</v>
      </c>
      <c r="Q1152" s="112">
        <v>0</v>
      </c>
      <c r="R1152" s="120">
        <v>0</v>
      </c>
      <c r="S1152" s="112">
        <f>(O1152+P1152)</f>
        <v>95</v>
      </c>
      <c r="T1152" s="112">
        <v>66</v>
      </c>
      <c r="U1152" s="112">
        <v>29</v>
      </c>
      <c r="V1152" s="112">
        <v>106</v>
      </c>
      <c r="W1152" s="120">
        <v>27.358490566037734</v>
      </c>
      <c r="X1152" s="122">
        <f>U1152+V1152</f>
        <v>135</v>
      </c>
      <c r="Y1152" s="112">
        <v>0</v>
      </c>
      <c r="Z1152" s="112">
        <v>61</v>
      </c>
      <c r="AA1152" s="112" t="s">
        <v>10329</v>
      </c>
      <c r="AB1152" s="112" t="s">
        <v>1837</v>
      </c>
      <c r="AC1152" s="112">
        <v>9595066</v>
      </c>
      <c r="AD1152" s="112" t="s">
        <v>190</v>
      </c>
      <c r="AE1152" s="112" t="s">
        <v>10328</v>
      </c>
      <c r="AF1152" s="112">
        <v>108936953</v>
      </c>
      <c r="AG1152" s="112" t="s">
        <v>10327</v>
      </c>
      <c r="AH1152" s="112" t="s">
        <v>194</v>
      </c>
      <c r="AI1152" s="112" t="s">
        <v>178</v>
      </c>
      <c r="AJ1152" s="112" t="s">
        <v>10326</v>
      </c>
    </row>
    <row r="1153" spans="1:36">
      <c r="A1153" s="112">
        <v>13</v>
      </c>
      <c r="B1153" s="112" t="s">
        <v>186</v>
      </c>
      <c r="C1153" s="112" t="s">
        <v>10325</v>
      </c>
      <c r="D1153" s="112" t="s">
        <v>151</v>
      </c>
      <c r="E1153" s="112" t="s">
        <v>151</v>
      </c>
      <c r="F1153" s="112" t="s">
        <v>150</v>
      </c>
      <c r="G1153" s="112">
        <v>0</v>
      </c>
      <c r="H1153" s="112">
        <v>127</v>
      </c>
      <c r="I1153" s="120">
        <v>0</v>
      </c>
      <c r="J1153" s="122">
        <f>G1153+H1153</f>
        <v>127</v>
      </c>
      <c r="K1153" s="112">
        <v>0</v>
      </c>
      <c r="L1153" s="112">
        <v>119</v>
      </c>
      <c r="M1153" s="112">
        <v>0</v>
      </c>
      <c r="N1153" s="112">
        <f>L1153+K1153</f>
        <v>119</v>
      </c>
      <c r="O1153" s="112">
        <v>0</v>
      </c>
      <c r="P1153" s="112">
        <v>156</v>
      </c>
      <c r="Q1153" s="112">
        <v>0</v>
      </c>
      <c r="R1153" s="120">
        <v>0</v>
      </c>
      <c r="S1153" s="112">
        <f>(O1153+P1153)</f>
        <v>156</v>
      </c>
      <c r="T1153" s="112">
        <v>119</v>
      </c>
      <c r="U1153" s="112">
        <v>28</v>
      </c>
      <c r="V1153" s="112">
        <v>149</v>
      </c>
      <c r="W1153" s="120">
        <v>18.791946308724832</v>
      </c>
      <c r="X1153" s="122">
        <f>U1153+V1153</f>
        <v>177</v>
      </c>
      <c r="Y1153" s="112">
        <v>0</v>
      </c>
      <c r="Z1153" s="112">
        <v>114</v>
      </c>
      <c r="AA1153" s="112" t="s">
        <v>10324</v>
      </c>
      <c r="AB1153" s="112" t="s">
        <v>240</v>
      </c>
      <c r="AC1153" s="112">
        <v>8555547</v>
      </c>
      <c r="AD1153" s="112" t="s">
        <v>210</v>
      </c>
      <c r="AE1153" s="112" t="s">
        <v>10323</v>
      </c>
      <c r="AF1153" s="112">
        <v>302318952</v>
      </c>
      <c r="AG1153" s="112" t="s">
        <v>10322</v>
      </c>
      <c r="AH1153" s="112" t="s">
        <v>194</v>
      </c>
      <c r="AI1153" s="112" t="s">
        <v>178</v>
      </c>
      <c r="AJ1153" s="112" t="s">
        <v>10321</v>
      </c>
    </row>
    <row r="1154" spans="1:36">
      <c r="A1154" s="112">
        <v>13</v>
      </c>
      <c r="B1154" s="112" t="s">
        <v>186</v>
      </c>
      <c r="C1154" s="112" t="s">
        <v>10320</v>
      </c>
      <c r="D1154" s="112" t="s">
        <v>151</v>
      </c>
      <c r="E1154" s="112" t="s">
        <v>151</v>
      </c>
      <c r="F1154" s="112" t="s">
        <v>150</v>
      </c>
      <c r="G1154" s="112">
        <v>0</v>
      </c>
      <c r="H1154" s="112">
        <v>148</v>
      </c>
      <c r="I1154" s="120">
        <v>0</v>
      </c>
      <c r="J1154" s="122">
        <f>G1154+H1154</f>
        <v>148</v>
      </c>
      <c r="K1154" s="112">
        <v>0</v>
      </c>
      <c r="L1154" s="112">
        <v>109</v>
      </c>
      <c r="M1154" s="112">
        <v>0</v>
      </c>
      <c r="N1154" s="112">
        <f>L1154+K1154</f>
        <v>109</v>
      </c>
      <c r="O1154" s="112">
        <v>0</v>
      </c>
      <c r="P1154" s="112">
        <v>159</v>
      </c>
      <c r="Q1154" s="112">
        <v>0</v>
      </c>
      <c r="R1154" s="120">
        <v>0</v>
      </c>
      <c r="S1154" s="112">
        <f>(O1154+P1154)</f>
        <v>159</v>
      </c>
      <c r="T1154" s="112">
        <v>109</v>
      </c>
      <c r="U1154" s="112">
        <v>18</v>
      </c>
      <c r="V1154" s="112">
        <v>179</v>
      </c>
      <c r="W1154" s="120">
        <v>10.05586592178771</v>
      </c>
      <c r="X1154" s="122">
        <f>U1154+V1154</f>
        <v>197</v>
      </c>
      <c r="Y1154" s="112">
        <v>0</v>
      </c>
      <c r="Z1154" s="112">
        <v>102</v>
      </c>
      <c r="AA1154" s="112" t="s">
        <v>10319</v>
      </c>
      <c r="AB1154" s="112" t="s">
        <v>167</v>
      </c>
      <c r="AC1154" s="112">
        <v>70982004</v>
      </c>
      <c r="AD1154" s="112" t="s">
        <v>210</v>
      </c>
      <c r="AE1154" s="112" t="s">
        <v>8563</v>
      </c>
      <c r="AF1154" s="112">
        <v>13375636</v>
      </c>
      <c r="AG1154" s="112" t="s">
        <v>10318</v>
      </c>
      <c r="AH1154" s="112" t="s">
        <v>179</v>
      </c>
      <c r="AI1154" s="112" t="s">
        <v>163</v>
      </c>
      <c r="AJ1154" s="112" t="s">
        <v>10317</v>
      </c>
    </row>
    <row r="1155" spans="1:36">
      <c r="A1155" s="112">
        <v>13</v>
      </c>
      <c r="B1155" s="112" t="s">
        <v>186</v>
      </c>
      <c r="C1155" s="112" t="s">
        <v>10316</v>
      </c>
      <c r="D1155" s="112" t="s">
        <v>151</v>
      </c>
      <c r="E1155" s="112" t="s">
        <v>151</v>
      </c>
      <c r="F1155" s="112" t="s">
        <v>150</v>
      </c>
      <c r="G1155" s="112">
        <v>0</v>
      </c>
      <c r="H1155" s="112">
        <v>78</v>
      </c>
      <c r="I1155" s="120">
        <v>0</v>
      </c>
      <c r="J1155" s="122">
        <f>G1155+H1155</f>
        <v>78</v>
      </c>
      <c r="K1155" s="112">
        <v>0</v>
      </c>
      <c r="L1155" s="112">
        <v>78</v>
      </c>
      <c r="M1155" s="112">
        <v>0</v>
      </c>
      <c r="N1155" s="112">
        <f>L1155+K1155</f>
        <v>78</v>
      </c>
      <c r="O1155" s="112">
        <v>2</v>
      </c>
      <c r="P1155" s="112">
        <v>97</v>
      </c>
      <c r="Q1155" s="112">
        <v>0</v>
      </c>
      <c r="R1155" s="120">
        <v>2.0618556701030926</v>
      </c>
      <c r="S1155" s="112">
        <f>(O1155+P1155)</f>
        <v>99</v>
      </c>
      <c r="T1155" s="112">
        <v>78</v>
      </c>
      <c r="U1155" s="112">
        <v>25</v>
      </c>
      <c r="V1155" s="112">
        <v>72</v>
      </c>
      <c r="W1155" s="120">
        <v>34.722222222222221</v>
      </c>
      <c r="X1155" s="122">
        <f>U1155+V1155</f>
        <v>97</v>
      </c>
      <c r="Y1155" s="112">
        <v>0</v>
      </c>
      <c r="Z1155" s="112">
        <v>57</v>
      </c>
      <c r="AA1155" s="112" t="s">
        <v>10315</v>
      </c>
      <c r="AB1155" s="112" t="s">
        <v>217</v>
      </c>
      <c r="AC1155" s="112">
        <v>3328334</v>
      </c>
      <c r="AD1155" s="112" t="s">
        <v>210</v>
      </c>
      <c r="AE1155" s="112" t="s">
        <v>10314</v>
      </c>
      <c r="AF1155" s="112">
        <v>289547573</v>
      </c>
      <c r="AG1155" s="112" t="s">
        <v>10313</v>
      </c>
      <c r="AH1155" s="112" t="s">
        <v>194</v>
      </c>
      <c r="AI1155" s="112" t="s">
        <v>178</v>
      </c>
      <c r="AJ1155" s="112" t="s">
        <v>10312</v>
      </c>
    </row>
    <row r="1156" spans="1:36">
      <c r="A1156" s="112">
        <v>13</v>
      </c>
      <c r="B1156" s="112" t="s">
        <v>186</v>
      </c>
      <c r="C1156" s="112" t="s">
        <v>10311</v>
      </c>
      <c r="D1156" s="112" t="s">
        <v>151</v>
      </c>
      <c r="E1156" s="112" t="s">
        <v>151</v>
      </c>
      <c r="F1156" s="112" t="s">
        <v>150</v>
      </c>
      <c r="G1156" s="112">
        <v>0</v>
      </c>
      <c r="H1156" s="112">
        <v>106</v>
      </c>
      <c r="I1156" s="120">
        <v>0</v>
      </c>
      <c r="J1156" s="122">
        <f>G1156+H1156</f>
        <v>106</v>
      </c>
      <c r="K1156" s="112">
        <v>0</v>
      </c>
      <c r="L1156" s="112">
        <v>59</v>
      </c>
      <c r="M1156" s="112">
        <v>0</v>
      </c>
      <c r="N1156" s="112">
        <f>L1156+K1156</f>
        <v>59</v>
      </c>
      <c r="O1156" s="112">
        <v>2</v>
      </c>
      <c r="P1156" s="112">
        <v>65</v>
      </c>
      <c r="Q1156" s="112">
        <v>0</v>
      </c>
      <c r="R1156" s="120">
        <v>3.0769230769230771</v>
      </c>
      <c r="S1156" s="112">
        <f>(O1156+P1156)</f>
        <v>67</v>
      </c>
      <c r="T1156" s="112">
        <v>57</v>
      </c>
      <c r="U1156" s="112">
        <v>17</v>
      </c>
      <c r="V1156" s="112">
        <v>66</v>
      </c>
      <c r="W1156" s="120">
        <v>25.757575757575758</v>
      </c>
      <c r="X1156" s="122">
        <f>U1156+V1156</f>
        <v>83</v>
      </c>
      <c r="Y1156" s="112">
        <v>0</v>
      </c>
      <c r="Z1156" s="112">
        <v>56</v>
      </c>
      <c r="AA1156" s="112" t="s">
        <v>10310</v>
      </c>
      <c r="AB1156" s="112" t="s">
        <v>217</v>
      </c>
      <c r="AC1156" s="112">
        <v>14151506</v>
      </c>
      <c r="AD1156" s="112" t="s">
        <v>182</v>
      </c>
      <c r="AE1156" s="112" t="s">
        <v>203</v>
      </c>
      <c r="AF1156" s="112">
        <v>20336258</v>
      </c>
      <c r="AG1156" s="112" t="s">
        <v>10309</v>
      </c>
      <c r="AH1156" s="112" t="s">
        <v>194</v>
      </c>
      <c r="AI1156" s="112" t="s">
        <v>178</v>
      </c>
      <c r="AJ1156" s="112" t="s">
        <v>10308</v>
      </c>
    </row>
    <row r="1157" spans="1:36">
      <c r="A1157" s="112">
        <v>13</v>
      </c>
      <c r="B1157" s="112" t="s">
        <v>186</v>
      </c>
      <c r="C1157" s="112" t="s">
        <v>10307</v>
      </c>
      <c r="D1157" s="112" t="s">
        <v>151</v>
      </c>
      <c r="E1157" s="112" t="s">
        <v>151</v>
      </c>
      <c r="F1157" s="112" t="s">
        <v>150</v>
      </c>
      <c r="G1157" s="112">
        <v>0</v>
      </c>
      <c r="H1157" s="112">
        <v>76</v>
      </c>
      <c r="I1157" s="120">
        <v>0</v>
      </c>
      <c r="J1157" s="122">
        <f>G1157+H1157</f>
        <v>76</v>
      </c>
      <c r="K1157" s="112">
        <v>0</v>
      </c>
      <c r="L1157" s="112">
        <v>82</v>
      </c>
      <c r="M1157" s="112">
        <v>0</v>
      </c>
      <c r="N1157" s="112">
        <f>L1157+K1157</f>
        <v>82</v>
      </c>
      <c r="O1157" s="112">
        <v>0</v>
      </c>
      <c r="P1157" s="112">
        <v>65</v>
      </c>
      <c r="Q1157" s="112">
        <v>0</v>
      </c>
      <c r="R1157" s="120">
        <v>0</v>
      </c>
      <c r="S1157" s="112">
        <f>(O1157+P1157)</f>
        <v>65</v>
      </c>
      <c r="T1157" s="112">
        <v>82</v>
      </c>
      <c r="U1157" s="112">
        <v>15</v>
      </c>
      <c r="V1157" s="112">
        <v>77</v>
      </c>
      <c r="W1157" s="120">
        <v>19.480519480519483</v>
      </c>
      <c r="X1157" s="122">
        <f>U1157+V1157</f>
        <v>92</v>
      </c>
      <c r="Y1157" s="112">
        <v>0</v>
      </c>
      <c r="Z1157" s="112">
        <v>73</v>
      </c>
      <c r="AA1157" s="112" t="s">
        <v>10306</v>
      </c>
      <c r="AB1157" s="112" t="s">
        <v>217</v>
      </c>
      <c r="AC1157" s="112">
        <v>173454570</v>
      </c>
      <c r="AD1157" s="112" t="s">
        <v>210</v>
      </c>
      <c r="AE1157" s="112" t="s">
        <v>10305</v>
      </c>
      <c r="AF1157" s="112">
        <v>4758638</v>
      </c>
      <c r="AG1157" s="112" t="s">
        <v>10304</v>
      </c>
      <c r="AH1157" s="112" t="s">
        <v>179</v>
      </c>
      <c r="AI1157" s="112" t="s">
        <v>163</v>
      </c>
      <c r="AJ1157" s="112" t="s">
        <v>10303</v>
      </c>
    </row>
    <row r="1158" spans="1:36">
      <c r="A1158" s="112">
        <v>13</v>
      </c>
      <c r="B1158" s="112" t="s">
        <v>186</v>
      </c>
      <c r="C1158" s="112" t="s">
        <v>10302</v>
      </c>
      <c r="D1158" s="112" t="s">
        <v>151</v>
      </c>
      <c r="E1158" s="112" t="s">
        <v>151</v>
      </c>
      <c r="F1158" s="112" t="s">
        <v>150</v>
      </c>
      <c r="G1158" s="112">
        <v>0</v>
      </c>
      <c r="H1158" s="112">
        <v>81</v>
      </c>
      <c r="I1158" s="120">
        <v>0</v>
      </c>
      <c r="J1158" s="122">
        <f>G1158+H1158</f>
        <v>81</v>
      </c>
      <c r="K1158" s="112">
        <v>0</v>
      </c>
      <c r="L1158" s="112">
        <v>73</v>
      </c>
      <c r="M1158" s="112">
        <v>0</v>
      </c>
      <c r="N1158" s="112">
        <f>L1158+K1158</f>
        <v>73</v>
      </c>
      <c r="O1158" s="112">
        <v>0</v>
      </c>
      <c r="P1158" s="112">
        <v>142</v>
      </c>
      <c r="Q1158" s="112">
        <v>0</v>
      </c>
      <c r="R1158" s="120">
        <v>0</v>
      </c>
      <c r="S1158" s="112">
        <f>(O1158+P1158)</f>
        <v>142</v>
      </c>
      <c r="T1158" s="112">
        <v>73</v>
      </c>
      <c r="U1158" s="112">
        <v>21</v>
      </c>
      <c r="V1158" s="112">
        <v>115</v>
      </c>
      <c r="W1158" s="120">
        <v>18.260869565217391</v>
      </c>
      <c r="X1158" s="122">
        <f>U1158+V1158</f>
        <v>136</v>
      </c>
      <c r="Y1158" s="112">
        <v>0</v>
      </c>
      <c r="Z1158" s="112">
        <v>62</v>
      </c>
      <c r="AA1158" s="112" t="s">
        <v>3784</v>
      </c>
      <c r="AB1158" s="112" t="s">
        <v>1426</v>
      </c>
      <c r="AC1158" s="112">
        <v>62196289</v>
      </c>
      <c r="AD1158" s="112" t="s">
        <v>210</v>
      </c>
      <c r="AE1158" s="112" t="s">
        <v>10301</v>
      </c>
      <c r="AF1158" s="112">
        <v>156105693</v>
      </c>
      <c r="AG1158" s="112" t="s">
        <v>3782</v>
      </c>
      <c r="AH1158" s="112" t="s">
        <v>194</v>
      </c>
      <c r="AI1158" s="112" t="s">
        <v>178</v>
      </c>
      <c r="AJ1158" s="112" t="s">
        <v>10300</v>
      </c>
    </row>
    <row r="1159" spans="1:36">
      <c r="A1159" s="112">
        <v>13</v>
      </c>
      <c r="B1159" s="112" t="s">
        <v>186</v>
      </c>
      <c r="C1159" s="112" t="s">
        <v>10299</v>
      </c>
      <c r="D1159" s="112" t="s">
        <v>151</v>
      </c>
      <c r="E1159" s="112" t="s">
        <v>151</v>
      </c>
      <c r="F1159" s="112" t="s">
        <v>150</v>
      </c>
      <c r="G1159" s="112">
        <v>0</v>
      </c>
      <c r="H1159" s="112">
        <v>104</v>
      </c>
      <c r="I1159" s="120">
        <v>0</v>
      </c>
      <c r="J1159" s="122">
        <f>G1159+H1159</f>
        <v>104</v>
      </c>
      <c r="K1159" s="112">
        <v>0</v>
      </c>
      <c r="L1159" s="112">
        <v>68</v>
      </c>
      <c r="M1159" s="112">
        <v>0</v>
      </c>
      <c r="N1159" s="112">
        <f>L1159+K1159</f>
        <v>68</v>
      </c>
      <c r="O1159" s="112">
        <v>1</v>
      </c>
      <c r="P1159" s="112">
        <v>121</v>
      </c>
      <c r="Q1159" s="112">
        <v>0</v>
      </c>
      <c r="R1159" s="120">
        <v>0.82644628099173556</v>
      </c>
      <c r="S1159" s="112">
        <f>(O1159+P1159)</f>
        <v>122</v>
      </c>
      <c r="T1159" s="112">
        <v>68</v>
      </c>
      <c r="U1159" s="112">
        <v>29</v>
      </c>
      <c r="V1159" s="112">
        <v>105</v>
      </c>
      <c r="W1159" s="120">
        <v>27.61904761904762</v>
      </c>
      <c r="X1159" s="122">
        <f>U1159+V1159</f>
        <v>134</v>
      </c>
      <c r="Y1159" s="112">
        <v>0</v>
      </c>
      <c r="Z1159" s="112">
        <v>51</v>
      </c>
      <c r="AA1159" s="112" t="s">
        <v>3784</v>
      </c>
      <c r="AB1159" s="112" t="s">
        <v>1426</v>
      </c>
      <c r="AC1159" s="112">
        <v>62197268</v>
      </c>
      <c r="AD1159" s="112" t="s">
        <v>190</v>
      </c>
      <c r="AE1159" s="112" t="s">
        <v>10298</v>
      </c>
      <c r="AF1159" s="112">
        <v>156105693</v>
      </c>
      <c r="AG1159" s="112" t="s">
        <v>3782</v>
      </c>
      <c r="AH1159" s="112" t="s">
        <v>194</v>
      </c>
      <c r="AI1159" s="112" t="s">
        <v>178</v>
      </c>
      <c r="AJ1159" s="112" t="s">
        <v>10297</v>
      </c>
    </row>
    <row r="1160" spans="1:36">
      <c r="A1160" s="112">
        <v>13</v>
      </c>
      <c r="B1160" s="112" t="s">
        <v>186</v>
      </c>
      <c r="C1160" s="112" t="s">
        <v>10296</v>
      </c>
      <c r="D1160" s="112" t="s">
        <v>151</v>
      </c>
      <c r="E1160" s="112" t="s">
        <v>151</v>
      </c>
      <c r="F1160" s="112" t="s">
        <v>150</v>
      </c>
      <c r="G1160" s="112">
        <v>0</v>
      </c>
      <c r="H1160" s="112">
        <v>42</v>
      </c>
      <c r="I1160" s="120">
        <v>0</v>
      </c>
      <c r="J1160" s="122">
        <f>G1160+H1160</f>
        <v>42</v>
      </c>
      <c r="K1160" s="112">
        <v>0</v>
      </c>
      <c r="L1160" s="112">
        <v>45</v>
      </c>
      <c r="M1160" s="112">
        <v>0</v>
      </c>
      <c r="N1160" s="112">
        <f>L1160+K1160</f>
        <v>45</v>
      </c>
      <c r="O1160" s="112">
        <v>1</v>
      </c>
      <c r="P1160" s="112">
        <v>75</v>
      </c>
      <c r="Q1160" s="112">
        <v>0</v>
      </c>
      <c r="R1160" s="120">
        <v>1.3333333333333335</v>
      </c>
      <c r="S1160" s="112">
        <f>(O1160+P1160)</f>
        <v>76</v>
      </c>
      <c r="T1160" s="112">
        <v>45</v>
      </c>
      <c r="U1160" s="112">
        <v>12</v>
      </c>
      <c r="V1160" s="112">
        <v>69</v>
      </c>
      <c r="W1160" s="120">
        <v>17.391304347826086</v>
      </c>
      <c r="X1160" s="122">
        <f>U1160+V1160</f>
        <v>81</v>
      </c>
      <c r="Y1160" s="112">
        <v>0</v>
      </c>
      <c r="Z1160" s="112">
        <v>33</v>
      </c>
      <c r="AA1160" s="112" t="s">
        <v>10295</v>
      </c>
      <c r="AB1160" s="112" t="s">
        <v>211</v>
      </c>
      <c r="AC1160" s="112">
        <v>219694691</v>
      </c>
      <c r="AD1160" s="112" t="s">
        <v>158</v>
      </c>
      <c r="AE1160" s="112" t="s">
        <v>10294</v>
      </c>
      <c r="AF1160" s="112">
        <v>47132577</v>
      </c>
      <c r="AG1160" s="112" t="s">
        <v>10293</v>
      </c>
      <c r="AH1160" s="112" t="s">
        <v>179</v>
      </c>
      <c r="AI1160" s="112" t="s">
        <v>163</v>
      </c>
      <c r="AJ1160" s="112" t="s">
        <v>10292</v>
      </c>
    </row>
    <row r="1161" spans="1:36">
      <c r="A1161" s="112">
        <v>13</v>
      </c>
      <c r="B1161" s="112" t="s">
        <v>186</v>
      </c>
      <c r="C1161" s="112" t="s">
        <v>10291</v>
      </c>
      <c r="D1161" s="112" t="s">
        <v>151</v>
      </c>
      <c r="E1161" s="112" t="s">
        <v>151</v>
      </c>
      <c r="F1161" s="112" t="s">
        <v>150</v>
      </c>
      <c r="G1161" s="112">
        <v>0</v>
      </c>
      <c r="H1161" s="112">
        <v>62</v>
      </c>
      <c r="I1161" s="120">
        <v>0</v>
      </c>
      <c r="J1161" s="122">
        <f>G1161+H1161</f>
        <v>62</v>
      </c>
      <c r="K1161" s="112">
        <v>0</v>
      </c>
      <c r="L1161" s="112">
        <v>53</v>
      </c>
      <c r="M1161" s="112">
        <v>0</v>
      </c>
      <c r="N1161" s="112">
        <f>L1161+K1161</f>
        <v>53</v>
      </c>
      <c r="O1161" s="112">
        <v>0</v>
      </c>
      <c r="P1161" s="112">
        <v>93</v>
      </c>
      <c r="Q1161" s="112">
        <v>0</v>
      </c>
      <c r="R1161" s="120">
        <v>0</v>
      </c>
      <c r="S1161" s="112">
        <f>(O1161+P1161)</f>
        <v>93</v>
      </c>
      <c r="T1161" s="112">
        <v>53</v>
      </c>
      <c r="U1161" s="112">
        <v>19</v>
      </c>
      <c r="V1161" s="112">
        <v>92</v>
      </c>
      <c r="W1161" s="120">
        <v>20.652173913043477</v>
      </c>
      <c r="X1161" s="122">
        <f>U1161+V1161</f>
        <v>111</v>
      </c>
      <c r="Y1161" s="112">
        <v>0</v>
      </c>
      <c r="Z1161" s="112">
        <v>51</v>
      </c>
      <c r="AA1161" s="112" t="s">
        <v>10287</v>
      </c>
      <c r="AB1161" s="112" t="s">
        <v>217</v>
      </c>
      <c r="AC1161" s="112">
        <v>1987941</v>
      </c>
      <c r="AD1161" s="112" t="s">
        <v>210</v>
      </c>
      <c r="AE1161" s="112" t="s">
        <v>10290</v>
      </c>
      <c r="AF1161" s="112">
        <v>52486327</v>
      </c>
      <c r="AG1161" s="112" t="s">
        <v>10285</v>
      </c>
      <c r="AH1161" s="112" t="s">
        <v>194</v>
      </c>
      <c r="AI1161" s="112" t="s">
        <v>178</v>
      </c>
      <c r="AJ1161" s="112" t="s">
        <v>10289</v>
      </c>
    </row>
    <row r="1162" spans="1:36">
      <c r="A1162" s="112">
        <v>13</v>
      </c>
      <c r="B1162" s="112" t="s">
        <v>186</v>
      </c>
      <c r="C1162" s="112" t="s">
        <v>10288</v>
      </c>
      <c r="D1162" s="112" t="s">
        <v>151</v>
      </c>
      <c r="E1162" s="112" t="s">
        <v>151</v>
      </c>
      <c r="F1162" s="112" t="s">
        <v>150</v>
      </c>
      <c r="G1162" s="112">
        <v>0</v>
      </c>
      <c r="H1162" s="112">
        <v>61</v>
      </c>
      <c r="I1162" s="120">
        <v>0</v>
      </c>
      <c r="J1162" s="122">
        <f>G1162+H1162</f>
        <v>61</v>
      </c>
      <c r="K1162" s="112">
        <v>0</v>
      </c>
      <c r="L1162" s="112">
        <v>56</v>
      </c>
      <c r="M1162" s="112">
        <v>0</v>
      </c>
      <c r="N1162" s="112">
        <f>L1162+K1162</f>
        <v>56</v>
      </c>
      <c r="O1162" s="112">
        <v>0</v>
      </c>
      <c r="P1162" s="112">
        <v>92</v>
      </c>
      <c r="Q1162" s="112">
        <v>0</v>
      </c>
      <c r="R1162" s="120">
        <v>0</v>
      </c>
      <c r="S1162" s="112">
        <f>(O1162+P1162)</f>
        <v>92</v>
      </c>
      <c r="T1162" s="112">
        <v>56</v>
      </c>
      <c r="U1162" s="112">
        <v>18</v>
      </c>
      <c r="V1162" s="112">
        <v>89</v>
      </c>
      <c r="W1162" s="120">
        <v>20.224719101123593</v>
      </c>
      <c r="X1162" s="122">
        <f>U1162+V1162</f>
        <v>107</v>
      </c>
      <c r="Y1162" s="112">
        <v>0</v>
      </c>
      <c r="Z1162" s="112">
        <v>55</v>
      </c>
      <c r="AA1162" s="112" t="s">
        <v>10287</v>
      </c>
      <c r="AB1162" s="112" t="s">
        <v>217</v>
      </c>
      <c r="AC1162" s="112">
        <v>1987944</v>
      </c>
      <c r="AD1162" s="112" t="s">
        <v>210</v>
      </c>
      <c r="AE1162" s="112" t="s">
        <v>10286</v>
      </c>
      <c r="AF1162" s="112">
        <v>52486327</v>
      </c>
      <c r="AG1162" s="112" t="s">
        <v>10285</v>
      </c>
      <c r="AH1162" s="112" t="s">
        <v>194</v>
      </c>
      <c r="AI1162" s="112" t="s">
        <v>178</v>
      </c>
      <c r="AJ1162" s="112" t="s">
        <v>10284</v>
      </c>
    </row>
    <row r="1163" spans="1:36">
      <c r="A1163" s="112">
        <v>13</v>
      </c>
      <c r="B1163" s="112" t="s">
        <v>186</v>
      </c>
      <c r="C1163" s="112" t="s">
        <v>10283</v>
      </c>
      <c r="D1163" s="112" t="s">
        <v>151</v>
      </c>
      <c r="E1163" s="112" t="s">
        <v>151</v>
      </c>
      <c r="F1163" s="112" t="s">
        <v>150</v>
      </c>
      <c r="G1163" s="112">
        <v>0</v>
      </c>
      <c r="H1163" s="112">
        <v>35</v>
      </c>
      <c r="I1163" s="120">
        <v>0</v>
      </c>
      <c r="J1163" s="122">
        <f>G1163+H1163</f>
        <v>35</v>
      </c>
      <c r="K1163" s="112">
        <v>0</v>
      </c>
      <c r="L1163" s="112">
        <v>45</v>
      </c>
      <c r="M1163" s="112">
        <v>0</v>
      </c>
      <c r="N1163" s="112">
        <f>L1163+K1163</f>
        <v>45</v>
      </c>
      <c r="O1163" s="112">
        <v>0</v>
      </c>
      <c r="P1163" s="112">
        <v>77</v>
      </c>
      <c r="Q1163" s="112">
        <v>0</v>
      </c>
      <c r="R1163" s="120">
        <v>0</v>
      </c>
      <c r="S1163" s="112">
        <f>(O1163+P1163)</f>
        <v>77</v>
      </c>
      <c r="T1163" s="112">
        <v>45</v>
      </c>
      <c r="U1163" s="112">
        <v>8</v>
      </c>
      <c r="V1163" s="112">
        <v>59</v>
      </c>
      <c r="W1163" s="120">
        <v>13.559322033898304</v>
      </c>
      <c r="X1163" s="122">
        <f>U1163+V1163</f>
        <v>67</v>
      </c>
      <c r="Y1163" s="112">
        <v>0</v>
      </c>
      <c r="Z1163" s="112">
        <v>38</v>
      </c>
      <c r="AA1163" s="112" t="s">
        <v>10282</v>
      </c>
      <c r="AB1163" s="112" t="s">
        <v>407</v>
      </c>
      <c r="AC1163" s="112">
        <v>52834543</v>
      </c>
      <c r="AD1163" s="112" t="s">
        <v>210</v>
      </c>
      <c r="AE1163" s="112" t="s">
        <v>10281</v>
      </c>
      <c r="AF1163" s="112">
        <v>10835242</v>
      </c>
      <c r="AG1163" s="112" t="s">
        <v>10280</v>
      </c>
      <c r="AH1163" s="112" t="s">
        <v>179</v>
      </c>
      <c r="AI1163" s="112" t="s">
        <v>163</v>
      </c>
      <c r="AJ1163" s="112" t="s">
        <v>10279</v>
      </c>
    </row>
    <row r="1164" spans="1:36">
      <c r="A1164" s="112">
        <v>13</v>
      </c>
      <c r="B1164" s="112" t="s">
        <v>186</v>
      </c>
      <c r="C1164" s="112" t="s">
        <v>10278</v>
      </c>
      <c r="D1164" s="112" t="s">
        <v>151</v>
      </c>
      <c r="E1164" s="112" t="s">
        <v>151</v>
      </c>
      <c r="F1164" s="112" t="s">
        <v>150</v>
      </c>
      <c r="G1164" s="112">
        <v>0</v>
      </c>
      <c r="H1164" s="112">
        <v>150</v>
      </c>
      <c r="I1164" s="120">
        <v>0</v>
      </c>
      <c r="J1164" s="122">
        <f>G1164+H1164</f>
        <v>150</v>
      </c>
      <c r="K1164" s="112">
        <v>0</v>
      </c>
      <c r="L1164" s="112">
        <v>164</v>
      </c>
      <c r="M1164" s="112">
        <v>0</v>
      </c>
      <c r="N1164" s="112">
        <f>L1164+K1164</f>
        <v>164</v>
      </c>
      <c r="O1164" s="112">
        <v>0</v>
      </c>
      <c r="P1164" s="112">
        <v>227</v>
      </c>
      <c r="Q1164" s="112">
        <v>0</v>
      </c>
      <c r="R1164" s="120">
        <v>0</v>
      </c>
      <c r="S1164" s="112">
        <f>(O1164+P1164)</f>
        <v>227</v>
      </c>
      <c r="T1164" s="112">
        <v>164</v>
      </c>
      <c r="U1164" s="112">
        <v>40</v>
      </c>
      <c r="V1164" s="112">
        <v>168</v>
      </c>
      <c r="W1164" s="120">
        <v>23.809523809523807</v>
      </c>
      <c r="X1164" s="122">
        <f>U1164+V1164</f>
        <v>208</v>
      </c>
      <c r="Y1164" s="112">
        <v>0</v>
      </c>
      <c r="Z1164" s="112">
        <v>154</v>
      </c>
      <c r="AA1164" s="112" t="s">
        <v>1059</v>
      </c>
      <c r="AB1164" s="112" t="s">
        <v>246</v>
      </c>
      <c r="AC1164" s="112">
        <v>35058958</v>
      </c>
      <c r="AD1164" s="112" t="s">
        <v>182</v>
      </c>
      <c r="AE1164" s="112" t="s">
        <v>203</v>
      </c>
      <c r="AF1164" s="112">
        <v>4506107</v>
      </c>
      <c r="AG1164" s="112" t="s">
        <v>1058</v>
      </c>
      <c r="AH1164" s="112" t="s">
        <v>194</v>
      </c>
      <c r="AI1164" s="112" t="s">
        <v>178</v>
      </c>
      <c r="AJ1164" s="112" t="s">
        <v>10277</v>
      </c>
    </row>
    <row r="1165" spans="1:36">
      <c r="A1165" s="112">
        <v>13</v>
      </c>
      <c r="B1165" s="112" t="s">
        <v>186</v>
      </c>
      <c r="C1165" s="112" t="s">
        <v>10276</v>
      </c>
      <c r="D1165" s="112" t="s">
        <v>151</v>
      </c>
      <c r="E1165" s="112" t="s">
        <v>151</v>
      </c>
      <c r="F1165" s="112" t="s">
        <v>150</v>
      </c>
      <c r="G1165" s="112">
        <v>0</v>
      </c>
      <c r="H1165" s="112">
        <v>92</v>
      </c>
      <c r="I1165" s="120">
        <v>0</v>
      </c>
      <c r="J1165" s="122">
        <f>G1165+H1165</f>
        <v>92</v>
      </c>
      <c r="K1165" s="112">
        <v>0</v>
      </c>
      <c r="L1165" s="112">
        <v>89</v>
      </c>
      <c r="M1165" s="112">
        <v>0</v>
      </c>
      <c r="N1165" s="112">
        <f>L1165+K1165</f>
        <v>89</v>
      </c>
      <c r="O1165" s="112">
        <v>2</v>
      </c>
      <c r="P1165" s="112">
        <v>172</v>
      </c>
      <c r="Q1165" s="112">
        <v>0</v>
      </c>
      <c r="R1165" s="120">
        <v>1.1627906976744187</v>
      </c>
      <c r="S1165" s="112">
        <f>(O1165+P1165)</f>
        <v>174</v>
      </c>
      <c r="T1165" s="112">
        <v>84</v>
      </c>
      <c r="U1165" s="112">
        <v>38</v>
      </c>
      <c r="V1165" s="112">
        <v>183</v>
      </c>
      <c r="W1165" s="120">
        <v>20.765027322404372</v>
      </c>
      <c r="X1165" s="122">
        <f>U1165+V1165</f>
        <v>221</v>
      </c>
      <c r="Y1165" s="112">
        <v>0</v>
      </c>
      <c r="Z1165" s="112">
        <v>77</v>
      </c>
      <c r="AA1165" s="112" t="s">
        <v>10275</v>
      </c>
      <c r="AB1165" s="112" t="s">
        <v>240</v>
      </c>
      <c r="AC1165" s="112">
        <v>36297486</v>
      </c>
      <c r="AD1165" s="112" t="s">
        <v>210</v>
      </c>
      <c r="AE1165" s="112" t="s">
        <v>10274</v>
      </c>
      <c r="AF1165" s="112">
        <v>10864043</v>
      </c>
      <c r="AG1165" s="112" t="s">
        <v>10273</v>
      </c>
      <c r="AH1165" s="112" t="s">
        <v>179</v>
      </c>
      <c r="AI1165" s="112" t="s">
        <v>163</v>
      </c>
      <c r="AJ1165" s="112" t="s">
        <v>10272</v>
      </c>
    </row>
    <row r="1166" spans="1:36">
      <c r="A1166" s="112">
        <v>13</v>
      </c>
      <c r="B1166" s="112" t="s">
        <v>186</v>
      </c>
      <c r="C1166" s="112" t="s">
        <v>10271</v>
      </c>
      <c r="D1166" s="112" t="s">
        <v>151</v>
      </c>
      <c r="E1166" s="112" t="s">
        <v>151</v>
      </c>
      <c r="F1166" s="112" t="s">
        <v>150</v>
      </c>
      <c r="G1166" s="112">
        <v>0</v>
      </c>
      <c r="H1166" s="112">
        <v>92</v>
      </c>
      <c r="I1166" s="120">
        <v>0</v>
      </c>
      <c r="J1166" s="122">
        <f>G1166+H1166</f>
        <v>92</v>
      </c>
      <c r="K1166" s="112">
        <v>0</v>
      </c>
      <c r="L1166" s="112">
        <v>90</v>
      </c>
      <c r="M1166" s="112">
        <v>0</v>
      </c>
      <c r="N1166" s="112">
        <f>L1166+K1166</f>
        <v>90</v>
      </c>
      <c r="O1166" s="112">
        <v>0</v>
      </c>
      <c r="P1166" s="112">
        <v>177</v>
      </c>
      <c r="Q1166" s="112">
        <v>0</v>
      </c>
      <c r="R1166" s="120">
        <v>0</v>
      </c>
      <c r="S1166" s="112">
        <f>(O1166+P1166)</f>
        <v>177</v>
      </c>
      <c r="T1166" s="112">
        <v>90</v>
      </c>
      <c r="U1166" s="112">
        <v>12</v>
      </c>
      <c r="V1166" s="112">
        <v>168</v>
      </c>
      <c r="W1166" s="120">
        <v>7.1428571428571423</v>
      </c>
      <c r="X1166" s="122">
        <f>U1166+V1166</f>
        <v>180</v>
      </c>
      <c r="Y1166" s="112">
        <v>0</v>
      </c>
      <c r="Z1166" s="112">
        <v>90</v>
      </c>
      <c r="AA1166" s="112" t="s">
        <v>10270</v>
      </c>
      <c r="AB1166" s="112" t="s">
        <v>183</v>
      </c>
      <c r="AC1166" s="112">
        <v>16008237</v>
      </c>
      <c r="AD1166" s="112" t="s">
        <v>210</v>
      </c>
      <c r="AE1166" s="112" t="s">
        <v>10269</v>
      </c>
      <c r="AF1166" s="112">
        <v>5174387</v>
      </c>
      <c r="AG1166" s="112" t="s">
        <v>10268</v>
      </c>
      <c r="AH1166" s="112" t="s">
        <v>194</v>
      </c>
      <c r="AI1166" s="112" t="s">
        <v>178</v>
      </c>
      <c r="AJ1166" s="112" t="s">
        <v>10267</v>
      </c>
    </row>
    <row r="1167" spans="1:36">
      <c r="A1167" s="112">
        <v>13</v>
      </c>
      <c r="B1167" s="112" t="s">
        <v>186</v>
      </c>
      <c r="C1167" s="112" t="s">
        <v>10266</v>
      </c>
      <c r="D1167" s="112" t="s">
        <v>151</v>
      </c>
      <c r="E1167" s="112" t="s">
        <v>151</v>
      </c>
      <c r="F1167" s="112" t="s">
        <v>150</v>
      </c>
      <c r="G1167" s="112">
        <v>0</v>
      </c>
      <c r="H1167" s="112">
        <v>90</v>
      </c>
      <c r="I1167" s="120">
        <v>0</v>
      </c>
      <c r="J1167" s="122">
        <f>G1167+H1167</f>
        <v>90</v>
      </c>
      <c r="K1167" s="112">
        <v>0</v>
      </c>
      <c r="L1167" s="112">
        <v>87</v>
      </c>
      <c r="M1167" s="112">
        <v>0</v>
      </c>
      <c r="N1167" s="112">
        <f>L1167+K1167</f>
        <v>87</v>
      </c>
      <c r="O1167" s="112">
        <v>0</v>
      </c>
      <c r="P1167" s="112">
        <v>128</v>
      </c>
      <c r="Q1167" s="112">
        <v>0</v>
      </c>
      <c r="R1167" s="120">
        <v>0</v>
      </c>
      <c r="S1167" s="112">
        <f>(O1167+P1167)</f>
        <v>128</v>
      </c>
      <c r="T1167" s="112">
        <v>87</v>
      </c>
      <c r="U1167" s="112">
        <v>42</v>
      </c>
      <c r="V1167" s="112">
        <v>134</v>
      </c>
      <c r="W1167" s="120">
        <v>31.343283582089555</v>
      </c>
      <c r="X1167" s="122">
        <f>U1167+V1167</f>
        <v>176</v>
      </c>
      <c r="Y1167" s="112">
        <v>0</v>
      </c>
      <c r="Z1167" s="112">
        <v>81</v>
      </c>
      <c r="AA1167" s="112" t="s">
        <v>10265</v>
      </c>
      <c r="AB1167" s="112" t="s">
        <v>1426</v>
      </c>
      <c r="AC1167" s="112">
        <v>3147595</v>
      </c>
      <c r="AD1167" s="112" t="s">
        <v>210</v>
      </c>
      <c r="AE1167" s="112" t="s">
        <v>10264</v>
      </c>
      <c r="AF1167" s="112">
        <v>7662176</v>
      </c>
      <c r="AG1167" s="112" t="s">
        <v>10263</v>
      </c>
      <c r="AH1167" s="112" t="s">
        <v>194</v>
      </c>
      <c r="AI1167" s="112" t="s">
        <v>178</v>
      </c>
      <c r="AJ1167" s="112" t="s">
        <v>10262</v>
      </c>
    </row>
    <row r="1168" spans="1:36">
      <c r="A1168" s="112">
        <v>13</v>
      </c>
      <c r="B1168" s="112" t="s">
        <v>186</v>
      </c>
      <c r="C1168" s="112" t="s">
        <v>10261</v>
      </c>
      <c r="D1168" s="112" t="s">
        <v>151</v>
      </c>
      <c r="E1168" s="112" t="s">
        <v>151</v>
      </c>
      <c r="F1168" s="112" t="s">
        <v>150</v>
      </c>
      <c r="G1168" s="112">
        <v>0</v>
      </c>
      <c r="H1168" s="112">
        <v>64</v>
      </c>
      <c r="I1168" s="120">
        <v>0</v>
      </c>
      <c r="J1168" s="122">
        <f>G1168+H1168</f>
        <v>64</v>
      </c>
      <c r="K1168" s="112">
        <v>0</v>
      </c>
      <c r="L1168" s="112">
        <v>68</v>
      </c>
      <c r="M1168" s="112">
        <v>0</v>
      </c>
      <c r="N1168" s="112">
        <f>L1168+K1168</f>
        <v>68</v>
      </c>
      <c r="O1168" s="112">
        <v>0</v>
      </c>
      <c r="P1168" s="112">
        <v>40</v>
      </c>
      <c r="Q1168" s="112">
        <v>0</v>
      </c>
      <c r="R1168" s="120">
        <v>0</v>
      </c>
      <c r="S1168" s="112">
        <f>(O1168+P1168)</f>
        <v>40</v>
      </c>
      <c r="T1168" s="112">
        <v>68</v>
      </c>
      <c r="U1168" s="112">
        <v>13</v>
      </c>
      <c r="V1168" s="112">
        <v>81</v>
      </c>
      <c r="W1168" s="120">
        <v>16.049382716049383</v>
      </c>
      <c r="X1168" s="122">
        <f>U1168+V1168</f>
        <v>94</v>
      </c>
      <c r="Y1168" s="112">
        <v>0</v>
      </c>
      <c r="Z1168" s="112">
        <v>59</v>
      </c>
      <c r="AA1168" s="112" t="s">
        <v>10260</v>
      </c>
      <c r="AB1168" s="112" t="s">
        <v>217</v>
      </c>
      <c r="AC1168" s="112">
        <v>214171516</v>
      </c>
      <c r="AD1168" s="112" t="s">
        <v>190</v>
      </c>
      <c r="AE1168" s="112" t="s">
        <v>10259</v>
      </c>
      <c r="AF1168" s="112">
        <v>21359846</v>
      </c>
      <c r="AG1168" s="112" t="s">
        <v>10258</v>
      </c>
      <c r="AH1168" s="112" t="s">
        <v>194</v>
      </c>
      <c r="AI1168" s="112" t="s">
        <v>178</v>
      </c>
      <c r="AJ1168" s="112" t="s">
        <v>10257</v>
      </c>
    </row>
    <row r="1169" spans="1:36">
      <c r="A1169" s="112">
        <v>13</v>
      </c>
      <c r="B1169" s="112" t="s">
        <v>186</v>
      </c>
      <c r="C1169" s="112" t="s">
        <v>10256</v>
      </c>
      <c r="D1169" s="112" t="s">
        <v>151</v>
      </c>
      <c r="E1169" s="112" t="s">
        <v>151</v>
      </c>
      <c r="F1169" s="112" t="s">
        <v>150</v>
      </c>
      <c r="G1169" s="112">
        <v>0</v>
      </c>
      <c r="H1169" s="112">
        <v>239</v>
      </c>
      <c r="I1169" s="120">
        <v>0</v>
      </c>
      <c r="J1169" s="122">
        <f>G1169+H1169</f>
        <v>239</v>
      </c>
      <c r="K1169" s="112">
        <v>0</v>
      </c>
      <c r="L1169" s="112">
        <v>228</v>
      </c>
      <c r="M1169" s="112">
        <v>0</v>
      </c>
      <c r="N1169" s="112">
        <f>L1169+K1169</f>
        <v>228</v>
      </c>
      <c r="O1169" s="112">
        <v>0</v>
      </c>
      <c r="P1169" s="112">
        <v>248</v>
      </c>
      <c r="Q1169" s="112">
        <v>0</v>
      </c>
      <c r="R1169" s="120">
        <v>0</v>
      </c>
      <c r="S1169" s="112">
        <f>(O1169+P1169)</f>
        <v>248</v>
      </c>
      <c r="T1169" s="112">
        <v>228</v>
      </c>
      <c r="U1169" s="112">
        <v>14</v>
      </c>
      <c r="V1169" s="112">
        <v>265</v>
      </c>
      <c r="W1169" s="120">
        <v>5.2830188679245289</v>
      </c>
      <c r="X1169" s="122">
        <f>U1169+V1169</f>
        <v>279</v>
      </c>
      <c r="Y1169" s="112">
        <v>0</v>
      </c>
      <c r="Z1169" s="112">
        <v>194</v>
      </c>
      <c r="AA1169" s="112" t="s">
        <v>10255</v>
      </c>
      <c r="AB1169" s="112" t="s">
        <v>1225</v>
      </c>
      <c r="AC1169" s="112">
        <v>138739163</v>
      </c>
      <c r="AD1169" s="112" t="s">
        <v>210</v>
      </c>
      <c r="AE1169" s="112" t="s">
        <v>10254</v>
      </c>
      <c r="AF1169" s="112">
        <v>61966747</v>
      </c>
      <c r="AG1169" s="112" t="s">
        <v>10253</v>
      </c>
      <c r="AH1169" s="112" t="s">
        <v>179</v>
      </c>
      <c r="AI1169" s="112" t="s">
        <v>163</v>
      </c>
      <c r="AJ1169" s="112" t="s">
        <v>10252</v>
      </c>
    </row>
    <row r="1170" spans="1:36">
      <c r="A1170" s="112">
        <v>13</v>
      </c>
      <c r="B1170" s="112" t="s">
        <v>186</v>
      </c>
      <c r="C1170" s="112" t="s">
        <v>10251</v>
      </c>
      <c r="D1170" s="112" t="s">
        <v>151</v>
      </c>
      <c r="E1170" s="112" t="s">
        <v>151</v>
      </c>
      <c r="F1170" s="112" t="s">
        <v>150</v>
      </c>
      <c r="G1170" s="112">
        <v>0</v>
      </c>
      <c r="H1170" s="112">
        <v>101</v>
      </c>
      <c r="I1170" s="120">
        <v>0</v>
      </c>
      <c r="J1170" s="122">
        <f>G1170+H1170</f>
        <v>101</v>
      </c>
      <c r="K1170" s="112">
        <v>0</v>
      </c>
      <c r="L1170" s="112">
        <v>114</v>
      </c>
      <c r="M1170" s="112">
        <v>0</v>
      </c>
      <c r="N1170" s="112">
        <f>L1170+K1170</f>
        <v>114</v>
      </c>
      <c r="O1170" s="112">
        <v>0</v>
      </c>
      <c r="P1170" s="112">
        <v>169</v>
      </c>
      <c r="Q1170" s="112">
        <v>0</v>
      </c>
      <c r="R1170" s="120">
        <v>0</v>
      </c>
      <c r="S1170" s="112">
        <f>(O1170+P1170)</f>
        <v>169</v>
      </c>
      <c r="T1170" s="112">
        <v>114</v>
      </c>
      <c r="U1170" s="112">
        <v>25</v>
      </c>
      <c r="V1170" s="112">
        <v>179</v>
      </c>
      <c r="W1170" s="120">
        <v>13.966480446927374</v>
      </c>
      <c r="X1170" s="122">
        <f>U1170+V1170</f>
        <v>204</v>
      </c>
      <c r="Y1170" s="112">
        <v>0</v>
      </c>
      <c r="Z1170" s="112">
        <v>107</v>
      </c>
      <c r="AA1170" s="112" t="s">
        <v>6498</v>
      </c>
      <c r="AB1170" s="112" t="s">
        <v>1225</v>
      </c>
      <c r="AC1170" s="112">
        <v>9991569</v>
      </c>
      <c r="AD1170" s="112" t="s">
        <v>190</v>
      </c>
      <c r="AE1170" s="112" t="s">
        <v>10250</v>
      </c>
      <c r="AF1170" s="112">
        <v>136255216</v>
      </c>
      <c r="AG1170" s="112" t="s">
        <v>6496</v>
      </c>
      <c r="AH1170" s="112" t="s">
        <v>179</v>
      </c>
      <c r="AI1170" s="112" t="s">
        <v>163</v>
      </c>
      <c r="AJ1170" s="112" t="s">
        <v>10249</v>
      </c>
    </row>
    <row r="1171" spans="1:36">
      <c r="A1171" s="112">
        <v>13</v>
      </c>
      <c r="B1171" s="112" t="s">
        <v>186</v>
      </c>
      <c r="C1171" s="112" t="s">
        <v>10248</v>
      </c>
      <c r="D1171" s="112" t="s">
        <v>151</v>
      </c>
      <c r="E1171" s="112" t="s">
        <v>151</v>
      </c>
      <c r="F1171" s="112" t="s">
        <v>150</v>
      </c>
      <c r="G1171" s="112">
        <v>0</v>
      </c>
      <c r="H1171" s="112">
        <v>124</v>
      </c>
      <c r="I1171" s="120">
        <v>0</v>
      </c>
      <c r="J1171" s="122">
        <f>G1171+H1171</f>
        <v>124</v>
      </c>
      <c r="K1171" s="112">
        <v>0</v>
      </c>
      <c r="L1171" s="112">
        <v>122</v>
      </c>
      <c r="M1171" s="112">
        <v>0</v>
      </c>
      <c r="N1171" s="112">
        <f>L1171+K1171</f>
        <v>122</v>
      </c>
      <c r="O1171" s="112">
        <v>0</v>
      </c>
      <c r="P1171" s="112">
        <v>97</v>
      </c>
      <c r="Q1171" s="112">
        <v>0</v>
      </c>
      <c r="R1171" s="120">
        <v>0</v>
      </c>
      <c r="S1171" s="112">
        <f>(O1171+P1171)</f>
        <v>97</v>
      </c>
      <c r="T1171" s="112">
        <v>122</v>
      </c>
      <c r="U1171" s="112">
        <v>21</v>
      </c>
      <c r="V1171" s="112">
        <v>102</v>
      </c>
      <c r="W1171" s="120">
        <v>20.588235294117645</v>
      </c>
      <c r="X1171" s="122">
        <f>U1171+V1171</f>
        <v>123</v>
      </c>
      <c r="Y1171" s="112">
        <v>0</v>
      </c>
      <c r="Z1171" s="112">
        <v>108</v>
      </c>
      <c r="AA1171" s="112" t="s">
        <v>2423</v>
      </c>
      <c r="AB1171" s="112" t="s">
        <v>288</v>
      </c>
      <c r="AC1171" s="112">
        <v>86518972</v>
      </c>
      <c r="AD1171" s="112" t="s">
        <v>210</v>
      </c>
      <c r="AE1171" s="112" t="s">
        <v>10247</v>
      </c>
      <c r="AF1171" s="112">
        <v>6005882</v>
      </c>
      <c r="AG1171" s="112" t="s">
        <v>2421</v>
      </c>
      <c r="AH1171" s="112" t="s">
        <v>179</v>
      </c>
      <c r="AI1171" s="112" t="s">
        <v>163</v>
      </c>
      <c r="AJ1171" s="112" t="s">
        <v>10246</v>
      </c>
    </row>
    <row r="1172" spans="1:36">
      <c r="A1172" s="112">
        <v>13</v>
      </c>
      <c r="B1172" s="112" t="s">
        <v>186</v>
      </c>
      <c r="C1172" s="112" t="s">
        <v>10245</v>
      </c>
      <c r="D1172" s="112" t="s">
        <v>151</v>
      </c>
      <c r="E1172" s="112" t="s">
        <v>151</v>
      </c>
      <c r="F1172" s="112" t="s">
        <v>150</v>
      </c>
      <c r="G1172" s="112">
        <v>0</v>
      </c>
      <c r="H1172" s="112">
        <v>175</v>
      </c>
      <c r="I1172" s="120">
        <v>0</v>
      </c>
      <c r="J1172" s="122">
        <f>G1172+H1172</f>
        <v>175</v>
      </c>
      <c r="K1172" s="112">
        <v>0</v>
      </c>
      <c r="L1172" s="112">
        <v>189</v>
      </c>
      <c r="M1172" s="112">
        <v>0</v>
      </c>
      <c r="N1172" s="112">
        <f>L1172+K1172</f>
        <v>189</v>
      </c>
      <c r="O1172" s="112">
        <v>1</v>
      </c>
      <c r="P1172" s="112">
        <v>215</v>
      </c>
      <c r="Q1172" s="112">
        <v>0</v>
      </c>
      <c r="R1172" s="120">
        <v>0.46511627906976744</v>
      </c>
      <c r="S1172" s="112">
        <f>(O1172+P1172)</f>
        <v>216</v>
      </c>
      <c r="T1172" s="112">
        <v>189</v>
      </c>
      <c r="U1172" s="112">
        <v>51</v>
      </c>
      <c r="V1172" s="112">
        <v>240</v>
      </c>
      <c r="W1172" s="120">
        <v>21.25</v>
      </c>
      <c r="X1172" s="122">
        <f>U1172+V1172</f>
        <v>291</v>
      </c>
      <c r="Y1172" s="112">
        <v>0</v>
      </c>
      <c r="Z1172" s="112">
        <v>162</v>
      </c>
      <c r="AA1172" s="112" t="s">
        <v>10242</v>
      </c>
      <c r="AB1172" s="112" t="s">
        <v>174</v>
      </c>
      <c r="AC1172" s="112">
        <v>2892170</v>
      </c>
      <c r="AD1172" s="112" t="s">
        <v>197</v>
      </c>
      <c r="AE1172" s="112" t="s">
        <v>251</v>
      </c>
      <c r="AF1172" s="112">
        <v>-1</v>
      </c>
      <c r="AG1172" s="112" t="s">
        <v>10241</v>
      </c>
      <c r="AH1172" s="112" t="s">
        <v>194</v>
      </c>
      <c r="AI1172" s="112" t="s">
        <v>178</v>
      </c>
      <c r="AJ1172" s="112" t="s">
        <v>10244</v>
      </c>
    </row>
    <row r="1173" spans="1:36">
      <c r="A1173" s="112">
        <v>13</v>
      </c>
      <c r="B1173" s="112" t="s">
        <v>186</v>
      </c>
      <c r="C1173" s="112" t="s">
        <v>10243</v>
      </c>
      <c r="D1173" s="112" t="s">
        <v>151</v>
      </c>
      <c r="E1173" s="112" t="s">
        <v>151</v>
      </c>
      <c r="F1173" s="112" t="s">
        <v>150</v>
      </c>
      <c r="G1173" s="112">
        <v>0</v>
      </c>
      <c r="H1173" s="112">
        <v>303</v>
      </c>
      <c r="I1173" s="120">
        <v>0</v>
      </c>
      <c r="J1173" s="122">
        <f>G1173+H1173</f>
        <v>303</v>
      </c>
      <c r="K1173" s="112">
        <v>0</v>
      </c>
      <c r="L1173" s="112">
        <v>280</v>
      </c>
      <c r="M1173" s="112">
        <v>0</v>
      </c>
      <c r="N1173" s="112">
        <f>L1173+K1173</f>
        <v>280</v>
      </c>
      <c r="O1173" s="112">
        <v>2</v>
      </c>
      <c r="P1173" s="112">
        <v>293</v>
      </c>
      <c r="Q1173" s="112">
        <v>0</v>
      </c>
      <c r="R1173" s="120">
        <v>0.68259385665529015</v>
      </c>
      <c r="S1173" s="112">
        <f>(O1173+P1173)</f>
        <v>295</v>
      </c>
      <c r="T1173" s="112">
        <v>280</v>
      </c>
      <c r="U1173" s="112">
        <v>71</v>
      </c>
      <c r="V1173" s="112">
        <v>375</v>
      </c>
      <c r="W1173" s="120">
        <v>18.933333333333334</v>
      </c>
      <c r="X1173" s="122">
        <f>U1173+V1173</f>
        <v>446</v>
      </c>
      <c r="Y1173" s="112">
        <v>0</v>
      </c>
      <c r="Z1173" s="112">
        <v>261</v>
      </c>
      <c r="AA1173" s="112" t="s">
        <v>10242</v>
      </c>
      <c r="AB1173" s="112" t="s">
        <v>174</v>
      </c>
      <c r="AC1173" s="112">
        <v>2892247</v>
      </c>
      <c r="AD1173" s="112" t="s">
        <v>197</v>
      </c>
      <c r="AE1173" s="112" t="s">
        <v>251</v>
      </c>
      <c r="AF1173" s="112">
        <v>-1</v>
      </c>
      <c r="AG1173" s="112" t="s">
        <v>10241</v>
      </c>
      <c r="AH1173" s="112" t="s">
        <v>194</v>
      </c>
      <c r="AI1173" s="112" t="s">
        <v>178</v>
      </c>
      <c r="AJ1173" s="112" t="s">
        <v>10240</v>
      </c>
    </row>
    <row r="1174" spans="1:36">
      <c r="A1174" s="112">
        <v>13</v>
      </c>
      <c r="B1174" s="112" t="s">
        <v>186</v>
      </c>
      <c r="C1174" s="112" t="s">
        <v>10239</v>
      </c>
      <c r="D1174" s="112" t="s">
        <v>151</v>
      </c>
      <c r="E1174" s="112" t="s">
        <v>151</v>
      </c>
      <c r="F1174" s="112" t="s">
        <v>150</v>
      </c>
      <c r="G1174" s="112">
        <v>0</v>
      </c>
      <c r="H1174" s="112">
        <v>73</v>
      </c>
      <c r="I1174" s="120">
        <v>0</v>
      </c>
      <c r="J1174" s="122">
        <f>G1174+H1174</f>
        <v>73</v>
      </c>
      <c r="K1174" s="112">
        <v>0</v>
      </c>
      <c r="L1174" s="112">
        <v>74</v>
      </c>
      <c r="M1174" s="112">
        <v>0</v>
      </c>
      <c r="N1174" s="112">
        <f>L1174+K1174</f>
        <v>74</v>
      </c>
      <c r="O1174" s="112">
        <v>0</v>
      </c>
      <c r="P1174" s="112">
        <v>97</v>
      </c>
      <c r="Q1174" s="112">
        <v>0</v>
      </c>
      <c r="R1174" s="120">
        <v>0</v>
      </c>
      <c r="S1174" s="112">
        <f>(O1174+P1174)</f>
        <v>97</v>
      </c>
      <c r="T1174" s="112">
        <v>74</v>
      </c>
      <c r="U1174" s="112">
        <v>24</v>
      </c>
      <c r="V1174" s="112">
        <v>85</v>
      </c>
      <c r="W1174" s="120">
        <v>28.235294117647058</v>
      </c>
      <c r="X1174" s="122">
        <f>U1174+V1174</f>
        <v>109</v>
      </c>
      <c r="Y1174" s="112">
        <v>0</v>
      </c>
      <c r="Z1174" s="112">
        <v>72</v>
      </c>
      <c r="AA1174" s="112" t="s">
        <v>10238</v>
      </c>
      <c r="AB1174" s="112" t="s">
        <v>159</v>
      </c>
      <c r="AC1174" s="112">
        <v>79465458</v>
      </c>
      <c r="AD1174" s="112" t="s">
        <v>210</v>
      </c>
      <c r="AE1174" s="112" t="s">
        <v>10237</v>
      </c>
      <c r="AF1174" s="112">
        <v>162287219</v>
      </c>
      <c r="AG1174" s="112" t="s">
        <v>10236</v>
      </c>
      <c r="AH1174" s="112" t="s">
        <v>179</v>
      </c>
      <c r="AI1174" s="112" t="s">
        <v>163</v>
      </c>
      <c r="AJ1174" s="112" t="s">
        <v>10235</v>
      </c>
    </row>
    <row r="1175" spans="1:36">
      <c r="A1175" s="112">
        <v>13</v>
      </c>
      <c r="B1175" s="112" t="s">
        <v>186</v>
      </c>
      <c r="C1175" s="112" t="s">
        <v>10234</v>
      </c>
      <c r="D1175" s="112" t="s">
        <v>151</v>
      </c>
      <c r="E1175" s="112" t="s">
        <v>150</v>
      </c>
      <c r="F1175" s="112" t="s">
        <v>150</v>
      </c>
      <c r="G1175" s="112">
        <v>0</v>
      </c>
      <c r="H1175" s="112">
        <v>70</v>
      </c>
      <c r="I1175" s="120">
        <v>0</v>
      </c>
      <c r="J1175" s="122">
        <f>G1175+H1175</f>
        <v>70</v>
      </c>
      <c r="K1175" s="112">
        <v>0</v>
      </c>
      <c r="L1175" s="112">
        <v>65</v>
      </c>
      <c r="M1175" s="112">
        <v>0</v>
      </c>
      <c r="N1175" s="112">
        <f>L1175+K1175</f>
        <v>65</v>
      </c>
      <c r="O1175" s="112">
        <v>42</v>
      </c>
      <c r="P1175" s="112">
        <v>82</v>
      </c>
      <c r="Q1175" s="112">
        <v>0</v>
      </c>
      <c r="R1175" s="120">
        <v>51.219512195121951</v>
      </c>
      <c r="S1175" s="112">
        <f>(O1175+P1175)</f>
        <v>124</v>
      </c>
      <c r="T1175" s="112">
        <v>54</v>
      </c>
      <c r="U1175" s="112">
        <v>36</v>
      </c>
      <c r="V1175" s="112">
        <v>81</v>
      </c>
      <c r="W1175" s="120">
        <v>44.444444444444443</v>
      </c>
      <c r="X1175" s="122">
        <f>U1175+V1175</f>
        <v>117</v>
      </c>
      <c r="Y1175" s="112">
        <v>0</v>
      </c>
      <c r="Z1175" s="112">
        <v>54</v>
      </c>
      <c r="AA1175" s="112" t="s">
        <v>10233</v>
      </c>
      <c r="AB1175" s="112" t="s">
        <v>167</v>
      </c>
      <c r="AC1175" s="112">
        <v>143763562</v>
      </c>
      <c r="AD1175" s="112" t="s">
        <v>182</v>
      </c>
      <c r="AE1175" s="112" t="s">
        <v>245</v>
      </c>
      <c r="AF1175" s="112">
        <v>289547757</v>
      </c>
      <c r="AG1175" s="112" t="s">
        <v>10232</v>
      </c>
      <c r="AH1175" s="112" t="s">
        <v>194</v>
      </c>
      <c r="AI1175" s="112" t="s">
        <v>178</v>
      </c>
      <c r="AJ1175" s="112" t="s">
        <v>10231</v>
      </c>
    </row>
    <row r="1176" spans="1:36">
      <c r="A1176" s="112">
        <v>13</v>
      </c>
      <c r="B1176" s="112" t="s">
        <v>186</v>
      </c>
      <c r="C1176" s="112" t="s">
        <v>10230</v>
      </c>
      <c r="D1176" s="112" t="s">
        <v>151</v>
      </c>
      <c r="E1176" s="112" t="s">
        <v>151</v>
      </c>
      <c r="F1176" s="112" t="s">
        <v>150</v>
      </c>
      <c r="G1176" s="112">
        <v>0</v>
      </c>
      <c r="H1176" s="112">
        <v>108</v>
      </c>
      <c r="I1176" s="120">
        <v>0</v>
      </c>
      <c r="J1176" s="122">
        <f>G1176+H1176</f>
        <v>108</v>
      </c>
      <c r="K1176" s="112">
        <v>0</v>
      </c>
      <c r="L1176" s="112">
        <v>110</v>
      </c>
      <c r="M1176" s="112">
        <v>0</v>
      </c>
      <c r="N1176" s="112">
        <f>L1176+K1176</f>
        <v>110</v>
      </c>
      <c r="O1176" s="112">
        <v>0</v>
      </c>
      <c r="P1176" s="112">
        <v>86</v>
      </c>
      <c r="Q1176" s="112">
        <v>0</v>
      </c>
      <c r="R1176" s="120">
        <v>0</v>
      </c>
      <c r="S1176" s="112">
        <f>(O1176+P1176)</f>
        <v>86</v>
      </c>
      <c r="T1176" s="112">
        <v>110</v>
      </c>
      <c r="U1176" s="112">
        <v>13</v>
      </c>
      <c r="V1176" s="112">
        <v>114</v>
      </c>
      <c r="W1176" s="120">
        <v>11.403508771929824</v>
      </c>
      <c r="X1176" s="122">
        <f>U1176+V1176</f>
        <v>127</v>
      </c>
      <c r="Y1176" s="112">
        <v>0</v>
      </c>
      <c r="Z1176" s="112">
        <v>104</v>
      </c>
      <c r="AA1176" s="112" t="s">
        <v>10229</v>
      </c>
      <c r="AB1176" s="112" t="s">
        <v>449</v>
      </c>
      <c r="AC1176" s="112">
        <v>23512411</v>
      </c>
      <c r="AD1176" s="112" t="s">
        <v>182</v>
      </c>
      <c r="AE1176" s="112" t="s">
        <v>1459</v>
      </c>
      <c r="AF1176" s="112">
        <v>153791216</v>
      </c>
      <c r="AG1176" s="112" t="s">
        <v>10228</v>
      </c>
      <c r="AH1176" s="112" t="s">
        <v>179</v>
      </c>
      <c r="AI1176" s="112" t="s">
        <v>163</v>
      </c>
      <c r="AJ1176" s="112" t="s">
        <v>10227</v>
      </c>
    </row>
    <row r="1177" spans="1:36">
      <c r="A1177" s="112">
        <v>13</v>
      </c>
      <c r="B1177" s="112" t="s">
        <v>186</v>
      </c>
      <c r="C1177" s="112" t="s">
        <v>10226</v>
      </c>
      <c r="D1177" s="112" t="s">
        <v>151</v>
      </c>
      <c r="E1177" s="112" t="s">
        <v>151</v>
      </c>
      <c r="F1177" s="112" t="s">
        <v>150</v>
      </c>
      <c r="G1177" s="112">
        <v>0</v>
      </c>
      <c r="H1177" s="112">
        <v>48</v>
      </c>
      <c r="I1177" s="120">
        <v>0</v>
      </c>
      <c r="J1177" s="122">
        <f>G1177+H1177</f>
        <v>48</v>
      </c>
      <c r="K1177" s="112">
        <v>0</v>
      </c>
      <c r="L1177" s="112">
        <v>59</v>
      </c>
      <c r="M1177" s="112">
        <v>0</v>
      </c>
      <c r="N1177" s="112">
        <f>L1177+K1177</f>
        <v>59</v>
      </c>
      <c r="O1177" s="112">
        <v>0</v>
      </c>
      <c r="P1177" s="112">
        <v>99</v>
      </c>
      <c r="Q1177" s="112">
        <v>0</v>
      </c>
      <c r="R1177" s="120">
        <v>0</v>
      </c>
      <c r="S1177" s="112">
        <f>(O1177+P1177)</f>
        <v>99</v>
      </c>
      <c r="T1177" s="112">
        <v>59</v>
      </c>
      <c r="U1177" s="112">
        <v>18</v>
      </c>
      <c r="V1177" s="112">
        <v>82</v>
      </c>
      <c r="W1177" s="120">
        <v>21.951219512195124</v>
      </c>
      <c r="X1177" s="122">
        <f>U1177+V1177</f>
        <v>100</v>
      </c>
      <c r="Y1177" s="112">
        <v>0</v>
      </c>
      <c r="Z1177" s="112">
        <v>53</v>
      </c>
      <c r="AA1177" s="112" t="s">
        <v>10225</v>
      </c>
      <c r="AB1177" s="112" t="s">
        <v>217</v>
      </c>
      <c r="AC1177" s="112">
        <v>11580876</v>
      </c>
      <c r="AD1177" s="112" t="s">
        <v>210</v>
      </c>
      <c r="AE1177" s="112" t="s">
        <v>10224</v>
      </c>
      <c r="AF1177" s="112">
        <v>149274653</v>
      </c>
      <c r="AG1177" s="112" t="s">
        <v>10223</v>
      </c>
      <c r="AH1177" s="112" t="s">
        <v>194</v>
      </c>
      <c r="AI1177" s="112" t="s">
        <v>178</v>
      </c>
      <c r="AJ1177" s="112" t="s">
        <v>10222</v>
      </c>
    </row>
    <row r="1178" spans="1:36">
      <c r="A1178" s="112">
        <v>13</v>
      </c>
      <c r="B1178" s="112" t="s">
        <v>186</v>
      </c>
      <c r="C1178" s="112" t="s">
        <v>10221</v>
      </c>
      <c r="D1178" s="112" t="s">
        <v>151</v>
      </c>
      <c r="E1178" s="112" t="s">
        <v>150</v>
      </c>
      <c r="F1178" s="112" t="s">
        <v>150</v>
      </c>
      <c r="G1178" s="112">
        <v>0</v>
      </c>
      <c r="H1178" s="112">
        <v>55</v>
      </c>
      <c r="I1178" s="120">
        <v>0</v>
      </c>
      <c r="J1178" s="122">
        <f>G1178+H1178</f>
        <v>55</v>
      </c>
      <c r="K1178" s="112">
        <v>0</v>
      </c>
      <c r="L1178" s="112">
        <v>78</v>
      </c>
      <c r="M1178" s="112">
        <v>0</v>
      </c>
      <c r="N1178" s="112">
        <f>L1178+K1178</f>
        <v>78</v>
      </c>
      <c r="O1178" s="112">
        <v>54</v>
      </c>
      <c r="P1178" s="112">
        <v>112</v>
      </c>
      <c r="Q1178" s="112">
        <v>0</v>
      </c>
      <c r="R1178" s="120">
        <v>48.214285714285715</v>
      </c>
      <c r="S1178" s="112">
        <f>(O1178+P1178)</f>
        <v>166</v>
      </c>
      <c r="T1178" s="112">
        <v>74</v>
      </c>
      <c r="U1178" s="112">
        <v>38</v>
      </c>
      <c r="V1178" s="112">
        <v>118</v>
      </c>
      <c r="W1178" s="120">
        <v>32.20338983050847</v>
      </c>
      <c r="X1178" s="122">
        <f>U1178+V1178</f>
        <v>156</v>
      </c>
      <c r="Y1178" s="112">
        <v>0</v>
      </c>
      <c r="Z1178" s="112">
        <v>74</v>
      </c>
      <c r="AA1178" s="112" t="s">
        <v>10220</v>
      </c>
      <c r="AB1178" s="112" t="s">
        <v>407</v>
      </c>
      <c r="AC1178" s="112">
        <v>89726883</v>
      </c>
      <c r="AD1178" s="112" t="s">
        <v>182</v>
      </c>
      <c r="AE1178" s="112" t="s">
        <v>437</v>
      </c>
      <c r="AF1178" s="112">
        <v>73765544</v>
      </c>
      <c r="AG1178" s="112" t="s">
        <v>10219</v>
      </c>
      <c r="AH1178" s="112" t="s">
        <v>179</v>
      </c>
      <c r="AI1178" s="112" t="s">
        <v>178</v>
      </c>
      <c r="AJ1178" s="112" t="s">
        <v>10218</v>
      </c>
    </row>
    <row r="1179" spans="1:36">
      <c r="A1179" s="112">
        <v>13</v>
      </c>
      <c r="B1179" s="112" t="s">
        <v>186</v>
      </c>
      <c r="C1179" s="112" t="s">
        <v>10217</v>
      </c>
      <c r="D1179" s="112" t="s">
        <v>151</v>
      </c>
      <c r="E1179" s="112" t="s">
        <v>150</v>
      </c>
      <c r="F1179" s="112" t="s">
        <v>150</v>
      </c>
      <c r="G1179" s="112">
        <v>0</v>
      </c>
      <c r="H1179" s="112">
        <v>85</v>
      </c>
      <c r="I1179" s="120">
        <v>0</v>
      </c>
      <c r="J1179" s="122">
        <f>G1179+H1179</f>
        <v>85</v>
      </c>
      <c r="K1179" s="112">
        <v>0</v>
      </c>
      <c r="L1179" s="112">
        <v>80</v>
      </c>
      <c r="M1179" s="112">
        <v>0</v>
      </c>
      <c r="N1179" s="112">
        <f>L1179+K1179</f>
        <v>80</v>
      </c>
      <c r="O1179" s="112">
        <v>43</v>
      </c>
      <c r="P1179" s="112">
        <v>91</v>
      </c>
      <c r="Q1179" s="112">
        <v>0</v>
      </c>
      <c r="R1179" s="120">
        <v>47.252747252747248</v>
      </c>
      <c r="S1179" s="112">
        <f>(O1179+P1179)</f>
        <v>134</v>
      </c>
      <c r="T1179" s="112">
        <v>77</v>
      </c>
      <c r="U1179" s="112">
        <v>45</v>
      </c>
      <c r="V1179" s="112">
        <v>80</v>
      </c>
      <c r="W1179" s="120">
        <v>56.25</v>
      </c>
      <c r="X1179" s="122">
        <f>U1179+V1179</f>
        <v>125</v>
      </c>
      <c r="Y1179" s="112">
        <v>0</v>
      </c>
      <c r="Z1179" s="112">
        <v>77</v>
      </c>
      <c r="AA1179" s="112" t="s">
        <v>2542</v>
      </c>
      <c r="AB1179" s="112" t="s">
        <v>407</v>
      </c>
      <c r="AC1179" s="112">
        <v>16526509</v>
      </c>
      <c r="AD1179" s="112" t="s">
        <v>190</v>
      </c>
      <c r="AE1179" s="112" t="s">
        <v>10216</v>
      </c>
      <c r="AF1179" s="112">
        <v>47933341</v>
      </c>
      <c r="AG1179" s="112" t="s">
        <v>2540</v>
      </c>
      <c r="AH1179" s="112" t="s">
        <v>179</v>
      </c>
      <c r="AI1179" s="112" t="s">
        <v>163</v>
      </c>
      <c r="AJ1179" s="112" t="s">
        <v>10215</v>
      </c>
    </row>
    <row r="1180" spans="1:36">
      <c r="A1180" s="112">
        <v>13</v>
      </c>
      <c r="B1180" s="112" t="s">
        <v>186</v>
      </c>
      <c r="C1180" s="112" t="s">
        <v>10214</v>
      </c>
      <c r="D1180" s="112" t="s">
        <v>151</v>
      </c>
      <c r="E1180" s="112" t="s">
        <v>151</v>
      </c>
      <c r="F1180" s="112" t="s">
        <v>150</v>
      </c>
      <c r="G1180" s="112">
        <v>0</v>
      </c>
      <c r="H1180" s="112">
        <v>178</v>
      </c>
      <c r="I1180" s="120">
        <v>0</v>
      </c>
      <c r="J1180" s="122">
        <f>G1180+H1180</f>
        <v>178</v>
      </c>
      <c r="K1180" s="112">
        <v>0</v>
      </c>
      <c r="L1180" s="112">
        <v>219</v>
      </c>
      <c r="M1180" s="112">
        <v>0</v>
      </c>
      <c r="N1180" s="112">
        <f>L1180+K1180</f>
        <v>219</v>
      </c>
      <c r="O1180" s="112">
        <v>2</v>
      </c>
      <c r="P1180" s="112">
        <v>134</v>
      </c>
      <c r="Q1180" s="112">
        <v>0</v>
      </c>
      <c r="R1180" s="120">
        <v>1.4925373134328357</v>
      </c>
      <c r="S1180" s="112">
        <f>(O1180+P1180)</f>
        <v>136</v>
      </c>
      <c r="T1180" s="112">
        <v>219</v>
      </c>
      <c r="U1180" s="112">
        <v>10</v>
      </c>
      <c r="V1180" s="112">
        <v>186</v>
      </c>
      <c r="W1180" s="120">
        <v>5.376344086021505</v>
      </c>
      <c r="X1180" s="122">
        <f>U1180+V1180</f>
        <v>196</v>
      </c>
      <c r="Y1180" s="112">
        <v>0</v>
      </c>
      <c r="Z1180" s="112">
        <v>198</v>
      </c>
      <c r="AA1180" s="112" t="s">
        <v>10213</v>
      </c>
      <c r="AB1180" s="112" t="s">
        <v>246</v>
      </c>
      <c r="AC1180" s="112">
        <v>40681444</v>
      </c>
      <c r="AD1180" s="112" t="s">
        <v>210</v>
      </c>
      <c r="AE1180" s="112" t="s">
        <v>10212</v>
      </c>
      <c r="AF1180" s="112">
        <v>4506259</v>
      </c>
      <c r="AG1180" s="112" t="s">
        <v>10211</v>
      </c>
      <c r="AH1180" s="112" t="s">
        <v>194</v>
      </c>
      <c r="AI1180" s="112" t="s">
        <v>178</v>
      </c>
      <c r="AJ1180" s="112" t="s">
        <v>10210</v>
      </c>
    </row>
    <row r="1181" spans="1:36">
      <c r="A1181" s="112">
        <v>13</v>
      </c>
      <c r="B1181" s="112" t="s">
        <v>186</v>
      </c>
      <c r="C1181" s="112" t="s">
        <v>10209</v>
      </c>
      <c r="D1181" s="112" t="s">
        <v>151</v>
      </c>
      <c r="E1181" s="112" t="s">
        <v>151</v>
      </c>
      <c r="F1181" s="112" t="s">
        <v>150</v>
      </c>
      <c r="G1181" s="112">
        <v>0</v>
      </c>
      <c r="H1181" s="112">
        <v>97</v>
      </c>
      <c r="I1181" s="120">
        <v>0</v>
      </c>
      <c r="J1181" s="122">
        <f>G1181+H1181</f>
        <v>97</v>
      </c>
      <c r="K1181" s="112">
        <v>0</v>
      </c>
      <c r="L1181" s="112">
        <v>98</v>
      </c>
      <c r="M1181" s="112">
        <v>0</v>
      </c>
      <c r="N1181" s="112">
        <f>L1181+K1181</f>
        <v>98</v>
      </c>
      <c r="O1181" s="112">
        <v>0</v>
      </c>
      <c r="P1181" s="112">
        <v>161</v>
      </c>
      <c r="Q1181" s="112">
        <v>0</v>
      </c>
      <c r="R1181" s="120">
        <v>0</v>
      </c>
      <c r="S1181" s="112">
        <f>(O1181+P1181)</f>
        <v>161</v>
      </c>
      <c r="T1181" s="112">
        <v>98</v>
      </c>
      <c r="U1181" s="112">
        <v>28</v>
      </c>
      <c r="V1181" s="112">
        <v>166</v>
      </c>
      <c r="W1181" s="120">
        <v>16.867469879518072</v>
      </c>
      <c r="X1181" s="122">
        <f>U1181+V1181</f>
        <v>194</v>
      </c>
      <c r="Y1181" s="112">
        <v>0</v>
      </c>
      <c r="Z1181" s="112">
        <v>85</v>
      </c>
      <c r="AA1181" s="112" t="s">
        <v>10205</v>
      </c>
      <c r="AB1181" s="112" t="s">
        <v>1426</v>
      </c>
      <c r="AC1181" s="112">
        <v>48130857</v>
      </c>
      <c r="AD1181" s="112" t="s">
        <v>210</v>
      </c>
      <c r="AE1181" s="112" t="s">
        <v>10208</v>
      </c>
      <c r="AF1181" s="112">
        <v>13699859</v>
      </c>
      <c r="AG1181" s="112" t="s">
        <v>10203</v>
      </c>
      <c r="AH1181" s="112" t="s">
        <v>194</v>
      </c>
      <c r="AI1181" s="112" t="s">
        <v>178</v>
      </c>
      <c r="AJ1181" s="112" t="s">
        <v>10207</v>
      </c>
    </row>
    <row r="1182" spans="1:36">
      <c r="A1182" s="112">
        <v>13</v>
      </c>
      <c r="B1182" s="112" t="s">
        <v>186</v>
      </c>
      <c r="C1182" s="112" t="s">
        <v>10206</v>
      </c>
      <c r="D1182" s="112" t="s">
        <v>151</v>
      </c>
      <c r="E1182" s="112" t="s">
        <v>151</v>
      </c>
      <c r="F1182" s="112" t="s">
        <v>150</v>
      </c>
      <c r="G1182" s="112">
        <v>0</v>
      </c>
      <c r="H1182" s="112">
        <v>89</v>
      </c>
      <c r="I1182" s="120">
        <v>0</v>
      </c>
      <c r="J1182" s="122">
        <f>G1182+H1182</f>
        <v>89</v>
      </c>
      <c r="K1182" s="112">
        <v>0</v>
      </c>
      <c r="L1182" s="112">
        <v>81</v>
      </c>
      <c r="M1182" s="112">
        <v>0</v>
      </c>
      <c r="N1182" s="112">
        <f>L1182+K1182</f>
        <v>81</v>
      </c>
      <c r="O1182" s="112">
        <v>1</v>
      </c>
      <c r="P1182" s="112">
        <v>74</v>
      </c>
      <c r="Q1182" s="112">
        <v>0</v>
      </c>
      <c r="R1182" s="120">
        <v>1.3513513513513513</v>
      </c>
      <c r="S1182" s="112">
        <f>(O1182+P1182)</f>
        <v>75</v>
      </c>
      <c r="T1182" s="112">
        <v>81</v>
      </c>
      <c r="U1182" s="112">
        <v>22</v>
      </c>
      <c r="V1182" s="112">
        <v>103</v>
      </c>
      <c r="W1182" s="120">
        <v>21.359223300970871</v>
      </c>
      <c r="X1182" s="122">
        <f>U1182+V1182</f>
        <v>125</v>
      </c>
      <c r="Y1182" s="112">
        <v>0</v>
      </c>
      <c r="Z1182" s="112">
        <v>69</v>
      </c>
      <c r="AA1182" s="112" t="s">
        <v>10205</v>
      </c>
      <c r="AB1182" s="112" t="s">
        <v>1426</v>
      </c>
      <c r="AC1182" s="112">
        <v>48164502</v>
      </c>
      <c r="AD1182" s="112" t="s">
        <v>210</v>
      </c>
      <c r="AE1182" s="112" t="s">
        <v>10204</v>
      </c>
      <c r="AF1182" s="112">
        <v>13699859</v>
      </c>
      <c r="AG1182" s="112" t="s">
        <v>10203</v>
      </c>
      <c r="AH1182" s="112" t="s">
        <v>194</v>
      </c>
      <c r="AI1182" s="112" t="s">
        <v>178</v>
      </c>
      <c r="AJ1182" s="112" t="s">
        <v>10202</v>
      </c>
    </row>
    <row r="1183" spans="1:36">
      <c r="A1183" s="112">
        <v>13</v>
      </c>
      <c r="B1183" s="112" t="s">
        <v>186</v>
      </c>
      <c r="C1183" s="112" t="s">
        <v>10201</v>
      </c>
      <c r="D1183" s="112" t="s">
        <v>151</v>
      </c>
      <c r="E1183" s="112" t="s">
        <v>150</v>
      </c>
      <c r="F1183" s="112" t="s">
        <v>150</v>
      </c>
      <c r="G1183" s="112">
        <v>0</v>
      </c>
      <c r="H1183" s="112">
        <v>35</v>
      </c>
      <c r="I1183" s="120">
        <v>0</v>
      </c>
      <c r="J1183" s="122">
        <f>G1183+H1183</f>
        <v>35</v>
      </c>
      <c r="K1183" s="112">
        <v>0</v>
      </c>
      <c r="L1183" s="112">
        <v>48</v>
      </c>
      <c r="M1183" s="112">
        <v>0</v>
      </c>
      <c r="N1183" s="112">
        <f>L1183+K1183</f>
        <v>48</v>
      </c>
      <c r="O1183" s="112">
        <v>33</v>
      </c>
      <c r="P1183" s="112">
        <v>69</v>
      </c>
      <c r="Q1183" s="112">
        <v>0</v>
      </c>
      <c r="R1183" s="120">
        <v>47.826086956521742</v>
      </c>
      <c r="S1183" s="112">
        <f>(O1183+P1183)</f>
        <v>102</v>
      </c>
      <c r="T1183" s="112">
        <v>45</v>
      </c>
      <c r="U1183" s="112">
        <v>21</v>
      </c>
      <c r="V1183" s="112">
        <v>57</v>
      </c>
      <c r="W1183" s="120">
        <v>36.84210526315789</v>
      </c>
      <c r="X1183" s="122">
        <f>U1183+V1183</f>
        <v>78</v>
      </c>
      <c r="Y1183" s="112">
        <v>0</v>
      </c>
      <c r="Z1183" s="112">
        <v>45</v>
      </c>
      <c r="AA1183" s="112" t="s">
        <v>10200</v>
      </c>
      <c r="AB1183" s="112" t="s">
        <v>217</v>
      </c>
      <c r="AC1183" s="112">
        <v>186645824</v>
      </c>
      <c r="AD1183" s="112" t="s">
        <v>210</v>
      </c>
      <c r="AE1183" s="112" t="s">
        <v>10199</v>
      </c>
      <c r="AF1183" s="112">
        <v>4506265</v>
      </c>
      <c r="AG1183" s="112" t="s">
        <v>10198</v>
      </c>
      <c r="AH1183" s="112" t="s">
        <v>179</v>
      </c>
      <c r="AI1183" s="112" t="s">
        <v>163</v>
      </c>
      <c r="AJ1183" s="112" t="s">
        <v>10197</v>
      </c>
    </row>
    <row r="1184" spans="1:36">
      <c r="A1184" s="112">
        <v>13</v>
      </c>
      <c r="B1184" s="112" t="s">
        <v>186</v>
      </c>
      <c r="C1184" s="112" t="s">
        <v>10196</v>
      </c>
      <c r="D1184" s="112" t="s">
        <v>151</v>
      </c>
      <c r="E1184" s="112" t="s">
        <v>151</v>
      </c>
      <c r="F1184" s="112" t="s">
        <v>150</v>
      </c>
      <c r="G1184" s="112">
        <v>0</v>
      </c>
      <c r="H1184" s="112">
        <v>65</v>
      </c>
      <c r="I1184" s="120">
        <v>0</v>
      </c>
      <c r="J1184" s="122">
        <f>G1184+H1184</f>
        <v>65</v>
      </c>
      <c r="K1184" s="112">
        <v>0</v>
      </c>
      <c r="L1184" s="112">
        <v>69</v>
      </c>
      <c r="M1184" s="112">
        <v>0</v>
      </c>
      <c r="N1184" s="112">
        <f>L1184+K1184</f>
        <v>69</v>
      </c>
      <c r="O1184" s="112">
        <v>0</v>
      </c>
      <c r="P1184" s="112">
        <v>49</v>
      </c>
      <c r="Q1184" s="112">
        <v>0</v>
      </c>
      <c r="R1184" s="120">
        <v>0</v>
      </c>
      <c r="S1184" s="112">
        <f>(O1184+P1184)</f>
        <v>49</v>
      </c>
      <c r="T1184" s="112">
        <v>69</v>
      </c>
      <c r="U1184" s="112">
        <v>9</v>
      </c>
      <c r="V1184" s="112">
        <v>69</v>
      </c>
      <c r="W1184" s="120">
        <v>13.043478260869565</v>
      </c>
      <c r="X1184" s="122">
        <f>U1184+V1184</f>
        <v>78</v>
      </c>
      <c r="Y1184" s="112">
        <v>0</v>
      </c>
      <c r="Z1184" s="112">
        <v>68</v>
      </c>
      <c r="AA1184" s="112" t="s">
        <v>353</v>
      </c>
      <c r="AB1184" s="112" t="s">
        <v>329</v>
      </c>
      <c r="AC1184" s="112">
        <v>112926243</v>
      </c>
      <c r="AD1184" s="112" t="s">
        <v>158</v>
      </c>
      <c r="AE1184" s="112" t="s">
        <v>10195</v>
      </c>
      <c r="AF1184" s="112">
        <v>33356177</v>
      </c>
      <c r="AG1184" s="112" t="s">
        <v>351</v>
      </c>
      <c r="AH1184" s="112" t="s">
        <v>179</v>
      </c>
      <c r="AI1184" s="112" t="s">
        <v>163</v>
      </c>
      <c r="AJ1184" s="112" t="s">
        <v>10194</v>
      </c>
    </row>
    <row r="1185" spans="1:36">
      <c r="A1185" s="112">
        <v>13</v>
      </c>
      <c r="B1185" s="112" t="s">
        <v>186</v>
      </c>
      <c r="C1185" s="112" t="s">
        <v>10193</v>
      </c>
      <c r="D1185" s="112" t="s">
        <v>151</v>
      </c>
      <c r="E1185" s="112" t="s">
        <v>151</v>
      </c>
      <c r="F1185" s="112" t="s">
        <v>150</v>
      </c>
      <c r="G1185" s="112">
        <v>0</v>
      </c>
      <c r="H1185" s="112">
        <v>154</v>
      </c>
      <c r="I1185" s="120">
        <v>0</v>
      </c>
      <c r="J1185" s="122">
        <f>G1185+H1185</f>
        <v>154</v>
      </c>
      <c r="K1185" s="112">
        <v>0</v>
      </c>
      <c r="L1185" s="112">
        <v>148</v>
      </c>
      <c r="M1185" s="112">
        <v>0</v>
      </c>
      <c r="N1185" s="112">
        <f>L1185+K1185</f>
        <v>148</v>
      </c>
      <c r="O1185" s="112">
        <v>0</v>
      </c>
      <c r="P1185" s="112">
        <v>66</v>
      </c>
      <c r="Q1185" s="112">
        <v>0</v>
      </c>
      <c r="R1185" s="120">
        <v>0</v>
      </c>
      <c r="S1185" s="112">
        <f>(O1185+P1185)</f>
        <v>66</v>
      </c>
      <c r="T1185" s="112">
        <v>148</v>
      </c>
      <c r="U1185" s="112">
        <v>28</v>
      </c>
      <c r="V1185" s="112">
        <v>116</v>
      </c>
      <c r="W1185" s="120">
        <v>24.137931034482758</v>
      </c>
      <c r="X1185" s="122">
        <f>U1185+V1185</f>
        <v>144</v>
      </c>
      <c r="Y1185" s="112">
        <v>0</v>
      </c>
      <c r="Z1185" s="112">
        <v>146</v>
      </c>
      <c r="AA1185" s="112" t="s">
        <v>10189</v>
      </c>
      <c r="AB1185" s="112" t="s">
        <v>217</v>
      </c>
      <c r="AC1185" s="112">
        <v>214531377</v>
      </c>
      <c r="AD1185" s="112" t="s">
        <v>210</v>
      </c>
      <c r="AE1185" s="112" t="s">
        <v>10192</v>
      </c>
      <c r="AF1185" s="112">
        <v>34328899</v>
      </c>
      <c r="AG1185" s="112" t="s">
        <v>10187</v>
      </c>
      <c r="AH1185" s="112" t="s">
        <v>163</v>
      </c>
      <c r="AI1185" s="112" t="s">
        <v>179</v>
      </c>
      <c r="AJ1185" s="112" t="s">
        <v>10191</v>
      </c>
    </row>
    <row r="1186" spans="1:36">
      <c r="A1186" s="112">
        <v>13</v>
      </c>
      <c r="B1186" s="112" t="s">
        <v>186</v>
      </c>
      <c r="C1186" s="112" t="s">
        <v>10190</v>
      </c>
      <c r="D1186" s="112" t="s">
        <v>151</v>
      </c>
      <c r="E1186" s="112" t="s">
        <v>151</v>
      </c>
      <c r="F1186" s="112" t="s">
        <v>150</v>
      </c>
      <c r="G1186" s="112">
        <v>0</v>
      </c>
      <c r="H1186" s="112">
        <v>120</v>
      </c>
      <c r="I1186" s="120">
        <v>0</v>
      </c>
      <c r="J1186" s="122">
        <f>G1186+H1186</f>
        <v>120</v>
      </c>
      <c r="K1186" s="112">
        <v>0</v>
      </c>
      <c r="L1186" s="112">
        <v>103</v>
      </c>
      <c r="M1186" s="112">
        <v>0</v>
      </c>
      <c r="N1186" s="112">
        <f>L1186+K1186</f>
        <v>103</v>
      </c>
      <c r="O1186" s="112">
        <v>1</v>
      </c>
      <c r="P1186" s="112">
        <v>176</v>
      </c>
      <c r="Q1186" s="112">
        <v>0</v>
      </c>
      <c r="R1186" s="120">
        <v>0.56818181818181823</v>
      </c>
      <c r="S1186" s="112">
        <f>(O1186+P1186)</f>
        <v>177</v>
      </c>
      <c r="T1186" s="112">
        <v>103</v>
      </c>
      <c r="U1186" s="112">
        <v>36</v>
      </c>
      <c r="V1186" s="112">
        <v>155</v>
      </c>
      <c r="W1186" s="120">
        <v>23.225806451612904</v>
      </c>
      <c r="X1186" s="122">
        <f>U1186+V1186</f>
        <v>191</v>
      </c>
      <c r="Y1186" s="112">
        <v>0</v>
      </c>
      <c r="Z1186" s="112">
        <v>100</v>
      </c>
      <c r="AA1186" s="112" t="s">
        <v>10189</v>
      </c>
      <c r="AB1186" s="112" t="s">
        <v>217</v>
      </c>
      <c r="AC1186" s="112">
        <v>214557614</v>
      </c>
      <c r="AD1186" s="112" t="s">
        <v>190</v>
      </c>
      <c r="AE1186" s="112" t="s">
        <v>10188</v>
      </c>
      <c r="AF1186" s="112">
        <v>34328899</v>
      </c>
      <c r="AG1186" s="112" t="s">
        <v>10187</v>
      </c>
      <c r="AH1186" s="112" t="s">
        <v>194</v>
      </c>
      <c r="AI1186" s="112" t="s">
        <v>178</v>
      </c>
      <c r="AJ1186" s="112" t="s">
        <v>10186</v>
      </c>
    </row>
    <row r="1187" spans="1:36">
      <c r="A1187" s="112">
        <v>13</v>
      </c>
      <c r="B1187" s="112" t="s">
        <v>186</v>
      </c>
      <c r="C1187" s="112" t="s">
        <v>10185</v>
      </c>
      <c r="D1187" s="112" t="s">
        <v>151</v>
      </c>
      <c r="E1187" s="112" t="s">
        <v>151</v>
      </c>
      <c r="F1187" s="112" t="s">
        <v>150</v>
      </c>
      <c r="G1187" s="112">
        <v>0</v>
      </c>
      <c r="H1187" s="112">
        <v>70</v>
      </c>
      <c r="I1187" s="120">
        <v>0</v>
      </c>
      <c r="J1187" s="122">
        <f>G1187+H1187</f>
        <v>70</v>
      </c>
      <c r="K1187" s="112">
        <v>1</v>
      </c>
      <c r="L1187" s="112">
        <v>65</v>
      </c>
      <c r="M1187" s="112">
        <v>1.5384615384615385</v>
      </c>
      <c r="N1187" s="112">
        <f>L1187+K1187</f>
        <v>66</v>
      </c>
      <c r="O1187" s="112">
        <v>0</v>
      </c>
      <c r="P1187" s="112">
        <v>65</v>
      </c>
      <c r="Q1187" s="112">
        <v>1</v>
      </c>
      <c r="R1187" s="120">
        <v>0</v>
      </c>
      <c r="S1187" s="112">
        <f>(O1187+P1187)</f>
        <v>65</v>
      </c>
      <c r="T1187" s="112">
        <v>65</v>
      </c>
      <c r="U1187" s="112">
        <v>10</v>
      </c>
      <c r="V1187" s="112">
        <v>49</v>
      </c>
      <c r="W1187" s="120">
        <v>20.408163265306122</v>
      </c>
      <c r="X1187" s="122">
        <f>U1187+V1187</f>
        <v>59</v>
      </c>
      <c r="Y1187" s="112">
        <v>0</v>
      </c>
      <c r="Z1187" s="112">
        <v>52</v>
      </c>
      <c r="AA1187" s="112" t="s">
        <v>10184</v>
      </c>
      <c r="AB1187" s="112" t="s">
        <v>159</v>
      </c>
      <c r="AC1187" s="112">
        <v>112172532</v>
      </c>
      <c r="AD1187" s="112" t="s">
        <v>210</v>
      </c>
      <c r="AE1187" s="112" t="s">
        <v>9678</v>
      </c>
      <c r="AF1187" s="112">
        <v>223941876</v>
      </c>
      <c r="AG1187" s="112" t="s">
        <v>10183</v>
      </c>
      <c r="AH1187" s="112" t="s">
        <v>194</v>
      </c>
      <c r="AI1187" s="112" t="s">
        <v>178</v>
      </c>
      <c r="AJ1187" s="112" t="s">
        <v>10182</v>
      </c>
    </row>
    <row r="1188" spans="1:36">
      <c r="A1188" s="112">
        <v>13</v>
      </c>
      <c r="B1188" s="112" t="s">
        <v>186</v>
      </c>
      <c r="C1188" s="112" t="s">
        <v>10181</v>
      </c>
      <c r="D1188" s="112" t="s">
        <v>151</v>
      </c>
      <c r="E1188" s="112" t="s">
        <v>150</v>
      </c>
      <c r="F1188" s="112" t="s">
        <v>150</v>
      </c>
      <c r="G1188" s="112">
        <v>0</v>
      </c>
      <c r="H1188" s="112">
        <v>92</v>
      </c>
      <c r="I1188" s="120">
        <v>0</v>
      </c>
      <c r="J1188" s="122">
        <f>G1188+H1188</f>
        <v>92</v>
      </c>
      <c r="K1188" s="112">
        <v>0</v>
      </c>
      <c r="L1188" s="112">
        <v>91</v>
      </c>
      <c r="M1188" s="112">
        <v>0</v>
      </c>
      <c r="N1188" s="112">
        <f>L1188+K1188</f>
        <v>91</v>
      </c>
      <c r="O1188" s="112">
        <v>46</v>
      </c>
      <c r="P1188" s="112">
        <v>111</v>
      </c>
      <c r="Q1188" s="112">
        <v>0</v>
      </c>
      <c r="R1188" s="120">
        <v>41.441441441441441</v>
      </c>
      <c r="S1188" s="112">
        <f>(O1188+P1188)</f>
        <v>157</v>
      </c>
      <c r="T1188" s="112">
        <v>82</v>
      </c>
      <c r="U1188" s="112">
        <v>50</v>
      </c>
      <c r="V1188" s="112">
        <v>109</v>
      </c>
      <c r="W1188" s="120">
        <v>45.871559633027523</v>
      </c>
      <c r="X1188" s="122">
        <f>U1188+V1188</f>
        <v>159</v>
      </c>
      <c r="Y1188" s="112">
        <v>0</v>
      </c>
      <c r="Z1188" s="112">
        <v>82</v>
      </c>
      <c r="AA1188" s="112" t="s">
        <v>10180</v>
      </c>
      <c r="AB1188" s="112" t="s">
        <v>329</v>
      </c>
      <c r="AC1188" s="112">
        <v>70964908</v>
      </c>
      <c r="AD1188" s="112" t="s">
        <v>210</v>
      </c>
      <c r="AE1188" s="112" t="s">
        <v>10179</v>
      </c>
      <c r="AF1188" s="112">
        <v>157952215</v>
      </c>
      <c r="AG1188" s="112" t="s">
        <v>10178</v>
      </c>
      <c r="AH1188" s="112" t="s">
        <v>194</v>
      </c>
      <c r="AI1188" s="112" t="s">
        <v>178</v>
      </c>
      <c r="AJ1188" s="112" t="s">
        <v>10177</v>
      </c>
    </row>
    <row r="1189" spans="1:36">
      <c r="A1189" s="112">
        <v>13</v>
      </c>
      <c r="B1189" s="112" t="s">
        <v>186</v>
      </c>
      <c r="C1189" s="112" t="s">
        <v>10176</v>
      </c>
      <c r="D1189" s="112" t="s">
        <v>151</v>
      </c>
      <c r="E1189" s="112" t="s">
        <v>151</v>
      </c>
      <c r="F1189" s="112" t="s">
        <v>150</v>
      </c>
      <c r="G1189" s="112">
        <v>0</v>
      </c>
      <c r="H1189" s="112">
        <v>65</v>
      </c>
      <c r="I1189" s="120">
        <v>0</v>
      </c>
      <c r="J1189" s="122">
        <f>G1189+H1189</f>
        <v>65</v>
      </c>
      <c r="K1189" s="112">
        <v>0</v>
      </c>
      <c r="L1189" s="112">
        <v>51</v>
      </c>
      <c r="M1189" s="112">
        <v>0</v>
      </c>
      <c r="N1189" s="112">
        <f>L1189+K1189</f>
        <v>51</v>
      </c>
      <c r="O1189" s="112">
        <v>0</v>
      </c>
      <c r="P1189" s="112">
        <v>83</v>
      </c>
      <c r="Q1189" s="112">
        <v>0</v>
      </c>
      <c r="R1189" s="120">
        <v>0</v>
      </c>
      <c r="S1189" s="112">
        <f>(O1189+P1189)</f>
        <v>83</v>
      </c>
      <c r="T1189" s="112">
        <v>51</v>
      </c>
      <c r="U1189" s="112">
        <v>21</v>
      </c>
      <c r="V1189" s="112">
        <v>81</v>
      </c>
      <c r="W1189" s="120">
        <v>25.925925925925924</v>
      </c>
      <c r="X1189" s="122">
        <f>U1189+V1189</f>
        <v>102</v>
      </c>
      <c r="Y1189" s="112">
        <v>0</v>
      </c>
      <c r="Z1189" s="112">
        <v>49</v>
      </c>
      <c r="AA1189" s="112" t="s">
        <v>10175</v>
      </c>
      <c r="AB1189" s="112" t="s">
        <v>159</v>
      </c>
      <c r="AC1189" s="112">
        <v>8315040</v>
      </c>
      <c r="AD1189" s="112" t="s">
        <v>182</v>
      </c>
      <c r="AE1189" s="112" t="s">
        <v>10174</v>
      </c>
      <c r="AF1189" s="112">
        <v>4506309</v>
      </c>
      <c r="AG1189" s="112" t="s">
        <v>10173</v>
      </c>
      <c r="AH1189" s="112" t="s">
        <v>179</v>
      </c>
      <c r="AI1189" s="112" t="s">
        <v>163</v>
      </c>
      <c r="AJ1189" s="112" t="s">
        <v>10172</v>
      </c>
    </row>
    <row r="1190" spans="1:36">
      <c r="A1190" s="112">
        <v>13</v>
      </c>
      <c r="B1190" s="112" t="s">
        <v>186</v>
      </c>
      <c r="C1190" s="112" t="s">
        <v>10171</v>
      </c>
      <c r="D1190" s="112" t="s">
        <v>151</v>
      </c>
      <c r="E1190" s="112" t="s">
        <v>151</v>
      </c>
      <c r="F1190" s="112" t="s">
        <v>150</v>
      </c>
      <c r="G1190" s="112">
        <v>0</v>
      </c>
      <c r="H1190" s="112">
        <v>104</v>
      </c>
      <c r="I1190" s="120">
        <v>0</v>
      </c>
      <c r="J1190" s="122">
        <f>G1190+H1190</f>
        <v>104</v>
      </c>
      <c r="K1190" s="112">
        <v>0</v>
      </c>
      <c r="L1190" s="112">
        <v>120</v>
      </c>
      <c r="M1190" s="112">
        <v>0</v>
      </c>
      <c r="N1190" s="112">
        <f>L1190+K1190</f>
        <v>120</v>
      </c>
      <c r="O1190" s="112">
        <v>0</v>
      </c>
      <c r="P1190" s="112">
        <v>152</v>
      </c>
      <c r="Q1190" s="112">
        <v>0</v>
      </c>
      <c r="R1190" s="120">
        <v>0</v>
      </c>
      <c r="S1190" s="112">
        <f>(O1190+P1190)</f>
        <v>152</v>
      </c>
      <c r="T1190" s="112">
        <v>120</v>
      </c>
      <c r="U1190" s="112">
        <v>41</v>
      </c>
      <c r="V1190" s="112">
        <v>153</v>
      </c>
      <c r="W1190" s="120">
        <v>26.797385620915033</v>
      </c>
      <c r="X1190" s="122">
        <f>U1190+V1190</f>
        <v>194</v>
      </c>
      <c r="Y1190" s="112">
        <v>0</v>
      </c>
      <c r="Z1190" s="112">
        <v>113</v>
      </c>
      <c r="AA1190" s="112" t="s">
        <v>10164</v>
      </c>
      <c r="AB1190" s="112" t="s">
        <v>217</v>
      </c>
      <c r="AC1190" s="112">
        <v>44019507</v>
      </c>
      <c r="AD1190" s="112" t="s">
        <v>210</v>
      </c>
      <c r="AE1190" s="112" t="s">
        <v>10170</v>
      </c>
      <c r="AF1190" s="112">
        <v>109633041</v>
      </c>
      <c r="AG1190" s="112" t="s">
        <v>10162</v>
      </c>
      <c r="AH1190" s="112" t="s">
        <v>194</v>
      </c>
      <c r="AI1190" s="112" t="s">
        <v>178</v>
      </c>
      <c r="AJ1190" s="112" t="s">
        <v>10169</v>
      </c>
    </row>
    <row r="1191" spans="1:36">
      <c r="A1191" s="112">
        <v>13</v>
      </c>
      <c r="B1191" s="112" t="s">
        <v>186</v>
      </c>
      <c r="C1191" s="112" t="s">
        <v>10168</v>
      </c>
      <c r="D1191" s="112" t="s">
        <v>151</v>
      </c>
      <c r="E1191" s="112" t="s">
        <v>151</v>
      </c>
      <c r="F1191" s="112" t="s">
        <v>150</v>
      </c>
      <c r="G1191" s="112">
        <v>0</v>
      </c>
      <c r="H1191" s="112">
        <v>122</v>
      </c>
      <c r="I1191" s="120">
        <v>0</v>
      </c>
      <c r="J1191" s="122">
        <f>G1191+H1191</f>
        <v>122</v>
      </c>
      <c r="K1191" s="112">
        <v>0</v>
      </c>
      <c r="L1191" s="112">
        <v>102</v>
      </c>
      <c r="M1191" s="112">
        <v>0</v>
      </c>
      <c r="N1191" s="112">
        <f>L1191+K1191</f>
        <v>102</v>
      </c>
      <c r="O1191" s="112">
        <v>0</v>
      </c>
      <c r="P1191" s="112">
        <v>213</v>
      </c>
      <c r="Q1191" s="112">
        <v>0</v>
      </c>
      <c r="R1191" s="120">
        <v>0</v>
      </c>
      <c r="S1191" s="112">
        <f>(O1191+P1191)</f>
        <v>213</v>
      </c>
      <c r="T1191" s="112">
        <v>102</v>
      </c>
      <c r="U1191" s="112">
        <v>17</v>
      </c>
      <c r="V1191" s="112">
        <v>185</v>
      </c>
      <c r="W1191" s="120">
        <v>9.1891891891891895</v>
      </c>
      <c r="X1191" s="122">
        <f>U1191+V1191</f>
        <v>202</v>
      </c>
      <c r="Y1191" s="112">
        <v>0</v>
      </c>
      <c r="Z1191" s="112">
        <v>95</v>
      </c>
      <c r="AA1191" s="112" t="s">
        <v>10164</v>
      </c>
      <c r="AB1191" s="112" t="s">
        <v>217</v>
      </c>
      <c r="AC1191" s="112">
        <v>44057597</v>
      </c>
      <c r="AD1191" s="112" t="s">
        <v>210</v>
      </c>
      <c r="AE1191" s="112" t="s">
        <v>10167</v>
      </c>
      <c r="AF1191" s="112">
        <v>109633041</v>
      </c>
      <c r="AG1191" s="112" t="s">
        <v>10162</v>
      </c>
      <c r="AH1191" s="112" t="s">
        <v>194</v>
      </c>
      <c r="AI1191" s="112" t="s">
        <v>178</v>
      </c>
      <c r="AJ1191" s="112" t="s">
        <v>10166</v>
      </c>
    </row>
    <row r="1192" spans="1:36">
      <c r="A1192" s="112">
        <v>13</v>
      </c>
      <c r="B1192" s="112" t="s">
        <v>186</v>
      </c>
      <c r="C1192" s="112" t="s">
        <v>10165</v>
      </c>
      <c r="D1192" s="112" t="s">
        <v>151</v>
      </c>
      <c r="E1192" s="112" t="s">
        <v>151</v>
      </c>
      <c r="F1192" s="112" t="s">
        <v>150</v>
      </c>
      <c r="G1192" s="112">
        <v>0</v>
      </c>
      <c r="H1192" s="112">
        <v>86</v>
      </c>
      <c r="I1192" s="120">
        <v>0</v>
      </c>
      <c r="J1192" s="122">
        <f>G1192+H1192</f>
        <v>86</v>
      </c>
      <c r="K1192" s="112">
        <v>0</v>
      </c>
      <c r="L1192" s="112">
        <v>78</v>
      </c>
      <c r="M1192" s="112">
        <v>0</v>
      </c>
      <c r="N1192" s="112">
        <f>L1192+K1192</f>
        <v>78</v>
      </c>
      <c r="O1192" s="112">
        <v>1</v>
      </c>
      <c r="P1192" s="112">
        <v>138</v>
      </c>
      <c r="Q1192" s="112">
        <v>0</v>
      </c>
      <c r="R1192" s="120">
        <v>0.72463768115942029</v>
      </c>
      <c r="S1192" s="112">
        <f>(O1192+P1192)</f>
        <v>139</v>
      </c>
      <c r="T1192" s="112">
        <v>78</v>
      </c>
      <c r="U1192" s="112">
        <v>21</v>
      </c>
      <c r="V1192" s="112">
        <v>121</v>
      </c>
      <c r="W1192" s="120">
        <v>17.355371900826448</v>
      </c>
      <c r="X1192" s="122">
        <f>U1192+V1192</f>
        <v>142</v>
      </c>
      <c r="Y1192" s="112">
        <v>0</v>
      </c>
      <c r="Z1192" s="112">
        <v>72</v>
      </c>
      <c r="AA1192" s="112" t="s">
        <v>10164</v>
      </c>
      <c r="AB1192" s="112" t="s">
        <v>217</v>
      </c>
      <c r="AC1192" s="112">
        <v>44058213</v>
      </c>
      <c r="AD1192" s="112" t="s">
        <v>210</v>
      </c>
      <c r="AE1192" s="112" t="s">
        <v>10163</v>
      </c>
      <c r="AF1192" s="112">
        <v>109633041</v>
      </c>
      <c r="AG1192" s="112" t="s">
        <v>10162</v>
      </c>
      <c r="AH1192" s="112" t="s">
        <v>179</v>
      </c>
      <c r="AI1192" s="112" t="s">
        <v>163</v>
      </c>
      <c r="AJ1192" s="112" t="s">
        <v>10161</v>
      </c>
    </row>
    <row r="1193" spans="1:36">
      <c r="A1193" s="112">
        <v>13</v>
      </c>
      <c r="B1193" s="112" t="s">
        <v>186</v>
      </c>
      <c r="C1193" s="112" t="s">
        <v>10160</v>
      </c>
      <c r="D1193" s="112" t="s">
        <v>151</v>
      </c>
      <c r="E1193" s="112" t="s">
        <v>151</v>
      </c>
      <c r="F1193" s="112" t="s">
        <v>150</v>
      </c>
      <c r="G1193" s="112">
        <v>0</v>
      </c>
      <c r="H1193" s="112">
        <v>40</v>
      </c>
      <c r="I1193" s="120">
        <v>0</v>
      </c>
      <c r="J1193" s="122">
        <f>G1193+H1193</f>
        <v>40</v>
      </c>
      <c r="K1193" s="112">
        <v>0</v>
      </c>
      <c r="L1193" s="112">
        <v>46</v>
      </c>
      <c r="M1193" s="112">
        <v>0</v>
      </c>
      <c r="N1193" s="112">
        <f>L1193+K1193</f>
        <v>46</v>
      </c>
      <c r="O1193" s="112">
        <v>1</v>
      </c>
      <c r="P1193" s="112">
        <v>100</v>
      </c>
      <c r="Q1193" s="112">
        <v>0</v>
      </c>
      <c r="R1193" s="120">
        <v>1</v>
      </c>
      <c r="S1193" s="112">
        <f>(O1193+P1193)</f>
        <v>101</v>
      </c>
      <c r="T1193" s="112">
        <v>46</v>
      </c>
      <c r="U1193" s="112">
        <v>19</v>
      </c>
      <c r="V1193" s="112">
        <v>90</v>
      </c>
      <c r="W1193" s="120">
        <v>21.111111111111111</v>
      </c>
      <c r="X1193" s="122">
        <f>U1193+V1193</f>
        <v>109</v>
      </c>
      <c r="Y1193" s="112">
        <v>0</v>
      </c>
      <c r="Z1193" s="112">
        <v>45</v>
      </c>
      <c r="AA1193" s="112" t="s">
        <v>10159</v>
      </c>
      <c r="AB1193" s="112" t="s">
        <v>217</v>
      </c>
      <c r="AC1193" s="112">
        <v>29606571</v>
      </c>
      <c r="AD1193" s="112" t="s">
        <v>210</v>
      </c>
      <c r="AE1193" s="112" t="s">
        <v>10158</v>
      </c>
      <c r="AF1193" s="112">
        <v>110735404</v>
      </c>
      <c r="AG1193" s="112" t="s">
        <v>10157</v>
      </c>
      <c r="AH1193" s="112" t="s">
        <v>179</v>
      </c>
      <c r="AI1193" s="112" t="s">
        <v>163</v>
      </c>
      <c r="AJ1193" s="112" t="s">
        <v>10156</v>
      </c>
    </row>
    <row r="1194" spans="1:36">
      <c r="A1194" s="112">
        <v>13</v>
      </c>
      <c r="B1194" s="112" t="s">
        <v>186</v>
      </c>
      <c r="C1194" s="112" t="s">
        <v>10155</v>
      </c>
      <c r="D1194" s="112" t="s">
        <v>151</v>
      </c>
      <c r="E1194" s="112" t="s">
        <v>151</v>
      </c>
      <c r="F1194" s="112" t="s">
        <v>150</v>
      </c>
      <c r="G1194" s="112">
        <v>0</v>
      </c>
      <c r="H1194" s="112">
        <v>276</v>
      </c>
      <c r="I1194" s="120">
        <v>0</v>
      </c>
      <c r="J1194" s="122">
        <f>G1194+H1194</f>
        <v>276</v>
      </c>
      <c r="K1194" s="112">
        <v>0</v>
      </c>
      <c r="L1194" s="112">
        <v>313</v>
      </c>
      <c r="M1194" s="112">
        <v>0</v>
      </c>
      <c r="N1194" s="112">
        <f>L1194+K1194</f>
        <v>313</v>
      </c>
      <c r="O1194" s="112">
        <v>1</v>
      </c>
      <c r="P1194" s="112">
        <v>130</v>
      </c>
      <c r="Q1194" s="112">
        <v>0</v>
      </c>
      <c r="R1194" s="120">
        <v>0.76923076923076927</v>
      </c>
      <c r="S1194" s="112">
        <f>(O1194+P1194)</f>
        <v>131</v>
      </c>
      <c r="T1194" s="112">
        <v>313</v>
      </c>
      <c r="U1194" s="112">
        <v>13</v>
      </c>
      <c r="V1194" s="112">
        <v>183</v>
      </c>
      <c r="W1194" s="120">
        <v>7.1038251366120218</v>
      </c>
      <c r="X1194" s="122">
        <f>U1194+V1194</f>
        <v>196</v>
      </c>
      <c r="Y1194" s="112">
        <v>0</v>
      </c>
      <c r="Z1194" s="112">
        <v>286</v>
      </c>
      <c r="AA1194" s="112" t="s">
        <v>10154</v>
      </c>
      <c r="AB1194" s="112" t="s">
        <v>198</v>
      </c>
      <c r="AC1194" s="112">
        <v>121651353</v>
      </c>
      <c r="AD1194" s="112" t="s">
        <v>190</v>
      </c>
      <c r="AE1194" s="112" t="s">
        <v>10153</v>
      </c>
      <c r="AF1194" s="112">
        <v>91208428</v>
      </c>
      <c r="AG1194" s="112" t="s">
        <v>10152</v>
      </c>
      <c r="AH1194" s="112" t="s">
        <v>179</v>
      </c>
      <c r="AI1194" s="112" t="s">
        <v>163</v>
      </c>
      <c r="AJ1194" s="112" t="s">
        <v>10151</v>
      </c>
    </row>
    <row r="1195" spans="1:36">
      <c r="A1195" s="112">
        <v>13</v>
      </c>
      <c r="B1195" s="112" t="s">
        <v>186</v>
      </c>
      <c r="C1195" s="112" t="s">
        <v>10150</v>
      </c>
      <c r="D1195" s="112" t="s">
        <v>151</v>
      </c>
      <c r="E1195" s="112" t="s">
        <v>151</v>
      </c>
      <c r="F1195" s="112" t="s">
        <v>150</v>
      </c>
      <c r="G1195" s="112">
        <v>0</v>
      </c>
      <c r="H1195" s="112">
        <v>151</v>
      </c>
      <c r="I1195" s="120">
        <v>0</v>
      </c>
      <c r="J1195" s="122">
        <f>G1195+H1195</f>
        <v>151</v>
      </c>
      <c r="K1195" s="112">
        <v>0</v>
      </c>
      <c r="L1195" s="112">
        <v>141</v>
      </c>
      <c r="M1195" s="112">
        <v>0</v>
      </c>
      <c r="N1195" s="112">
        <f>L1195+K1195</f>
        <v>141</v>
      </c>
      <c r="O1195" s="112">
        <v>0</v>
      </c>
      <c r="P1195" s="112">
        <v>195</v>
      </c>
      <c r="Q1195" s="112">
        <v>0</v>
      </c>
      <c r="R1195" s="120">
        <v>0</v>
      </c>
      <c r="S1195" s="112">
        <f>(O1195+P1195)</f>
        <v>195</v>
      </c>
      <c r="T1195" s="112">
        <v>141</v>
      </c>
      <c r="U1195" s="112">
        <v>12</v>
      </c>
      <c r="V1195" s="112">
        <v>186</v>
      </c>
      <c r="W1195" s="120">
        <v>6.4516129032258061</v>
      </c>
      <c r="X1195" s="122">
        <f>U1195+V1195</f>
        <v>198</v>
      </c>
      <c r="Y1195" s="112">
        <v>0</v>
      </c>
      <c r="Z1195" s="112">
        <v>139</v>
      </c>
      <c r="AA1195" s="112" t="s">
        <v>10149</v>
      </c>
      <c r="AB1195" s="112" t="s">
        <v>174</v>
      </c>
      <c r="AC1195" s="112">
        <v>1537896</v>
      </c>
      <c r="AD1195" s="112" t="s">
        <v>210</v>
      </c>
      <c r="AE1195" s="112" t="s">
        <v>7415</v>
      </c>
      <c r="AF1195" s="112">
        <v>61966763</v>
      </c>
      <c r="AG1195" s="112" t="s">
        <v>10148</v>
      </c>
      <c r="AH1195" s="112" t="s">
        <v>194</v>
      </c>
      <c r="AI1195" s="112" t="s">
        <v>178</v>
      </c>
      <c r="AJ1195" s="112" t="s">
        <v>10147</v>
      </c>
    </row>
    <row r="1196" spans="1:36">
      <c r="A1196" s="112">
        <v>13</v>
      </c>
      <c r="B1196" s="112" t="s">
        <v>186</v>
      </c>
      <c r="C1196" s="112" t="s">
        <v>10146</v>
      </c>
      <c r="D1196" s="112" t="s">
        <v>151</v>
      </c>
      <c r="E1196" s="112" t="s">
        <v>151</v>
      </c>
      <c r="F1196" s="112" t="s">
        <v>150</v>
      </c>
      <c r="G1196" s="112">
        <v>0</v>
      </c>
      <c r="H1196" s="112">
        <v>57</v>
      </c>
      <c r="I1196" s="120">
        <v>0</v>
      </c>
      <c r="J1196" s="122">
        <f>G1196+H1196</f>
        <v>57</v>
      </c>
      <c r="K1196" s="112">
        <v>0</v>
      </c>
      <c r="L1196" s="112">
        <v>44</v>
      </c>
      <c r="M1196" s="112">
        <v>0</v>
      </c>
      <c r="N1196" s="112">
        <f>L1196+K1196</f>
        <v>44</v>
      </c>
      <c r="O1196" s="112">
        <v>2</v>
      </c>
      <c r="P1196" s="112">
        <v>80</v>
      </c>
      <c r="Q1196" s="112">
        <v>0</v>
      </c>
      <c r="R1196" s="120">
        <v>2.5</v>
      </c>
      <c r="S1196" s="112">
        <f>(O1196+P1196)</f>
        <v>82</v>
      </c>
      <c r="T1196" s="112">
        <v>44</v>
      </c>
      <c r="U1196" s="112">
        <v>21</v>
      </c>
      <c r="V1196" s="112">
        <v>94</v>
      </c>
      <c r="W1196" s="120">
        <v>22.340425531914892</v>
      </c>
      <c r="X1196" s="122">
        <f>U1196+V1196</f>
        <v>115</v>
      </c>
      <c r="Y1196" s="112">
        <v>0</v>
      </c>
      <c r="Z1196" s="112">
        <v>33</v>
      </c>
      <c r="AA1196" s="112" t="s">
        <v>10145</v>
      </c>
      <c r="AB1196" s="112" t="s">
        <v>167</v>
      </c>
      <c r="AC1196" s="112">
        <v>52322092</v>
      </c>
      <c r="AD1196" s="112" t="s">
        <v>210</v>
      </c>
      <c r="AE1196" s="112" t="s">
        <v>10144</v>
      </c>
      <c r="AF1196" s="112">
        <v>126517478</v>
      </c>
      <c r="AG1196" s="112" t="s">
        <v>10143</v>
      </c>
      <c r="AH1196" s="112" t="s">
        <v>179</v>
      </c>
      <c r="AI1196" s="112" t="s">
        <v>163</v>
      </c>
      <c r="AJ1196" s="112" t="s">
        <v>10142</v>
      </c>
    </row>
    <row r="1197" spans="1:36">
      <c r="A1197" s="112">
        <v>13</v>
      </c>
      <c r="B1197" s="112" t="s">
        <v>186</v>
      </c>
      <c r="C1197" s="112" t="s">
        <v>10141</v>
      </c>
      <c r="D1197" s="112" t="s">
        <v>151</v>
      </c>
      <c r="E1197" s="112" t="s">
        <v>151</v>
      </c>
      <c r="F1197" s="112" t="s">
        <v>150</v>
      </c>
      <c r="G1197" s="112">
        <v>0</v>
      </c>
      <c r="H1197" s="112">
        <v>76</v>
      </c>
      <c r="I1197" s="120">
        <v>0</v>
      </c>
      <c r="J1197" s="122">
        <f>G1197+H1197</f>
        <v>76</v>
      </c>
      <c r="K1197" s="112">
        <v>0</v>
      </c>
      <c r="L1197" s="112">
        <v>80</v>
      </c>
      <c r="M1197" s="112">
        <v>0</v>
      </c>
      <c r="N1197" s="112">
        <f>L1197+K1197</f>
        <v>80</v>
      </c>
      <c r="O1197" s="112">
        <v>0</v>
      </c>
      <c r="P1197" s="112">
        <v>128</v>
      </c>
      <c r="Q1197" s="112">
        <v>0</v>
      </c>
      <c r="R1197" s="120">
        <v>0</v>
      </c>
      <c r="S1197" s="112">
        <f>(O1197+P1197)</f>
        <v>128</v>
      </c>
      <c r="T1197" s="112">
        <v>80</v>
      </c>
      <c r="U1197" s="112">
        <v>32</v>
      </c>
      <c r="V1197" s="112">
        <v>121</v>
      </c>
      <c r="W1197" s="120">
        <v>26.446280991735538</v>
      </c>
      <c r="X1197" s="122">
        <f>U1197+V1197</f>
        <v>153</v>
      </c>
      <c r="Y1197" s="112">
        <v>0</v>
      </c>
      <c r="Z1197" s="112">
        <v>69</v>
      </c>
      <c r="AA1197" s="112" t="s">
        <v>10140</v>
      </c>
      <c r="AB1197" s="112" t="s">
        <v>329</v>
      </c>
      <c r="AC1197" s="112">
        <v>120659483</v>
      </c>
      <c r="AD1197" s="112" t="s">
        <v>190</v>
      </c>
      <c r="AE1197" s="112" t="s">
        <v>10139</v>
      </c>
      <c r="AF1197" s="112">
        <v>170932516</v>
      </c>
      <c r="AG1197" s="112" t="s">
        <v>10138</v>
      </c>
      <c r="AH1197" s="112" t="s">
        <v>194</v>
      </c>
      <c r="AI1197" s="112" t="s">
        <v>178</v>
      </c>
      <c r="AJ1197" s="112" t="s">
        <v>10137</v>
      </c>
    </row>
    <row r="1198" spans="1:36">
      <c r="A1198" s="112">
        <v>13</v>
      </c>
      <c r="B1198" s="112" t="s">
        <v>186</v>
      </c>
      <c r="C1198" s="112" t="s">
        <v>10136</v>
      </c>
      <c r="D1198" s="112" t="s">
        <v>151</v>
      </c>
      <c r="E1198" s="112" t="s">
        <v>151</v>
      </c>
      <c r="F1198" s="112" t="s">
        <v>150</v>
      </c>
      <c r="G1198" s="112">
        <v>0</v>
      </c>
      <c r="H1198" s="112">
        <v>131</v>
      </c>
      <c r="I1198" s="120">
        <v>0</v>
      </c>
      <c r="J1198" s="122">
        <f>G1198+H1198</f>
        <v>131</v>
      </c>
      <c r="K1198" s="112">
        <v>0</v>
      </c>
      <c r="L1198" s="112">
        <v>147</v>
      </c>
      <c r="M1198" s="112">
        <v>0</v>
      </c>
      <c r="N1198" s="112">
        <f>L1198+K1198</f>
        <v>147</v>
      </c>
      <c r="O1198" s="112">
        <v>0</v>
      </c>
      <c r="P1198" s="112">
        <v>110</v>
      </c>
      <c r="Q1198" s="112">
        <v>0</v>
      </c>
      <c r="R1198" s="120">
        <v>0</v>
      </c>
      <c r="S1198" s="112">
        <f>(O1198+P1198)</f>
        <v>110</v>
      </c>
      <c r="T1198" s="112">
        <v>147</v>
      </c>
      <c r="U1198" s="112">
        <v>14</v>
      </c>
      <c r="V1198" s="112">
        <v>122</v>
      </c>
      <c r="W1198" s="120">
        <v>11.475409836065573</v>
      </c>
      <c r="X1198" s="122">
        <f>U1198+V1198</f>
        <v>136</v>
      </c>
      <c r="Y1198" s="112">
        <v>0</v>
      </c>
      <c r="Z1198" s="112">
        <v>137</v>
      </c>
      <c r="AA1198" s="112" t="s">
        <v>10135</v>
      </c>
      <c r="AB1198" s="112" t="s">
        <v>204</v>
      </c>
      <c r="AC1198" s="112">
        <v>163986398</v>
      </c>
      <c r="AD1198" s="112" t="s">
        <v>182</v>
      </c>
      <c r="AE1198" s="112" t="s">
        <v>391</v>
      </c>
      <c r="AF1198" s="112">
        <v>45827710</v>
      </c>
      <c r="AG1198" s="112" t="s">
        <v>10134</v>
      </c>
      <c r="AH1198" s="112" t="s">
        <v>179</v>
      </c>
      <c r="AI1198" s="112" t="s">
        <v>163</v>
      </c>
      <c r="AJ1198" s="112" t="s">
        <v>10133</v>
      </c>
    </row>
    <row r="1199" spans="1:36">
      <c r="A1199" s="112">
        <v>13</v>
      </c>
      <c r="B1199" s="112" t="s">
        <v>186</v>
      </c>
      <c r="C1199" s="112" t="s">
        <v>10132</v>
      </c>
      <c r="D1199" s="112" t="s">
        <v>151</v>
      </c>
      <c r="E1199" s="112" t="s">
        <v>151</v>
      </c>
      <c r="F1199" s="112" t="s">
        <v>150</v>
      </c>
      <c r="G1199" s="112">
        <v>0</v>
      </c>
      <c r="H1199" s="112">
        <v>61</v>
      </c>
      <c r="I1199" s="120">
        <v>0</v>
      </c>
      <c r="J1199" s="122">
        <f>G1199+H1199</f>
        <v>61</v>
      </c>
      <c r="K1199" s="112">
        <v>0</v>
      </c>
      <c r="L1199" s="112">
        <v>69</v>
      </c>
      <c r="M1199" s="112">
        <v>0</v>
      </c>
      <c r="N1199" s="112">
        <f>L1199+K1199</f>
        <v>69</v>
      </c>
      <c r="O1199" s="112">
        <v>0</v>
      </c>
      <c r="P1199" s="112">
        <v>128</v>
      </c>
      <c r="Q1199" s="112">
        <v>0</v>
      </c>
      <c r="R1199" s="120">
        <v>0</v>
      </c>
      <c r="S1199" s="112">
        <f>(O1199+P1199)</f>
        <v>128</v>
      </c>
      <c r="T1199" s="112">
        <v>69</v>
      </c>
      <c r="U1199" s="112">
        <v>13</v>
      </c>
      <c r="V1199" s="112">
        <v>124</v>
      </c>
      <c r="W1199" s="120">
        <v>10.483870967741936</v>
      </c>
      <c r="X1199" s="122">
        <f>U1199+V1199</f>
        <v>137</v>
      </c>
      <c r="Y1199" s="112">
        <v>0</v>
      </c>
      <c r="Z1199" s="112">
        <v>68</v>
      </c>
      <c r="AA1199" s="112" t="s">
        <v>10131</v>
      </c>
      <c r="AB1199" s="112" t="s">
        <v>211</v>
      </c>
      <c r="AC1199" s="112">
        <v>37600310</v>
      </c>
      <c r="AD1199" s="112" t="s">
        <v>182</v>
      </c>
      <c r="AE1199" s="112" t="s">
        <v>590</v>
      </c>
      <c r="AF1199" s="112">
        <v>6912618</v>
      </c>
      <c r="AG1199" s="112" t="s">
        <v>10130</v>
      </c>
      <c r="AH1199" s="112" t="s">
        <v>179</v>
      </c>
      <c r="AI1199" s="112" t="s">
        <v>163</v>
      </c>
      <c r="AJ1199" s="112" t="s">
        <v>10129</v>
      </c>
    </row>
    <row r="1200" spans="1:36">
      <c r="A1200" s="112">
        <v>13</v>
      </c>
      <c r="B1200" s="112" t="s">
        <v>186</v>
      </c>
      <c r="C1200" s="112" t="s">
        <v>10128</v>
      </c>
      <c r="D1200" s="112" t="s">
        <v>151</v>
      </c>
      <c r="E1200" s="112" t="s">
        <v>150</v>
      </c>
      <c r="F1200" s="112" t="s">
        <v>150</v>
      </c>
      <c r="G1200" s="112">
        <v>0</v>
      </c>
      <c r="H1200" s="112">
        <v>57</v>
      </c>
      <c r="I1200" s="120">
        <v>0</v>
      </c>
      <c r="J1200" s="122">
        <f>G1200+H1200</f>
        <v>57</v>
      </c>
      <c r="K1200" s="112">
        <v>0</v>
      </c>
      <c r="L1200" s="112">
        <v>62</v>
      </c>
      <c r="M1200" s="112">
        <v>0</v>
      </c>
      <c r="N1200" s="112">
        <f>L1200+K1200</f>
        <v>62</v>
      </c>
      <c r="O1200" s="112">
        <v>56</v>
      </c>
      <c r="P1200" s="112">
        <v>108</v>
      </c>
      <c r="Q1200" s="112">
        <v>0</v>
      </c>
      <c r="R1200" s="120">
        <v>51.851851851851848</v>
      </c>
      <c r="S1200" s="112">
        <f>(O1200+P1200)</f>
        <v>164</v>
      </c>
      <c r="T1200" s="112">
        <v>53</v>
      </c>
      <c r="U1200" s="112">
        <v>40</v>
      </c>
      <c r="V1200" s="112">
        <v>102</v>
      </c>
      <c r="W1200" s="120">
        <v>39.215686274509807</v>
      </c>
      <c r="X1200" s="122">
        <f>U1200+V1200</f>
        <v>142</v>
      </c>
      <c r="Y1200" s="112">
        <v>0</v>
      </c>
      <c r="Z1200" s="112">
        <v>53</v>
      </c>
      <c r="AA1200" s="112" t="s">
        <v>10127</v>
      </c>
      <c r="AB1200" s="112" t="s">
        <v>288</v>
      </c>
      <c r="AC1200" s="112">
        <v>66043878</v>
      </c>
      <c r="AD1200" s="112" t="s">
        <v>182</v>
      </c>
      <c r="AE1200" s="112" t="s">
        <v>391</v>
      </c>
      <c r="AF1200" s="112">
        <v>13569962</v>
      </c>
      <c r="AG1200" s="112" t="s">
        <v>10126</v>
      </c>
      <c r="AH1200" s="112" t="s">
        <v>179</v>
      </c>
      <c r="AI1200" s="112" t="s">
        <v>178</v>
      </c>
      <c r="AJ1200" s="112" t="s">
        <v>10125</v>
      </c>
    </row>
    <row r="1201" spans="1:36">
      <c r="A1201" s="112">
        <v>13</v>
      </c>
      <c r="B1201" s="112" t="s">
        <v>186</v>
      </c>
      <c r="C1201" s="112" t="s">
        <v>10124</v>
      </c>
      <c r="D1201" s="112" t="s">
        <v>151</v>
      </c>
      <c r="E1201" s="112" t="s">
        <v>151</v>
      </c>
      <c r="F1201" s="112" t="s">
        <v>150</v>
      </c>
      <c r="G1201" s="112">
        <v>0</v>
      </c>
      <c r="H1201" s="112">
        <v>80</v>
      </c>
      <c r="I1201" s="120">
        <v>0</v>
      </c>
      <c r="J1201" s="122">
        <f>G1201+H1201</f>
        <v>80</v>
      </c>
      <c r="K1201" s="112">
        <v>0</v>
      </c>
      <c r="L1201" s="112">
        <v>71</v>
      </c>
      <c r="M1201" s="112">
        <v>0</v>
      </c>
      <c r="N1201" s="112">
        <f>L1201+K1201</f>
        <v>71</v>
      </c>
      <c r="O1201" s="112">
        <v>1</v>
      </c>
      <c r="P1201" s="112">
        <v>66</v>
      </c>
      <c r="Q1201" s="112">
        <v>0</v>
      </c>
      <c r="R1201" s="120">
        <v>1.5151515151515151</v>
      </c>
      <c r="S1201" s="112">
        <f>(O1201+P1201)</f>
        <v>67</v>
      </c>
      <c r="T1201" s="112">
        <v>71</v>
      </c>
      <c r="U1201" s="112">
        <v>18</v>
      </c>
      <c r="V1201" s="112">
        <v>81</v>
      </c>
      <c r="W1201" s="120">
        <v>22.222222222222221</v>
      </c>
      <c r="X1201" s="122">
        <f>U1201+V1201</f>
        <v>99</v>
      </c>
      <c r="Y1201" s="112">
        <v>0</v>
      </c>
      <c r="Z1201" s="112">
        <v>69</v>
      </c>
      <c r="AA1201" s="112" t="s">
        <v>10123</v>
      </c>
      <c r="AB1201" s="112" t="s">
        <v>246</v>
      </c>
      <c r="AC1201" s="112">
        <v>58120870</v>
      </c>
      <c r="AD1201" s="112" t="s">
        <v>210</v>
      </c>
      <c r="AE1201" s="112" t="s">
        <v>10122</v>
      </c>
      <c r="AF1201" s="112">
        <v>19923985</v>
      </c>
      <c r="AG1201" s="112" t="s">
        <v>10121</v>
      </c>
      <c r="AH1201" s="112" t="s">
        <v>194</v>
      </c>
      <c r="AI1201" s="112" t="s">
        <v>178</v>
      </c>
      <c r="AJ1201" s="112" t="s">
        <v>10120</v>
      </c>
    </row>
    <row r="1202" spans="1:36">
      <c r="A1202" s="112">
        <v>13</v>
      </c>
      <c r="B1202" s="112" t="s">
        <v>186</v>
      </c>
      <c r="C1202" s="112" t="s">
        <v>10119</v>
      </c>
      <c r="D1202" s="112" t="s">
        <v>151</v>
      </c>
      <c r="E1202" s="112" t="s">
        <v>151</v>
      </c>
      <c r="F1202" s="112" t="s">
        <v>150</v>
      </c>
      <c r="G1202" s="112">
        <v>0</v>
      </c>
      <c r="H1202" s="112">
        <v>56</v>
      </c>
      <c r="I1202" s="120">
        <v>0</v>
      </c>
      <c r="J1202" s="122">
        <f>G1202+H1202</f>
        <v>56</v>
      </c>
      <c r="K1202" s="112">
        <v>0</v>
      </c>
      <c r="L1202" s="112">
        <v>61</v>
      </c>
      <c r="M1202" s="112">
        <v>0</v>
      </c>
      <c r="N1202" s="112">
        <f>L1202+K1202</f>
        <v>61</v>
      </c>
      <c r="O1202" s="112">
        <v>0</v>
      </c>
      <c r="P1202" s="112">
        <v>67</v>
      </c>
      <c r="Q1202" s="112">
        <v>0</v>
      </c>
      <c r="R1202" s="120">
        <v>0</v>
      </c>
      <c r="S1202" s="112">
        <f>(O1202+P1202)</f>
        <v>67</v>
      </c>
      <c r="T1202" s="112">
        <v>61</v>
      </c>
      <c r="U1202" s="112">
        <v>12</v>
      </c>
      <c r="V1202" s="112">
        <v>62</v>
      </c>
      <c r="W1202" s="120">
        <v>19.35483870967742</v>
      </c>
      <c r="X1202" s="122">
        <f>U1202+V1202</f>
        <v>74</v>
      </c>
      <c r="Y1202" s="112">
        <v>0</v>
      </c>
      <c r="Z1202" s="112">
        <v>54</v>
      </c>
      <c r="AA1202" s="112" t="s">
        <v>10118</v>
      </c>
      <c r="AB1202" s="112" t="s">
        <v>1225</v>
      </c>
      <c r="AC1202" s="112">
        <v>133546061</v>
      </c>
      <c r="AD1202" s="112" t="s">
        <v>182</v>
      </c>
      <c r="AE1202" s="112" t="s">
        <v>2281</v>
      </c>
      <c r="AF1202" s="112">
        <v>96975097</v>
      </c>
      <c r="AG1202" s="112" t="s">
        <v>10117</v>
      </c>
      <c r="AH1202" s="112" t="s">
        <v>194</v>
      </c>
      <c r="AI1202" s="112" t="s">
        <v>178</v>
      </c>
      <c r="AJ1202" s="112" t="s">
        <v>10116</v>
      </c>
    </row>
    <row r="1203" spans="1:36">
      <c r="A1203" s="112">
        <v>13</v>
      </c>
      <c r="B1203" s="112" t="s">
        <v>186</v>
      </c>
      <c r="C1203" s="112" t="s">
        <v>10115</v>
      </c>
      <c r="D1203" s="112" t="s">
        <v>151</v>
      </c>
      <c r="E1203" s="112" t="s">
        <v>151</v>
      </c>
      <c r="F1203" s="112" t="s">
        <v>150</v>
      </c>
      <c r="G1203" s="112">
        <v>0</v>
      </c>
      <c r="H1203" s="112">
        <v>67</v>
      </c>
      <c r="I1203" s="120">
        <v>0</v>
      </c>
      <c r="J1203" s="122">
        <f>G1203+H1203</f>
        <v>67</v>
      </c>
      <c r="K1203" s="112">
        <v>0</v>
      </c>
      <c r="L1203" s="112">
        <v>64</v>
      </c>
      <c r="M1203" s="112">
        <v>0</v>
      </c>
      <c r="N1203" s="112">
        <f>L1203+K1203</f>
        <v>64</v>
      </c>
      <c r="O1203" s="112">
        <v>0</v>
      </c>
      <c r="P1203" s="112">
        <v>96</v>
      </c>
      <c r="Q1203" s="112">
        <v>0</v>
      </c>
      <c r="R1203" s="120">
        <v>0</v>
      </c>
      <c r="S1203" s="112">
        <f>(O1203+P1203)</f>
        <v>96</v>
      </c>
      <c r="T1203" s="112">
        <v>64</v>
      </c>
      <c r="U1203" s="112">
        <v>29</v>
      </c>
      <c r="V1203" s="112">
        <v>87</v>
      </c>
      <c r="W1203" s="120">
        <v>33.333333333333329</v>
      </c>
      <c r="X1203" s="122">
        <f>U1203+V1203</f>
        <v>116</v>
      </c>
      <c r="Y1203" s="112">
        <v>0</v>
      </c>
      <c r="Z1203" s="112">
        <v>63</v>
      </c>
      <c r="AA1203" s="112" t="s">
        <v>10114</v>
      </c>
      <c r="AB1203" s="112" t="s">
        <v>1225</v>
      </c>
      <c r="AC1203" s="112">
        <v>8977683</v>
      </c>
      <c r="AD1203" s="112" t="s">
        <v>210</v>
      </c>
      <c r="AE1203" s="112" t="s">
        <v>10113</v>
      </c>
      <c r="AF1203" s="112">
        <v>256818821</v>
      </c>
      <c r="AG1203" s="112" t="s">
        <v>10112</v>
      </c>
      <c r="AH1203" s="112" t="s">
        <v>194</v>
      </c>
      <c r="AI1203" s="112" t="s">
        <v>178</v>
      </c>
      <c r="AJ1203" s="112" t="s">
        <v>10111</v>
      </c>
    </row>
    <row r="1204" spans="1:36">
      <c r="A1204" s="112">
        <v>13</v>
      </c>
      <c r="B1204" s="112" t="s">
        <v>186</v>
      </c>
      <c r="C1204" s="112" t="s">
        <v>10110</v>
      </c>
      <c r="D1204" s="112" t="s">
        <v>151</v>
      </c>
      <c r="E1204" s="112" t="s">
        <v>151</v>
      </c>
      <c r="F1204" s="112" t="s">
        <v>150</v>
      </c>
      <c r="G1204" s="112">
        <v>0</v>
      </c>
      <c r="H1204" s="112">
        <v>32</v>
      </c>
      <c r="I1204" s="120">
        <v>0</v>
      </c>
      <c r="J1204" s="122">
        <f>G1204+H1204</f>
        <v>32</v>
      </c>
      <c r="K1204" s="112">
        <v>0</v>
      </c>
      <c r="L1204" s="112">
        <v>22</v>
      </c>
      <c r="M1204" s="112">
        <v>0</v>
      </c>
      <c r="N1204" s="112">
        <f>L1204+K1204</f>
        <v>22</v>
      </c>
      <c r="O1204" s="112">
        <v>0</v>
      </c>
      <c r="P1204" s="112">
        <v>45</v>
      </c>
      <c r="Q1204" s="112">
        <v>0</v>
      </c>
      <c r="R1204" s="120">
        <v>0</v>
      </c>
      <c r="S1204" s="112">
        <f>(O1204+P1204)</f>
        <v>45</v>
      </c>
      <c r="T1204" s="112">
        <v>22</v>
      </c>
      <c r="U1204" s="112">
        <v>9</v>
      </c>
      <c r="V1204" s="112">
        <v>46</v>
      </c>
      <c r="W1204" s="120">
        <v>19.565217391304348</v>
      </c>
      <c r="X1204" s="122">
        <f>U1204+V1204</f>
        <v>55</v>
      </c>
      <c r="Y1204" s="112">
        <v>0</v>
      </c>
      <c r="Z1204" s="112">
        <v>22</v>
      </c>
      <c r="AA1204" s="112" t="s">
        <v>10109</v>
      </c>
      <c r="AB1204" s="112" t="s">
        <v>217</v>
      </c>
      <c r="AC1204" s="112">
        <v>46713528</v>
      </c>
      <c r="AD1204" s="112" t="s">
        <v>299</v>
      </c>
      <c r="AE1204" s="112" t="s">
        <v>298</v>
      </c>
      <c r="AF1204" s="112">
        <v>216548186</v>
      </c>
      <c r="AG1204" s="112" t="s">
        <v>10108</v>
      </c>
      <c r="AH1204" s="112" t="s">
        <v>194</v>
      </c>
      <c r="AI1204" s="112" t="s">
        <v>178</v>
      </c>
      <c r="AJ1204" s="112" t="s">
        <v>10107</v>
      </c>
    </row>
    <row r="1205" spans="1:36">
      <c r="A1205" s="112">
        <v>13</v>
      </c>
      <c r="B1205" s="112" t="s">
        <v>186</v>
      </c>
      <c r="C1205" s="112" t="s">
        <v>10106</v>
      </c>
      <c r="D1205" s="112" t="s">
        <v>151</v>
      </c>
      <c r="E1205" s="112" t="s">
        <v>150</v>
      </c>
      <c r="F1205" s="112" t="s">
        <v>150</v>
      </c>
      <c r="G1205" s="112">
        <v>0</v>
      </c>
      <c r="H1205" s="112">
        <v>33</v>
      </c>
      <c r="I1205" s="120">
        <v>0</v>
      </c>
      <c r="J1205" s="122">
        <f>G1205+H1205</f>
        <v>33</v>
      </c>
      <c r="K1205" s="112">
        <v>0</v>
      </c>
      <c r="L1205" s="112">
        <v>27</v>
      </c>
      <c r="M1205" s="112">
        <v>0</v>
      </c>
      <c r="N1205" s="112">
        <f>L1205+K1205</f>
        <v>27</v>
      </c>
      <c r="O1205" s="112">
        <v>25</v>
      </c>
      <c r="P1205" s="112">
        <v>69</v>
      </c>
      <c r="Q1205" s="112">
        <v>0</v>
      </c>
      <c r="R1205" s="120">
        <v>36.231884057971016</v>
      </c>
      <c r="S1205" s="112">
        <f>(O1205+P1205)</f>
        <v>94</v>
      </c>
      <c r="T1205" s="112">
        <v>26</v>
      </c>
      <c r="U1205" s="112">
        <v>9</v>
      </c>
      <c r="V1205" s="112">
        <v>27</v>
      </c>
      <c r="W1205" s="120">
        <v>33.333333333333329</v>
      </c>
      <c r="X1205" s="122">
        <f>U1205+V1205</f>
        <v>36</v>
      </c>
      <c r="Y1205" s="112">
        <v>0</v>
      </c>
      <c r="Z1205" s="112">
        <v>26</v>
      </c>
      <c r="AA1205" s="112" t="s">
        <v>10105</v>
      </c>
      <c r="AB1205" s="112" t="s">
        <v>329</v>
      </c>
      <c r="AC1205" s="112">
        <v>110956726</v>
      </c>
      <c r="AD1205" s="112" t="s">
        <v>473</v>
      </c>
      <c r="AE1205" s="112" t="s">
        <v>10104</v>
      </c>
      <c r="AF1205" s="112">
        <v>169234617</v>
      </c>
      <c r="AG1205" s="112" t="s">
        <v>10103</v>
      </c>
      <c r="AH1205" s="112" t="s">
        <v>178</v>
      </c>
      <c r="AI1205" s="112" t="s">
        <v>163</v>
      </c>
      <c r="AJ1205" s="112" t="s">
        <v>10102</v>
      </c>
    </row>
    <row r="1206" spans="1:36">
      <c r="A1206" s="112">
        <v>13</v>
      </c>
      <c r="B1206" s="112" t="s">
        <v>186</v>
      </c>
      <c r="C1206" s="112" t="s">
        <v>10101</v>
      </c>
      <c r="D1206" s="112" t="s">
        <v>151</v>
      </c>
      <c r="E1206" s="112" t="s">
        <v>151</v>
      </c>
      <c r="F1206" s="112" t="s">
        <v>150</v>
      </c>
      <c r="G1206" s="112">
        <v>0</v>
      </c>
      <c r="H1206" s="112">
        <v>84</v>
      </c>
      <c r="I1206" s="120">
        <v>0</v>
      </c>
      <c r="J1206" s="122">
        <f>G1206+H1206</f>
        <v>84</v>
      </c>
      <c r="K1206" s="112">
        <v>0</v>
      </c>
      <c r="L1206" s="112">
        <v>72</v>
      </c>
      <c r="M1206" s="112">
        <v>0</v>
      </c>
      <c r="N1206" s="112">
        <f>L1206+K1206</f>
        <v>72</v>
      </c>
      <c r="O1206" s="112">
        <v>0</v>
      </c>
      <c r="P1206" s="112">
        <v>59</v>
      </c>
      <c r="Q1206" s="112">
        <v>0</v>
      </c>
      <c r="R1206" s="120">
        <v>0</v>
      </c>
      <c r="S1206" s="112">
        <f>(O1206+P1206)</f>
        <v>59</v>
      </c>
      <c r="T1206" s="112">
        <v>72</v>
      </c>
      <c r="U1206" s="112">
        <v>15</v>
      </c>
      <c r="V1206" s="112">
        <v>81</v>
      </c>
      <c r="W1206" s="120">
        <v>18.518518518518519</v>
      </c>
      <c r="X1206" s="122">
        <f>U1206+V1206</f>
        <v>96</v>
      </c>
      <c r="Y1206" s="112">
        <v>0</v>
      </c>
      <c r="Z1206" s="112">
        <v>68</v>
      </c>
      <c r="AA1206" s="112" t="s">
        <v>10097</v>
      </c>
      <c r="AB1206" s="112" t="s">
        <v>198</v>
      </c>
      <c r="AC1206" s="112">
        <v>4862145</v>
      </c>
      <c r="AD1206" s="112" t="s">
        <v>190</v>
      </c>
      <c r="AE1206" s="112" t="s">
        <v>10100</v>
      </c>
      <c r="AF1206" s="112">
        <v>148612825</v>
      </c>
      <c r="AG1206" s="112" t="s">
        <v>10095</v>
      </c>
      <c r="AH1206" s="112" t="s">
        <v>179</v>
      </c>
      <c r="AI1206" s="112" t="s">
        <v>163</v>
      </c>
      <c r="AJ1206" s="112" t="s">
        <v>10099</v>
      </c>
    </row>
    <row r="1207" spans="1:36">
      <c r="A1207" s="112">
        <v>13</v>
      </c>
      <c r="B1207" s="112" t="s">
        <v>186</v>
      </c>
      <c r="C1207" s="112" t="s">
        <v>10098</v>
      </c>
      <c r="D1207" s="112" t="s">
        <v>151</v>
      </c>
      <c r="E1207" s="112" t="s">
        <v>151</v>
      </c>
      <c r="F1207" s="112" t="s">
        <v>150</v>
      </c>
      <c r="G1207" s="112">
        <v>0</v>
      </c>
      <c r="H1207" s="112">
        <v>71</v>
      </c>
      <c r="I1207" s="120">
        <v>0</v>
      </c>
      <c r="J1207" s="122">
        <f>G1207+H1207</f>
        <v>71</v>
      </c>
      <c r="K1207" s="112">
        <v>0</v>
      </c>
      <c r="L1207" s="112">
        <v>56</v>
      </c>
      <c r="M1207" s="112">
        <v>0</v>
      </c>
      <c r="N1207" s="112">
        <f>L1207+K1207</f>
        <v>56</v>
      </c>
      <c r="O1207" s="112">
        <v>0</v>
      </c>
      <c r="P1207" s="112">
        <v>53</v>
      </c>
      <c r="Q1207" s="112">
        <v>0</v>
      </c>
      <c r="R1207" s="120">
        <v>0</v>
      </c>
      <c r="S1207" s="112">
        <f>(O1207+P1207)</f>
        <v>53</v>
      </c>
      <c r="T1207" s="112">
        <v>56</v>
      </c>
      <c r="U1207" s="112">
        <v>16</v>
      </c>
      <c r="V1207" s="112">
        <v>76</v>
      </c>
      <c r="W1207" s="120">
        <v>21.052631578947366</v>
      </c>
      <c r="X1207" s="122">
        <f>U1207+V1207</f>
        <v>92</v>
      </c>
      <c r="Y1207" s="112">
        <v>0</v>
      </c>
      <c r="Z1207" s="112">
        <v>55</v>
      </c>
      <c r="AA1207" s="112" t="s">
        <v>10097</v>
      </c>
      <c r="AB1207" s="112" t="s">
        <v>198</v>
      </c>
      <c r="AC1207" s="112">
        <v>4862158</v>
      </c>
      <c r="AD1207" s="112" t="s">
        <v>190</v>
      </c>
      <c r="AE1207" s="112" t="s">
        <v>10096</v>
      </c>
      <c r="AF1207" s="112">
        <v>148612825</v>
      </c>
      <c r="AG1207" s="112" t="s">
        <v>10095</v>
      </c>
      <c r="AH1207" s="112" t="s">
        <v>179</v>
      </c>
      <c r="AI1207" s="112" t="s">
        <v>163</v>
      </c>
      <c r="AJ1207" s="112" t="s">
        <v>10094</v>
      </c>
    </row>
    <row r="1208" spans="1:36">
      <c r="A1208" s="112">
        <v>13</v>
      </c>
      <c r="B1208" s="112" t="s">
        <v>186</v>
      </c>
      <c r="C1208" s="112" t="s">
        <v>10093</v>
      </c>
      <c r="D1208" s="112" t="s">
        <v>151</v>
      </c>
      <c r="E1208" s="112" t="s">
        <v>151</v>
      </c>
      <c r="F1208" s="112" t="s">
        <v>150</v>
      </c>
      <c r="G1208" s="112">
        <v>0</v>
      </c>
      <c r="H1208" s="112">
        <v>97</v>
      </c>
      <c r="I1208" s="120">
        <v>0</v>
      </c>
      <c r="J1208" s="122">
        <f>G1208+H1208</f>
        <v>97</v>
      </c>
      <c r="K1208" s="112">
        <v>0</v>
      </c>
      <c r="L1208" s="112">
        <v>117</v>
      </c>
      <c r="M1208" s="112">
        <v>0</v>
      </c>
      <c r="N1208" s="112">
        <f>L1208+K1208</f>
        <v>117</v>
      </c>
      <c r="O1208" s="112">
        <v>0</v>
      </c>
      <c r="P1208" s="112">
        <v>105</v>
      </c>
      <c r="Q1208" s="112">
        <v>0</v>
      </c>
      <c r="R1208" s="120">
        <v>0</v>
      </c>
      <c r="S1208" s="112">
        <f>(O1208+P1208)</f>
        <v>105</v>
      </c>
      <c r="T1208" s="112">
        <v>117</v>
      </c>
      <c r="U1208" s="112">
        <v>30</v>
      </c>
      <c r="V1208" s="112">
        <v>124</v>
      </c>
      <c r="W1208" s="120">
        <v>24.193548387096776</v>
      </c>
      <c r="X1208" s="122">
        <f>U1208+V1208</f>
        <v>154</v>
      </c>
      <c r="Y1208" s="112">
        <v>0</v>
      </c>
      <c r="Z1208" s="112">
        <v>114</v>
      </c>
      <c r="AA1208" s="112" t="s">
        <v>10092</v>
      </c>
      <c r="AB1208" s="112" t="s">
        <v>167</v>
      </c>
      <c r="AC1208" s="112">
        <v>85799949</v>
      </c>
      <c r="AD1208" s="112" t="s">
        <v>210</v>
      </c>
      <c r="AE1208" s="112" t="s">
        <v>10091</v>
      </c>
      <c r="AF1208" s="112">
        <v>154240692</v>
      </c>
      <c r="AG1208" s="112" t="s">
        <v>10090</v>
      </c>
      <c r="AH1208" s="112" t="s">
        <v>179</v>
      </c>
      <c r="AI1208" s="112" t="s">
        <v>163</v>
      </c>
      <c r="AJ1208" s="112" t="s">
        <v>10089</v>
      </c>
    </row>
    <row r="1209" spans="1:36">
      <c r="A1209" s="112">
        <v>13</v>
      </c>
      <c r="B1209" s="112" t="s">
        <v>186</v>
      </c>
      <c r="C1209" s="112" t="s">
        <v>10088</v>
      </c>
      <c r="D1209" s="112" t="s">
        <v>151</v>
      </c>
      <c r="E1209" s="112" t="s">
        <v>151</v>
      </c>
      <c r="F1209" s="112" t="s">
        <v>150</v>
      </c>
      <c r="G1209" s="112">
        <v>0</v>
      </c>
      <c r="H1209" s="112">
        <v>47</v>
      </c>
      <c r="I1209" s="120">
        <v>0</v>
      </c>
      <c r="J1209" s="122">
        <f>G1209+H1209</f>
        <v>47</v>
      </c>
      <c r="K1209" s="112">
        <v>0</v>
      </c>
      <c r="L1209" s="112">
        <v>46</v>
      </c>
      <c r="M1209" s="112">
        <v>0</v>
      </c>
      <c r="N1209" s="112">
        <f>L1209+K1209</f>
        <v>46</v>
      </c>
      <c r="O1209" s="112">
        <v>0</v>
      </c>
      <c r="P1209" s="112">
        <v>57</v>
      </c>
      <c r="Q1209" s="112">
        <v>0</v>
      </c>
      <c r="R1209" s="120">
        <v>0</v>
      </c>
      <c r="S1209" s="112">
        <f>(O1209+P1209)</f>
        <v>57</v>
      </c>
      <c r="T1209" s="112">
        <v>46</v>
      </c>
      <c r="U1209" s="112">
        <v>13</v>
      </c>
      <c r="V1209" s="112">
        <v>54</v>
      </c>
      <c r="W1209" s="120">
        <v>24.074074074074073</v>
      </c>
      <c r="X1209" s="122">
        <f>U1209+V1209</f>
        <v>67</v>
      </c>
      <c r="Y1209" s="112">
        <v>0</v>
      </c>
      <c r="Z1209" s="112">
        <v>46</v>
      </c>
      <c r="AA1209" s="112" t="s">
        <v>10087</v>
      </c>
      <c r="AB1209" s="112" t="s">
        <v>211</v>
      </c>
      <c r="AC1209" s="112">
        <v>109399221</v>
      </c>
      <c r="AD1209" s="112" t="s">
        <v>210</v>
      </c>
      <c r="AE1209" s="112" t="s">
        <v>10086</v>
      </c>
      <c r="AF1209" s="112">
        <v>150418007</v>
      </c>
      <c r="AG1209" s="112" t="s">
        <v>10085</v>
      </c>
      <c r="AH1209" s="112" t="s">
        <v>179</v>
      </c>
      <c r="AI1209" s="112" t="s">
        <v>163</v>
      </c>
      <c r="AJ1209" s="112" t="s">
        <v>10084</v>
      </c>
    </row>
    <row r="1210" spans="1:36">
      <c r="A1210" s="112">
        <v>13</v>
      </c>
      <c r="B1210" s="112" t="s">
        <v>186</v>
      </c>
      <c r="C1210" s="112" t="s">
        <v>10083</v>
      </c>
      <c r="D1210" s="112" t="s">
        <v>151</v>
      </c>
      <c r="E1210" s="112" t="s">
        <v>151</v>
      </c>
      <c r="F1210" s="112" t="s">
        <v>150</v>
      </c>
      <c r="G1210" s="112">
        <v>0</v>
      </c>
      <c r="H1210" s="112">
        <v>100</v>
      </c>
      <c r="I1210" s="120">
        <v>0</v>
      </c>
      <c r="J1210" s="122">
        <f>G1210+H1210</f>
        <v>100</v>
      </c>
      <c r="K1210" s="112">
        <v>0</v>
      </c>
      <c r="L1210" s="112">
        <v>94</v>
      </c>
      <c r="M1210" s="112">
        <v>0</v>
      </c>
      <c r="N1210" s="112">
        <f>L1210+K1210</f>
        <v>94</v>
      </c>
      <c r="O1210" s="112">
        <v>0</v>
      </c>
      <c r="P1210" s="112">
        <v>141</v>
      </c>
      <c r="Q1210" s="112">
        <v>0</v>
      </c>
      <c r="R1210" s="120">
        <v>0</v>
      </c>
      <c r="S1210" s="112">
        <f>(O1210+P1210)</f>
        <v>141</v>
      </c>
      <c r="T1210" s="112">
        <v>94</v>
      </c>
      <c r="U1210" s="112">
        <v>10</v>
      </c>
      <c r="V1210" s="112">
        <v>188</v>
      </c>
      <c r="W1210" s="120">
        <v>5.3191489361702127</v>
      </c>
      <c r="X1210" s="122">
        <f>U1210+V1210</f>
        <v>198</v>
      </c>
      <c r="Y1210" s="112">
        <v>0</v>
      </c>
      <c r="Z1210" s="112">
        <v>92</v>
      </c>
      <c r="AA1210" s="112" t="s">
        <v>6346</v>
      </c>
      <c r="AB1210" s="112" t="s">
        <v>217</v>
      </c>
      <c r="AC1210" s="112">
        <v>21922824</v>
      </c>
      <c r="AD1210" s="112" t="s">
        <v>182</v>
      </c>
      <c r="AE1210" s="112" t="s">
        <v>997</v>
      </c>
      <c r="AF1210" s="112">
        <v>224809578</v>
      </c>
      <c r="AG1210" s="112" t="s">
        <v>6344</v>
      </c>
      <c r="AH1210" s="112" t="s">
        <v>179</v>
      </c>
      <c r="AI1210" s="112" t="s">
        <v>163</v>
      </c>
      <c r="AJ1210" s="112" t="s">
        <v>10082</v>
      </c>
    </row>
    <row r="1211" spans="1:36">
      <c r="A1211" s="112">
        <v>13</v>
      </c>
      <c r="B1211" s="112" t="s">
        <v>186</v>
      </c>
      <c r="C1211" s="112" t="s">
        <v>10081</v>
      </c>
      <c r="D1211" s="112" t="s">
        <v>151</v>
      </c>
      <c r="E1211" s="112" t="s">
        <v>151</v>
      </c>
      <c r="F1211" s="112" t="s">
        <v>150</v>
      </c>
      <c r="G1211" s="112">
        <v>0</v>
      </c>
      <c r="H1211" s="112">
        <v>51</v>
      </c>
      <c r="I1211" s="120">
        <v>0</v>
      </c>
      <c r="J1211" s="122">
        <f>G1211+H1211</f>
        <v>51</v>
      </c>
      <c r="K1211" s="112">
        <v>0</v>
      </c>
      <c r="L1211" s="112">
        <v>34</v>
      </c>
      <c r="M1211" s="112">
        <v>0</v>
      </c>
      <c r="N1211" s="112">
        <f>L1211+K1211</f>
        <v>34</v>
      </c>
      <c r="O1211" s="112">
        <v>0</v>
      </c>
      <c r="P1211" s="112">
        <v>83</v>
      </c>
      <c r="Q1211" s="112">
        <v>0</v>
      </c>
      <c r="R1211" s="120">
        <v>0</v>
      </c>
      <c r="S1211" s="112">
        <f>(O1211+P1211)</f>
        <v>83</v>
      </c>
      <c r="T1211" s="112">
        <v>34</v>
      </c>
      <c r="U1211" s="112">
        <v>14</v>
      </c>
      <c r="V1211" s="112">
        <v>61</v>
      </c>
      <c r="W1211" s="120">
        <v>22.950819672131146</v>
      </c>
      <c r="X1211" s="122">
        <f>U1211+V1211</f>
        <v>75</v>
      </c>
      <c r="Y1211" s="112">
        <v>0</v>
      </c>
      <c r="Z1211" s="112">
        <v>32</v>
      </c>
      <c r="AA1211" s="112" t="s">
        <v>10080</v>
      </c>
      <c r="AB1211" s="112" t="s">
        <v>288</v>
      </c>
      <c r="AC1211" s="112">
        <v>562534</v>
      </c>
      <c r="AD1211" s="112" t="s">
        <v>473</v>
      </c>
      <c r="AE1211" s="112" t="s">
        <v>10079</v>
      </c>
      <c r="AF1211" s="112">
        <v>4502483</v>
      </c>
      <c r="AG1211" s="112" t="s">
        <v>10078</v>
      </c>
      <c r="AH1211" s="112" t="s">
        <v>194</v>
      </c>
      <c r="AI1211" s="112" t="s">
        <v>178</v>
      </c>
      <c r="AJ1211" s="112" t="s">
        <v>10077</v>
      </c>
    </row>
    <row r="1212" spans="1:36">
      <c r="A1212" s="112">
        <v>13</v>
      </c>
      <c r="B1212" s="112" t="s">
        <v>186</v>
      </c>
      <c r="C1212" s="112" t="s">
        <v>10076</v>
      </c>
      <c r="D1212" s="112" t="s">
        <v>151</v>
      </c>
      <c r="E1212" s="112" t="s">
        <v>151</v>
      </c>
      <c r="F1212" s="112" t="s">
        <v>150</v>
      </c>
      <c r="G1212" s="112">
        <v>0</v>
      </c>
      <c r="H1212" s="112">
        <v>34</v>
      </c>
      <c r="I1212" s="120">
        <v>0</v>
      </c>
      <c r="J1212" s="122">
        <f>G1212+H1212</f>
        <v>34</v>
      </c>
      <c r="K1212" s="112">
        <v>0</v>
      </c>
      <c r="L1212" s="112">
        <v>42</v>
      </c>
      <c r="M1212" s="112">
        <v>0</v>
      </c>
      <c r="N1212" s="112">
        <f>L1212+K1212</f>
        <v>42</v>
      </c>
      <c r="O1212" s="112">
        <v>0</v>
      </c>
      <c r="P1212" s="112">
        <v>58</v>
      </c>
      <c r="Q1212" s="112">
        <v>0</v>
      </c>
      <c r="R1212" s="120">
        <v>0</v>
      </c>
      <c r="S1212" s="112">
        <f>(O1212+P1212)</f>
        <v>58</v>
      </c>
      <c r="T1212" s="112">
        <v>42</v>
      </c>
      <c r="U1212" s="112">
        <v>12</v>
      </c>
      <c r="V1212" s="112">
        <v>44</v>
      </c>
      <c r="W1212" s="120">
        <v>27.27272727272727</v>
      </c>
      <c r="X1212" s="122">
        <f>U1212+V1212</f>
        <v>56</v>
      </c>
      <c r="Y1212" s="112">
        <v>0</v>
      </c>
      <c r="Z1212" s="112">
        <v>34</v>
      </c>
      <c r="AA1212" s="112" t="s">
        <v>10075</v>
      </c>
      <c r="AB1212" s="112" t="s">
        <v>240</v>
      </c>
      <c r="AC1212" s="112">
        <v>3769475</v>
      </c>
      <c r="AD1212" s="112" t="s">
        <v>182</v>
      </c>
      <c r="AE1212" s="112" t="s">
        <v>245</v>
      </c>
      <c r="AF1212" s="112">
        <v>14249388</v>
      </c>
      <c r="AG1212" s="112" t="s">
        <v>10074</v>
      </c>
      <c r="AH1212" s="112" t="s">
        <v>179</v>
      </c>
      <c r="AI1212" s="112" t="s">
        <v>163</v>
      </c>
      <c r="AJ1212" s="112" t="s">
        <v>10073</v>
      </c>
    </row>
    <row r="1213" spans="1:36">
      <c r="A1213" s="112">
        <v>13</v>
      </c>
      <c r="B1213" s="112" t="s">
        <v>186</v>
      </c>
      <c r="C1213" s="112" t="s">
        <v>10072</v>
      </c>
      <c r="D1213" s="112" t="s">
        <v>151</v>
      </c>
      <c r="E1213" s="112" t="s">
        <v>151</v>
      </c>
      <c r="F1213" s="112" t="s">
        <v>150</v>
      </c>
      <c r="G1213" s="112">
        <v>0</v>
      </c>
      <c r="H1213" s="112">
        <v>98</v>
      </c>
      <c r="I1213" s="120">
        <v>0</v>
      </c>
      <c r="J1213" s="122">
        <f>G1213+H1213</f>
        <v>98</v>
      </c>
      <c r="K1213" s="112">
        <v>0</v>
      </c>
      <c r="L1213" s="112">
        <v>79</v>
      </c>
      <c r="M1213" s="112">
        <v>0</v>
      </c>
      <c r="N1213" s="112">
        <f>L1213+K1213</f>
        <v>79</v>
      </c>
      <c r="O1213" s="112">
        <v>0</v>
      </c>
      <c r="P1213" s="112">
        <v>81</v>
      </c>
      <c r="Q1213" s="112">
        <v>0</v>
      </c>
      <c r="R1213" s="120">
        <v>0</v>
      </c>
      <c r="S1213" s="112">
        <f>(O1213+P1213)</f>
        <v>81</v>
      </c>
      <c r="T1213" s="112">
        <v>79</v>
      </c>
      <c r="U1213" s="112">
        <v>17</v>
      </c>
      <c r="V1213" s="112">
        <v>94</v>
      </c>
      <c r="W1213" s="120">
        <v>18.085106382978726</v>
      </c>
      <c r="X1213" s="122">
        <f>U1213+V1213</f>
        <v>111</v>
      </c>
      <c r="Y1213" s="112">
        <v>0</v>
      </c>
      <c r="Z1213" s="112">
        <v>77</v>
      </c>
      <c r="AA1213" s="112" t="s">
        <v>10071</v>
      </c>
      <c r="AB1213" s="112" t="s">
        <v>167</v>
      </c>
      <c r="AC1213" s="112">
        <v>94748475</v>
      </c>
      <c r="AD1213" s="112" t="s">
        <v>210</v>
      </c>
      <c r="AE1213" s="112" t="s">
        <v>10070</v>
      </c>
      <c r="AF1213" s="112">
        <v>118722349</v>
      </c>
      <c r="AG1213" s="112" t="s">
        <v>10069</v>
      </c>
      <c r="AH1213" s="112" t="s">
        <v>194</v>
      </c>
      <c r="AI1213" s="112" t="s">
        <v>178</v>
      </c>
      <c r="AJ1213" s="112" t="s">
        <v>10068</v>
      </c>
    </row>
    <row r="1214" spans="1:36">
      <c r="A1214" s="112">
        <v>13</v>
      </c>
      <c r="B1214" s="112" t="s">
        <v>186</v>
      </c>
      <c r="C1214" s="112" t="s">
        <v>10067</v>
      </c>
      <c r="D1214" s="112" t="s">
        <v>151</v>
      </c>
      <c r="E1214" s="112" t="s">
        <v>151</v>
      </c>
      <c r="F1214" s="112" t="s">
        <v>150</v>
      </c>
      <c r="G1214" s="112">
        <v>0</v>
      </c>
      <c r="H1214" s="112">
        <v>83</v>
      </c>
      <c r="I1214" s="120">
        <v>0</v>
      </c>
      <c r="J1214" s="122">
        <f>G1214+H1214</f>
        <v>83</v>
      </c>
      <c r="K1214" s="112">
        <v>0</v>
      </c>
      <c r="L1214" s="112">
        <v>73</v>
      </c>
      <c r="M1214" s="112">
        <v>0</v>
      </c>
      <c r="N1214" s="112">
        <f>L1214+K1214</f>
        <v>73</v>
      </c>
      <c r="O1214" s="112">
        <v>0</v>
      </c>
      <c r="P1214" s="112">
        <v>80</v>
      </c>
      <c r="Q1214" s="112">
        <v>0</v>
      </c>
      <c r="R1214" s="120">
        <v>0</v>
      </c>
      <c r="S1214" s="112">
        <f>(O1214+P1214)</f>
        <v>80</v>
      </c>
      <c r="T1214" s="112">
        <v>73</v>
      </c>
      <c r="U1214" s="112">
        <v>9</v>
      </c>
      <c r="V1214" s="112">
        <v>63</v>
      </c>
      <c r="W1214" s="120">
        <v>14.285714285714285</v>
      </c>
      <c r="X1214" s="122">
        <f>U1214+V1214</f>
        <v>72</v>
      </c>
      <c r="Y1214" s="112">
        <v>0</v>
      </c>
      <c r="Z1214" s="112">
        <v>64</v>
      </c>
      <c r="AA1214" s="112" t="s">
        <v>10066</v>
      </c>
      <c r="AB1214" s="112" t="s">
        <v>329</v>
      </c>
      <c r="AC1214" s="112">
        <v>114356243</v>
      </c>
      <c r="AD1214" s="112" t="s">
        <v>210</v>
      </c>
      <c r="AE1214" s="112" t="s">
        <v>10065</v>
      </c>
      <c r="AF1214" s="112">
        <v>226497734</v>
      </c>
      <c r="AG1214" s="112" t="s">
        <v>10064</v>
      </c>
      <c r="AH1214" s="112" t="s">
        <v>194</v>
      </c>
      <c r="AI1214" s="112" t="s">
        <v>178</v>
      </c>
      <c r="AJ1214" s="112" t="s">
        <v>10063</v>
      </c>
    </row>
    <row r="1215" spans="1:36">
      <c r="A1215" s="112">
        <v>13</v>
      </c>
      <c r="B1215" s="112" t="s">
        <v>186</v>
      </c>
      <c r="C1215" s="112" t="s">
        <v>10062</v>
      </c>
      <c r="D1215" s="112" t="s">
        <v>151</v>
      </c>
      <c r="E1215" s="112" t="s">
        <v>151</v>
      </c>
      <c r="F1215" s="112" t="s">
        <v>150</v>
      </c>
      <c r="G1215" s="112">
        <v>0</v>
      </c>
      <c r="H1215" s="112">
        <v>202</v>
      </c>
      <c r="I1215" s="120">
        <v>0</v>
      </c>
      <c r="J1215" s="122">
        <f>G1215+H1215</f>
        <v>202</v>
      </c>
      <c r="K1215" s="112">
        <v>0</v>
      </c>
      <c r="L1215" s="112">
        <v>217</v>
      </c>
      <c r="M1215" s="112">
        <v>0</v>
      </c>
      <c r="N1215" s="112">
        <f>L1215+K1215</f>
        <v>217</v>
      </c>
      <c r="O1215" s="112">
        <v>1</v>
      </c>
      <c r="P1215" s="112">
        <v>215</v>
      </c>
      <c r="Q1215" s="112">
        <v>0</v>
      </c>
      <c r="R1215" s="120">
        <v>0.46511627906976744</v>
      </c>
      <c r="S1215" s="112">
        <f>(O1215+P1215)</f>
        <v>216</v>
      </c>
      <c r="T1215" s="112">
        <v>217</v>
      </c>
      <c r="U1215" s="112">
        <v>12</v>
      </c>
      <c r="V1215" s="112">
        <v>186</v>
      </c>
      <c r="W1215" s="120">
        <v>6.4516129032258061</v>
      </c>
      <c r="X1215" s="122">
        <f>U1215+V1215</f>
        <v>198</v>
      </c>
      <c r="Y1215" s="112">
        <v>0</v>
      </c>
      <c r="Z1215" s="112">
        <v>197</v>
      </c>
      <c r="AA1215" s="112" t="s">
        <v>1162</v>
      </c>
      <c r="AB1215" s="112" t="s">
        <v>183</v>
      </c>
      <c r="AC1215" s="112">
        <v>40426927</v>
      </c>
      <c r="AD1215" s="112" t="s">
        <v>182</v>
      </c>
      <c r="AE1215" s="112" t="s">
        <v>590</v>
      </c>
      <c r="AF1215" s="112">
        <v>148833513</v>
      </c>
      <c r="AG1215" s="112" t="s">
        <v>1160</v>
      </c>
      <c r="AH1215" s="112" t="s">
        <v>194</v>
      </c>
      <c r="AI1215" s="112" t="s">
        <v>178</v>
      </c>
      <c r="AJ1215" s="112" t="s">
        <v>10061</v>
      </c>
    </row>
    <row r="1216" spans="1:36">
      <c r="A1216" s="112">
        <v>13</v>
      </c>
      <c r="B1216" s="112" t="s">
        <v>186</v>
      </c>
      <c r="C1216" s="112" t="s">
        <v>10060</v>
      </c>
      <c r="D1216" s="112" t="s">
        <v>151</v>
      </c>
      <c r="E1216" s="112" t="s">
        <v>151</v>
      </c>
      <c r="F1216" s="112" t="s">
        <v>150</v>
      </c>
      <c r="G1216" s="112">
        <v>0</v>
      </c>
      <c r="H1216" s="112">
        <v>154</v>
      </c>
      <c r="I1216" s="120">
        <v>0</v>
      </c>
      <c r="J1216" s="122">
        <f>G1216+H1216</f>
        <v>154</v>
      </c>
      <c r="K1216" s="112">
        <v>0</v>
      </c>
      <c r="L1216" s="112">
        <v>330</v>
      </c>
      <c r="M1216" s="112">
        <v>0</v>
      </c>
      <c r="N1216" s="112">
        <f>L1216+K1216</f>
        <v>330</v>
      </c>
      <c r="O1216" s="112">
        <v>3</v>
      </c>
      <c r="P1216" s="112">
        <v>154</v>
      </c>
      <c r="Q1216" s="112">
        <v>0</v>
      </c>
      <c r="R1216" s="120">
        <v>1.948051948051948</v>
      </c>
      <c r="S1216" s="112">
        <f>(O1216+P1216)</f>
        <v>157</v>
      </c>
      <c r="T1216" s="112">
        <v>330</v>
      </c>
      <c r="U1216" s="112">
        <v>11</v>
      </c>
      <c r="V1216" s="112">
        <v>185</v>
      </c>
      <c r="W1216" s="120">
        <v>5.9459459459459465</v>
      </c>
      <c r="X1216" s="122">
        <f>U1216+V1216</f>
        <v>196</v>
      </c>
      <c r="Y1216" s="112">
        <v>0</v>
      </c>
      <c r="Z1216" s="112">
        <v>247</v>
      </c>
      <c r="AA1216" s="112" t="s">
        <v>6484</v>
      </c>
      <c r="AB1216" s="112" t="s">
        <v>148</v>
      </c>
      <c r="AC1216" s="112">
        <v>114426267</v>
      </c>
      <c r="AD1216" s="112" t="s">
        <v>210</v>
      </c>
      <c r="AE1216" s="112" t="s">
        <v>10059</v>
      </c>
      <c r="AF1216" s="112">
        <v>223890219</v>
      </c>
      <c r="AG1216" s="112" t="s">
        <v>6482</v>
      </c>
      <c r="AH1216" s="112" t="s">
        <v>194</v>
      </c>
      <c r="AI1216" s="112" t="s">
        <v>178</v>
      </c>
      <c r="AJ1216" s="112" t="s">
        <v>10058</v>
      </c>
    </row>
    <row r="1217" spans="1:36">
      <c r="A1217" s="112">
        <v>13</v>
      </c>
      <c r="B1217" s="112" t="s">
        <v>186</v>
      </c>
      <c r="C1217" s="112" t="s">
        <v>10057</v>
      </c>
      <c r="D1217" s="112" t="s">
        <v>151</v>
      </c>
      <c r="E1217" s="112" t="s">
        <v>151</v>
      </c>
      <c r="F1217" s="112" t="s">
        <v>150</v>
      </c>
      <c r="G1217" s="112">
        <v>0</v>
      </c>
      <c r="H1217" s="112">
        <v>78</v>
      </c>
      <c r="I1217" s="120">
        <v>0</v>
      </c>
      <c r="J1217" s="122">
        <f>G1217+H1217</f>
        <v>78</v>
      </c>
      <c r="K1217" s="112">
        <v>0</v>
      </c>
      <c r="L1217" s="112">
        <v>71</v>
      </c>
      <c r="M1217" s="112">
        <v>0</v>
      </c>
      <c r="N1217" s="112">
        <f>L1217+K1217</f>
        <v>71</v>
      </c>
      <c r="O1217" s="112">
        <v>0</v>
      </c>
      <c r="P1217" s="112">
        <v>135</v>
      </c>
      <c r="Q1217" s="112">
        <v>0</v>
      </c>
      <c r="R1217" s="120">
        <v>0</v>
      </c>
      <c r="S1217" s="112">
        <f>(O1217+P1217)</f>
        <v>135</v>
      </c>
      <c r="T1217" s="112">
        <v>71</v>
      </c>
      <c r="U1217" s="112">
        <v>23</v>
      </c>
      <c r="V1217" s="112">
        <v>97</v>
      </c>
      <c r="W1217" s="120">
        <v>23.711340206185564</v>
      </c>
      <c r="X1217" s="122">
        <f>U1217+V1217</f>
        <v>120</v>
      </c>
      <c r="Y1217" s="112">
        <v>0</v>
      </c>
      <c r="Z1217" s="112">
        <v>67</v>
      </c>
      <c r="AA1217" s="112" t="s">
        <v>10056</v>
      </c>
      <c r="AB1217" s="112" t="s">
        <v>329</v>
      </c>
      <c r="AC1217" s="112">
        <v>21626568</v>
      </c>
      <c r="AD1217" s="112" t="s">
        <v>210</v>
      </c>
      <c r="AE1217" s="112" t="s">
        <v>10055</v>
      </c>
      <c r="AF1217" s="112">
        <v>14591904</v>
      </c>
      <c r="AG1217" s="112" t="s">
        <v>10054</v>
      </c>
      <c r="AH1217" s="112" t="s">
        <v>194</v>
      </c>
      <c r="AI1217" s="112" t="s">
        <v>178</v>
      </c>
      <c r="AJ1217" s="112" t="s">
        <v>10053</v>
      </c>
    </row>
    <row r="1218" spans="1:36">
      <c r="A1218" s="112">
        <v>13</v>
      </c>
      <c r="B1218" s="112" t="s">
        <v>186</v>
      </c>
      <c r="C1218" s="112" t="s">
        <v>10052</v>
      </c>
      <c r="D1218" s="112" t="s">
        <v>151</v>
      </c>
      <c r="E1218" s="112" t="s">
        <v>151</v>
      </c>
      <c r="F1218" s="112" t="s">
        <v>150</v>
      </c>
      <c r="G1218" s="112">
        <v>0</v>
      </c>
      <c r="H1218" s="112">
        <v>51</v>
      </c>
      <c r="I1218" s="120">
        <v>0</v>
      </c>
      <c r="J1218" s="122">
        <f>G1218+H1218</f>
        <v>51</v>
      </c>
      <c r="K1218" s="112">
        <v>0</v>
      </c>
      <c r="L1218" s="112">
        <v>58</v>
      </c>
      <c r="M1218" s="112">
        <v>0</v>
      </c>
      <c r="N1218" s="112">
        <f>L1218+K1218</f>
        <v>58</v>
      </c>
      <c r="O1218" s="112">
        <v>3</v>
      </c>
      <c r="P1218" s="112">
        <v>121</v>
      </c>
      <c r="Q1218" s="112">
        <v>0</v>
      </c>
      <c r="R1218" s="120">
        <v>2.4793388429752068</v>
      </c>
      <c r="S1218" s="112">
        <f>(O1218+P1218)</f>
        <v>124</v>
      </c>
      <c r="T1218" s="112">
        <v>55</v>
      </c>
      <c r="U1218" s="112">
        <v>30</v>
      </c>
      <c r="V1218" s="112">
        <v>121</v>
      </c>
      <c r="W1218" s="120">
        <v>24.793388429752067</v>
      </c>
      <c r="X1218" s="122">
        <f>U1218+V1218</f>
        <v>151</v>
      </c>
      <c r="Y1218" s="112">
        <v>0</v>
      </c>
      <c r="Z1218" s="112">
        <v>55</v>
      </c>
      <c r="AA1218" s="112" t="s">
        <v>10051</v>
      </c>
      <c r="AB1218" s="112" t="s">
        <v>198</v>
      </c>
      <c r="AC1218" s="112">
        <v>103124261</v>
      </c>
      <c r="AD1218" s="112" t="s">
        <v>190</v>
      </c>
      <c r="AE1218" s="112" t="s">
        <v>10050</v>
      </c>
      <c r="AF1218" s="112">
        <v>27436938</v>
      </c>
      <c r="AG1218" s="112" t="s">
        <v>10049</v>
      </c>
      <c r="AH1218" s="112" t="s">
        <v>194</v>
      </c>
      <c r="AI1218" s="112" t="s">
        <v>178</v>
      </c>
      <c r="AJ1218" s="112" t="s">
        <v>10048</v>
      </c>
    </row>
    <row r="1219" spans="1:36">
      <c r="A1219" s="112">
        <v>13</v>
      </c>
      <c r="B1219" s="112" t="s">
        <v>186</v>
      </c>
      <c r="C1219" s="112" t="s">
        <v>10047</v>
      </c>
      <c r="D1219" s="112" t="s">
        <v>151</v>
      </c>
      <c r="E1219" s="112" t="s">
        <v>151</v>
      </c>
      <c r="F1219" s="112" t="s">
        <v>150</v>
      </c>
      <c r="G1219" s="112">
        <v>0</v>
      </c>
      <c r="H1219" s="112">
        <v>38</v>
      </c>
      <c r="I1219" s="120">
        <v>0</v>
      </c>
      <c r="J1219" s="122">
        <f>G1219+H1219</f>
        <v>38</v>
      </c>
      <c r="K1219" s="112">
        <v>0</v>
      </c>
      <c r="L1219" s="112">
        <v>42</v>
      </c>
      <c r="M1219" s="112">
        <v>0</v>
      </c>
      <c r="N1219" s="112">
        <f>L1219+K1219</f>
        <v>42</v>
      </c>
      <c r="O1219" s="112">
        <v>0</v>
      </c>
      <c r="P1219" s="112">
        <v>50</v>
      </c>
      <c r="Q1219" s="112">
        <v>0</v>
      </c>
      <c r="R1219" s="120">
        <v>0</v>
      </c>
      <c r="S1219" s="112">
        <f>(O1219+P1219)</f>
        <v>50</v>
      </c>
      <c r="T1219" s="112">
        <v>42</v>
      </c>
      <c r="U1219" s="112">
        <v>14</v>
      </c>
      <c r="V1219" s="112">
        <v>55</v>
      </c>
      <c r="W1219" s="120">
        <v>25.454545454545453</v>
      </c>
      <c r="X1219" s="122">
        <f>U1219+V1219</f>
        <v>69</v>
      </c>
      <c r="Y1219" s="112">
        <v>0</v>
      </c>
      <c r="Z1219" s="112">
        <v>38</v>
      </c>
      <c r="AA1219" s="112" t="s">
        <v>10046</v>
      </c>
      <c r="AB1219" s="112" t="s">
        <v>240</v>
      </c>
      <c r="AC1219" s="112">
        <v>6040211</v>
      </c>
      <c r="AD1219" s="112" t="s">
        <v>210</v>
      </c>
      <c r="AE1219" s="112" t="s">
        <v>10045</v>
      </c>
      <c r="AF1219" s="112">
        <v>19743881</v>
      </c>
      <c r="AG1219" s="112" t="s">
        <v>10044</v>
      </c>
      <c r="AH1219" s="112" t="s">
        <v>179</v>
      </c>
      <c r="AI1219" s="112" t="s">
        <v>163</v>
      </c>
      <c r="AJ1219" s="112" t="s">
        <v>10043</v>
      </c>
    </row>
    <row r="1220" spans="1:36">
      <c r="A1220" s="112">
        <v>13</v>
      </c>
      <c r="B1220" s="112" t="s">
        <v>186</v>
      </c>
      <c r="C1220" s="112" t="s">
        <v>10042</v>
      </c>
      <c r="D1220" s="112" t="s">
        <v>151</v>
      </c>
      <c r="E1220" s="112" t="s">
        <v>150</v>
      </c>
      <c r="F1220" s="112" t="s">
        <v>150</v>
      </c>
      <c r="G1220" s="112">
        <v>0</v>
      </c>
      <c r="H1220" s="112">
        <v>42</v>
      </c>
      <c r="I1220" s="120">
        <v>0</v>
      </c>
      <c r="J1220" s="122">
        <f>G1220+H1220</f>
        <v>42</v>
      </c>
      <c r="K1220" s="112">
        <v>0</v>
      </c>
      <c r="L1220" s="112">
        <v>43</v>
      </c>
      <c r="M1220" s="112">
        <v>0</v>
      </c>
      <c r="N1220" s="112">
        <f>L1220+K1220</f>
        <v>43</v>
      </c>
      <c r="O1220" s="112">
        <v>16</v>
      </c>
      <c r="P1220" s="112">
        <v>34</v>
      </c>
      <c r="Q1220" s="112">
        <v>0</v>
      </c>
      <c r="R1220" s="120">
        <v>47.058823529411761</v>
      </c>
      <c r="S1220" s="112">
        <f>(O1220+P1220)</f>
        <v>50</v>
      </c>
      <c r="T1220" s="112">
        <v>42</v>
      </c>
      <c r="U1220" s="112">
        <v>31</v>
      </c>
      <c r="V1220" s="112">
        <v>52</v>
      </c>
      <c r="W1220" s="120">
        <v>59.615384615384613</v>
      </c>
      <c r="X1220" s="122">
        <f>U1220+V1220</f>
        <v>83</v>
      </c>
      <c r="Y1220" s="112">
        <v>0</v>
      </c>
      <c r="Z1220" s="112">
        <v>42</v>
      </c>
      <c r="AA1220" s="112" t="s">
        <v>1047</v>
      </c>
      <c r="AB1220" s="112" t="s">
        <v>246</v>
      </c>
      <c r="AC1220" s="112">
        <v>73142115</v>
      </c>
      <c r="AD1220" s="112" t="s">
        <v>210</v>
      </c>
      <c r="AE1220" s="112" t="s">
        <v>10041</v>
      </c>
      <c r="AF1220" s="112">
        <v>295148073</v>
      </c>
      <c r="AG1220" s="112" t="s">
        <v>1045</v>
      </c>
      <c r="AH1220" s="112" t="s">
        <v>179</v>
      </c>
      <c r="AI1220" s="112" t="s">
        <v>163</v>
      </c>
      <c r="AJ1220" s="112" t="s">
        <v>10040</v>
      </c>
    </row>
    <row r="1221" spans="1:36">
      <c r="A1221" s="112">
        <v>13</v>
      </c>
      <c r="B1221" s="112" t="s">
        <v>186</v>
      </c>
      <c r="C1221" s="112" t="s">
        <v>10039</v>
      </c>
      <c r="D1221" s="112" t="s">
        <v>151</v>
      </c>
      <c r="E1221" s="112" t="s">
        <v>151</v>
      </c>
      <c r="F1221" s="112" t="s">
        <v>150</v>
      </c>
      <c r="G1221" s="112">
        <v>0</v>
      </c>
      <c r="H1221" s="112">
        <v>174</v>
      </c>
      <c r="I1221" s="120">
        <v>0</v>
      </c>
      <c r="J1221" s="122">
        <f>G1221+H1221</f>
        <v>174</v>
      </c>
      <c r="K1221" s="112">
        <v>0</v>
      </c>
      <c r="L1221" s="112">
        <v>167</v>
      </c>
      <c r="M1221" s="112">
        <v>0</v>
      </c>
      <c r="N1221" s="112">
        <f>L1221+K1221</f>
        <v>167</v>
      </c>
      <c r="O1221" s="112">
        <v>0</v>
      </c>
      <c r="P1221" s="112">
        <v>115</v>
      </c>
      <c r="Q1221" s="112">
        <v>0</v>
      </c>
      <c r="R1221" s="120">
        <v>0</v>
      </c>
      <c r="S1221" s="112">
        <f>(O1221+P1221)</f>
        <v>115</v>
      </c>
      <c r="T1221" s="112">
        <v>167</v>
      </c>
      <c r="U1221" s="112">
        <v>10</v>
      </c>
      <c r="V1221" s="112">
        <v>152</v>
      </c>
      <c r="W1221" s="120">
        <v>6.5789473684210522</v>
      </c>
      <c r="X1221" s="122">
        <f>U1221+V1221</f>
        <v>162</v>
      </c>
      <c r="Y1221" s="112">
        <v>0</v>
      </c>
      <c r="Z1221" s="112">
        <v>119</v>
      </c>
      <c r="AA1221" s="112" t="s">
        <v>10038</v>
      </c>
      <c r="AB1221" s="112" t="s">
        <v>211</v>
      </c>
      <c r="AC1221" s="112">
        <v>87141006</v>
      </c>
      <c r="AD1221" s="112" t="s">
        <v>210</v>
      </c>
      <c r="AE1221" s="112" t="s">
        <v>10037</v>
      </c>
      <c r="AF1221" s="112">
        <v>262118271</v>
      </c>
      <c r="AG1221" s="112" t="s">
        <v>10036</v>
      </c>
      <c r="AH1221" s="112" t="s">
        <v>194</v>
      </c>
      <c r="AI1221" s="112" t="s">
        <v>179</v>
      </c>
      <c r="AJ1221" s="112" t="s">
        <v>10035</v>
      </c>
    </row>
    <row r="1222" spans="1:36">
      <c r="A1222" s="112">
        <v>13</v>
      </c>
      <c r="B1222" s="112" t="s">
        <v>186</v>
      </c>
      <c r="C1222" s="112" t="s">
        <v>10034</v>
      </c>
      <c r="D1222" s="112" t="s">
        <v>151</v>
      </c>
      <c r="E1222" s="112" t="s">
        <v>151</v>
      </c>
      <c r="F1222" s="112" t="s">
        <v>150</v>
      </c>
      <c r="G1222" s="112">
        <v>0</v>
      </c>
      <c r="H1222" s="112">
        <v>621</v>
      </c>
      <c r="I1222" s="120">
        <v>0</v>
      </c>
      <c r="J1222" s="122">
        <f>G1222+H1222</f>
        <v>621</v>
      </c>
      <c r="K1222" s="112">
        <v>0</v>
      </c>
      <c r="L1222" s="112">
        <v>592</v>
      </c>
      <c r="M1222" s="112">
        <v>0</v>
      </c>
      <c r="N1222" s="112">
        <f>L1222+K1222</f>
        <v>592</v>
      </c>
      <c r="O1222" s="112">
        <v>0</v>
      </c>
      <c r="P1222" s="112">
        <v>372</v>
      </c>
      <c r="Q1222" s="112">
        <v>0</v>
      </c>
      <c r="R1222" s="120">
        <v>0</v>
      </c>
      <c r="S1222" s="112">
        <f>(O1222+P1222)</f>
        <v>372</v>
      </c>
      <c r="T1222" s="112">
        <v>592</v>
      </c>
      <c r="U1222" s="112">
        <v>18</v>
      </c>
      <c r="V1222" s="112">
        <v>502</v>
      </c>
      <c r="W1222" s="120">
        <v>3.5856573705179287</v>
      </c>
      <c r="X1222" s="122">
        <f>U1222+V1222</f>
        <v>520</v>
      </c>
      <c r="Y1222" s="112">
        <v>0</v>
      </c>
      <c r="Z1222" s="112">
        <v>555</v>
      </c>
      <c r="AA1222" s="112" t="s">
        <v>1724</v>
      </c>
      <c r="AB1222" s="112" t="s">
        <v>211</v>
      </c>
      <c r="AC1222" s="112">
        <v>107040775</v>
      </c>
      <c r="AD1222" s="112" t="s">
        <v>190</v>
      </c>
      <c r="AE1222" s="112" t="s">
        <v>10033</v>
      </c>
      <c r="AF1222" s="112">
        <v>221307607</v>
      </c>
      <c r="AG1222" s="112" t="s">
        <v>1722</v>
      </c>
      <c r="AH1222" s="112" t="s">
        <v>179</v>
      </c>
      <c r="AI1222" s="112" t="s">
        <v>163</v>
      </c>
      <c r="AJ1222" s="112" t="s">
        <v>10032</v>
      </c>
    </row>
    <row r="1223" spans="1:36">
      <c r="A1223" s="112">
        <v>13</v>
      </c>
      <c r="B1223" s="112" t="s">
        <v>186</v>
      </c>
      <c r="C1223" s="112" t="s">
        <v>10031</v>
      </c>
      <c r="D1223" s="112" t="s">
        <v>151</v>
      </c>
      <c r="E1223" s="112" t="s">
        <v>151</v>
      </c>
      <c r="F1223" s="112" t="s">
        <v>150</v>
      </c>
      <c r="G1223" s="112">
        <v>0</v>
      </c>
      <c r="H1223" s="112">
        <v>110</v>
      </c>
      <c r="I1223" s="120">
        <v>0</v>
      </c>
      <c r="J1223" s="122">
        <f>G1223+H1223</f>
        <v>110</v>
      </c>
      <c r="K1223" s="112">
        <v>0</v>
      </c>
      <c r="L1223" s="112">
        <v>80</v>
      </c>
      <c r="M1223" s="112">
        <v>0</v>
      </c>
      <c r="N1223" s="112">
        <f>L1223+K1223</f>
        <v>80</v>
      </c>
      <c r="O1223" s="112">
        <v>2</v>
      </c>
      <c r="P1223" s="112">
        <v>95</v>
      </c>
      <c r="Q1223" s="112">
        <v>0</v>
      </c>
      <c r="R1223" s="120">
        <v>2.1052631578947367</v>
      </c>
      <c r="S1223" s="112">
        <f>(O1223+P1223)</f>
        <v>97</v>
      </c>
      <c r="T1223" s="112">
        <v>80</v>
      </c>
      <c r="U1223" s="112">
        <v>28</v>
      </c>
      <c r="V1223" s="112">
        <v>99</v>
      </c>
      <c r="W1223" s="120">
        <v>28.28282828282828</v>
      </c>
      <c r="X1223" s="122">
        <f>U1223+V1223</f>
        <v>127</v>
      </c>
      <c r="Y1223" s="112">
        <v>0</v>
      </c>
      <c r="Z1223" s="112">
        <v>73</v>
      </c>
      <c r="AA1223" s="112" t="s">
        <v>10030</v>
      </c>
      <c r="AB1223" s="112" t="s">
        <v>449</v>
      </c>
      <c r="AC1223" s="112">
        <v>72976950</v>
      </c>
      <c r="AD1223" s="112" t="s">
        <v>473</v>
      </c>
      <c r="AE1223" s="112" t="s">
        <v>10029</v>
      </c>
      <c r="AF1223" s="112">
        <v>31742476</v>
      </c>
      <c r="AG1223" s="112" t="s">
        <v>10028</v>
      </c>
      <c r="AH1223" s="112" t="s">
        <v>194</v>
      </c>
      <c r="AI1223" s="112" t="s">
        <v>178</v>
      </c>
      <c r="AJ1223" s="112" t="s">
        <v>10027</v>
      </c>
    </row>
    <row r="1224" spans="1:36">
      <c r="A1224" s="112">
        <v>13</v>
      </c>
      <c r="B1224" s="112" t="s">
        <v>186</v>
      </c>
      <c r="C1224" s="112" t="s">
        <v>10026</v>
      </c>
      <c r="D1224" s="112" t="s">
        <v>151</v>
      </c>
      <c r="E1224" s="112" t="s">
        <v>151</v>
      </c>
      <c r="F1224" s="112" t="s">
        <v>150</v>
      </c>
      <c r="G1224" s="112">
        <v>0</v>
      </c>
      <c r="H1224" s="112">
        <v>104</v>
      </c>
      <c r="I1224" s="120">
        <v>0</v>
      </c>
      <c r="J1224" s="122">
        <f>G1224+H1224</f>
        <v>104</v>
      </c>
      <c r="K1224" s="112">
        <v>0</v>
      </c>
      <c r="L1224" s="112">
        <v>127</v>
      </c>
      <c r="M1224" s="112">
        <v>0</v>
      </c>
      <c r="N1224" s="112">
        <f>L1224+K1224</f>
        <v>127</v>
      </c>
      <c r="O1224" s="112">
        <v>0</v>
      </c>
      <c r="P1224" s="112">
        <v>76</v>
      </c>
      <c r="Q1224" s="112">
        <v>0</v>
      </c>
      <c r="R1224" s="120">
        <v>0</v>
      </c>
      <c r="S1224" s="112">
        <f>(O1224+P1224)</f>
        <v>76</v>
      </c>
      <c r="T1224" s="112">
        <v>127</v>
      </c>
      <c r="U1224" s="112">
        <v>34</v>
      </c>
      <c r="V1224" s="112">
        <v>114</v>
      </c>
      <c r="W1224" s="120">
        <v>29.82456140350877</v>
      </c>
      <c r="X1224" s="122">
        <f>U1224+V1224</f>
        <v>148</v>
      </c>
      <c r="Y1224" s="112">
        <v>0</v>
      </c>
      <c r="Z1224" s="112">
        <v>112</v>
      </c>
      <c r="AA1224" s="112" t="s">
        <v>10025</v>
      </c>
      <c r="AB1224" s="112" t="s">
        <v>240</v>
      </c>
      <c r="AC1224" s="112">
        <v>33168209</v>
      </c>
      <c r="AD1224" s="112" t="s">
        <v>182</v>
      </c>
      <c r="AE1224" s="112" t="s">
        <v>1459</v>
      </c>
      <c r="AF1224" s="112">
        <v>115496700</v>
      </c>
      <c r="AG1224" s="112" t="s">
        <v>10024</v>
      </c>
      <c r="AH1224" s="112" t="s">
        <v>179</v>
      </c>
      <c r="AI1224" s="112" t="s">
        <v>163</v>
      </c>
      <c r="AJ1224" s="112" t="s">
        <v>10023</v>
      </c>
    </row>
    <row r="1225" spans="1:36">
      <c r="A1225" s="112">
        <v>13</v>
      </c>
      <c r="B1225" s="112" t="s">
        <v>186</v>
      </c>
      <c r="C1225" s="112" t="s">
        <v>10022</v>
      </c>
      <c r="D1225" s="112" t="s">
        <v>151</v>
      </c>
      <c r="E1225" s="112" t="s">
        <v>151</v>
      </c>
      <c r="F1225" s="112" t="s">
        <v>150</v>
      </c>
      <c r="G1225" s="112">
        <v>0</v>
      </c>
      <c r="H1225" s="112">
        <v>43</v>
      </c>
      <c r="I1225" s="120">
        <v>0</v>
      </c>
      <c r="J1225" s="122">
        <f>G1225+H1225</f>
        <v>43</v>
      </c>
      <c r="K1225" s="112">
        <v>0</v>
      </c>
      <c r="L1225" s="112">
        <v>45</v>
      </c>
      <c r="M1225" s="112">
        <v>0</v>
      </c>
      <c r="N1225" s="112">
        <f>L1225+K1225</f>
        <v>45</v>
      </c>
      <c r="O1225" s="112">
        <v>1</v>
      </c>
      <c r="P1225" s="112">
        <v>59</v>
      </c>
      <c r="Q1225" s="112">
        <v>0</v>
      </c>
      <c r="R1225" s="120">
        <v>1.6949152542372881</v>
      </c>
      <c r="S1225" s="112">
        <f>(O1225+P1225)</f>
        <v>60</v>
      </c>
      <c r="T1225" s="112">
        <v>45</v>
      </c>
      <c r="U1225" s="112">
        <v>6</v>
      </c>
      <c r="V1225" s="112">
        <v>59</v>
      </c>
      <c r="W1225" s="120">
        <v>10.16949152542373</v>
      </c>
      <c r="X1225" s="122">
        <f>U1225+V1225</f>
        <v>65</v>
      </c>
      <c r="Y1225" s="112">
        <v>0</v>
      </c>
      <c r="Z1225" s="112">
        <v>44</v>
      </c>
      <c r="AA1225" s="112" t="s">
        <v>10021</v>
      </c>
      <c r="AB1225" s="112" t="s">
        <v>217</v>
      </c>
      <c r="AC1225" s="112">
        <v>113246391</v>
      </c>
      <c r="AD1225" s="112" t="s">
        <v>210</v>
      </c>
      <c r="AE1225" s="112" t="s">
        <v>10020</v>
      </c>
      <c r="AF1225" s="112">
        <v>28395033</v>
      </c>
      <c r="AG1225" s="112" t="s">
        <v>10019</v>
      </c>
      <c r="AH1225" s="112" t="s">
        <v>194</v>
      </c>
      <c r="AI1225" s="112" t="s">
        <v>178</v>
      </c>
      <c r="AJ1225" s="112" t="s">
        <v>10018</v>
      </c>
    </row>
    <row r="1226" spans="1:36">
      <c r="A1226" s="112">
        <v>13</v>
      </c>
      <c r="B1226" s="112" t="s">
        <v>186</v>
      </c>
      <c r="C1226" s="112" t="s">
        <v>10017</v>
      </c>
      <c r="D1226" s="112" t="s">
        <v>151</v>
      </c>
      <c r="E1226" s="112" t="s">
        <v>151</v>
      </c>
      <c r="F1226" s="112" t="s">
        <v>150</v>
      </c>
      <c r="G1226" s="112">
        <v>0</v>
      </c>
      <c r="H1226" s="112">
        <v>134</v>
      </c>
      <c r="I1226" s="120">
        <v>0</v>
      </c>
      <c r="J1226" s="122">
        <f>G1226+H1226</f>
        <v>134</v>
      </c>
      <c r="K1226" s="112">
        <v>0</v>
      </c>
      <c r="L1226" s="112">
        <v>113</v>
      </c>
      <c r="M1226" s="112">
        <v>0</v>
      </c>
      <c r="N1226" s="112">
        <f>L1226+K1226</f>
        <v>113</v>
      </c>
      <c r="O1226" s="112">
        <v>0</v>
      </c>
      <c r="P1226" s="112">
        <v>139</v>
      </c>
      <c r="Q1226" s="112">
        <v>0</v>
      </c>
      <c r="R1226" s="120">
        <v>0</v>
      </c>
      <c r="S1226" s="112">
        <f>(O1226+P1226)</f>
        <v>139</v>
      </c>
      <c r="T1226" s="112">
        <v>113</v>
      </c>
      <c r="U1226" s="112">
        <v>35</v>
      </c>
      <c r="V1226" s="112">
        <v>154</v>
      </c>
      <c r="W1226" s="120">
        <v>22.727272727272727</v>
      </c>
      <c r="X1226" s="122">
        <f>U1226+V1226</f>
        <v>189</v>
      </c>
      <c r="Y1226" s="112">
        <v>0</v>
      </c>
      <c r="Z1226" s="112">
        <v>108</v>
      </c>
      <c r="AA1226" s="112" t="s">
        <v>1166</v>
      </c>
      <c r="AB1226" s="112" t="s">
        <v>183</v>
      </c>
      <c r="AC1226" s="112">
        <v>40245212</v>
      </c>
      <c r="AD1226" s="112" t="s">
        <v>210</v>
      </c>
      <c r="AE1226" s="112" t="s">
        <v>10016</v>
      </c>
      <c r="AF1226" s="112">
        <v>4757770</v>
      </c>
      <c r="AG1226" s="112" t="s">
        <v>1165</v>
      </c>
      <c r="AH1226" s="112" t="s">
        <v>179</v>
      </c>
      <c r="AI1226" s="112" t="s">
        <v>163</v>
      </c>
      <c r="AJ1226" s="112" t="s">
        <v>10015</v>
      </c>
    </row>
    <row r="1227" spans="1:36">
      <c r="A1227" s="112">
        <v>13</v>
      </c>
      <c r="B1227" s="112" t="s">
        <v>186</v>
      </c>
      <c r="C1227" s="112" t="s">
        <v>10014</v>
      </c>
      <c r="D1227" s="112" t="s">
        <v>151</v>
      </c>
      <c r="E1227" s="112" t="s">
        <v>151</v>
      </c>
      <c r="F1227" s="112" t="s">
        <v>150</v>
      </c>
      <c r="G1227" s="112">
        <v>0</v>
      </c>
      <c r="H1227" s="112">
        <v>39</v>
      </c>
      <c r="I1227" s="120">
        <v>0</v>
      </c>
      <c r="J1227" s="122">
        <f>G1227+H1227</f>
        <v>39</v>
      </c>
      <c r="K1227" s="112">
        <v>0</v>
      </c>
      <c r="L1227" s="112">
        <v>59</v>
      </c>
      <c r="M1227" s="112">
        <v>0</v>
      </c>
      <c r="N1227" s="112">
        <f>L1227+K1227</f>
        <v>59</v>
      </c>
      <c r="O1227" s="112">
        <v>0</v>
      </c>
      <c r="P1227" s="112">
        <v>53</v>
      </c>
      <c r="Q1227" s="112">
        <v>0</v>
      </c>
      <c r="R1227" s="120">
        <v>0</v>
      </c>
      <c r="S1227" s="112">
        <f>(O1227+P1227)</f>
        <v>53</v>
      </c>
      <c r="T1227" s="112">
        <v>59</v>
      </c>
      <c r="U1227" s="112">
        <v>6</v>
      </c>
      <c r="V1227" s="112">
        <v>54</v>
      </c>
      <c r="W1227" s="120">
        <v>11.111111111111111</v>
      </c>
      <c r="X1227" s="122">
        <f>U1227+V1227</f>
        <v>60</v>
      </c>
      <c r="Y1227" s="112">
        <v>0</v>
      </c>
      <c r="Z1227" s="112">
        <v>59</v>
      </c>
      <c r="AA1227" s="112" t="s">
        <v>10013</v>
      </c>
      <c r="AB1227" s="112" t="s">
        <v>148</v>
      </c>
      <c r="AC1227" s="112">
        <v>119249746</v>
      </c>
      <c r="AD1227" s="112" t="s">
        <v>190</v>
      </c>
      <c r="AE1227" s="112" t="s">
        <v>10012</v>
      </c>
      <c r="AF1227" s="112">
        <v>23943886</v>
      </c>
      <c r="AG1227" s="112" t="s">
        <v>10011</v>
      </c>
      <c r="AH1227" s="112" t="s">
        <v>179</v>
      </c>
      <c r="AI1227" s="112" t="s">
        <v>163</v>
      </c>
      <c r="AJ1227" s="112" t="s">
        <v>10010</v>
      </c>
    </row>
    <row r="1228" spans="1:36">
      <c r="A1228" s="112">
        <v>13</v>
      </c>
      <c r="B1228" s="112" t="s">
        <v>186</v>
      </c>
      <c r="C1228" s="112" t="s">
        <v>10009</v>
      </c>
      <c r="D1228" s="112" t="s">
        <v>151</v>
      </c>
      <c r="E1228" s="112" t="s">
        <v>151</v>
      </c>
      <c r="F1228" s="112" t="s">
        <v>150</v>
      </c>
      <c r="G1228" s="112">
        <v>0</v>
      </c>
      <c r="H1228" s="112">
        <v>93</v>
      </c>
      <c r="I1228" s="120">
        <v>0</v>
      </c>
      <c r="J1228" s="122">
        <f>G1228+H1228</f>
        <v>93</v>
      </c>
      <c r="K1228" s="112">
        <v>0</v>
      </c>
      <c r="L1228" s="112">
        <v>102</v>
      </c>
      <c r="M1228" s="112">
        <v>0</v>
      </c>
      <c r="N1228" s="112">
        <f>L1228+K1228</f>
        <v>102</v>
      </c>
      <c r="O1228" s="112">
        <v>1</v>
      </c>
      <c r="P1228" s="112">
        <v>118</v>
      </c>
      <c r="Q1228" s="112">
        <v>0</v>
      </c>
      <c r="R1228" s="120">
        <v>0.84745762711864403</v>
      </c>
      <c r="S1228" s="112">
        <f>(O1228+P1228)</f>
        <v>119</v>
      </c>
      <c r="T1228" s="112">
        <v>102</v>
      </c>
      <c r="U1228" s="112">
        <v>28</v>
      </c>
      <c r="V1228" s="112">
        <v>111</v>
      </c>
      <c r="W1228" s="120">
        <v>25.225225225225223</v>
      </c>
      <c r="X1228" s="122">
        <f>U1228+V1228</f>
        <v>139</v>
      </c>
      <c r="Y1228" s="112">
        <v>0</v>
      </c>
      <c r="Z1228" s="112">
        <v>97</v>
      </c>
      <c r="AA1228" s="112" t="s">
        <v>2161</v>
      </c>
      <c r="AB1228" s="112" t="s">
        <v>2120</v>
      </c>
      <c r="AC1228" s="112">
        <v>60781250</v>
      </c>
      <c r="AD1228" s="112" t="s">
        <v>182</v>
      </c>
      <c r="AE1228" s="112" t="s">
        <v>308</v>
      </c>
      <c r="AF1228" s="112">
        <v>19743903</v>
      </c>
      <c r="AG1228" s="112" t="s">
        <v>10008</v>
      </c>
      <c r="AH1228" s="112" t="s">
        <v>179</v>
      </c>
      <c r="AI1228" s="112" t="s">
        <v>163</v>
      </c>
      <c r="AJ1228" s="112" t="s">
        <v>10007</v>
      </c>
    </row>
    <row r="1229" spans="1:36">
      <c r="A1229" s="112">
        <v>13</v>
      </c>
      <c r="B1229" s="112" t="s">
        <v>186</v>
      </c>
      <c r="C1229" s="112" t="s">
        <v>10006</v>
      </c>
      <c r="D1229" s="112" t="s">
        <v>151</v>
      </c>
      <c r="E1229" s="112" t="s">
        <v>151</v>
      </c>
      <c r="F1229" s="112" t="s">
        <v>150</v>
      </c>
      <c r="G1229" s="112">
        <v>0</v>
      </c>
      <c r="H1229" s="112">
        <v>88</v>
      </c>
      <c r="I1229" s="120">
        <v>0</v>
      </c>
      <c r="J1229" s="122">
        <f>G1229+H1229</f>
        <v>88</v>
      </c>
      <c r="K1229" s="112">
        <v>0</v>
      </c>
      <c r="L1229" s="112">
        <v>74</v>
      </c>
      <c r="M1229" s="112">
        <v>0</v>
      </c>
      <c r="N1229" s="112">
        <f>L1229+K1229</f>
        <v>74</v>
      </c>
      <c r="O1229" s="112">
        <v>0</v>
      </c>
      <c r="P1229" s="112">
        <v>85</v>
      </c>
      <c r="Q1229" s="112">
        <v>0</v>
      </c>
      <c r="R1229" s="120">
        <v>0</v>
      </c>
      <c r="S1229" s="112">
        <f>(O1229+P1229)</f>
        <v>85</v>
      </c>
      <c r="T1229" s="112">
        <v>74</v>
      </c>
      <c r="U1229" s="112">
        <v>19</v>
      </c>
      <c r="V1229" s="112">
        <v>94</v>
      </c>
      <c r="W1229" s="120">
        <v>20.212765957446805</v>
      </c>
      <c r="X1229" s="122">
        <f>U1229+V1229</f>
        <v>113</v>
      </c>
      <c r="Y1229" s="112">
        <v>0</v>
      </c>
      <c r="Z1229" s="112">
        <v>72</v>
      </c>
      <c r="AA1229" s="112" t="s">
        <v>10005</v>
      </c>
      <c r="AB1229" s="112" t="s">
        <v>288</v>
      </c>
      <c r="AC1229" s="112">
        <v>75115225</v>
      </c>
      <c r="AD1229" s="112" t="s">
        <v>210</v>
      </c>
      <c r="AE1229" s="112" t="s">
        <v>10004</v>
      </c>
      <c r="AF1229" s="112">
        <v>15718687</v>
      </c>
      <c r="AG1229" s="112" t="s">
        <v>10003</v>
      </c>
      <c r="AH1229" s="112" t="s">
        <v>194</v>
      </c>
      <c r="AI1229" s="112" t="s">
        <v>178</v>
      </c>
      <c r="AJ1229" s="112" t="s">
        <v>10002</v>
      </c>
    </row>
    <row r="1230" spans="1:36">
      <c r="A1230" s="112">
        <v>13</v>
      </c>
      <c r="B1230" s="112" t="s">
        <v>186</v>
      </c>
      <c r="C1230" s="112" t="s">
        <v>10001</v>
      </c>
      <c r="D1230" s="112" t="s">
        <v>151</v>
      </c>
      <c r="E1230" s="112" t="s">
        <v>151</v>
      </c>
      <c r="F1230" s="112" t="s">
        <v>150</v>
      </c>
      <c r="G1230" s="112">
        <v>0</v>
      </c>
      <c r="H1230" s="112">
        <v>172</v>
      </c>
      <c r="I1230" s="120">
        <v>0</v>
      </c>
      <c r="J1230" s="122">
        <f>G1230+H1230</f>
        <v>172</v>
      </c>
      <c r="K1230" s="112">
        <v>0</v>
      </c>
      <c r="L1230" s="112">
        <v>199</v>
      </c>
      <c r="M1230" s="112">
        <v>0</v>
      </c>
      <c r="N1230" s="112">
        <f>L1230+K1230</f>
        <v>199</v>
      </c>
      <c r="O1230" s="112">
        <v>0</v>
      </c>
      <c r="P1230" s="112">
        <v>147</v>
      </c>
      <c r="Q1230" s="112">
        <v>0</v>
      </c>
      <c r="R1230" s="120">
        <v>0</v>
      </c>
      <c r="S1230" s="112">
        <f>(O1230+P1230)</f>
        <v>147</v>
      </c>
      <c r="T1230" s="112">
        <v>199</v>
      </c>
      <c r="U1230" s="112">
        <v>11</v>
      </c>
      <c r="V1230" s="112">
        <v>174</v>
      </c>
      <c r="W1230" s="120">
        <v>6.3218390804597711</v>
      </c>
      <c r="X1230" s="122">
        <f>U1230+V1230</f>
        <v>185</v>
      </c>
      <c r="Y1230" s="112">
        <v>0</v>
      </c>
      <c r="Z1230" s="112">
        <v>194</v>
      </c>
      <c r="AA1230" s="112" t="s">
        <v>9996</v>
      </c>
      <c r="AB1230" s="112" t="s">
        <v>204</v>
      </c>
      <c r="AC1230" s="112">
        <v>166823193</v>
      </c>
      <c r="AD1230" s="112" t="s">
        <v>182</v>
      </c>
      <c r="AE1230" s="112" t="s">
        <v>4923</v>
      </c>
      <c r="AF1230" s="112">
        <v>19923570</v>
      </c>
      <c r="AG1230" s="112" t="s">
        <v>9994</v>
      </c>
      <c r="AH1230" s="112" t="s">
        <v>179</v>
      </c>
      <c r="AI1230" s="112" t="s">
        <v>163</v>
      </c>
      <c r="AJ1230" s="112" t="s">
        <v>10000</v>
      </c>
    </row>
    <row r="1231" spans="1:36">
      <c r="A1231" s="112">
        <v>13</v>
      </c>
      <c r="B1231" s="112" t="s">
        <v>186</v>
      </c>
      <c r="C1231" s="112" t="s">
        <v>9999</v>
      </c>
      <c r="D1231" s="112" t="s">
        <v>151</v>
      </c>
      <c r="E1231" s="112" t="s">
        <v>151</v>
      </c>
      <c r="F1231" s="112" t="s">
        <v>150</v>
      </c>
      <c r="G1231" s="112">
        <v>0</v>
      </c>
      <c r="H1231" s="112">
        <v>99</v>
      </c>
      <c r="I1231" s="120">
        <v>0</v>
      </c>
      <c r="J1231" s="122">
        <f>G1231+H1231</f>
        <v>99</v>
      </c>
      <c r="K1231" s="112">
        <v>0</v>
      </c>
      <c r="L1231" s="112">
        <v>89</v>
      </c>
      <c r="M1231" s="112">
        <v>0</v>
      </c>
      <c r="N1231" s="112">
        <f>L1231+K1231</f>
        <v>89</v>
      </c>
      <c r="O1231" s="112">
        <v>1</v>
      </c>
      <c r="P1231" s="112">
        <v>141</v>
      </c>
      <c r="Q1231" s="112">
        <v>0</v>
      </c>
      <c r="R1231" s="120">
        <v>0.70921985815602839</v>
      </c>
      <c r="S1231" s="112">
        <f>(O1231+P1231)</f>
        <v>142</v>
      </c>
      <c r="T1231" s="112">
        <v>89</v>
      </c>
      <c r="U1231" s="112">
        <v>28</v>
      </c>
      <c r="V1231" s="112">
        <v>100</v>
      </c>
      <c r="W1231" s="120">
        <v>28.000000000000004</v>
      </c>
      <c r="X1231" s="122">
        <f>U1231+V1231</f>
        <v>128</v>
      </c>
      <c r="Y1231" s="112">
        <v>0</v>
      </c>
      <c r="Z1231" s="112">
        <v>63</v>
      </c>
      <c r="AA1231" s="112" t="s">
        <v>9996</v>
      </c>
      <c r="AB1231" s="112" t="s">
        <v>204</v>
      </c>
      <c r="AC1231" s="112">
        <v>166825892</v>
      </c>
      <c r="AD1231" s="112" t="s">
        <v>182</v>
      </c>
      <c r="AE1231" s="112" t="s">
        <v>4923</v>
      </c>
      <c r="AF1231" s="112">
        <v>19923570</v>
      </c>
      <c r="AG1231" s="112" t="s">
        <v>9994</v>
      </c>
      <c r="AH1231" s="112" t="s">
        <v>194</v>
      </c>
      <c r="AI1231" s="112" t="s">
        <v>178</v>
      </c>
      <c r="AJ1231" s="112" t="s">
        <v>9998</v>
      </c>
    </row>
    <row r="1232" spans="1:36">
      <c r="A1232" s="112">
        <v>13</v>
      </c>
      <c r="B1232" s="112" t="s">
        <v>186</v>
      </c>
      <c r="C1232" s="112" t="s">
        <v>9997</v>
      </c>
      <c r="D1232" s="112" t="s">
        <v>151</v>
      </c>
      <c r="E1232" s="112" t="s">
        <v>151</v>
      </c>
      <c r="F1232" s="112" t="s">
        <v>150</v>
      </c>
      <c r="G1232" s="112">
        <v>0</v>
      </c>
      <c r="H1232" s="112">
        <v>85</v>
      </c>
      <c r="I1232" s="120">
        <v>0</v>
      </c>
      <c r="J1232" s="122">
        <f>G1232+H1232</f>
        <v>85</v>
      </c>
      <c r="K1232" s="112">
        <v>0</v>
      </c>
      <c r="L1232" s="112">
        <v>90</v>
      </c>
      <c r="M1232" s="112">
        <v>0</v>
      </c>
      <c r="N1232" s="112">
        <f>L1232+K1232</f>
        <v>90</v>
      </c>
      <c r="O1232" s="112">
        <v>1</v>
      </c>
      <c r="P1232" s="112">
        <v>75</v>
      </c>
      <c r="Q1232" s="112">
        <v>0</v>
      </c>
      <c r="R1232" s="120">
        <v>1.3333333333333335</v>
      </c>
      <c r="S1232" s="112">
        <f>(O1232+P1232)</f>
        <v>76</v>
      </c>
      <c r="T1232" s="112">
        <v>90</v>
      </c>
      <c r="U1232" s="112">
        <v>9</v>
      </c>
      <c r="V1232" s="112">
        <v>83</v>
      </c>
      <c r="W1232" s="120">
        <v>10.843373493975903</v>
      </c>
      <c r="X1232" s="122">
        <f>U1232+V1232</f>
        <v>92</v>
      </c>
      <c r="Y1232" s="112">
        <v>0</v>
      </c>
      <c r="Z1232" s="112">
        <v>90</v>
      </c>
      <c r="AA1232" s="112" t="s">
        <v>9996</v>
      </c>
      <c r="AB1232" s="112" t="s">
        <v>204</v>
      </c>
      <c r="AC1232" s="112">
        <v>166862253</v>
      </c>
      <c r="AD1232" s="112" t="s">
        <v>473</v>
      </c>
      <c r="AE1232" s="112" t="s">
        <v>9995</v>
      </c>
      <c r="AF1232" s="112">
        <v>19923570</v>
      </c>
      <c r="AG1232" s="112" t="s">
        <v>9994</v>
      </c>
      <c r="AH1232" s="112" t="s">
        <v>179</v>
      </c>
      <c r="AI1232" s="112" t="s">
        <v>163</v>
      </c>
      <c r="AJ1232" s="112" t="s">
        <v>9993</v>
      </c>
    </row>
    <row r="1233" spans="1:36">
      <c r="A1233" s="112">
        <v>13</v>
      </c>
      <c r="B1233" s="112" t="s">
        <v>186</v>
      </c>
      <c r="C1233" s="112" t="s">
        <v>9992</v>
      </c>
      <c r="D1233" s="112" t="s">
        <v>151</v>
      </c>
      <c r="E1233" s="112" t="s">
        <v>151</v>
      </c>
      <c r="F1233" s="112" t="s">
        <v>150</v>
      </c>
      <c r="G1233" s="112">
        <v>0</v>
      </c>
      <c r="H1233" s="112">
        <v>114</v>
      </c>
      <c r="I1233" s="120">
        <v>0</v>
      </c>
      <c r="J1233" s="122">
        <f>G1233+H1233</f>
        <v>114</v>
      </c>
      <c r="K1233" s="112">
        <v>0</v>
      </c>
      <c r="L1233" s="112">
        <v>91</v>
      </c>
      <c r="M1233" s="112">
        <v>0</v>
      </c>
      <c r="N1233" s="112">
        <f>L1233+K1233</f>
        <v>91</v>
      </c>
      <c r="O1233" s="112">
        <v>0</v>
      </c>
      <c r="P1233" s="112">
        <v>109</v>
      </c>
      <c r="Q1233" s="112">
        <v>0</v>
      </c>
      <c r="R1233" s="120">
        <v>0</v>
      </c>
      <c r="S1233" s="112">
        <f>(O1233+P1233)</f>
        <v>109</v>
      </c>
      <c r="T1233" s="112">
        <v>91</v>
      </c>
      <c r="U1233" s="112">
        <v>15</v>
      </c>
      <c r="V1233" s="112">
        <v>60</v>
      </c>
      <c r="W1233" s="120">
        <v>25</v>
      </c>
      <c r="X1233" s="122">
        <f>U1233+V1233</f>
        <v>75</v>
      </c>
      <c r="Y1233" s="112">
        <v>0</v>
      </c>
      <c r="Z1233" s="112">
        <v>35</v>
      </c>
      <c r="AA1233" s="112" t="s">
        <v>9991</v>
      </c>
      <c r="AB1233" s="112" t="s">
        <v>211</v>
      </c>
      <c r="AC1233" s="112">
        <v>3624125</v>
      </c>
      <c r="AD1233" s="112" t="s">
        <v>210</v>
      </c>
      <c r="AE1233" s="112" t="s">
        <v>9990</v>
      </c>
      <c r="AF1233" s="112">
        <v>4506741</v>
      </c>
      <c r="AG1233" s="112" t="s">
        <v>9989</v>
      </c>
      <c r="AH1233" s="112" t="s">
        <v>179</v>
      </c>
      <c r="AI1233" s="112" t="s">
        <v>163</v>
      </c>
      <c r="AJ1233" s="112" t="s">
        <v>9988</v>
      </c>
    </row>
    <row r="1234" spans="1:36">
      <c r="A1234" s="112">
        <v>13</v>
      </c>
      <c r="B1234" s="112" t="s">
        <v>186</v>
      </c>
      <c r="C1234" s="112" t="s">
        <v>9987</v>
      </c>
      <c r="D1234" s="112" t="s">
        <v>151</v>
      </c>
      <c r="E1234" s="112" t="s">
        <v>151</v>
      </c>
      <c r="F1234" s="112" t="s">
        <v>150</v>
      </c>
      <c r="G1234" s="112">
        <v>0</v>
      </c>
      <c r="H1234" s="112">
        <v>81</v>
      </c>
      <c r="I1234" s="120">
        <v>0</v>
      </c>
      <c r="J1234" s="122">
        <f>G1234+H1234</f>
        <v>81</v>
      </c>
      <c r="K1234" s="112">
        <v>0</v>
      </c>
      <c r="L1234" s="112">
        <v>102</v>
      </c>
      <c r="M1234" s="112">
        <v>0</v>
      </c>
      <c r="N1234" s="112">
        <f>L1234+K1234</f>
        <v>102</v>
      </c>
      <c r="O1234" s="112">
        <v>0</v>
      </c>
      <c r="P1234" s="112">
        <v>124</v>
      </c>
      <c r="Q1234" s="112">
        <v>0</v>
      </c>
      <c r="R1234" s="120">
        <v>0</v>
      </c>
      <c r="S1234" s="112">
        <f>(O1234+P1234)</f>
        <v>124</v>
      </c>
      <c r="T1234" s="112">
        <v>102</v>
      </c>
      <c r="U1234" s="112">
        <v>15</v>
      </c>
      <c r="V1234" s="112">
        <v>100</v>
      </c>
      <c r="W1234" s="120">
        <v>15</v>
      </c>
      <c r="X1234" s="122">
        <f>U1234+V1234</f>
        <v>115</v>
      </c>
      <c r="Y1234" s="112">
        <v>0</v>
      </c>
      <c r="Z1234" s="112">
        <v>102</v>
      </c>
      <c r="AA1234" s="112" t="s">
        <v>9986</v>
      </c>
      <c r="AB1234" s="112" t="s">
        <v>217</v>
      </c>
      <c r="AC1234" s="112">
        <v>39317318</v>
      </c>
      <c r="AD1234" s="112" t="s">
        <v>210</v>
      </c>
      <c r="AE1234" s="112" t="s">
        <v>9985</v>
      </c>
      <c r="AF1234" s="112">
        <v>11995472</v>
      </c>
      <c r="AG1234" s="112" t="s">
        <v>9984</v>
      </c>
      <c r="AH1234" s="112" t="s">
        <v>194</v>
      </c>
      <c r="AI1234" s="112" t="s">
        <v>178</v>
      </c>
      <c r="AJ1234" s="112" t="s">
        <v>9983</v>
      </c>
    </row>
    <row r="1235" spans="1:36">
      <c r="A1235" s="112">
        <v>13</v>
      </c>
      <c r="B1235" s="112" t="s">
        <v>186</v>
      </c>
      <c r="C1235" s="112" t="s">
        <v>9982</v>
      </c>
      <c r="D1235" s="112" t="s">
        <v>151</v>
      </c>
      <c r="E1235" s="112" t="s">
        <v>151</v>
      </c>
      <c r="F1235" s="112" t="s">
        <v>150</v>
      </c>
      <c r="G1235" s="112">
        <v>0</v>
      </c>
      <c r="H1235" s="112">
        <v>90</v>
      </c>
      <c r="I1235" s="120">
        <v>0</v>
      </c>
      <c r="J1235" s="122">
        <f>G1235+H1235</f>
        <v>90</v>
      </c>
      <c r="K1235" s="112">
        <v>0</v>
      </c>
      <c r="L1235" s="112">
        <v>76</v>
      </c>
      <c r="M1235" s="112">
        <v>0</v>
      </c>
      <c r="N1235" s="112">
        <f>L1235+K1235</f>
        <v>76</v>
      </c>
      <c r="O1235" s="112">
        <v>0</v>
      </c>
      <c r="P1235" s="112">
        <v>138</v>
      </c>
      <c r="Q1235" s="112">
        <v>0</v>
      </c>
      <c r="R1235" s="120">
        <v>0</v>
      </c>
      <c r="S1235" s="112">
        <f>(O1235+P1235)</f>
        <v>138</v>
      </c>
      <c r="T1235" s="112">
        <v>76</v>
      </c>
      <c r="U1235" s="112">
        <v>27</v>
      </c>
      <c r="V1235" s="112">
        <v>100</v>
      </c>
      <c r="W1235" s="120">
        <v>27</v>
      </c>
      <c r="X1235" s="122">
        <f>U1235+V1235</f>
        <v>127</v>
      </c>
      <c r="Y1235" s="112">
        <v>0</v>
      </c>
      <c r="Z1235" s="112">
        <v>74</v>
      </c>
      <c r="AA1235" s="112" t="s">
        <v>9981</v>
      </c>
      <c r="AB1235" s="112" t="s">
        <v>407</v>
      </c>
      <c r="AC1235" s="112">
        <v>16634754</v>
      </c>
      <c r="AD1235" s="112" t="s">
        <v>182</v>
      </c>
      <c r="AE1235" s="112" t="s">
        <v>437</v>
      </c>
      <c r="AF1235" s="112">
        <v>6912638</v>
      </c>
      <c r="AG1235" s="112" t="s">
        <v>9980</v>
      </c>
      <c r="AH1235" s="112" t="s">
        <v>194</v>
      </c>
      <c r="AI1235" s="112" t="s">
        <v>178</v>
      </c>
      <c r="AJ1235" s="112" t="s">
        <v>9979</v>
      </c>
    </row>
    <row r="1236" spans="1:36">
      <c r="A1236" s="112">
        <v>13</v>
      </c>
      <c r="B1236" s="112" t="s">
        <v>186</v>
      </c>
      <c r="C1236" s="112" t="s">
        <v>9978</v>
      </c>
      <c r="D1236" s="112" t="s">
        <v>151</v>
      </c>
      <c r="E1236" s="112" t="s">
        <v>151</v>
      </c>
      <c r="F1236" s="112" t="s">
        <v>150</v>
      </c>
      <c r="G1236" s="112">
        <v>0</v>
      </c>
      <c r="H1236" s="112">
        <v>78</v>
      </c>
      <c r="I1236" s="120">
        <v>0</v>
      </c>
      <c r="J1236" s="122">
        <f>G1236+H1236</f>
        <v>78</v>
      </c>
      <c r="K1236" s="112">
        <v>0</v>
      </c>
      <c r="L1236" s="112">
        <v>73</v>
      </c>
      <c r="M1236" s="112">
        <v>0</v>
      </c>
      <c r="N1236" s="112">
        <f>L1236+K1236</f>
        <v>73</v>
      </c>
      <c r="O1236" s="112">
        <v>0</v>
      </c>
      <c r="P1236" s="112">
        <v>51</v>
      </c>
      <c r="Q1236" s="112">
        <v>0</v>
      </c>
      <c r="R1236" s="120">
        <v>0</v>
      </c>
      <c r="S1236" s="112">
        <f>(O1236+P1236)</f>
        <v>51</v>
      </c>
      <c r="T1236" s="112">
        <v>73</v>
      </c>
      <c r="U1236" s="112">
        <v>32</v>
      </c>
      <c r="V1236" s="112">
        <v>121</v>
      </c>
      <c r="W1236" s="120">
        <v>26.446280991735538</v>
      </c>
      <c r="X1236" s="122">
        <f>U1236+V1236</f>
        <v>153</v>
      </c>
      <c r="Y1236" s="112">
        <v>0</v>
      </c>
      <c r="Z1236" s="112">
        <v>69</v>
      </c>
      <c r="AA1236" s="112" t="s">
        <v>9977</v>
      </c>
      <c r="AB1236" s="112" t="s">
        <v>2120</v>
      </c>
      <c r="AC1236" s="112">
        <v>41766899</v>
      </c>
      <c r="AD1236" s="112" t="s">
        <v>210</v>
      </c>
      <c r="AE1236" s="112" t="s">
        <v>9976</v>
      </c>
      <c r="AF1236" s="112">
        <v>195976782</v>
      </c>
      <c r="AG1236" s="112" t="s">
        <v>9975</v>
      </c>
      <c r="AH1236" s="112" t="s">
        <v>194</v>
      </c>
      <c r="AI1236" s="112" t="s">
        <v>178</v>
      </c>
      <c r="AJ1236" s="112" t="s">
        <v>9974</v>
      </c>
    </row>
    <row r="1237" spans="1:36">
      <c r="A1237" s="112">
        <v>13</v>
      </c>
      <c r="B1237" s="112" t="s">
        <v>186</v>
      </c>
      <c r="C1237" s="112" t="s">
        <v>9973</v>
      </c>
      <c r="D1237" s="112" t="s">
        <v>151</v>
      </c>
      <c r="E1237" s="112" t="s">
        <v>151</v>
      </c>
      <c r="F1237" s="112" t="s">
        <v>150</v>
      </c>
      <c r="G1237" s="112">
        <v>0</v>
      </c>
      <c r="H1237" s="112">
        <v>166</v>
      </c>
      <c r="I1237" s="120">
        <v>0</v>
      </c>
      <c r="J1237" s="122">
        <f>G1237+H1237</f>
        <v>166</v>
      </c>
      <c r="K1237" s="112">
        <v>0</v>
      </c>
      <c r="L1237" s="112">
        <v>155</v>
      </c>
      <c r="M1237" s="112">
        <v>0</v>
      </c>
      <c r="N1237" s="112">
        <f>L1237+K1237</f>
        <v>155</v>
      </c>
      <c r="O1237" s="112">
        <v>2</v>
      </c>
      <c r="P1237" s="112">
        <v>172</v>
      </c>
      <c r="Q1237" s="112">
        <v>0</v>
      </c>
      <c r="R1237" s="120">
        <v>1.1627906976744187</v>
      </c>
      <c r="S1237" s="112">
        <f>(O1237+P1237)</f>
        <v>174</v>
      </c>
      <c r="T1237" s="112">
        <v>155</v>
      </c>
      <c r="U1237" s="112">
        <v>34</v>
      </c>
      <c r="V1237" s="112">
        <v>151</v>
      </c>
      <c r="W1237" s="120">
        <v>22.516556291390728</v>
      </c>
      <c r="X1237" s="122">
        <f>U1237+V1237</f>
        <v>185</v>
      </c>
      <c r="Y1237" s="112">
        <v>0</v>
      </c>
      <c r="Z1237" s="112">
        <v>110</v>
      </c>
      <c r="AA1237" s="112" t="s">
        <v>9969</v>
      </c>
      <c r="AB1237" s="112" t="s">
        <v>449</v>
      </c>
      <c r="AC1237" s="112">
        <v>101347808</v>
      </c>
      <c r="AD1237" s="112" t="s">
        <v>190</v>
      </c>
      <c r="AE1237" s="112" t="s">
        <v>9972</v>
      </c>
      <c r="AF1237" s="112">
        <v>199562283</v>
      </c>
      <c r="AG1237" s="112" t="s">
        <v>9967</v>
      </c>
      <c r="AH1237" s="112" t="s">
        <v>194</v>
      </c>
      <c r="AI1237" s="112" t="s">
        <v>178</v>
      </c>
      <c r="AJ1237" s="112" t="s">
        <v>9971</v>
      </c>
    </row>
    <row r="1238" spans="1:36">
      <c r="A1238" s="112">
        <v>13</v>
      </c>
      <c r="B1238" s="112" t="s">
        <v>186</v>
      </c>
      <c r="C1238" s="112" t="s">
        <v>9970</v>
      </c>
      <c r="D1238" s="112" t="s">
        <v>151</v>
      </c>
      <c r="E1238" s="112" t="s">
        <v>151</v>
      </c>
      <c r="F1238" s="112" t="s">
        <v>150</v>
      </c>
      <c r="G1238" s="112">
        <v>1</v>
      </c>
      <c r="H1238" s="112">
        <v>91</v>
      </c>
      <c r="I1238" s="120">
        <v>1.098901098901099</v>
      </c>
      <c r="J1238" s="122">
        <f>G1238+H1238</f>
        <v>92</v>
      </c>
      <c r="K1238" s="112">
        <v>0</v>
      </c>
      <c r="L1238" s="112">
        <v>100</v>
      </c>
      <c r="M1238" s="112">
        <v>0</v>
      </c>
      <c r="N1238" s="112">
        <f>L1238+K1238</f>
        <v>100</v>
      </c>
      <c r="O1238" s="112">
        <v>0</v>
      </c>
      <c r="P1238" s="112">
        <v>64</v>
      </c>
      <c r="Q1238" s="112">
        <v>0</v>
      </c>
      <c r="R1238" s="120">
        <v>0</v>
      </c>
      <c r="S1238" s="112">
        <f>(O1238+P1238)</f>
        <v>64</v>
      </c>
      <c r="T1238" s="112">
        <v>100</v>
      </c>
      <c r="U1238" s="112">
        <v>18</v>
      </c>
      <c r="V1238" s="112">
        <v>133</v>
      </c>
      <c r="W1238" s="120">
        <v>13.533834586466165</v>
      </c>
      <c r="X1238" s="122">
        <f>U1238+V1238</f>
        <v>151</v>
      </c>
      <c r="Y1238" s="112">
        <v>0</v>
      </c>
      <c r="Z1238" s="112">
        <v>97</v>
      </c>
      <c r="AA1238" s="112" t="s">
        <v>9969</v>
      </c>
      <c r="AB1238" s="112" t="s">
        <v>449</v>
      </c>
      <c r="AC1238" s="112">
        <v>101350645</v>
      </c>
      <c r="AD1238" s="112" t="s">
        <v>210</v>
      </c>
      <c r="AE1238" s="112" t="s">
        <v>9968</v>
      </c>
      <c r="AF1238" s="112">
        <v>199562283</v>
      </c>
      <c r="AG1238" s="112" t="s">
        <v>9967</v>
      </c>
      <c r="AH1238" s="112" t="s">
        <v>194</v>
      </c>
      <c r="AI1238" s="112" t="s">
        <v>178</v>
      </c>
      <c r="AJ1238" s="112" t="s">
        <v>9966</v>
      </c>
    </row>
    <row r="1239" spans="1:36">
      <c r="A1239" s="112">
        <v>13</v>
      </c>
      <c r="B1239" s="112" t="s">
        <v>186</v>
      </c>
      <c r="C1239" s="112" t="s">
        <v>9965</v>
      </c>
      <c r="D1239" s="112" t="s">
        <v>151</v>
      </c>
      <c r="E1239" s="112" t="s">
        <v>151</v>
      </c>
      <c r="F1239" s="112" t="s">
        <v>150</v>
      </c>
      <c r="G1239" s="112">
        <v>0</v>
      </c>
      <c r="H1239" s="112">
        <v>55</v>
      </c>
      <c r="I1239" s="120">
        <v>0</v>
      </c>
      <c r="J1239" s="122">
        <f>G1239+H1239</f>
        <v>55</v>
      </c>
      <c r="K1239" s="112">
        <v>0</v>
      </c>
      <c r="L1239" s="112">
        <v>67</v>
      </c>
      <c r="M1239" s="112">
        <v>0</v>
      </c>
      <c r="N1239" s="112">
        <f>L1239+K1239</f>
        <v>67</v>
      </c>
      <c r="O1239" s="112">
        <v>0</v>
      </c>
      <c r="P1239" s="112">
        <v>99</v>
      </c>
      <c r="Q1239" s="112">
        <v>0</v>
      </c>
      <c r="R1239" s="120">
        <v>0</v>
      </c>
      <c r="S1239" s="112">
        <f>(O1239+P1239)</f>
        <v>99</v>
      </c>
      <c r="T1239" s="112">
        <v>67</v>
      </c>
      <c r="U1239" s="112">
        <v>18</v>
      </c>
      <c r="V1239" s="112">
        <v>104</v>
      </c>
      <c r="W1239" s="120">
        <v>17.307692307692307</v>
      </c>
      <c r="X1239" s="122">
        <f>U1239+V1239</f>
        <v>122</v>
      </c>
      <c r="Y1239" s="112">
        <v>0</v>
      </c>
      <c r="Z1239" s="112">
        <v>56</v>
      </c>
      <c r="AA1239" s="112" t="s">
        <v>9964</v>
      </c>
      <c r="AB1239" s="112" t="s">
        <v>449</v>
      </c>
      <c r="AC1239" s="112">
        <v>60193971</v>
      </c>
      <c r="AD1239" s="112" t="s">
        <v>190</v>
      </c>
      <c r="AE1239" s="112" t="s">
        <v>9963</v>
      </c>
      <c r="AF1239" s="112">
        <v>10863935</v>
      </c>
      <c r="AG1239" s="112" t="s">
        <v>9962</v>
      </c>
      <c r="AH1239" s="112" t="s">
        <v>194</v>
      </c>
      <c r="AI1239" s="112" t="s">
        <v>178</v>
      </c>
      <c r="AJ1239" s="112" t="s">
        <v>9961</v>
      </c>
    </row>
    <row r="1240" spans="1:36">
      <c r="A1240" s="112">
        <v>13</v>
      </c>
      <c r="B1240" s="112" t="s">
        <v>186</v>
      </c>
      <c r="C1240" s="112" t="s">
        <v>9960</v>
      </c>
      <c r="D1240" s="112" t="s">
        <v>151</v>
      </c>
      <c r="E1240" s="112" t="s">
        <v>151</v>
      </c>
      <c r="F1240" s="112" t="s">
        <v>150</v>
      </c>
      <c r="G1240" s="112">
        <v>0</v>
      </c>
      <c r="H1240" s="112">
        <v>32</v>
      </c>
      <c r="I1240" s="120">
        <v>0</v>
      </c>
      <c r="J1240" s="122">
        <f>G1240+H1240</f>
        <v>32</v>
      </c>
      <c r="K1240" s="112">
        <v>0</v>
      </c>
      <c r="L1240" s="112">
        <v>71</v>
      </c>
      <c r="M1240" s="112">
        <v>0</v>
      </c>
      <c r="N1240" s="112">
        <f>L1240+K1240</f>
        <v>71</v>
      </c>
      <c r="O1240" s="112">
        <v>0</v>
      </c>
      <c r="P1240" s="112">
        <v>43</v>
      </c>
      <c r="Q1240" s="112">
        <v>0</v>
      </c>
      <c r="R1240" s="120">
        <v>0</v>
      </c>
      <c r="S1240" s="112">
        <f>(O1240+P1240)</f>
        <v>43</v>
      </c>
      <c r="T1240" s="112">
        <v>71</v>
      </c>
      <c r="U1240" s="112">
        <v>5</v>
      </c>
      <c r="V1240" s="112">
        <v>26</v>
      </c>
      <c r="W1240" s="120">
        <v>19.230769230769234</v>
      </c>
      <c r="X1240" s="122">
        <f>U1240+V1240</f>
        <v>31</v>
      </c>
      <c r="Y1240" s="112">
        <v>0</v>
      </c>
      <c r="Z1240" s="112">
        <v>69</v>
      </c>
      <c r="AA1240" s="112" t="s">
        <v>9959</v>
      </c>
      <c r="AB1240" s="112" t="s">
        <v>1837</v>
      </c>
      <c r="AC1240" s="112">
        <v>67715391</v>
      </c>
      <c r="AD1240" s="112" t="s">
        <v>210</v>
      </c>
      <c r="AE1240" s="112" t="s">
        <v>9958</v>
      </c>
      <c r="AF1240" s="112">
        <v>145046269</v>
      </c>
      <c r="AG1240" s="112" t="s">
        <v>9957</v>
      </c>
      <c r="AH1240" s="112" t="s">
        <v>179</v>
      </c>
      <c r="AI1240" s="112" t="s">
        <v>163</v>
      </c>
      <c r="AJ1240" s="112" t="s">
        <v>9956</v>
      </c>
    </row>
    <row r="1241" spans="1:36">
      <c r="A1241" s="112">
        <v>13</v>
      </c>
      <c r="B1241" s="112" t="s">
        <v>186</v>
      </c>
      <c r="C1241" s="112" t="s">
        <v>9955</v>
      </c>
      <c r="D1241" s="112" t="s">
        <v>151</v>
      </c>
      <c r="E1241" s="112" t="s">
        <v>151</v>
      </c>
      <c r="F1241" s="112" t="s">
        <v>150</v>
      </c>
      <c r="G1241" s="112">
        <v>0</v>
      </c>
      <c r="H1241" s="112">
        <v>74</v>
      </c>
      <c r="I1241" s="120">
        <v>0</v>
      </c>
      <c r="J1241" s="122">
        <f>G1241+H1241</f>
        <v>74</v>
      </c>
      <c r="K1241" s="112">
        <v>0</v>
      </c>
      <c r="L1241" s="112">
        <v>66</v>
      </c>
      <c r="M1241" s="112">
        <v>0</v>
      </c>
      <c r="N1241" s="112">
        <f>L1241+K1241</f>
        <v>66</v>
      </c>
      <c r="O1241" s="112">
        <v>1</v>
      </c>
      <c r="P1241" s="112">
        <v>86</v>
      </c>
      <c r="Q1241" s="112">
        <v>0</v>
      </c>
      <c r="R1241" s="120">
        <v>1.1627906976744187</v>
      </c>
      <c r="S1241" s="112">
        <f>(O1241+P1241)</f>
        <v>87</v>
      </c>
      <c r="T1241" s="112">
        <v>66</v>
      </c>
      <c r="U1241" s="112">
        <v>11</v>
      </c>
      <c r="V1241" s="112">
        <v>83</v>
      </c>
      <c r="W1241" s="120">
        <v>13.253012048192772</v>
      </c>
      <c r="X1241" s="122">
        <f>U1241+V1241</f>
        <v>94</v>
      </c>
      <c r="Y1241" s="112">
        <v>0</v>
      </c>
      <c r="Z1241" s="112">
        <v>64</v>
      </c>
      <c r="AA1241" s="112" t="s">
        <v>9954</v>
      </c>
      <c r="AB1241" s="112" t="s">
        <v>204</v>
      </c>
      <c r="AC1241" s="112">
        <v>45480011</v>
      </c>
      <c r="AD1241" s="112" t="s">
        <v>190</v>
      </c>
      <c r="AE1241" s="112" t="s">
        <v>9953</v>
      </c>
      <c r="AF1241" s="112">
        <v>226442783</v>
      </c>
      <c r="AG1241" s="112" t="s">
        <v>9952</v>
      </c>
      <c r="AH1241" s="112" t="s">
        <v>179</v>
      </c>
      <c r="AI1241" s="112" t="s">
        <v>163</v>
      </c>
      <c r="AJ1241" s="112" t="s">
        <v>9951</v>
      </c>
    </row>
    <row r="1242" spans="1:36">
      <c r="A1242" s="112">
        <v>13</v>
      </c>
      <c r="B1242" s="112" t="s">
        <v>186</v>
      </c>
      <c r="C1242" s="112" t="s">
        <v>9950</v>
      </c>
      <c r="D1242" s="112" t="s">
        <v>151</v>
      </c>
      <c r="E1242" s="112" t="s">
        <v>151</v>
      </c>
      <c r="F1242" s="112" t="s">
        <v>150</v>
      </c>
      <c r="G1242" s="112">
        <v>0</v>
      </c>
      <c r="H1242" s="112">
        <v>50</v>
      </c>
      <c r="I1242" s="120">
        <v>0</v>
      </c>
      <c r="J1242" s="122">
        <f>G1242+H1242</f>
        <v>50</v>
      </c>
      <c r="K1242" s="112">
        <v>0</v>
      </c>
      <c r="L1242" s="112">
        <v>45</v>
      </c>
      <c r="M1242" s="112">
        <v>0</v>
      </c>
      <c r="N1242" s="112">
        <f>L1242+K1242</f>
        <v>45</v>
      </c>
      <c r="O1242" s="112">
        <v>0</v>
      </c>
      <c r="P1242" s="112">
        <v>52</v>
      </c>
      <c r="Q1242" s="112">
        <v>0</v>
      </c>
      <c r="R1242" s="120">
        <v>0</v>
      </c>
      <c r="S1242" s="112">
        <f>(O1242+P1242)</f>
        <v>52</v>
      </c>
      <c r="T1242" s="112">
        <v>45</v>
      </c>
      <c r="U1242" s="112">
        <v>11</v>
      </c>
      <c r="V1242" s="112">
        <v>53</v>
      </c>
      <c r="W1242" s="120">
        <v>20.754716981132077</v>
      </c>
      <c r="X1242" s="122">
        <f>U1242+V1242</f>
        <v>64</v>
      </c>
      <c r="Y1242" s="112">
        <v>0</v>
      </c>
      <c r="Z1242" s="112">
        <v>42</v>
      </c>
      <c r="AA1242" s="112" t="s">
        <v>5415</v>
      </c>
      <c r="AB1242" s="112" t="s">
        <v>217</v>
      </c>
      <c r="AC1242" s="112">
        <v>237713941</v>
      </c>
      <c r="AD1242" s="112" t="s">
        <v>210</v>
      </c>
      <c r="AE1242" s="112" t="s">
        <v>9949</v>
      </c>
      <c r="AF1242" s="112">
        <v>112799847</v>
      </c>
      <c r="AG1242" s="112" t="s">
        <v>5413</v>
      </c>
      <c r="AH1242" s="112" t="s">
        <v>179</v>
      </c>
      <c r="AI1242" s="112" t="s">
        <v>163</v>
      </c>
      <c r="AJ1242" s="112" t="s">
        <v>9948</v>
      </c>
    </row>
    <row r="1243" spans="1:36">
      <c r="A1243" s="112">
        <v>13</v>
      </c>
      <c r="B1243" s="112" t="s">
        <v>186</v>
      </c>
      <c r="C1243" s="112" t="s">
        <v>9947</v>
      </c>
      <c r="D1243" s="112" t="s">
        <v>151</v>
      </c>
      <c r="E1243" s="112" t="s">
        <v>151</v>
      </c>
      <c r="F1243" s="112" t="s">
        <v>150</v>
      </c>
      <c r="G1243" s="112">
        <v>0</v>
      </c>
      <c r="H1243" s="112">
        <v>130</v>
      </c>
      <c r="I1243" s="120">
        <v>0</v>
      </c>
      <c r="J1243" s="122">
        <f>G1243+H1243</f>
        <v>130</v>
      </c>
      <c r="K1243" s="112">
        <v>0</v>
      </c>
      <c r="L1243" s="112">
        <v>173</v>
      </c>
      <c r="M1243" s="112">
        <v>0</v>
      </c>
      <c r="N1243" s="112">
        <f>L1243+K1243</f>
        <v>173</v>
      </c>
      <c r="O1243" s="112">
        <v>0</v>
      </c>
      <c r="P1243" s="112">
        <v>103</v>
      </c>
      <c r="Q1243" s="112">
        <v>0</v>
      </c>
      <c r="R1243" s="120">
        <v>0</v>
      </c>
      <c r="S1243" s="112">
        <f>(O1243+P1243)</f>
        <v>103</v>
      </c>
      <c r="T1243" s="112">
        <v>173</v>
      </c>
      <c r="U1243" s="112">
        <v>9</v>
      </c>
      <c r="V1243" s="112">
        <v>149</v>
      </c>
      <c r="W1243" s="120">
        <v>6.0402684563758395</v>
      </c>
      <c r="X1243" s="122">
        <f>U1243+V1243</f>
        <v>158</v>
      </c>
      <c r="Y1243" s="112">
        <v>0</v>
      </c>
      <c r="Z1243" s="112">
        <v>171</v>
      </c>
      <c r="AA1243" s="112" t="s">
        <v>9946</v>
      </c>
      <c r="AB1243" s="112" t="s">
        <v>217</v>
      </c>
      <c r="AC1243" s="112">
        <v>153410763</v>
      </c>
      <c r="AD1243" s="112" t="s">
        <v>210</v>
      </c>
      <c r="AE1243" s="112" t="s">
        <v>9945</v>
      </c>
      <c r="AF1243" s="112">
        <v>194294552</v>
      </c>
      <c r="AG1243" s="112" t="s">
        <v>9944</v>
      </c>
      <c r="AH1243" s="112" t="s">
        <v>194</v>
      </c>
      <c r="AI1243" s="112" t="s">
        <v>178</v>
      </c>
      <c r="AJ1243" s="112" t="s">
        <v>9943</v>
      </c>
    </row>
    <row r="1244" spans="1:36">
      <c r="A1244" s="112">
        <v>13</v>
      </c>
      <c r="B1244" s="112" t="s">
        <v>186</v>
      </c>
      <c r="C1244" s="112" t="s">
        <v>9942</v>
      </c>
      <c r="D1244" s="112" t="s">
        <v>151</v>
      </c>
      <c r="E1244" s="112" t="s">
        <v>151</v>
      </c>
      <c r="F1244" s="112" t="s">
        <v>150</v>
      </c>
      <c r="G1244" s="112">
        <v>0</v>
      </c>
      <c r="H1244" s="112">
        <v>127</v>
      </c>
      <c r="I1244" s="120">
        <v>0</v>
      </c>
      <c r="J1244" s="122">
        <f>G1244+H1244</f>
        <v>127</v>
      </c>
      <c r="K1244" s="112">
        <v>0</v>
      </c>
      <c r="L1244" s="112">
        <v>120</v>
      </c>
      <c r="M1244" s="112">
        <v>0</v>
      </c>
      <c r="N1244" s="112">
        <f>L1244+K1244</f>
        <v>120</v>
      </c>
      <c r="O1244" s="112">
        <v>0</v>
      </c>
      <c r="P1244" s="112">
        <v>117</v>
      </c>
      <c r="Q1244" s="112">
        <v>0</v>
      </c>
      <c r="R1244" s="120">
        <v>0</v>
      </c>
      <c r="S1244" s="112">
        <f>(O1244+P1244)</f>
        <v>117</v>
      </c>
      <c r="T1244" s="112">
        <v>120</v>
      </c>
      <c r="U1244" s="112">
        <v>19</v>
      </c>
      <c r="V1244" s="112">
        <v>90</v>
      </c>
      <c r="W1244" s="120">
        <v>21.111111111111111</v>
      </c>
      <c r="X1244" s="122">
        <f>U1244+V1244</f>
        <v>109</v>
      </c>
      <c r="Y1244" s="112">
        <v>0</v>
      </c>
      <c r="Z1244" s="112">
        <v>118</v>
      </c>
      <c r="AA1244" s="112" t="s">
        <v>9941</v>
      </c>
      <c r="AB1244" s="112" t="s">
        <v>217</v>
      </c>
      <c r="AC1244" s="112">
        <v>33321719</v>
      </c>
      <c r="AD1244" s="112" t="s">
        <v>182</v>
      </c>
      <c r="AE1244" s="112" t="s">
        <v>590</v>
      </c>
      <c r="AF1244" s="112">
        <v>62899075</v>
      </c>
      <c r="AG1244" s="112" t="s">
        <v>9940</v>
      </c>
      <c r="AH1244" s="112" t="s">
        <v>179</v>
      </c>
      <c r="AI1244" s="112" t="s">
        <v>163</v>
      </c>
      <c r="AJ1244" s="112" t="s">
        <v>9939</v>
      </c>
    </row>
    <row r="1245" spans="1:36">
      <c r="A1245" s="112">
        <v>13</v>
      </c>
      <c r="B1245" s="112" t="s">
        <v>186</v>
      </c>
      <c r="C1245" s="112" t="s">
        <v>9938</v>
      </c>
      <c r="D1245" s="112" t="s">
        <v>151</v>
      </c>
      <c r="E1245" s="112" t="s">
        <v>151</v>
      </c>
      <c r="F1245" s="112" t="s">
        <v>150</v>
      </c>
      <c r="G1245" s="112">
        <v>0</v>
      </c>
      <c r="H1245" s="112">
        <v>69</v>
      </c>
      <c r="I1245" s="120">
        <v>0</v>
      </c>
      <c r="J1245" s="122">
        <f>G1245+H1245</f>
        <v>69</v>
      </c>
      <c r="K1245" s="112">
        <v>0</v>
      </c>
      <c r="L1245" s="112">
        <v>58</v>
      </c>
      <c r="M1245" s="112">
        <v>0</v>
      </c>
      <c r="N1245" s="112">
        <f>L1245+K1245</f>
        <v>58</v>
      </c>
      <c r="O1245" s="112">
        <v>0</v>
      </c>
      <c r="P1245" s="112">
        <v>59</v>
      </c>
      <c r="Q1245" s="112">
        <v>0</v>
      </c>
      <c r="R1245" s="120">
        <v>0</v>
      </c>
      <c r="S1245" s="112">
        <f>(O1245+P1245)</f>
        <v>59</v>
      </c>
      <c r="T1245" s="112">
        <v>58</v>
      </c>
      <c r="U1245" s="112">
        <v>22</v>
      </c>
      <c r="V1245" s="112">
        <v>51</v>
      </c>
      <c r="W1245" s="120">
        <v>43.137254901960787</v>
      </c>
      <c r="X1245" s="122">
        <f>U1245+V1245</f>
        <v>73</v>
      </c>
      <c r="Y1245" s="112">
        <v>0</v>
      </c>
      <c r="Z1245" s="112">
        <v>48</v>
      </c>
      <c r="AA1245" s="112" t="s">
        <v>9937</v>
      </c>
      <c r="AB1245" s="112" t="s">
        <v>1225</v>
      </c>
      <c r="AC1245" s="112">
        <v>45785231</v>
      </c>
      <c r="AD1245" s="112" t="s">
        <v>182</v>
      </c>
      <c r="AE1245" s="112" t="s">
        <v>1219</v>
      </c>
      <c r="AF1245" s="112">
        <v>190014578</v>
      </c>
      <c r="AG1245" s="112" t="s">
        <v>9936</v>
      </c>
      <c r="AH1245" s="112" t="s">
        <v>179</v>
      </c>
      <c r="AI1245" s="112" t="s">
        <v>163</v>
      </c>
      <c r="AJ1245" s="112" t="s">
        <v>9935</v>
      </c>
    </row>
    <row r="1246" spans="1:36">
      <c r="A1246" s="112">
        <v>13</v>
      </c>
      <c r="B1246" s="112" t="s">
        <v>186</v>
      </c>
      <c r="C1246" s="112" t="s">
        <v>9934</v>
      </c>
      <c r="D1246" s="112" t="s">
        <v>151</v>
      </c>
      <c r="E1246" s="112" t="s">
        <v>151</v>
      </c>
      <c r="F1246" s="112" t="s">
        <v>150</v>
      </c>
      <c r="G1246" s="112">
        <v>0</v>
      </c>
      <c r="H1246" s="112">
        <v>116</v>
      </c>
      <c r="I1246" s="120">
        <v>0</v>
      </c>
      <c r="J1246" s="122">
        <f>G1246+H1246</f>
        <v>116</v>
      </c>
      <c r="K1246" s="112">
        <v>1</v>
      </c>
      <c r="L1246" s="112">
        <v>134</v>
      </c>
      <c r="M1246" s="112">
        <v>0.74626865671641784</v>
      </c>
      <c r="N1246" s="112">
        <f>L1246+K1246</f>
        <v>135</v>
      </c>
      <c r="O1246" s="112">
        <v>0</v>
      </c>
      <c r="P1246" s="112">
        <v>108</v>
      </c>
      <c r="Q1246" s="112">
        <v>1</v>
      </c>
      <c r="R1246" s="120">
        <v>0</v>
      </c>
      <c r="S1246" s="112">
        <f>(O1246+P1246)</f>
        <v>108</v>
      </c>
      <c r="T1246" s="112">
        <v>134</v>
      </c>
      <c r="U1246" s="112">
        <v>20</v>
      </c>
      <c r="V1246" s="112">
        <v>150</v>
      </c>
      <c r="W1246" s="120">
        <v>13.333333333333334</v>
      </c>
      <c r="X1246" s="122">
        <f>U1246+V1246</f>
        <v>170</v>
      </c>
      <c r="Y1246" s="112">
        <v>0</v>
      </c>
      <c r="Z1246" s="112">
        <v>125</v>
      </c>
      <c r="AA1246" s="112" t="s">
        <v>4902</v>
      </c>
      <c r="AB1246" s="112" t="s">
        <v>252</v>
      </c>
      <c r="AC1246" s="112">
        <v>23906297</v>
      </c>
      <c r="AD1246" s="112" t="s">
        <v>190</v>
      </c>
      <c r="AE1246" s="112" t="s">
        <v>9933</v>
      </c>
      <c r="AF1246" s="112">
        <v>163659918</v>
      </c>
      <c r="AG1246" s="112" t="s">
        <v>4901</v>
      </c>
      <c r="AH1246" s="112" t="s">
        <v>194</v>
      </c>
      <c r="AI1246" s="112" t="s">
        <v>178</v>
      </c>
      <c r="AJ1246" s="112" t="s">
        <v>9932</v>
      </c>
    </row>
    <row r="1247" spans="1:36">
      <c r="A1247" s="112">
        <v>13</v>
      </c>
      <c r="B1247" s="112" t="s">
        <v>186</v>
      </c>
      <c r="C1247" s="112" t="s">
        <v>9931</v>
      </c>
      <c r="D1247" s="112" t="s">
        <v>151</v>
      </c>
      <c r="E1247" s="112" t="s">
        <v>151</v>
      </c>
      <c r="F1247" s="112" t="s">
        <v>150</v>
      </c>
      <c r="G1247" s="112">
        <v>0</v>
      </c>
      <c r="H1247" s="112">
        <v>132</v>
      </c>
      <c r="I1247" s="120">
        <v>0</v>
      </c>
      <c r="J1247" s="122">
        <f>G1247+H1247</f>
        <v>132</v>
      </c>
      <c r="K1247" s="112">
        <v>0</v>
      </c>
      <c r="L1247" s="112">
        <v>122</v>
      </c>
      <c r="M1247" s="112">
        <v>0</v>
      </c>
      <c r="N1247" s="112">
        <f>L1247+K1247</f>
        <v>122</v>
      </c>
      <c r="O1247" s="112">
        <v>0</v>
      </c>
      <c r="P1247" s="112">
        <v>184</v>
      </c>
      <c r="Q1247" s="112">
        <v>0</v>
      </c>
      <c r="R1247" s="120">
        <v>0</v>
      </c>
      <c r="S1247" s="112">
        <f>(O1247+P1247)</f>
        <v>184</v>
      </c>
      <c r="T1247" s="112">
        <v>122</v>
      </c>
      <c r="U1247" s="112">
        <v>10</v>
      </c>
      <c r="V1247" s="112">
        <v>161</v>
      </c>
      <c r="W1247" s="120">
        <v>6.2111801242236027</v>
      </c>
      <c r="X1247" s="122">
        <f>U1247+V1247</f>
        <v>171</v>
      </c>
      <c r="Y1247" s="112">
        <v>0</v>
      </c>
      <c r="Z1247" s="112">
        <v>108</v>
      </c>
      <c r="AA1247" s="112" t="s">
        <v>2066</v>
      </c>
      <c r="AB1247" s="112" t="s">
        <v>174</v>
      </c>
      <c r="AC1247" s="112">
        <v>51175457</v>
      </c>
      <c r="AD1247" s="112" t="s">
        <v>210</v>
      </c>
      <c r="AE1247" s="112" t="s">
        <v>9930</v>
      </c>
      <c r="AF1247" s="112">
        <v>118442837</v>
      </c>
      <c r="AG1247" s="112" t="s">
        <v>2064</v>
      </c>
      <c r="AH1247" s="112" t="s">
        <v>194</v>
      </c>
      <c r="AI1247" s="112" t="s">
        <v>178</v>
      </c>
      <c r="AJ1247" s="112" t="s">
        <v>9929</v>
      </c>
    </row>
    <row r="1248" spans="1:36">
      <c r="A1248" s="112">
        <v>13</v>
      </c>
      <c r="B1248" s="112" t="s">
        <v>186</v>
      </c>
      <c r="C1248" s="112" t="s">
        <v>9928</v>
      </c>
      <c r="D1248" s="112" t="s">
        <v>151</v>
      </c>
      <c r="E1248" s="112" t="s">
        <v>151</v>
      </c>
      <c r="F1248" s="112" t="s">
        <v>150</v>
      </c>
      <c r="G1248" s="112">
        <v>0</v>
      </c>
      <c r="H1248" s="112">
        <v>203</v>
      </c>
      <c r="I1248" s="120">
        <v>0</v>
      </c>
      <c r="J1248" s="122">
        <f>G1248+H1248</f>
        <v>203</v>
      </c>
      <c r="K1248" s="112">
        <v>0</v>
      </c>
      <c r="L1248" s="112">
        <v>178</v>
      </c>
      <c r="M1248" s="112">
        <v>0</v>
      </c>
      <c r="N1248" s="112">
        <f>L1248+K1248</f>
        <v>178</v>
      </c>
      <c r="O1248" s="112">
        <v>0</v>
      </c>
      <c r="P1248" s="112">
        <v>102</v>
      </c>
      <c r="Q1248" s="112">
        <v>0</v>
      </c>
      <c r="R1248" s="120">
        <v>0</v>
      </c>
      <c r="S1248" s="112">
        <f>(O1248+P1248)</f>
        <v>102</v>
      </c>
      <c r="T1248" s="112">
        <v>178</v>
      </c>
      <c r="U1248" s="112">
        <v>11</v>
      </c>
      <c r="V1248" s="112">
        <v>179</v>
      </c>
      <c r="W1248" s="120">
        <v>6.1452513966480442</v>
      </c>
      <c r="X1248" s="122">
        <f>U1248+V1248</f>
        <v>190</v>
      </c>
      <c r="Y1248" s="112">
        <v>0</v>
      </c>
      <c r="Z1248" s="112">
        <v>163</v>
      </c>
      <c r="AA1248" s="112" t="s">
        <v>9927</v>
      </c>
      <c r="AB1248" s="112" t="s">
        <v>449</v>
      </c>
      <c r="AC1248" s="112">
        <v>21992591</v>
      </c>
      <c r="AD1248" s="112" t="s">
        <v>210</v>
      </c>
      <c r="AE1248" s="112" t="s">
        <v>9926</v>
      </c>
      <c r="AF1248" s="112">
        <v>49087132</v>
      </c>
      <c r="AG1248" s="112" t="s">
        <v>9925</v>
      </c>
      <c r="AH1248" s="112" t="s">
        <v>194</v>
      </c>
      <c r="AI1248" s="112" t="s">
        <v>178</v>
      </c>
      <c r="AJ1248" s="112" t="s">
        <v>9924</v>
      </c>
    </row>
    <row r="1249" spans="1:36">
      <c r="A1249" s="112">
        <v>13</v>
      </c>
      <c r="B1249" s="112" t="s">
        <v>186</v>
      </c>
      <c r="C1249" s="112" t="s">
        <v>9923</v>
      </c>
      <c r="D1249" s="112" t="s">
        <v>151</v>
      </c>
      <c r="E1249" s="112" t="s">
        <v>151</v>
      </c>
      <c r="F1249" s="112" t="s">
        <v>150</v>
      </c>
      <c r="G1249" s="112">
        <v>0</v>
      </c>
      <c r="H1249" s="112">
        <v>32</v>
      </c>
      <c r="I1249" s="120">
        <v>0</v>
      </c>
      <c r="J1249" s="122">
        <f>G1249+H1249</f>
        <v>32</v>
      </c>
      <c r="K1249" s="112">
        <v>0</v>
      </c>
      <c r="L1249" s="112">
        <v>69</v>
      </c>
      <c r="M1249" s="112">
        <v>0</v>
      </c>
      <c r="N1249" s="112">
        <f>L1249+K1249</f>
        <v>69</v>
      </c>
      <c r="O1249" s="112">
        <v>0</v>
      </c>
      <c r="P1249" s="112">
        <v>47</v>
      </c>
      <c r="Q1249" s="112">
        <v>0</v>
      </c>
      <c r="R1249" s="120">
        <v>0</v>
      </c>
      <c r="S1249" s="112">
        <f>(O1249+P1249)</f>
        <v>47</v>
      </c>
      <c r="T1249" s="112">
        <v>69</v>
      </c>
      <c r="U1249" s="112">
        <v>20</v>
      </c>
      <c r="V1249" s="112">
        <v>45</v>
      </c>
      <c r="W1249" s="120">
        <v>44.444444444444443</v>
      </c>
      <c r="X1249" s="122">
        <f>U1249+V1249</f>
        <v>65</v>
      </c>
      <c r="Y1249" s="112">
        <v>0</v>
      </c>
      <c r="Z1249" s="112">
        <v>54</v>
      </c>
      <c r="AA1249" s="112" t="s">
        <v>9922</v>
      </c>
      <c r="AB1249" s="112" t="s">
        <v>1837</v>
      </c>
      <c r="AC1249" s="112">
        <v>76755160</v>
      </c>
      <c r="AD1249" s="112" t="s">
        <v>210</v>
      </c>
      <c r="AE1249" s="112" t="s">
        <v>9921</v>
      </c>
      <c r="AF1249" s="112">
        <v>154146199</v>
      </c>
      <c r="AG1249" s="112" t="s">
        <v>9920</v>
      </c>
      <c r="AH1249" s="112" t="s">
        <v>179</v>
      </c>
      <c r="AI1249" s="112" t="s">
        <v>163</v>
      </c>
      <c r="AJ1249" s="112" t="s">
        <v>9919</v>
      </c>
    </row>
    <row r="1250" spans="1:36">
      <c r="A1250" s="112">
        <v>13</v>
      </c>
      <c r="B1250" s="112" t="s">
        <v>186</v>
      </c>
      <c r="C1250" s="112" t="s">
        <v>9918</v>
      </c>
      <c r="D1250" s="112" t="s">
        <v>151</v>
      </c>
      <c r="E1250" s="112" t="s">
        <v>151</v>
      </c>
      <c r="F1250" s="112" t="s">
        <v>150</v>
      </c>
      <c r="G1250" s="112">
        <v>0</v>
      </c>
      <c r="H1250" s="112">
        <v>76</v>
      </c>
      <c r="I1250" s="120">
        <v>0</v>
      </c>
      <c r="J1250" s="122">
        <f>G1250+H1250</f>
        <v>76</v>
      </c>
      <c r="K1250" s="112">
        <v>0</v>
      </c>
      <c r="L1250" s="112">
        <v>86</v>
      </c>
      <c r="M1250" s="112">
        <v>0</v>
      </c>
      <c r="N1250" s="112">
        <f>L1250+K1250</f>
        <v>86</v>
      </c>
      <c r="O1250" s="112">
        <v>0</v>
      </c>
      <c r="P1250" s="112">
        <v>88</v>
      </c>
      <c r="Q1250" s="112">
        <v>0</v>
      </c>
      <c r="R1250" s="120">
        <v>0</v>
      </c>
      <c r="S1250" s="112">
        <f>(O1250+P1250)</f>
        <v>88</v>
      </c>
      <c r="T1250" s="112">
        <v>86</v>
      </c>
      <c r="U1250" s="112">
        <v>10</v>
      </c>
      <c r="V1250" s="112">
        <v>71</v>
      </c>
      <c r="W1250" s="120">
        <v>14.084507042253522</v>
      </c>
      <c r="X1250" s="122">
        <f>U1250+V1250</f>
        <v>81</v>
      </c>
      <c r="Y1250" s="112">
        <v>0</v>
      </c>
      <c r="Z1250" s="112">
        <v>81</v>
      </c>
      <c r="AA1250" s="112" t="s">
        <v>9917</v>
      </c>
      <c r="AB1250" s="112" t="s">
        <v>217</v>
      </c>
      <c r="AC1250" s="112">
        <v>109779127</v>
      </c>
      <c r="AD1250" s="112" t="s">
        <v>210</v>
      </c>
      <c r="AE1250" s="112" t="s">
        <v>9916</v>
      </c>
      <c r="AF1250" s="112">
        <v>16306548</v>
      </c>
      <c r="AG1250" s="112" t="s">
        <v>9915</v>
      </c>
      <c r="AH1250" s="112" t="s">
        <v>179</v>
      </c>
      <c r="AI1250" s="112" t="s">
        <v>163</v>
      </c>
      <c r="AJ1250" s="112" t="s">
        <v>9914</v>
      </c>
    </row>
    <row r="1251" spans="1:36">
      <c r="A1251" s="112">
        <v>13</v>
      </c>
      <c r="B1251" s="112" t="s">
        <v>186</v>
      </c>
      <c r="C1251" s="112" t="s">
        <v>9913</v>
      </c>
      <c r="D1251" s="112" t="s">
        <v>151</v>
      </c>
      <c r="E1251" s="112" t="s">
        <v>151</v>
      </c>
      <c r="F1251" s="112" t="s">
        <v>150</v>
      </c>
      <c r="G1251" s="112">
        <v>0</v>
      </c>
      <c r="H1251" s="112">
        <v>47</v>
      </c>
      <c r="I1251" s="120">
        <v>0</v>
      </c>
      <c r="J1251" s="122">
        <f>G1251+H1251</f>
        <v>47</v>
      </c>
      <c r="K1251" s="112">
        <v>0</v>
      </c>
      <c r="L1251" s="112">
        <v>53</v>
      </c>
      <c r="M1251" s="112">
        <v>0</v>
      </c>
      <c r="N1251" s="112">
        <f>L1251+K1251</f>
        <v>53</v>
      </c>
      <c r="O1251" s="112">
        <v>0</v>
      </c>
      <c r="P1251" s="112">
        <v>49</v>
      </c>
      <c r="Q1251" s="112">
        <v>0</v>
      </c>
      <c r="R1251" s="120">
        <v>0</v>
      </c>
      <c r="S1251" s="112">
        <f>(O1251+P1251)</f>
        <v>49</v>
      </c>
      <c r="T1251" s="112">
        <v>53</v>
      </c>
      <c r="U1251" s="112">
        <v>14</v>
      </c>
      <c r="V1251" s="112">
        <v>41</v>
      </c>
      <c r="W1251" s="120">
        <v>34.146341463414636</v>
      </c>
      <c r="X1251" s="122">
        <f>U1251+V1251</f>
        <v>55</v>
      </c>
      <c r="Y1251" s="112">
        <v>0</v>
      </c>
      <c r="Z1251" s="112">
        <v>39</v>
      </c>
      <c r="AA1251" s="112" t="s">
        <v>9912</v>
      </c>
      <c r="AB1251" s="112" t="s">
        <v>204</v>
      </c>
      <c r="AC1251" s="112">
        <v>148663749</v>
      </c>
      <c r="AD1251" s="112" t="s">
        <v>299</v>
      </c>
      <c r="AE1251" s="112" t="s">
        <v>298</v>
      </c>
      <c r="AF1251" s="112">
        <v>45935385</v>
      </c>
      <c r="AG1251" s="112" t="s">
        <v>9911</v>
      </c>
      <c r="AH1251" s="112" t="s">
        <v>179</v>
      </c>
      <c r="AI1251" s="112" t="s">
        <v>163</v>
      </c>
      <c r="AJ1251" s="112" t="s">
        <v>9910</v>
      </c>
    </row>
    <row r="1252" spans="1:36">
      <c r="A1252" s="112">
        <v>13</v>
      </c>
      <c r="B1252" s="112" t="s">
        <v>186</v>
      </c>
      <c r="C1252" s="112" t="s">
        <v>9909</v>
      </c>
      <c r="D1252" s="112" t="s">
        <v>151</v>
      </c>
      <c r="E1252" s="112" t="s">
        <v>150</v>
      </c>
      <c r="F1252" s="112" t="s">
        <v>150</v>
      </c>
      <c r="G1252" s="112">
        <v>0</v>
      </c>
      <c r="H1252" s="112">
        <v>63</v>
      </c>
      <c r="I1252" s="120">
        <v>0</v>
      </c>
      <c r="J1252" s="122">
        <f>G1252+H1252</f>
        <v>63</v>
      </c>
      <c r="K1252" s="112">
        <v>0</v>
      </c>
      <c r="L1252" s="112">
        <v>55</v>
      </c>
      <c r="M1252" s="112">
        <v>0</v>
      </c>
      <c r="N1252" s="112">
        <f>L1252+K1252</f>
        <v>55</v>
      </c>
      <c r="O1252" s="112">
        <v>13</v>
      </c>
      <c r="P1252" s="112">
        <v>28</v>
      </c>
      <c r="Q1252" s="112">
        <v>0</v>
      </c>
      <c r="R1252" s="120">
        <v>46.428571428571431</v>
      </c>
      <c r="S1252" s="112">
        <f>(O1252+P1252)</f>
        <v>41</v>
      </c>
      <c r="T1252" s="112">
        <v>49</v>
      </c>
      <c r="U1252" s="112">
        <v>23</v>
      </c>
      <c r="V1252" s="112">
        <v>49</v>
      </c>
      <c r="W1252" s="120">
        <v>46.938775510204081</v>
      </c>
      <c r="X1252" s="122">
        <f>U1252+V1252</f>
        <v>72</v>
      </c>
      <c r="Y1252" s="112">
        <v>0</v>
      </c>
      <c r="Z1252" s="112">
        <v>49</v>
      </c>
      <c r="AA1252" s="112" t="s">
        <v>9908</v>
      </c>
      <c r="AB1252" s="112" t="s">
        <v>148</v>
      </c>
      <c r="AC1252" s="112">
        <v>128922010</v>
      </c>
      <c r="AD1252" s="112" t="s">
        <v>190</v>
      </c>
      <c r="AE1252" s="112" t="s">
        <v>9907</v>
      </c>
      <c r="AF1252" s="112">
        <v>9506363</v>
      </c>
      <c r="AG1252" s="112" t="s">
        <v>9906</v>
      </c>
      <c r="AH1252" s="112" t="s">
        <v>194</v>
      </c>
      <c r="AI1252" s="112" t="s">
        <v>178</v>
      </c>
      <c r="AJ1252" s="112" t="s">
        <v>9905</v>
      </c>
    </row>
    <row r="1253" spans="1:36">
      <c r="A1253" s="112">
        <v>13</v>
      </c>
      <c r="B1253" s="112" t="s">
        <v>186</v>
      </c>
      <c r="C1253" s="112" t="s">
        <v>9904</v>
      </c>
      <c r="D1253" s="112" t="s">
        <v>151</v>
      </c>
      <c r="E1253" s="112" t="s">
        <v>151</v>
      </c>
      <c r="F1253" s="112" t="s">
        <v>150</v>
      </c>
      <c r="G1253" s="112">
        <v>0</v>
      </c>
      <c r="H1253" s="112">
        <v>141</v>
      </c>
      <c r="I1253" s="120">
        <v>0</v>
      </c>
      <c r="J1253" s="122">
        <f>G1253+H1253</f>
        <v>141</v>
      </c>
      <c r="K1253" s="112">
        <v>1</v>
      </c>
      <c r="L1253" s="112">
        <v>112</v>
      </c>
      <c r="M1253" s="112">
        <v>0.89285714285714279</v>
      </c>
      <c r="N1253" s="112">
        <f>L1253+K1253</f>
        <v>113</v>
      </c>
      <c r="O1253" s="112">
        <v>1</v>
      </c>
      <c r="P1253" s="112">
        <v>141</v>
      </c>
      <c r="Q1253" s="112">
        <v>1</v>
      </c>
      <c r="R1253" s="120">
        <v>0.70921985815602839</v>
      </c>
      <c r="S1253" s="112">
        <f>(O1253+P1253)</f>
        <v>142</v>
      </c>
      <c r="T1253" s="112">
        <v>112</v>
      </c>
      <c r="U1253" s="112">
        <v>18</v>
      </c>
      <c r="V1253" s="112">
        <v>169</v>
      </c>
      <c r="W1253" s="120">
        <v>10.650887573964498</v>
      </c>
      <c r="X1253" s="122">
        <f>U1253+V1253</f>
        <v>187</v>
      </c>
      <c r="Y1253" s="112">
        <v>0</v>
      </c>
      <c r="Z1253" s="112">
        <v>100</v>
      </c>
      <c r="AA1253" s="112" t="s">
        <v>8259</v>
      </c>
      <c r="AB1253" s="112" t="s">
        <v>167</v>
      </c>
      <c r="AC1253" s="112">
        <v>56366288</v>
      </c>
      <c r="AD1253" s="112" t="s">
        <v>197</v>
      </c>
      <c r="AE1253" s="112" t="s">
        <v>251</v>
      </c>
      <c r="AF1253" s="112">
        <v>-1</v>
      </c>
      <c r="AG1253" s="112" t="s">
        <v>8258</v>
      </c>
      <c r="AH1253" s="112" t="s">
        <v>179</v>
      </c>
      <c r="AI1253" s="112" t="s">
        <v>163</v>
      </c>
      <c r="AJ1253" s="112" t="s">
        <v>9903</v>
      </c>
    </row>
    <row r="1254" spans="1:36">
      <c r="A1254" s="112">
        <v>13</v>
      </c>
      <c r="B1254" s="112" t="s">
        <v>186</v>
      </c>
      <c r="C1254" s="112" t="s">
        <v>9902</v>
      </c>
      <c r="D1254" s="112" t="s">
        <v>151</v>
      </c>
      <c r="E1254" s="112" t="s">
        <v>151</v>
      </c>
      <c r="F1254" s="112" t="s">
        <v>150</v>
      </c>
      <c r="G1254" s="112">
        <v>0</v>
      </c>
      <c r="H1254" s="112">
        <v>33</v>
      </c>
      <c r="I1254" s="120">
        <v>0</v>
      </c>
      <c r="J1254" s="122">
        <f>G1254+H1254</f>
        <v>33</v>
      </c>
      <c r="K1254" s="112">
        <v>0</v>
      </c>
      <c r="L1254" s="112">
        <v>24</v>
      </c>
      <c r="M1254" s="112">
        <v>0</v>
      </c>
      <c r="N1254" s="112">
        <f>L1254+K1254</f>
        <v>24</v>
      </c>
      <c r="O1254" s="112">
        <v>0</v>
      </c>
      <c r="P1254" s="112">
        <v>101</v>
      </c>
      <c r="Q1254" s="112">
        <v>0</v>
      </c>
      <c r="R1254" s="120">
        <v>0</v>
      </c>
      <c r="S1254" s="112">
        <f>(O1254+P1254)</f>
        <v>101</v>
      </c>
      <c r="T1254" s="112">
        <v>24</v>
      </c>
      <c r="U1254" s="112">
        <v>13</v>
      </c>
      <c r="V1254" s="112">
        <v>64</v>
      </c>
      <c r="W1254" s="120">
        <v>20.3125</v>
      </c>
      <c r="X1254" s="122">
        <f>U1254+V1254</f>
        <v>77</v>
      </c>
      <c r="Y1254" s="112">
        <v>0</v>
      </c>
      <c r="Z1254" s="112">
        <v>23</v>
      </c>
      <c r="AA1254" s="112" t="s">
        <v>9901</v>
      </c>
      <c r="AB1254" s="112" t="s">
        <v>240</v>
      </c>
      <c r="AC1254" s="112">
        <v>1109426</v>
      </c>
      <c r="AD1254" s="112" t="s">
        <v>432</v>
      </c>
      <c r="AE1254" s="112" t="s">
        <v>9900</v>
      </c>
      <c r="AF1254" s="112">
        <v>154355002</v>
      </c>
      <c r="AG1254" s="112" t="s">
        <v>9899</v>
      </c>
      <c r="AH1254" s="112" t="s">
        <v>194</v>
      </c>
      <c r="AI1254" s="112" t="s">
        <v>178</v>
      </c>
      <c r="AJ1254" s="112" t="s">
        <v>9898</v>
      </c>
    </row>
    <row r="1255" spans="1:36">
      <c r="A1255" s="112">
        <v>13</v>
      </c>
      <c r="B1255" s="112" t="s">
        <v>186</v>
      </c>
      <c r="C1255" s="112" t="s">
        <v>9897</v>
      </c>
      <c r="D1255" s="112" t="s">
        <v>151</v>
      </c>
      <c r="E1255" s="112" t="s">
        <v>151</v>
      </c>
      <c r="F1255" s="112" t="s">
        <v>150</v>
      </c>
      <c r="G1255" s="112">
        <v>0</v>
      </c>
      <c r="H1255" s="112">
        <v>65</v>
      </c>
      <c r="I1255" s="120">
        <v>0</v>
      </c>
      <c r="J1255" s="122">
        <f>G1255+H1255</f>
        <v>65</v>
      </c>
      <c r="K1255" s="112">
        <v>0</v>
      </c>
      <c r="L1255" s="112">
        <v>69</v>
      </c>
      <c r="M1255" s="112">
        <v>0</v>
      </c>
      <c r="N1255" s="112">
        <f>L1255+K1255</f>
        <v>69</v>
      </c>
      <c r="O1255" s="112">
        <v>0</v>
      </c>
      <c r="P1255" s="112">
        <v>43</v>
      </c>
      <c r="Q1255" s="112">
        <v>0</v>
      </c>
      <c r="R1255" s="120">
        <v>0</v>
      </c>
      <c r="S1255" s="112">
        <f>(O1255+P1255)</f>
        <v>43</v>
      </c>
      <c r="T1255" s="112">
        <v>69</v>
      </c>
      <c r="U1255" s="112">
        <v>13</v>
      </c>
      <c r="V1255" s="112">
        <v>52</v>
      </c>
      <c r="W1255" s="120">
        <v>25</v>
      </c>
      <c r="X1255" s="122">
        <f>U1255+V1255</f>
        <v>65</v>
      </c>
      <c r="Y1255" s="112">
        <v>0</v>
      </c>
      <c r="Z1255" s="112">
        <v>66</v>
      </c>
      <c r="AA1255" s="112" t="s">
        <v>9896</v>
      </c>
      <c r="AB1255" s="112" t="s">
        <v>240</v>
      </c>
      <c r="AC1255" s="112">
        <v>36014418</v>
      </c>
      <c r="AD1255" s="112" t="s">
        <v>210</v>
      </c>
      <c r="AE1255" s="112" t="s">
        <v>9895</v>
      </c>
      <c r="AF1255" s="112">
        <v>260436922</v>
      </c>
      <c r="AG1255" s="112" t="s">
        <v>9894</v>
      </c>
      <c r="AH1255" s="112" t="s">
        <v>194</v>
      </c>
      <c r="AI1255" s="112" t="s">
        <v>178</v>
      </c>
      <c r="AJ1255" s="112" t="s">
        <v>9893</v>
      </c>
    </row>
    <row r="1256" spans="1:36">
      <c r="A1256" s="112">
        <v>13</v>
      </c>
      <c r="B1256" s="112" t="s">
        <v>186</v>
      </c>
      <c r="C1256" s="112" t="s">
        <v>9892</v>
      </c>
      <c r="D1256" s="112" t="s">
        <v>151</v>
      </c>
      <c r="E1256" s="112" t="s">
        <v>151</v>
      </c>
      <c r="F1256" s="112" t="s">
        <v>150</v>
      </c>
      <c r="G1256" s="112">
        <v>0</v>
      </c>
      <c r="H1256" s="112">
        <v>109</v>
      </c>
      <c r="I1256" s="120">
        <v>0</v>
      </c>
      <c r="J1256" s="122">
        <f>G1256+H1256</f>
        <v>109</v>
      </c>
      <c r="K1256" s="112">
        <v>0</v>
      </c>
      <c r="L1256" s="112">
        <v>92</v>
      </c>
      <c r="M1256" s="112">
        <v>0</v>
      </c>
      <c r="N1256" s="112">
        <f>L1256+K1256</f>
        <v>92</v>
      </c>
      <c r="O1256" s="112">
        <v>0</v>
      </c>
      <c r="P1256" s="112">
        <v>146</v>
      </c>
      <c r="Q1256" s="112">
        <v>0</v>
      </c>
      <c r="R1256" s="120">
        <v>0</v>
      </c>
      <c r="S1256" s="112">
        <f>(O1256+P1256)</f>
        <v>146</v>
      </c>
      <c r="T1256" s="112">
        <v>92</v>
      </c>
      <c r="U1256" s="112">
        <v>42</v>
      </c>
      <c r="V1256" s="112">
        <v>182</v>
      </c>
      <c r="W1256" s="120">
        <v>23.076923076923077</v>
      </c>
      <c r="X1256" s="122">
        <f>U1256+V1256</f>
        <v>224</v>
      </c>
      <c r="Y1256" s="112">
        <v>0</v>
      </c>
      <c r="Z1256" s="112">
        <v>86</v>
      </c>
      <c r="AA1256" s="112" t="s">
        <v>9891</v>
      </c>
      <c r="AB1256" s="112" t="s">
        <v>2120</v>
      </c>
      <c r="AC1256" s="112">
        <v>75311413</v>
      </c>
      <c r="AD1256" s="112" t="s">
        <v>182</v>
      </c>
      <c r="AE1256" s="112" t="s">
        <v>590</v>
      </c>
      <c r="AF1256" s="112">
        <v>20373183</v>
      </c>
      <c r="AG1256" s="112" t="s">
        <v>9890</v>
      </c>
      <c r="AH1256" s="112" t="s">
        <v>194</v>
      </c>
      <c r="AI1256" s="112" t="s">
        <v>178</v>
      </c>
      <c r="AJ1256" s="112" t="s">
        <v>9889</v>
      </c>
    </row>
    <row r="1257" spans="1:36">
      <c r="A1257" s="112">
        <v>13</v>
      </c>
      <c r="B1257" s="112" t="s">
        <v>186</v>
      </c>
      <c r="C1257" s="112" t="s">
        <v>9888</v>
      </c>
      <c r="D1257" s="112" t="s">
        <v>151</v>
      </c>
      <c r="E1257" s="112" t="s">
        <v>151</v>
      </c>
      <c r="F1257" s="112" t="s">
        <v>150</v>
      </c>
      <c r="G1257" s="112">
        <v>0</v>
      </c>
      <c r="H1257" s="112">
        <v>137</v>
      </c>
      <c r="I1257" s="120">
        <v>0</v>
      </c>
      <c r="J1257" s="122">
        <f>G1257+H1257</f>
        <v>137</v>
      </c>
      <c r="K1257" s="112">
        <v>0</v>
      </c>
      <c r="L1257" s="112">
        <v>127</v>
      </c>
      <c r="M1257" s="112">
        <v>0</v>
      </c>
      <c r="N1257" s="112">
        <f>L1257+K1257</f>
        <v>127</v>
      </c>
      <c r="O1257" s="112">
        <v>0</v>
      </c>
      <c r="P1257" s="112">
        <v>158</v>
      </c>
      <c r="Q1257" s="112">
        <v>0</v>
      </c>
      <c r="R1257" s="120">
        <v>0</v>
      </c>
      <c r="S1257" s="112">
        <f>(O1257+P1257)</f>
        <v>158</v>
      </c>
      <c r="T1257" s="112">
        <v>127</v>
      </c>
      <c r="U1257" s="112">
        <v>27</v>
      </c>
      <c r="V1257" s="112">
        <v>111</v>
      </c>
      <c r="W1257" s="120">
        <v>24.324324324324326</v>
      </c>
      <c r="X1257" s="122">
        <f>U1257+V1257</f>
        <v>138</v>
      </c>
      <c r="Y1257" s="112">
        <v>0</v>
      </c>
      <c r="Z1257" s="112">
        <v>119</v>
      </c>
      <c r="AA1257" s="112" t="s">
        <v>9887</v>
      </c>
      <c r="AB1257" s="112" t="s">
        <v>2120</v>
      </c>
      <c r="AC1257" s="112">
        <v>77154861</v>
      </c>
      <c r="AD1257" s="112" t="s">
        <v>210</v>
      </c>
      <c r="AE1257" s="112" t="s">
        <v>2304</v>
      </c>
      <c r="AF1257" s="112">
        <v>225579092</v>
      </c>
      <c r="AG1257" s="112" t="s">
        <v>9886</v>
      </c>
      <c r="AH1257" s="112" t="s">
        <v>194</v>
      </c>
      <c r="AI1257" s="112" t="s">
        <v>178</v>
      </c>
      <c r="AJ1257" s="112" t="s">
        <v>9885</v>
      </c>
    </row>
    <row r="1258" spans="1:36">
      <c r="A1258" s="112">
        <v>13</v>
      </c>
      <c r="B1258" s="112" t="s">
        <v>186</v>
      </c>
      <c r="C1258" s="112" t="s">
        <v>9884</v>
      </c>
      <c r="D1258" s="112" t="s">
        <v>151</v>
      </c>
      <c r="E1258" s="112" t="s">
        <v>151</v>
      </c>
      <c r="F1258" s="112" t="s">
        <v>150</v>
      </c>
      <c r="G1258" s="112">
        <v>0</v>
      </c>
      <c r="H1258" s="112">
        <v>91</v>
      </c>
      <c r="I1258" s="120">
        <v>0</v>
      </c>
      <c r="J1258" s="122">
        <f>G1258+H1258</f>
        <v>91</v>
      </c>
      <c r="K1258" s="112">
        <v>0</v>
      </c>
      <c r="L1258" s="112">
        <v>91</v>
      </c>
      <c r="M1258" s="112">
        <v>0</v>
      </c>
      <c r="N1258" s="112">
        <f>L1258+K1258</f>
        <v>91</v>
      </c>
      <c r="O1258" s="112">
        <v>1</v>
      </c>
      <c r="P1258" s="112">
        <v>106</v>
      </c>
      <c r="Q1258" s="112">
        <v>0</v>
      </c>
      <c r="R1258" s="120">
        <v>0.94339622641509435</v>
      </c>
      <c r="S1258" s="112">
        <f>(O1258+P1258)</f>
        <v>107</v>
      </c>
      <c r="T1258" s="112">
        <v>91</v>
      </c>
      <c r="U1258" s="112">
        <v>11</v>
      </c>
      <c r="V1258" s="112">
        <v>110</v>
      </c>
      <c r="W1258" s="120">
        <v>10</v>
      </c>
      <c r="X1258" s="122">
        <f>U1258+V1258</f>
        <v>121</v>
      </c>
      <c r="Y1258" s="112">
        <v>0</v>
      </c>
      <c r="Z1258" s="112">
        <v>89</v>
      </c>
      <c r="AA1258" s="112" t="s">
        <v>9883</v>
      </c>
      <c r="AB1258" s="112" t="s">
        <v>159</v>
      </c>
      <c r="AC1258" s="112">
        <v>19063701</v>
      </c>
      <c r="AD1258" s="112" t="s">
        <v>197</v>
      </c>
      <c r="AE1258" s="112" t="s">
        <v>251</v>
      </c>
      <c r="AF1258" s="112">
        <v>-1</v>
      </c>
      <c r="AG1258" s="112" t="s">
        <v>9882</v>
      </c>
      <c r="AH1258" s="112" t="s">
        <v>194</v>
      </c>
      <c r="AI1258" s="112" t="s">
        <v>178</v>
      </c>
      <c r="AJ1258" s="112" t="s">
        <v>9881</v>
      </c>
    </row>
    <row r="1259" spans="1:36">
      <c r="A1259" s="112">
        <v>13</v>
      </c>
      <c r="B1259" s="112" t="s">
        <v>186</v>
      </c>
      <c r="C1259" s="112" t="s">
        <v>9880</v>
      </c>
      <c r="D1259" s="112" t="s">
        <v>151</v>
      </c>
      <c r="E1259" s="112" t="s">
        <v>151</v>
      </c>
      <c r="F1259" s="112" t="s">
        <v>150</v>
      </c>
      <c r="G1259" s="112">
        <v>0</v>
      </c>
      <c r="H1259" s="112">
        <v>66</v>
      </c>
      <c r="I1259" s="120">
        <v>0</v>
      </c>
      <c r="J1259" s="122">
        <f>G1259+H1259</f>
        <v>66</v>
      </c>
      <c r="K1259" s="112">
        <v>0</v>
      </c>
      <c r="L1259" s="112">
        <v>59</v>
      </c>
      <c r="M1259" s="112">
        <v>0</v>
      </c>
      <c r="N1259" s="112">
        <f>L1259+K1259</f>
        <v>59</v>
      </c>
      <c r="O1259" s="112">
        <v>0</v>
      </c>
      <c r="P1259" s="112">
        <v>66</v>
      </c>
      <c r="Q1259" s="112">
        <v>0</v>
      </c>
      <c r="R1259" s="120">
        <v>0</v>
      </c>
      <c r="S1259" s="112">
        <f>(O1259+P1259)</f>
        <v>66</v>
      </c>
      <c r="T1259" s="112">
        <v>59</v>
      </c>
      <c r="U1259" s="112">
        <v>14</v>
      </c>
      <c r="V1259" s="112">
        <v>63</v>
      </c>
      <c r="W1259" s="120">
        <v>22.222222222222221</v>
      </c>
      <c r="X1259" s="122">
        <f>U1259+V1259</f>
        <v>77</v>
      </c>
      <c r="Y1259" s="112">
        <v>0</v>
      </c>
      <c r="Z1259" s="112">
        <v>54</v>
      </c>
      <c r="AA1259" s="112" t="s">
        <v>9879</v>
      </c>
      <c r="AB1259" s="112" t="s">
        <v>252</v>
      </c>
      <c r="AC1259" s="112">
        <v>78130833</v>
      </c>
      <c r="AD1259" s="112" t="s">
        <v>210</v>
      </c>
      <c r="AE1259" s="112" t="s">
        <v>9878</v>
      </c>
      <c r="AF1259" s="112">
        <v>238908499</v>
      </c>
      <c r="AG1259" s="112" t="s">
        <v>9877</v>
      </c>
      <c r="AH1259" s="112" t="s">
        <v>179</v>
      </c>
      <c r="AI1259" s="112" t="s">
        <v>163</v>
      </c>
      <c r="AJ1259" s="112" t="s">
        <v>9876</v>
      </c>
    </row>
    <row r="1260" spans="1:36">
      <c r="A1260" s="112">
        <v>13</v>
      </c>
      <c r="B1260" s="112" t="s">
        <v>186</v>
      </c>
      <c r="C1260" s="112" t="s">
        <v>9875</v>
      </c>
      <c r="D1260" s="112" t="s">
        <v>151</v>
      </c>
      <c r="E1260" s="112" t="s">
        <v>151</v>
      </c>
      <c r="F1260" s="112" t="s">
        <v>150</v>
      </c>
      <c r="G1260" s="112">
        <v>0</v>
      </c>
      <c r="H1260" s="112">
        <v>40</v>
      </c>
      <c r="I1260" s="120">
        <v>0</v>
      </c>
      <c r="J1260" s="122">
        <f>G1260+H1260</f>
        <v>40</v>
      </c>
      <c r="K1260" s="112">
        <v>0</v>
      </c>
      <c r="L1260" s="112">
        <v>48</v>
      </c>
      <c r="M1260" s="112">
        <v>0</v>
      </c>
      <c r="N1260" s="112">
        <f>L1260+K1260</f>
        <v>48</v>
      </c>
      <c r="O1260" s="112">
        <v>0</v>
      </c>
      <c r="P1260" s="112">
        <v>32</v>
      </c>
      <c r="Q1260" s="112">
        <v>0</v>
      </c>
      <c r="R1260" s="120">
        <v>0</v>
      </c>
      <c r="S1260" s="112">
        <f>(O1260+P1260)</f>
        <v>32</v>
      </c>
      <c r="T1260" s="112">
        <v>48</v>
      </c>
      <c r="U1260" s="112">
        <v>7</v>
      </c>
      <c r="V1260" s="112">
        <v>25</v>
      </c>
      <c r="W1260" s="120">
        <v>28.000000000000004</v>
      </c>
      <c r="X1260" s="122">
        <f>U1260+V1260</f>
        <v>32</v>
      </c>
      <c r="Y1260" s="112">
        <v>0</v>
      </c>
      <c r="Z1260" s="112">
        <v>47</v>
      </c>
      <c r="AA1260" s="112" t="s">
        <v>9874</v>
      </c>
      <c r="AB1260" s="112" t="s">
        <v>1225</v>
      </c>
      <c r="AC1260" s="112">
        <v>38739123</v>
      </c>
      <c r="AD1260" s="112" t="s">
        <v>210</v>
      </c>
      <c r="AE1260" s="112" t="s">
        <v>9873</v>
      </c>
      <c r="AF1260" s="112">
        <v>110835710</v>
      </c>
      <c r="AG1260" s="112" t="s">
        <v>9872</v>
      </c>
      <c r="AH1260" s="112" t="s">
        <v>194</v>
      </c>
      <c r="AI1260" s="112" t="s">
        <v>178</v>
      </c>
      <c r="AJ1260" s="112" t="s">
        <v>9871</v>
      </c>
    </row>
    <row r="1261" spans="1:36">
      <c r="A1261" s="112">
        <v>13</v>
      </c>
      <c r="B1261" s="112" t="s">
        <v>186</v>
      </c>
      <c r="C1261" s="112" t="s">
        <v>9870</v>
      </c>
      <c r="D1261" s="112" t="s">
        <v>151</v>
      </c>
      <c r="E1261" s="112" t="s">
        <v>151</v>
      </c>
      <c r="F1261" s="112" t="s">
        <v>150</v>
      </c>
      <c r="G1261" s="112">
        <v>0</v>
      </c>
      <c r="H1261" s="112">
        <v>107</v>
      </c>
      <c r="I1261" s="120">
        <v>0</v>
      </c>
      <c r="J1261" s="122">
        <f>G1261+H1261</f>
        <v>107</v>
      </c>
      <c r="K1261" s="112">
        <v>0</v>
      </c>
      <c r="L1261" s="112">
        <v>114</v>
      </c>
      <c r="M1261" s="112">
        <v>0</v>
      </c>
      <c r="N1261" s="112">
        <f>L1261+K1261</f>
        <v>114</v>
      </c>
      <c r="O1261" s="112">
        <v>0</v>
      </c>
      <c r="P1261" s="112">
        <v>99</v>
      </c>
      <c r="Q1261" s="112">
        <v>0</v>
      </c>
      <c r="R1261" s="120">
        <v>0</v>
      </c>
      <c r="S1261" s="112">
        <f>(O1261+P1261)</f>
        <v>99</v>
      </c>
      <c r="T1261" s="112">
        <v>114</v>
      </c>
      <c r="U1261" s="112">
        <v>15</v>
      </c>
      <c r="V1261" s="112">
        <v>132</v>
      </c>
      <c r="W1261" s="120">
        <v>11.363636363636363</v>
      </c>
      <c r="X1261" s="122">
        <f>U1261+V1261</f>
        <v>147</v>
      </c>
      <c r="Y1261" s="112">
        <v>0</v>
      </c>
      <c r="Z1261" s="112">
        <v>110</v>
      </c>
      <c r="AA1261" s="112" t="s">
        <v>9869</v>
      </c>
      <c r="AB1261" s="112" t="s">
        <v>211</v>
      </c>
      <c r="AC1261" s="112">
        <v>165972001</v>
      </c>
      <c r="AD1261" s="112" t="s">
        <v>210</v>
      </c>
      <c r="AE1261" s="112" t="s">
        <v>9868</v>
      </c>
      <c r="AF1261" s="112">
        <v>126362949</v>
      </c>
      <c r="AG1261" s="112" t="s">
        <v>9867</v>
      </c>
      <c r="AH1261" s="112" t="s">
        <v>194</v>
      </c>
      <c r="AI1261" s="112" t="s">
        <v>178</v>
      </c>
      <c r="AJ1261" s="112" t="s">
        <v>9866</v>
      </c>
    </row>
    <row r="1262" spans="1:36">
      <c r="A1262" s="112">
        <v>13</v>
      </c>
      <c r="B1262" s="112" t="s">
        <v>186</v>
      </c>
      <c r="C1262" s="112" t="s">
        <v>9865</v>
      </c>
      <c r="D1262" s="112" t="s">
        <v>151</v>
      </c>
      <c r="E1262" s="112" t="s">
        <v>151</v>
      </c>
      <c r="F1262" s="112" t="s">
        <v>150</v>
      </c>
      <c r="G1262" s="112">
        <v>1</v>
      </c>
      <c r="H1262" s="112">
        <v>161</v>
      </c>
      <c r="I1262" s="120">
        <v>0.6211180124223602</v>
      </c>
      <c r="J1262" s="122">
        <f>G1262+H1262</f>
        <v>162</v>
      </c>
      <c r="K1262" s="112">
        <v>0</v>
      </c>
      <c r="L1262" s="112">
        <v>153</v>
      </c>
      <c r="M1262" s="112">
        <v>0</v>
      </c>
      <c r="N1262" s="112">
        <f>L1262+K1262</f>
        <v>153</v>
      </c>
      <c r="O1262" s="112">
        <v>0</v>
      </c>
      <c r="P1262" s="112">
        <v>123</v>
      </c>
      <c r="Q1262" s="112">
        <v>0</v>
      </c>
      <c r="R1262" s="120">
        <v>0</v>
      </c>
      <c r="S1262" s="112">
        <f>(O1262+P1262)</f>
        <v>123</v>
      </c>
      <c r="T1262" s="112">
        <v>153</v>
      </c>
      <c r="U1262" s="112">
        <v>29</v>
      </c>
      <c r="V1262" s="112">
        <v>149</v>
      </c>
      <c r="W1262" s="120">
        <v>19.463087248322147</v>
      </c>
      <c r="X1262" s="122">
        <f>U1262+V1262</f>
        <v>178</v>
      </c>
      <c r="Y1262" s="112">
        <v>0</v>
      </c>
      <c r="Z1262" s="112">
        <v>126</v>
      </c>
      <c r="AA1262" s="112" t="s">
        <v>9864</v>
      </c>
      <c r="AB1262" s="112" t="s">
        <v>288</v>
      </c>
      <c r="AC1262" s="112">
        <v>118004536</v>
      </c>
      <c r="AD1262" s="112" t="s">
        <v>182</v>
      </c>
      <c r="AE1262" s="112" t="s">
        <v>181</v>
      </c>
      <c r="AF1262" s="112">
        <v>28372555</v>
      </c>
      <c r="AG1262" s="112" t="s">
        <v>9863</v>
      </c>
      <c r="AH1262" s="112" t="s">
        <v>194</v>
      </c>
      <c r="AI1262" s="112" t="s">
        <v>178</v>
      </c>
      <c r="AJ1262" s="112" t="s">
        <v>9862</v>
      </c>
    </row>
    <row r="1263" spans="1:36">
      <c r="A1263" s="112">
        <v>13</v>
      </c>
      <c r="B1263" s="112" t="s">
        <v>186</v>
      </c>
      <c r="C1263" s="112" t="s">
        <v>9861</v>
      </c>
      <c r="D1263" s="112" t="s">
        <v>151</v>
      </c>
      <c r="E1263" s="112" t="s">
        <v>151</v>
      </c>
      <c r="F1263" s="112" t="s">
        <v>150</v>
      </c>
      <c r="G1263" s="112">
        <v>0</v>
      </c>
      <c r="H1263" s="112">
        <v>69</v>
      </c>
      <c r="I1263" s="120">
        <v>0</v>
      </c>
      <c r="J1263" s="122">
        <f>G1263+H1263</f>
        <v>69</v>
      </c>
      <c r="K1263" s="112">
        <v>0</v>
      </c>
      <c r="L1263" s="112">
        <v>62</v>
      </c>
      <c r="M1263" s="112">
        <v>0</v>
      </c>
      <c r="N1263" s="112">
        <f>L1263+K1263</f>
        <v>62</v>
      </c>
      <c r="O1263" s="112">
        <v>0</v>
      </c>
      <c r="P1263" s="112">
        <v>36</v>
      </c>
      <c r="Q1263" s="112">
        <v>0</v>
      </c>
      <c r="R1263" s="120">
        <v>0</v>
      </c>
      <c r="S1263" s="112">
        <f>(O1263+P1263)</f>
        <v>36</v>
      </c>
      <c r="T1263" s="112">
        <v>62</v>
      </c>
      <c r="U1263" s="112">
        <v>6</v>
      </c>
      <c r="V1263" s="112">
        <v>36</v>
      </c>
      <c r="W1263" s="120">
        <v>16.666666666666664</v>
      </c>
      <c r="X1263" s="122">
        <f>U1263+V1263</f>
        <v>42</v>
      </c>
      <c r="Y1263" s="112">
        <v>0</v>
      </c>
      <c r="Z1263" s="112">
        <v>62</v>
      </c>
      <c r="AA1263" s="112" t="s">
        <v>9860</v>
      </c>
      <c r="AB1263" s="112" t="s">
        <v>1225</v>
      </c>
      <c r="AC1263" s="112">
        <v>38646310</v>
      </c>
      <c r="AD1263" s="112" t="s">
        <v>190</v>
      </c>
      <c r="AE1263" s="112" t="s">
        <v>9859</v>
      </c>
      <c r="AF1263" s="112">
        <v>37622907</v>
      </c>
      <c r="AG1263" s="112" t="s">
        <v>9858</v>
      </c>
      <c r="AH1263" s="112" t="s">
        <v>179</v>
      </c>
      <c r="AI1263" s="112" t="s">
        <v>163</v>
      </c>
      <c r="AJ1263" s="112" t="s">
        <v>9857</v>
      </c>
    </row>
    <row r="1264" spans="1:36">
      <c r="A1264" s="112">
        <v>13</v>
      </c>
      <c r="B1264" s="112" t="s">
        <v>186</v>
      </c>
      <c r="C1264" s="112" t="s">
        <v>9856</v>
      </c>
      <c r="D1264" s="112" t="s">
        <v>151</v>
      </c>
      <c r="E1264" s="112" t="s">
        <v>151</v>
      </c>
      <c r="F1264" s="112" t="s">
        <v>150</v>
      </c>
      <c r="G1264" s="112">
        <v>0</v>
      </c>
      <c r="H1264" s="112">
        <v>79</v>
      </c>
      <c r="I1264" s="120">
        <v>0</v>
      </c>
      <c r="J1264" s="122">
        <f>G1264+H1264</f>
        <v>79</v>
      </c>
      <c r="K1264" s="112">
        <v>0</v>
      </c>
      <c r="L1264" s="112">
        <v>91</v>
      </c>
      <c r="M1264" s="112">
        <v>0</v>
      </c>
      <c r="N1264" s="112">
        <f>L1264+K1264</f>
        <v>91</v>
      </c>
      <c r="O1264" s="112">
        <v>0</v>
      </c>
      <c r="P1264" s="112">
        <v>142</v>
      </c>
      <c r="Q1264" s="112">
        <v>0</v>
      </c>
      <c r="R1264" s="120">
        <v>0</v>
      </c>
      <c r="S1264" s="112">
        <f>(O1264+P1264)</f>
        <v>142</v>
      </c>
      <c r="T1264" s="112">
        <v>91</v>
      </c>
      <c r="U1264" s="112">
        <v>26</v>
      </c>
      <c r="V1264" s="112">
        <v>191</v>
      </c>
      <c r="W1264" s="120">
        <v>13.612565445026178</v>
      </c>
      <c r="X1264" s="122">
        <f>U1264+V1264</f>
        <v>217</v>
      </c>
      <c r="Y1264" s="112">
        <v>0</v>
      </c>
      <c r="Z1264" s="112">
        <v>79</v>
      </c>
      <c r="AA1264" s="112" t="s">
        <v>9855</v>
      </c>
      <c r="AB1264" s="112" t="s">
        <v>1426</v>
      </c>
      <c r="AC1264" s="112">
        <v>1294048</v>
      </c>
      <c r="AD1264" s="112" t="s">
        <v>210</v>
      </c>
      <c r="AE1264" s="112" t="s">
        <v>9854</v>
      </c>
      <c r="AF1264" s="112">
        <v>134152672</v>
      </c>
      <c r="AG1264" s="112" t="s">
        <v>9853</v>
      </c>
      <c r="AH1264" s="112" t="s">
        <v>194</v>
      </c>
      <c r="AI1264" s="112" t="s">
        <v>178</v>
      </c>
      <c r="AJ1264" s="112" t="s">
        <v>9852</v>
      </c>
    </row>
    <row r="1265" spans="1:36">
      <c r="A1265" s="112">
        <v>13</v>
      </c>
      <c r="B1265" s="112" t="s">
        <v>186</v>
      </c>
      <c r="C1265" s="112" t="s">
        <v>9851</v>
      </c>
      <c r="D1265" s="112" t="s">
        <v>151</v>
      </c>
      <c r="E1265" s="112" t="s">
        <v>151</v>
      </c>
      <c r="F1265" s="112" t="s">
        <v>150</v>
      </c>
      <c r="G1265" s="112">
        <v>0</v>
      </c>
      <c r="H1265" s="112">
        <v>53</v>
      </c>
      <c r="I1265" s="120">
        <v>0</v>
      </c>
      <c r="J1265" s="122">
        <f>G1265+H1265</f>
        <v>53</v>
      </c>
      <c r="K1265" s="112">
        <v>0</v>
      </c>
      <c r="L1265" s="112">
        <v>79</v>
      </c>
      <c r="M1265" s="112">
        <v>0</v>
      </c>
      <c r="N1265" s="112">
        <f>L1265+K1265</f>
        <v>79</v>
      </c>
      <c r="O1265" s="112">
        <v>0</v>
      </c>
      <c r="P1265" s="112">
        <v>169</v>
      </c>
      <c r="Q1265" s="112">
        <v>0</v>
      </c>
      <c r="R1265" s="120">
        <v>0</v>
      </c>
      <c r="S1265" s="112">
        <f>(O1265+P1265)</f>
        <v>169</v>
      </c>
      <c r="T1265" s="112">
        <v>79</v>
      </c>
      <c r="U1265" s="112">
        <v>10</v>
      </c>
      <c r="V1265" s="112">
        <v>128</v>
      </c>
      <c r="W1265" s="120">
        <v>7.8125</v>
      </c>
      <c r="X1265" s="122">
        <f>U1265+V1265</f>
        <v>138</v>
      </c>
      <c r="Y1265" s="112">
        <v>0</v>
      </c>
      <c r="Z1265" s="112">
        <v>76</v>
      </c>
      <c r="AA1265" s="112" t="s">
        <v>9850</v>
      </c>
      <c r="AB1265" s="112" t="s">
        <v>217</v>
      </c>
      <c r="AC1265" s="112">
        <v>243663173</v>
      </c>
      <c r="AD1265" s="112" t="s">
        <v>182</v>
      </c>
      <c r="AE1265" s="112" t="s">
        <v>362</v>
      </c>
      <c r="AF1265" s="112">
        <v>28269672</v>
      </c>
      <c r="AG1265" s="112" t="s">
        <v>9849</v>
      </c>
      <c r="AH1265" s="112" t="s">
        <v>194</v>
      </c>
      <c r="AI1265" s="112" t="s">
        <v>178</v>
      </c>
      <c r="AJ1265" s="112" t="s">
        <v>9848</v>
      </c>
    </row>
    <row r="1266" spans="1:36">
      <c r="A1266" s="112">
        <v>13</v>
      </c>
      <c r="B1266" s="112" t="s">
        <v>186</v>
      </c>
      <c r="C1266" s="112" t="s">
        <v>9847</v>
      </c>
      <c r="D1266" s="112" t="s">
        <v>151</v>
      </c>
      <c r="E1266" s="112" t="s">
        <v>151</v>
      </c>
      <c r="F1266" s="112" t="s">
        <v>150</v>
      </c>
      <c r="G1266" s="112">
        <v>0</v>
      </c>
      <c r="H1266" s="112">
        <v>119</v>
      </c>
      <c r="I1266" s="120">
        <v>0</v>
      </c>
      <c r="J1266" s="122">
        <f>G1266+H1266</f>
        <v>119</v>
      </c>
      <c r="K1266" s="112">
        <v>0</v>
      </c>
      <c r="L1266" s="112">
        <v>118</v>
      </c>
      <c r="M1266" s="112">
        <v>0</v>
      </c>
      <c r="N1266" s="112">
        <f>L1266+K1266</f>
        <v>118</v>
      </c>
      <c r="O1266" s="112">
        <v>1</v>
      </c>
      <c r="P1266" s="112">
        <v>162</v>
      </c>
      <c r="Q1266" s="112">
        <v>0</v>
      </c>
      <c r="R1266" s="120">
        <v>0.61728395061728392</v>
      </c>
      <c r="S1266" s="112">
        <f>(O1266+P1266)</f>
        <v>163</v>
      </c>
      <c r="T1266" s="112">
        <v>118</v>
      </c>
      <c r="U1266" s="112">
        <v>33</v>
      </c>
      <c r="V1266" s="112">
        <v>149</v>
      </c>
      <c r="W1266" s="120">
        <v>22.14765100671141</v>
      </c>
      <c r="X1266" s="122">
        <f>U1266+V1266</f>
        <v>182</v>
      </c>
      <c r="Y1266" s="112">
        <v>0</v>
      </c>
      <c r="Z1266" s="112">
        <v>101</v>
      </c>
      <c r="AA1266" s="112" t="s">
        <v>9843</v>
      </c>
      <c r="AB1266" s="112" t="s">
        <v>1365</v>
      </c>
      <c r="AC1266" s="112">
        <v>30887943</v>
      </c>
      <c r="AD1266" s="112" t="s">
        <v>190</v>
      </c>
      <c r="AE1266" s="112" t="s">
        <v>9846</v>
      </c>
      <c r="AF1266" s="112">
        <v>28376621</v>
      </c>
      <c r="AG1266" s="112" t="s">
        <v>9841</v>
      </c>
      <c r="AH1266" s="112" t="s">
        <v>194</v>
      </c>
      <c r="AI1266" s="112" t="s">
        <v>178</v>
      </c>
      <c r="AJ1266" s="112" t="s">
        <v>9845</v>
      </c>
    </row>
    <row r="1267" spans="1:36">
      <c r="A1267" s="112">
        <v>13</v>
      </c>
      <c r="B1267" s="112" t="s">
        <v>186</v>
      </c>
      <c r="C1267" s="112" t="s">
        <v>9844</v>
      </c>
      <c r="D1267" s="112" t="s">
        <v>151</v>
      </c>
      <c r="E1267" s="112" t="s">
        <v>151</v>
      </c>
      <c r="F1267" s="112" t="s">
        <v>150</v>
      </c>
      <c r="G1267" s="112">
        <v>0</v>
      </c>
      <c r="H1267" s="112">
        <v>115</v>
      </c>
      <c r="I1267" s="120">
        <v>0</v>
      </c>
      <c r="J1267" s="122">
        <f>G1267+H1267</f>
        <v>115</v>
      </c>
      <c r="K1267" s="112">
        <v>0</v>
      </c>
      <c r="L1267" s="112">
        <v>118</v>
      </c>
      <c r="M1267" s="112">
        <v>0</v>
      </c>
      <c r="N1267" s="112">
        <f>L1267+K1267</f>
        <v>118</v>
      </c>
      <c r="O1267" s="112">
        <v>0</v>
      </c>
      <c r="P1267" s="112">
        <v>161</v>
      </c>
      <c r="Q1267" s="112">
        <v>0</v>
      </c>
      <c r="R1267" s="120">
        <v>0</v>
      </c>
      <c r="S1267" s="112">
        <f>(O1267+P1267)</f>
        <v>161</v>
      </c>
      <c r="T1267" s="112">
        <v>118</v>
      </c>
      <c r="U1267" s="112">
        <v>32</v>
      </c>
      <c r="V1267" s="112">
        <v>152</v>
      </c>
      <c r="W1267" s="120">
        <v>21.052631578947366</v>
      </c>
      <c r="X1267" s="122">
        <f>U1267+V1267</f>
        <v>184</v>
      </c>
      <c r="Y1267" s="112">
        <v>0</v>
      </c>
      <c r="Z1267" s="112">
        <v>101</v>
      </c>
      <c r="AA1267" s="112" t="s">
        <v>9843</v>
      </c>
      <c r="AB1267" s="112" t="s">
        <v>1365</v>
      </c>
      <c r="AC1267" s="112">
        <v>30887945</v>
      </c>
      <c r="AD1267" s="112" t="s">
        <v>210</v>
      </c>
      <c r="AE1267" s="112" t="s">
        <v>9842</v>
      </c>
      <c r="AF1267" s="112">
        <v>28376621</v>
      </c>
      <c r="AG1267" s="112" t="s">
        <v>9841</v>
      </c>
      <c r="AH1267" s="112" t="s">
        <v>194</v>
      </c>
      <c r="AI1267" s="112" t="s">
        <v>178</v>
      </c>
      <c r="AJ1267" s="112" t="s">
        <v>9840</v>
      </c>
    </row>
    <row r="1268" spans="1:36">
      <c r="A1268" s="112">
        <v>13</v>
      </c>
      <c r="B1268" s="112" t="s">
        <v>186</v>
      </c>
      <c r="C1268" s="112" t="s">
        <v>9839</v>
      </c>
      <c r="D1268" s="112" t="s">
        <v>151</v>
      </c>
      <c r="E1268" s="112" t="s">
        <v>151</v>
      </c>
      <c r="F1268" s="112" t="s">
        <v>150</v>
      </c>
      <c r="G1268" s="112">
        <v>0</v>
      </c>
      <c r="H1268" s="112">
        <v>38</v>
      </c>
      <c r="I1268" s="120">
        <v>0</v>
      </c>
      <c r="J1268" s="122">
        <f>G1268+H1268</f>
        <v>38</v>
      </c>
      <c r="K1268" s="112">
        <v>0</v>
      </c>
      <c r="L1268" s="112">
        <v>60</v>
      </c>
      <c r="M1268" s="112">
        <v>0</v>
      </c>
      <c r="N1268" s="112">
        <f>L1268+K1268</f>
        <v>60</v>
      </c>
      <c r="O1268" s="112">
        <v>0</v>
      </c>
      <c r="P1268" s="112">
        <v>57</v>
      </c>
      <c r="Q1268" s="112">
        <v>0</v>
      </c>
      <c r="R1268" s="120">
        <v>0</v>
      </c>
      <c r="S1268" s="112">
        <f>(O1268+P1268)</f>
        <v>57</v>
      </c>
      <c r="T1268" s="112">
        <v>60</v>
      </c>
      <c r="U1268" s="112">
        <v>6</v>
      </c>
      <c r="V1268" s="112">
        <v>52</v>
      </c>
      <c r="W1268" s="120">
        <v>11.538461538461538</v>
      </c>
      <c r="X1268" s="122">
        <f>U1268+V1268</f>
        <v>58</v>
      </c>
      <c r="Y1268" s="112">
        <v>0</v>
      </c>
      <c r="Z1268" s="112">
        <v>60</v>
      </c>
      <c r="AA1268" s="112" t="s">
        <v>9838</v>
      </c>
      <c r="AB1268" s="112" t="s">
        <v>217</v>
      </c>
      <c r="AC1268" s="112">
        <v>177930769</v>
      </c>
      <c r="AD1268" s="112" t="s">
        <v>210</v>
      </c>
      <c r="AE1268" s="112" t="s">
        <v>7652</v>
      </c>
      <c r="AF1268" s="112">
        <v>116235480</v>
      </c>
      <c r="AG1268" s="112" t="s">
        <v>9837</v>
      </c>
      <c r="AH1268" s="112" t="s">
        <v>194</v>
      </c>
      <c r="AI1268" s="112" t="s">
        <v>178</v>
      </c>
      <c r="AJ1268" s="112" t="s">
        <v>9836</v>
      </c>
    </row>
    <row r="1269" spans="1:36">
      <c r="A1269" s="112">
        <v>13</v>
      </c>
      <c r="B1269" s="112" t="s">
        <v>186</v>
      </c>
      <c r="C1269" s="112" t="s">
        <v>9835</v>
      </c>
      <c r="D1269" s="112" t="s">
        <v>151</v>
      </c>
      <c r="E1269" s="112" t="s">
        <v>151</v>
      </c>
      <c r="F1269" s="112" t="s">
        <v>150</v>
      </c>
      <c r="G1269" s="112">
        <v>0</v>
      </c>
      <c r="H1269" s="112">
        <v>57</v>
      </c>
      <c r="I1269" s="120">
        <v>0</v>
      </c>
      <c r="J1269" s="122">
        <f>G1269+H1269</f>
        <v>57</v>
      </c>
      <c r="K1269" s="112">
        <v>0</v>
      </c>
      <c r="L1269" s="112">
        <v>65</v>
      </c>
      <c r="M1269" s="112">
        <v>0</v>
      </c>
      <c r="N1269" s="112">
        <f>L1269+K1269</f>
        <v>65</v>
      </c>
      <c r="O1269" s="112">
        <v>0</v>
      </c>
      <c r="P1269" s="112">
        <v>134</v>
      </c>
      <c r="Q1269" s="112">
        <v>0</v>
      </c>
      <c r="R1269" s="120">
        <v>0</v>
      </c>
      <c r="S1269" s="112">
        <f>(O1269+P1269)</f>
        <v>134</v>
      </c>
      <c r="T1269" s="112">
        <v>65</v>
      </c>
      <c r="U1269" s="112">
        <v>13</v>
      </c>
      <c r="V1269" s="112">
        <v>108</v>
      </c>
      <c r="W1269" s="120">
        <v>12.037037037037036</v>
      </c>
      <c r="X1269" s="122">
        <f>U1269+V1269</f>
        <v>121</v>
      </c>
      <c r="Y1269" s="112">
        <v>0</v>
      </c>
      <c r="Z1269" s="112">
        <v>64</v>
      </c>
      <c r="AA1269" s="112" t="s">
        <v>9834</v>
      </c>
      <c r="AB1269" s="112" t="s">
        <v>159</v>
      </c>
      <c r="AC1269" s="112">
        <v>91972988</v>
      </c>
      <c r="AD1269" s="112" t="s">
        <v>190</v>
      </c>
      <c r="AE1269" s="112" t="s">
        <v>9833</v>
      </c>
      <c r="AF1269" s="112">
        <v>83779010</v>
      </c>
      <c r="AG1269" s="112" t="s">
        <v>9832</v>
      </c>
      <c r="AH1269" s="112" t="s">
        <v>179</v>
      </c>
      <c r="AI1269" s="112" t="s">
        <v>163</v>
      </c>
      <c r="AJ1269" s="112" t="s">
        <v>9831</v>
      </c>
    </row>
    <row r="1270" spans="1:36">
      <c r="A1270" s="112">
        <v>13</v>
      </c>
      <c r="B1270" s="112" t="s">
        <v>186</v>
      </c>
      <c r="C1270" s="112" t="s">
        <v>9830</v>
      </c>
      <c r="D1270" s="112" t="s">
        <v>151</v>
      </c>
      <c r="E1270" s="112" t="s">
        <v>151</v>
      </c>
      <c r="F1270" s="112" t="s">
        <v>150</v>
      </c>
      <c r="G1270" s="112">
        <v>0</v>
      </c>
      <c r="H1270" s="112">
        <v>156</v>
      </c>
      <c r="I1270" s="120">
        <v>0</v>
      </c>
      <c r="J1270" s="122">
        <f>G1270+H1270</f>
        <v>156</v>
      </c>
      <c r="K1270" s="112">
        <v>0</v>
      </c>
      <c r="L1270" s="112">
        <v>146</v>
      </c>
      <c r="M1270" s="112">
        <v>0</v>
      </c>
      <c r="N1270" s="112">
        <f>L1270+K1270</f>
        <v>146</v>
      </c>
      <c r="O1270" s="112">
        <v>0</v>
      </c>
      <c r="P1270" s="112">
        <v>227</v>
      </c>
      <c r="Q1270" s="112">
        <v>0</v>
      </c>
      <c r="R1270" s="120">
        <v>0</v>
      </c>
      <c r="S1270" s="112">
        <f>(O1270+P1270)</f>
        <v>227</v>
      </c>
      <c r="T1270" s="112">
        <v>146</v>
      </c>
      <c r="U1270" s="112">
        <v>14</v>
      </c>
      <c r="V1270" s="112">
        <v>236</v>
      </c>
      <c r="W1270" s="120">
        <v>5.9322033898305087</v>
      </c>
      <c r="X1270" s="122">
        <f>U1270+V1270</f>
        <v>250</v>
      </c>
      <c r="Y1270" s="112">
        <v>0</v>
      </c>
      <c r="Z1270" s="112">
        <v>146</v>
      </c>
      <c r="AA1270" s="112" t="s">
        <v>9829</v>
      </c>
      <c r="AB1270" s="112" t="s">
        <v>217</v>
      </c>
      <c r="AC1270" s="112">
        <v>151337748</v>
      </c>
      <c r="AD1270" s="112" t="s">
        <v>210</v>
      </c>
      <c r="AE1270" s="112" t="s">
        <v>9828</v>
      </c>
      <c r="AF1270" s="112">
        <v>16306550</v>
      </c>
      <c r="AG1270" s="112" t="s">
        <v>9827</v>
      </c>
      <c r="AH1270" s="112" t="s">
        <v>194</v>
      </c>
      <c r="AI1270" s="112" t="s">
        <v>178</v>
      </c>
      <c r="AJ1270" s="112" t="s">
        <v>9826</v>
      </c>
    </row>
    <row r="1271" spans="1:36">
      <c r="A1271" s="112">
        <v>13</v>
      </c>
      <c r="B1271" s="112" t="s">
        <v>186</v>
      </c>
      <c r="C1271" s="112" t="s">
        <v>9825</v>
      </c>
      <c r="D1271" s="112" t="s">
        <v>151</v>
      </c>
      <c r="E1271" s="112" t="s">
        <v>151</v>
      </c>
      <c r="F1271" s="112" t="s">
        <v>150</v>
      </c>
      <c r="G1271" s="112">
        <v>0</v>
      </c>
      <c r="H1271" s="112">
        <v>145</v>
      </c>
      <c r="I1271" s="120">
        <v>0</v>
      </c>
      <c r="J1271" s="122">
        <f>G1271+H1271</f>
        <v>145</v>
      </c>
      <c r="K1271" s="112">
        <v>0</v>
      </c>
      <c r="L1271" s="112">
        <v>114</v>
      </c>
      <c r="M1271" s="112">
        <v>0</v>
      </c>
      <c r="N1271" s="112">
        <f>L1271+K1271</f>
        <v>114</v>
      </c>
      <c r="O1271" s="112">
        <v>0</v>
      </c>
      <c r="P1271" s="112">
        <v>150</v>
      </c>
      <c r="Q1271" s="112">
        <v>0</v>
      </c>
      <c r="R1271" s="120">
        <v>0</v>
      </c>
      <c r="S1271" s="112">
        <f>(O1271+P1271)</f>
        <v>150</v>
      </c>
      <c r="T1271" s="112">
        <v>114</v>
      </c>
      <c r="U1271" s="112">
        <v>11</v>
      </c>
      <c r="V1271" s="112">
        <v>149</v>
      </c>
      <c r="W1271" s="120">
        <v>7.3825503355704702</v>
      </c>
      <c r="X1271" s="122">
        <f>U1271+V1271</f>
        <v>160</v>
      </c>
      <c r="Y1271" s="112">
        <v>0</v>
      </c>
      <c r="Z1271" s="112">
        <v>112</v>
      </c>
      <c r="AA1271" s="112" t="s">
        <v>9824</v>
      </c>
      <c r="AB1271" s="112" t="s">
        <v>329</v>
      </c>
      <c r="AC1271" s="112">
        <v>109016746</v>
      </c>
      <c r="AD1271" s="112" t="s">
        <v>182</v>
      </c>
      <c r="AE1271" s="112" t="s">
        <v>245</v>
      </c>
      <c r="AF1271" s="112">
        <v>4506879</v>
      </c>
      <c r="AG1271" s="112" t="s">
        <v>9823</v>
      </c>
      <c r="AH1271" s="112" t="s">
        <v>194</v>
      </c>
      <c r="AI1271" s="112" t="s">
        <v>178</v>
      </c>
      <c r="AJ1271" s="112" t="s">
        <v>9822</v>
      </c>
    </row>
    <row r="1272" spans="1:36">
      <c r="A1272" s="112">
        <v>13</v>
      </c>
      <c r="B1272" s="112" t="s">
        <v>186</v>
      </c>
      <c r="C1272" s="112" t="s">
        <v>9821</v>
      </c>
      <c r="D1272" s="112" t="s">
        <v>151</v>
      </c>
      <c r="E1272" s="112" t="s">
        <v>151</v>
      </c>
      <c r="F1272" s="112" t="s">
        <v>150</v>
      </c>
      <c r="G1272" s="112">
        <v>0</v>
      </c>
      <c r="H1272" s="112">
        <v>107</v>
      </c>
      <c r="I1272" s="120">
        <v>0</v>
      </c>
      <c r="J1272" s="122">
        <f>G1272+H1272</f>
        <v>107</v>
      </c>
      <c r="K1272" s="112">
        <v>0</v>
      </c>
      <c r="L1272" s="112">
        <v>104</v>
      </c>
      <c r="M1272" s="112">
        <v>0</v>
      </c>
      <c r="N1272" s="112">
        <f>L1272+K1272</f>
        <v>104</v>
      </c>
      <c r="O1272" s="112">
        <v>0</v>
      </c>
      <c r="P1272" s="112">
        <v>79</v>
      </c>
      <c r="Q1272" s="112">
        <v>0</v>
      </c>
      <c r="R1272" s="120">
        <v>0</v>
      </c>
      <c r="S1272" s="112">
        <f>(O1272+P1272)</f>
        <v>79</v>
      </c>
      <c r="T1272" s="112">
        <v>104</v>
      </c>
      <c r="U1272" s="112">
        <v>19</v>
      </c>
      <c r="V1272" s="112">
        <v>65</v>
      </c>
      <c r="W1272" s="120">
        <v>29.230769230769234</v>
      </c>
      <c r="X1272" s="122">
        <f>U1272+V1272</f>
        <v>84</v>
      </c>
      <c r="Y1272" s="112">
        <v>0</v>
      </c>
      <c r="Z1272" s="112">
        <v>67</v>
      </c>
      <c r="AA1272" s="112" t="s">
        <v>9820</v>
      </c>
      <c r="AB1272" s="112" t="s">
        <v>1225</v>
      </c>
      <c r="AC1272" s="112">
        <v>50220451</v>
      </c>
      <c r="AD1272" s="112" t="s">
        <v>473</v>
      </c>
      <c r="AE1272" s="112" t="s">
        <v>9819</v>
      </c>
      <c r="AF1272" s="112">
        <v>188497703</v>
      </c>
      <c r="AG1272" s="112" t="s">
        <v>9818</v>
      </c>
      <c r="AH1272" s="112" t="s">
        <v>194</v>
      </c>
      <c r="AI1272" s="112" t="s">
        <v>178</v>
      </c>
      <c r="AJ1272" s="112" t="s">
        <v>9817</v>
      </c>
    </row>
    <row r="1273" spans="1:36">
      <c r="A1273" s="112">
        <v>13</v>
      </c>
      <c r="B1273" s="112" t="s">
        <v>186</v>
      </c>
      <c r="C1273" s="112" t="s">
        <v>9816</v>
      </c>
      <c r="D1273" s="112" t="s">
        <v>151</v>
      </c>
      <c r="E1273" s="112" t="s">
        <v>151</v>
      </c>
      <c r="F1273" s="112" t="s">
        <v>150</v>
      </c>
      <c r="G1273" s="112">
        <v>0</v>
      </c>
      <c r="H1273" s="112">
        <v>100</v>
      </c>
      <c r="I1273" s="120">
        <v>0</v>
      </c>
      <c r="J1273" s="122">
        <f>G1273+H1273</f>
        <v>100</v>
      </c>
      <c r="K1273" s="112">
        <v>0</v>
      </c>
      <c r="L1273" s="112">
        <v>105</v>
      </c>
      <c r="M1273" s="112">
        <v>0</v>
      </c>
      <c r="N1273" s="112">
        <f>L1273+K1273</f>
        <v>105</v>
      </c>
      <c r="O1273" s="112">
        <v>0</v>
      </c>
      <c r="P1273" s="112">
        <v>164</v>
      </c>
      <c r="Q1273" s="112">
        <v>0</v>
      </c>
      <c r="R1273" s="120">
        <v>0</v>
      </c>
      <c r="S1273" s="112">
        <f>(O1273+P1273)</f>
        <v>164</v>
      </c>
      <c r="T1273" s="112">
        <v>105</v>
      </c>
      <c r="U1273" s="112">
        <v>34</v>
      </c>
      <c r="V1273" s="112">
        <v>131</v>
      </c>
      <c r="W1273" s="120">
        <v>25.954198473282442</v>
      </c>
      <c r="X1273" s="122">
        <f>U1273+V1273</f>
        <v>165</v>
      </c>
      <c r="Y1273" s="112">
        <v>0</v>
      </c>
      <c r="Z1273" s="112">
        <v>104</v>
      </c>
      <c r="AA1273" s="112" t="s">
        <v>1028</v>
      </c>
      <c r="AB1273" s="112" t="s">
        <v>246</v>
      </c>
      <c r="AC1273" s="112">
        <v>9037523</v>
      </c>
      <c r="AD1273" s="112" t="s">
        <v>182</v>
      </c>
      <c r="AE1273" s="112" t="s">
        <v>1750</v>
      </c>
      <c r="AF1273" s="112">
        <v>147904700</v>
      </c>
      <c r="AG1273" s="112" t="s">
        <v>1026</v>
      </c>
      <c r="AH1273" s="112" t="s">
        <v>179</v>
      </c>
      <c r="AI1273" s="112" t="s">
        <v>163</v>
      </c>
      <c r="AJ1273" s="112" t="s">
        <v>9815</v>
      </c>
    </row>
    <row r="1274" spans="1:36">
      <c r="A1274" s="112">
        <v>13</v>
      </c>
      <c r="B1274" s="112" t="s">
        <v>186</v>
      </c>
      <c r="C1274" s="112" t="s">
        <v>9814</v>
      </c>
      <c r="D1274" s="112" t="s">
        <v>151</v>
      </c>
      <c r="E1274" s="112" t="s">
        <v>151</v>
      </c>
      <c r="F1274" s="112" t="s">
        <v>150</v>
      </c>
      <c r="G1274" s="112">
        <v>0</v>
      </c>
      <c r="H1274" s="112">
        <v>49</v>
      </c>
      <c r="I1274" s="120">
        <v>0</v>
      </c>
      <c r="J1274" s="122">
        <f>G1274+H1274</f>
        <v>49</v>
      </c>
      <c r="K1274" s="112">
        <v>0</v>
      </c>
      <c r="L1274" s="112">
        <v>53</v>
      </c>
      <c r="M1274" s="112">
        <v>0</v>
      </c>
      <c r="N1274" s="112">
        <f>L1274+K1274</f>
        <v>53</v>
      </c>
      <c r="O1274" s="112">
        <v>0</v>
      </c>
      <c r="P1274" s="112">
        <v>119</v>
      </c>
      <c r="Q1274" s="112">
        <v>0</v>
      </c>
      <c r="R1274" s="120">
        <v>0</v>
      </c>
      <c r="S1274" s="112">
        <f>(O1274+P1274)</f>
        <v>119</v>
      </c>
      <c r="T1274" s="112">
        <v>53</v>
      </c>
      <c r="U1274" s="112">
        <v>10</v>
      </c>
      <c r="V1274" s="112">
        <v>88</v>
      </c>
      <c r="W1274" s="120">
        <v>11.363636363636363</v>
      </c>
      <c r="X1274" s="122">
        <f>U1274+V1274</f>
        <v>98</v>
      </c>
      <c r="Y1274" s="112">
        <v>0</v>
      </c>
      <c r="Z1274" s="112">
        <v>46</v>
      </c>
      <c r="AA1274" s="112" t="s">
        <v>1028</v>
      </c>
      <c r="AB1274" s="112" t="s">
        <v>246</v>
      </c>
      <c r="AC1274" s="112">
        <v>9119148</v>
      </c>
      <c r="AD1274" s="112" t="s">
        <v>190</v>
      </c>
      <c r="AE1274" s="112" t="s">
        <v>9813</v>
      </c>
      <c r="AF1274" s="112">
        <v>147904700</v>
      </c>
      <c r="AG1274" s="112" t="s">
        <v>1026</v>
      </c>
      <c r="AH1274" s="112" t="s">
        <v>179</v>
      </c>
      <c r="AI1274" s="112" t="s">
        <v>163</v>
      </c>
      <c r="AJ1274" s="112" t="s">
        <v>9812</v>
      </c>
    </row>
    <row r="1275" spans="1:36">
      <c r="A1275" s="112">
        <v>13</v>
      </c>
      <c r="B1275" s="112" t="s">
        <v>186</v>
      </c>
      <c r="C1275" s="112" t="s">
        <v>9811</v>
      </c>
      <c r="D1275" s="112" t="s">
        <v>151</v>
      </c>
      <c r="E1275" s="112" t="s">
        <v>150</v>
      </c>
      <c r="F1275" s="112" t="s">
        <v>150</v>
      </c>
      <c r="G1275" s="112">
        <v>0</v>
      </c>
      <c r="H1275" s="112">
        <v>124</v>
      </c>
      <c r="I1275" s="120">
        <v>0</v>
      </c>
      <c r="J1275" s="122">
        <f>G1275+H1275</f>
        <v>124</v>
      </c>
      <c r="K1275" s="112">
        <v>0</v>
      </c>
      <c r="L1275" s="112">
        <v>114</v>
      </c>
      <c r="M1275" s="112">
        <v>0</v>
      </c>
      <c r="N1275" s="112">
        <f>L1275+K1275</f>
        <v>114</v>
      </c>
      <c r="O1275" s="112">
        <v>50</v>
      </c>
      <c r="P1275" s="112">
        <v>100</v>
      </c>
      <c r="Q1275" s="112">
        <v>0</v>
      </c>
      <c r="R1275" s="120">
        <v>50</v>
      </c>
      <c r="S1275" s="112">
        <f>(O1275+P1275)</f>
        <v>150</v>
      </c>
      <c r="T1275" s="112">
        <v>104</v>
      </c>
      <c r="U1275" s="112">
        <v>51</v>
      </c>
      <c r="V1275" s="112">
        <v>148</v>
      </c>
      <c r="W1275" s="120">
        <v>34.45945945945946</v>
      </c>
      <c r="X1275" s="122">
        <f>U1275+V1275</f>
        <v>199</v>
      </c>
      <c r="Y1275" s="112">
        <v>0</v>
      </c>
      <c r="Z1275" s="112">
        <v>104</v>
      </c>
      <c r="AA1275" s="112" t="s">
        <v>9810</v>
      </c>
      <c r="AB1275" s="112" t="s">
        <v>240</v>
      </c>
      <c r="AC1275" s="112">
        <v>4548323</v>
      </c>
      <c r="AD1275" s="112" t="s">
        <v>210</v>
      </c>
      <c r="AE1275" s="112" t="s">
        <v>9809</v>
      </c>
      <c r="AF1275" s="112">
        <v>19718780</v>
      </c>
      <c r="AG1275" s="112" t="s">
        <v>9808</v>
      </c>
      <c r="AH1275" s="112" t="s">
        <v>179</v>
      </c>
      <c r="AI1275" s="112" t="s">
        <v>163</v>
      </c>
      <c r="AJ1275" s="112" t="s">
        <v>9807</v>
      </c>
    </row>
    <row r="1276" spans="1:36">
      <c r="A1276" s="112">
        <v>13</v>
      </c>
      <c r="B1276" s="112" t="s">
        <v>186</v>
      </c>
      <c r="C1276" s="112" t="s">
        <v>9806</v>
      </c>
      <c r="D1276" s="112" t="s">
        <v>151</v>
      </c>
      <c r="E1276" s="112" t="s">
        <v>151</v>
      </c>
      <c r="F1276" s="112" t="s">
        <v>150</v>
      </c>
      <c r="G1276" s="112">
        <v>0</v>
      </c>
      <c r="H1276" s="112">
        <v>52</v>
      </c>
      <c r="I1276" s="120">
        <v>0</v>
      </c>
      <c r="J1276" s="122">
        <f>G1276+H1276</f>
        <v>52</v>
      </c>
      <c r="K1276" s="112">
        <v>0</v>
      </c>
      <c r="L1276" s="112">
        <v>63</v>
      </c>
      <c r="M1276" s="112">
        <v>0</v>
      </c>
      <c r="N1276" s="112">
        <f>L1276+K1276</f>
        <v>63</v>
      </c>
      <c r="O1276" s="112">
        <v>0</v>
      </c>
      <c r="P1276" s="112">
        <v>63</v>
      </c>
      <c r="Q1276" s="112">
        <v>0</v>
      </c>
      <c r="R1276" s="120">
        <v>0</v>
      </c>
      <c r="S1276" s="112">
        <f>(O1276+P1276)</f>
        <v>63</v>
      </c>
      <c r="T1276" s="112">
        <v>63</v>
      </c>
      <c r="U1276" s="112">
        <v>15</v>
      </c>
      <c r="V1276" s="112">
        <v>65</v>
      </c>
      <c r="W1276" s="120">
        <v>23.076923076923077</v>
      </c>
      <c r="X1276" s="122">
        <f>U1276+V1276</f>
        <v>80</v>
      </c>
      <c r="Y1276" s="112">
        <v>0</v>
      </c>
      <c r="Z1276" s="112">
        <v>58</v>
      </c>
      <c r="AA1276" s="112" t="s">
        <v>6857</v>
      </c>
      <c r="AB1276" s="112" t="s">
        <v>2120</v>
      </c>
      <c r="AC1276" s="112">
        <v>48063372</v>
      </c>
      <c r="AD1276" s="112" t="s">
        <v>210</v>
      </c>
      <c r="AE1276" s="112" t="s">
        <v>9805</v>
      </c>
      <c r="AF1276" s="112">
        <v>24234729</v>
      </c>
      <c r="AG1276" s="112" t="s">
        <v>6856</v>
      </c>
      <c r="AH1276" s="112" t="s">
        <v>179</v>
      </c>
      <c r="AI1276" s="112" t="s">
        <v>163</v>
      </c>
      <c r="AJ1276" s="112" t="s">
        <v>9804</v>
      </c>
    </row>
    <row r="1277" spans="1:36">
      <c r="A1277" s="112">
        <v>13</v>
      </c>
      <c r="B1277" s="112" t="s">
        <v>186</v>
      </c>
      <c r="C1277" s="112" t="s">
        <v>9803</v>
      </c>
      <c r="D1277" s="112" t="s">
        <v>151</v>
      </c>
      <c r="E1277" s="112" t="s">
        <v>151</v>
      </c>
      <c r="F1277" s="112" t="s">
        <v>150</v>
      </c>
      <c r="G1277" s="112">
        <v>0</v>
      </c>
      <c r="H1277" s="112">
        <v>24</v>
      </c>
      <c r="I1277" s="120">
        <v>0</v>
      </c>
      <c r="J1277" s="122">
        <f>G1277+H1277</f>
        <v>24</v>
      </c>
      <c r="K1277" s="112">
        <v>0</v>
      </c>
      <c r="L1277" s="112">
        <v>36</v>
      </c>
      <c r="M1277" s="112">
        <v>0</v>
      </c>
      <c r="N1277" s="112">
        <f>L1277+K1277</f>
        <v>36</v>
      </c>
      <c r="O1277" s="112">
        <v>1</v>
      </c>
      <c r="P1277" s="112">
        <v>53</v>
      </c>
      <c r="Q1277" s="112">
        <v>0</v>
      </c>
      <c r="R1277" s="120">
        <v>1.8867924528301887</v>
      </c>
      <c r="S1277" s="112">
        <f>(O1277+P1277)</f>
        <v>54</v>
      </c>
      <c r="T1277" s="112">
        <v>36</v>
      </c>
      <c r="U1277" s="112">
        <v>8</v>
      </c>
      <c r="V1277" s="112">
        <v>58</v>
      </c>
      <c r="W1277" s="120">
        <v>13.793103448275861</v>
      </c>
      <c r="X1277" s="122">
        <f>U1277+V1277</f>
        <v>66</v>
      </c>
      <c r="Y1277" s="112">
        <v>0</v>
      </c>
      <c r="Z1277" s="112">
        <v>36</v>
      </c>
      <c r="AA1277" s="128">
        <v>40422</v>
      </c>
      <c r="AB1277" s="112" t="s">
        <v>211</v>
      </c>
      <c r="AC1277" s="112">
        <v>110371724</v>
      </c>
      <c r="AD1277" s="112" t="s">
        <v>299</v>
      </c>
      <c r="AE1277" s="112" t="s">
        <v>298</v>
      </c>
      <c r="AF1277" s="112">
        <v>21945064</v>
      </c>
      <c r="AG1277" s="112" t="s">
        <v>9802</v>
      </c>
      <c r="AH1277" s="112" t="s">
        <v>179</v>
      </c>
      <c r="AI1277" s="112" t="s">
        <v>163</v>
      </c>
      <c r="AJ1277" s="112" t="s">
        <v>9801</v>
      </c>
    </row>
    <row r="1278" spans="1:36">
      <c r="A1278" s="112">
        <v>13</v>
      </c>
      <c r="B1278" s="112" t="s">
        <v>186</v>
      </c>
      <c r="C1278" s="112" t="s">
        <v>9800</v>
      </c>
      <c r="D1278" s="112" t="s">
        <v>151</v>
      </c>
      <c r="E1278" s="112" t="s">
        <v>151</v>
      </c>
      <c r="F1278" s="112" t="s">
        <v>150</v>
      </c>
      <c r="G1278" s="112">
        <v>0</v>
      </c>
      <c r="H1278" s="112">
        <v>127</v>
      </c>
      <c r="I1278" s="120">
        <v>0</v>
      </c>
      <c r="J1278" s="122">
        <f>G1278+H1278</f>
        <v>127</v>
      </c>
      <c r="K1278" s="112">
        <v>0</v>
      </c>
      <c r="L1278" s="112">
        <v>136</v>
      </c>
      <c r="M1278" s="112">
        <v>0</v>
      </c>
      <c r="N1278" s="112">
        <f>L1278+K1278</f>
        <v>136</v>
      </c>
      <c r="O1278" s="112">
        <v>0</v>
      </c>
      <c r="P1278" s="112">
        <v>87</v>
      </c>
      <c r="Q1278" s="112">
        <v>0</v>
      </c>
      <c r="R1278" s="120">
        <v>0</v>
      </c>
      <c r="S1278" s="112">
        <f>(O1278+P1278)</f>
        <v>87</v>
      </c>
      <c r="T1278" s="112">
        <v>136</v>
      </c>
      <c r="U1278" s="112">
        <v>10</v>
      </c>
      <c r="V1278" s="112">
        <v>124</v>
      </c>
      <c r="W1278" s="120">
        <v>8.064516129032258</v>
      </c>
      <c r="X1278" s="122">
        <f>U1278+V1278</f>
        <v>134</v>
      </c>
      <c r="Y1278" s="112">
        <v>0</v>
      </c>
      <c r="Z1278" s="112">
        <v>122</v>
      </c>
      <c r="AA1278" s="112" t="s">
        <v>9799</v>
      </c>
      <c r="AB1278" s="112" t="s">
        <v>2120</v>
      </c>
      <c r="AC1278" s="112">
        <v>44086698</v>
      </c>
      <c r="AD1278" s="112" t="s">
        <v>182</v>
      </c>
      <c r="AE1278" s="112" t="s">
        <v>245</v>
      </c>
      <c r="AF1278" s="112">
        <v>66275524</v>
      </c>
      <c r="AG1278" s="112" t="s">
        <v>9798</v>
      </c>
      <c r="AH1278" s="112" t="s">
        <v>194</v>
      </c>
      <c r="AI1278" s="112" t="s">
        <v>178</v>
      </c>
      <c r="AJ1278" s="112" t="s">
        <v>9797</v>
      </c>
    </row>
    <row r="1279" spans="1:36">
      <c r="A1279" s="112">
        <v>13</v>
      </c>
      <c r="B1279" s="112" t="s">
        <v>186</v>
      </c>
      <c r="C1279" s="112" t="s">
        <v>9796</v>
      </c>
      <c r="D1279" s="112" t="s">
        <v>151</v>
      </c>
      <c r="E1279" s="112" t="s">
        <v>151</v>
      </c>
      <c r="F1279" s="112" t="s">
        <v>150</v>
      </c>
      <c r="G1279" s="112">
        <v>0</v>
      </c>
      <c r="H1279" s="112">
        <v>61</v>
      </c>
      <c r="I1279" s="120">
        <v>0</v>
      </c>
      <c r="J1279" s="122">
        <f>G1279+H1279</f>
        <v>61</v>
      </c>
      <c r="K1279" s="112">
        <v>0</v>
      </c>
      <c r="L1279" s="112">
        <v>52</v>
      </c>
      <c r="M1279" s="112">
        <v>0</v>
      </c>
      <c r="N1279" s="112">
        <f>L1279+K1279</f>
        <v>52</v>
      </c>
      <c r="O1279" s="112">
        <v>0</v>
      </c>
      <c r="P1279" s="112">
        <v>119</v>
      </c>
      <c r="Q1279" s="112">
        <v>0</v>
      </c>
      <c r="R1279" s="120">
        <v>0</v>
      </c>
      <c r="S1279" s="112">
        <f>(O1279+P1279)</f>
        <v>119</v>
      </c>
      <c r="T1279" s="112">
        <v>52</v>
      </c>
      <c r="U1279" s="112">
        <v>11</v>
      </c>
      <c r="V1279" s="112">
        <v>103</v>
      </c>
      <c r="W1279" s="120">
        <v>10.679611650485436</v>
      </c>
      <c r="X1279" s="122">
        <f>U1279+V1279</f>
        <v>114</v>
      </c>
      <c r="Y1279" s="112">
        <v>0</v>
      </c>
      <c r="Z1279" s="112">
        <v>48</v>
      </c>
      <c r="AA1279" s="112" t="s">
        <v>9795</v>
      </c>
      <c r="AB1279" s="112" t="s">
        <v>449</v>
      </c>
      <c r="AC1279" s="112">
        <v>95036138</v>
      </c>
      <c r="AD1279" s="112" t="s">
        <v>182</v>
      </c>
      <c r="AE1279" s="112" t="s">
        <v>181</v>
      </c>
      <c r="AF1279" s="112">
        <v>21361302</v>
      </c>
      <c r="AG1279" s="112" t="s">
        <v>9794</v>
      </c>
      <c r="AH1279" s="112" t="s">
        <v>194</v>
      </c>
      <c r="AI1279" s="112" t="s">
        <v>178</v>
      </c>
      <c r="AJ1279" s="112" t="s">
        <v>9793</v>
      </c>
    </row>
    <row r="1280" spans="1:36">
      <c r="A1280" s="112">
        <v>13</v>
      </c>
      <c r="B1280" s="112" t="s">
        <v>186</v>
      </c>
      <c r="C1280" s="112" t="s">
        <v>9792</v>
      </c>
      <c r="D1280" s="112" t="s">
        <v>151</v>
      </c>
      <c r="E1280" s="112" t="s">
        <v>151</v>
      </c>
      <c r="F1280" s="112" t="s">
        <v>150</v>
      </c>
      <c r="G1280" s="112">
        <v>0</v>
      </c>
      <c r="H1280" s="112">
        <v>109</v>
      </c>
      <c r="I1280" s="120">
        <v>0</v>
      </c>
      <c r="J1280" s="122">
        <f>G1280+H1280</f>
        <v>109</v>
      </c>
      <c r="K1280" s="112">
        <v>0</v>
      </c>
      <c r="L1280" s="112">
        <v>111</v>
      </c>
      <c r="M1280" s="112">
        <v>0</v>
      </c>
      <c r="N1280" s="112">
        <f>L1280+K1280</f>
        <v>111</v>
      </c>
      <c r="O1280" s="112">
        <v>0</v>
      </c>
      <c r="P1280" s="112">
        <v>131</v>
      </c>
      <c r="Q1280" s="112">
        <v>0</v>
      </c>
      <c r="R1280" s="120">
        <v>0</v>
      </c>
      <c r="S1280" s="112">
        <f>(O1280+P1280)</f>
        <v>131</v>
      </c>
      <c r="T1280" s="112">
        <v>111</v>
      </c>
      <c r="U1280" s="112">
        <v>10</v>
      </c>
      <c r="V1280" s="112">
        <v>170</v>
      </c>
      <c r="W1280" s="120">
        <v>5.8823529411764701</v>
      </c>
      <c r="X1280" s="122">
        <f>U1280+V1280</f>
        <v>180</v>
      </c>
      <c r="Y1280" s="112">
        <v>0</v>
      </c>
      <c r="Z1280" s="112">
        <v>108</v>
      </c>
      <c r="AA1280" s="112" t="s">
        <v>9791</v>
      </c>
      <c r="AB1280" s="112" t="s">
        <v>217</v>
      </c>
      <c r="AC1280" s="112">
        <v>173883833</v>
      </c>
      <c r="AD1280" s="112" t="s">
        <v>210</v>
      </c>
      <c r="AE1280" s="112" t="s">
        <v>9790</v>
      </c>
      <c r="AF1280" s="112">
        <v>4502261</v>
      </c>
      <c r="AG1280" s="112" t="s">
        <v>9789</v>
      </c>
      <c r="AH1280" s="112" t="s">
        <v>194</v>
      </c>
      <c r="AI1280" s="112" t="s">
        <v>178</v>
      </c>
      <c r="AJ1280" s="112" t="s">
        <v>9788</v>
      </c>
    </row>
    <row r="1281" spans="1:36">
      <c r="A1281" s="112">
        <v>13</v>
      </c>
      <c r="B1281" s="112" t="s">
        <v>186</v>
      </c>
      <c r="C1281" s="112" t="s">
        <v>9787</v>
      </c>
      <c r="D1281" s="112" t="s">
        <v>151</v>
      </c>
      <c r="E1281" s="112" t="s">
        <v>151</v>
      </c>
      <c r="F1281" s="112" t="s">
        <v>150</v>
      </c>
      <c r="G1281" s="112">
        <v>0</v>
      </c>
      <c r="H1281" s="112">
        <v>104</v>
      </c>
      <c r="I1281" s="120">
        <v>0</v>
      </c>
      <c r="J1281" s="122">
        <f>G1281+H1281</f>
        <v>104</v>
      </c>
      <c r="K1281" s="112">
        <v>0</v>
      </c>
      <c r="L1281" s="112">
        <v>114</v>
      </c>
      <c r="M1281" s="112">
        <v>0</v>
      </c>
      <c r="N1281" s="112">
        <f>L1281+K1281</f>
        <v>114</v>
      </c>
      <c r="O1281" s="112">
        <v>0</v>
      </c>
      <c r="P1281" s="112">
        <v>72</v>
      </c>
      <c r="Q1281" s="112">
        <v>0</v>
      </c>
      <c r="R1281" s="120">
        <v>0</v>
      </c>
      <c r="S1281" s="112">
        <f>(O1281+P1281)</f>
        <v>72</v>
      </c>
      <c r="T1281" s="112">
        <v>114</v>
      </c>
      <c r="U1281" s="112">
        <v>9</v>
      </c>
      <c r="V1281" s="112">
        <v>75</v>
      </c>
      <c r="W1281" s="120">
        <v>12</v>
      </c>
      <c r="X1281" s="122">
        <f>U1281+V1281</f>
        <v>84</v>
      </c>
      <c r="Y1281" s="112">
        <v>0</v>
      </c>
      <c r="Z1281" s="112">
        <v>111</v>
      </c>
      <c r="AA1281" s="112" t="s">
        <v>9786</v>
      </c>
      <c r="AB1281" s="112" t="s">
        <v>217</v>
      </c>
      <c r="AC1281" s="112">
        <v>28608034</v>
      </c>
      <c r="AD1281" s="112" t="s">
        <v>182</v>
      </c>
      <c r="AE1281" s="112" t="s">
        <v>203</v>
      </c>
      <c r="AF1281" s="112">
        <v>13899299</v>
      </c>
      <c r="AG1281" s="112" t="s">
        <v>9785</v>
      </c>
      <c r="AH1281" s="112" t="s">
        <v>179</v>
      </c>
      <c r="AI1281" s="112" t="s">
        <v>178</v>
      </c>
      <c r="AJ1281" s="112" t="s">
        <v>9784</v>
      </c>
    </row>
    <row r="1282" spans="1:36">
      <c r="A1282" s="112">
        <v>13</v>
      </c>
      <c r="B1282" s="112" t="s">
        <v>186</v>
      </c>
      <c r="C1282" s="112" t="s">
        <v>9783</v>
      </c>
      <c r="D1282" s="112" t="s">
        <v>151</v>
      </c>
      <c r="E1282" s="112" t="s">
        <v>151</v>
      </c>
      <c r="F1282" s="112" t="s">
        <v>150</v>
      </c>
      <c r="G1282" s="112">
        <v>0</v>
      </c>
      <c r="H1282" s="112">
        <v>69</v>
      </c>
      <c r="I1282" s="120">
        <v>0</v>
      </c>
      <c r="J1282" s="122">
        <f>G1282+H1282</f>
        <v>69</v>
      </c>
      <c r="K1282" s="112">
        <v>0</v>
      </c>
      <c r="L1282" s="112">
        <v>56</v>
      </c>
      <c r="M1282" s="112">
        <v>0</v>
      </c>
      <c r="N1282" s="112">
        <f>L1282+K1282</f>
        <v>56</v>
      </c>
      <c r="O1282" s="112">
        <v>1</v>
      </c>
      <c r="P1282" s="112">
        <v>72</v>
      </c>
      <c r="Q1282" s="112">
        <v>0</v>
      </c>
      <c r="R1282" s="120">
        <v>1.3888888888888888</v>
      </c>
      <c r="S1282" s="112">
        <f>(O1282+P1282)</f>
        <v>73</v>
      </c>
      <c r="T1282" s="112">
        <v>56</v>
      </c>
      <c r="U1282" s="112">
        <v>11</v>
      </c>
      <c r="V1282" s="112">
        <v>68</v>
      </c>
      <c r="W1282" s="120">
        <v>16.176470588235293</v>
      </c>
      <c r="X1282" s="122">
        <f>U1282+V1282</f>
        <v>79</v>
      </c>
      <c r="Y1282" s="112">
        <v>0</v>
      </c>
      <c r="Z1282" s="112">
        <v>54</v>
      </c>
      <c r="AA1282" s="112" t="s">
        <v>9782</v>
      </c>
      <c r="AB1282" s="112" t="s">
        <v>1837</v>
      </c>
      <c r="AC1282" s="112">
        <v>42618545</v>
      </c>
      <c r="AD1282" s="112" t="s">
        <v>210</v>
      </c>
      <c r="AE1282" s="112" t="s">
        <v>9781</v>
      </c>
      <c r="AF1282" s="112">
        <v>194294554</v>
      </c>
      <c r="AG1282" s="112" t="s">
        <v>9780</v>
      </c>
      <c r="AH1282" s="112" t="s">
        <v>179</v>
      </c>
      <c r="AI1282" s="112" t="s">
        <v>163</v>
      </c>
      <c r="AJ1282" s="112" t="s">
        <v>9779</v>
      </c>
    </row>
    <row r="1283" spans="1:36">
      <c r="A1283" s="112">
        <v>13</v>
      </c>
      <c r="B1283" s="112" t="s">
        <v>186</v>
      </c>
      <c r="C1283" s="112" t="s">
        <v>9778</v>
      </c>
      <c r="D1283" s="112" t="s">
        <v>151</v>
      </c>
      <c r="E1283" s="112" t="s">
        <v>151</v>
      </c>
      <c r="F1283" s="112" t="s">
        <v>150</v>
      </c>
      <c r="G1283" s="112">
        <v>0</v>
      </c>
      <c r="H1283" s="112">
        <v>140</v>
      </c>
      <c r="I1283" s="120">
        <v>0</v>
      </c>
      <c r="J1283" s="122">
        <f>G1283+H1283</f>
        <v>140</v>
      </c>
      <c r="K1283" s="112">
        <v>0</v>
      </c>
      <c r="L1283" s="112">
        <v>133</v>
      </c>
      <c r="M1283" s="112">
        <v>0</v>
      </c>
      <c r="N1283" s="112">
        <f>L1283+K1283</f>
        <v>133</v>
      </c>
      <c r="O1283" s="112">
        <v>0</v>
      </c>
      <c r="P1283" s="112">
        <v>129</v>
      </c>
      <c r="Q1283" s="112">
        <v>0</v>
      </c>
      <c r="R1283" s="120">
        <v>0</v>
      </c>
      <c r="S1283" s="112">
        <f>(O1283+P1283)</f>
        <v>129</v>
      </c>
      <c r="T1283" s="112">
        <v>133</v>
      </c>
      <c r="U1283" s="112">
        <v>21</v>
      </c>
      <c r="V1283" s="112">
        <v>165</v>
      </c>
      <c r="W1283" s="120">
        <v>12.727272727272727</v>
      </c>
      <c r="X1283" s="122">
        <f>U1283+V1283</f>
        <v>186</v>
      </c>
      <c r="Y1283" s="112">
        <v>0</v>
      </c>
      <c r="Z1283" s="112">
        <v>123</v>
      </c>
      <c r="AA1283" s="112" t="s">
        <v>8139</v>
      </c>
      <c r="AB1283" s="112" t="s">
        <v>329</v>
      </c>
      <c r="AC1283" s="112">
        <v>122255710</v>
      </c>
      <c r="AD1283" s="112" t="s">
        <v>190</v>
      </c>
      <c r="AE1283" s="112" t="s">
        <v>9777</v>
      </c>
      <c r="AF1283" s="112">
        <v>210032580</v>
      </c>
      <c r="AG1283" s="112" t="s">
        <v>8137</v>
      </c>
      <c r="AH1283" s="112" t="s">
        <v>194</v>
      </c>
      <c r="AI1283" s="112" t="s">
        <v>178</v>
      </c>
      <c r="AJ1283" s="112" t="s">
        <v>9776</v>
      </c>
    </row>
    <row r="1284" spans="1:36">
      <c r="A1284" s="112">
        <v>13</v>
      </c>
      <c r="B1284" s="112" t="s">
        <v>186</v>
      </c>
      <c r="C1284" s="112" t="s">
        <v>9775</v>
      </c>
      <c r="D1284" s="112" t="s">
        <v>151</v>
      </c>
      <c r="E1284" s="112" t="s">
        <v>151</v>
      </c>
      <c r="F1284" s="112" t="s">
        <v>150</v>
      </c>
      <c r="G1284" s="112">
        <v>0</v>
      </c>
      <c r="H1284" s="112">
        <v>50</v>
      </c>
      <c r="I1284" s="120">
        <v>0</v>
      </c>
      <c r="J1284" s="122">
        <f>G1284+H1284</f>
        <v>50</v>
      </c>
      <c r="K1284" s="112">
        <v>0</v>
      </c>
      <c r="L1284" s="112">
        <v>52</v>
      </c>
      <c r="M1284" s="112">
        <v>0</v>
      </c>
      <c r="N1284" s="112">
        <f>L1284+K1284</f>
        <v>52</v>
      </c>
      <c r="O1284" s="112">
        <v>0</v>
      </c>
      <c r="P1284" s="112">
        <v>81</v>
      </c>
      <c r="Q1284" s="112">
        <v>0</v>
      </c>
      <c r="R1284" s="120">
        <v>0</v>
      </c>
      <c r="S1284" s="112">
        <f>(O1284+P1284)</f>
        <v>81</v>
      </c>
      <c r="T1284" s="112">
        <v>52</v>
      </c>
      <c r="U1284" s="112">
        <v>10</v>
      </c>
      <c r="V1284" s="112">
        <v>84</v>
      </c>
      <c r="W1284" s="120">
        <v>11.904761904761903</v>
      </c>
      <c r="X1284" s="122">
        <f>U1284+V1284</f>
        <v>94</v>
      </c>
      <c r="Y1284" s="112">
        <v>0</v>
      </c>
      <c r="Z1284" s="112">
        <v>52</v>
      </c>
      <c r="AA1284" s="112" t="s">
        <v>9774</v>
      </c>
      <c r="AB1284" s="112" t="s">
        <v>167</v>
      </c>
      <c r="AC1284" s="112">
        <v>41122516</v>
      </c>
      <c r="AD1284" s="112" t="s">
        <v>182</v>
      </c>
      <c r="AE1284" s="112" t="s">
        <v>245</v>
      </c>
      <c r="AF1284" s="112">
        <v>56117838</v>
      </c>
      <c r="AG1284" s="112" t="s">
        <v>9773</v>
      </c>
      <c r="AH1284" s="112" t="s">
        <v>179</v>
      </c>
      <c r="AI1284" s="112" t="s">
        <v>163</v>
      </c>
      <c r="AJ1284" s="112" t="s">
        <v>9772</v>
      </c>
    </row>
    <row r="1285" spans="1:36">
      <c r="A1285" s="112">
        <v>13</v>
      </c>
      <c r="B1285" s="112" t="s">
        <v>186</v>
      </c>
      <c r="C1285" s="112" t="s">
        <v>9771</v>
      </c>
      <c r="D1285" s="112" t="s">
        <v>151</v>
      </c>
      <c r="E1285" s="112" t="s">
        <v>151</v>
      </c>
      <c r="F1285" s="112" t="s">
        <v>150</v>
      </c>
      <c r="G1285" s="112">
        <v>0</v>
      </c>
      <c r="H1285" s="112">
        <v>108</v>
      </c>
      <c r="I1285" s="120">
        <v>0</v>
      </c>
      <c r="J1285" s="122">
        <f>G1285+H1285</f>
        <v>108</v>
      </c>
      <c r="K1285" s="112">
        <v>0</v>
      </c>
      <c r="L1285" s="112">
        <v>100</v>
      </c>
      <c r="M1285" s="112">
        <v>0</v>
      </c>
      <c r="N1285" s="112">
        <f>L1285+K1285</f>
        <v>100</v>
      </c>
      <c r="O1285" s="112">
        <v>0</v>
      </c>
      <c r="P1285" s="112">
        <v>161</v>
      </c>
      <c r="Q1285" s="112">
        <v>0</v>
      </c>
      <c r="R1285" s="120">
        <v>0</v>
      </c>
      <c r="S1285" s="112">
        <f>(O1285+P1285)</f>
        <v>161</v>
      </c>
      <c r="T1285" s="112">
        <v>100</v>
      </c>
      <c r="U1285" s="112">
        <v>35</v>
      </c>
      <c r="V1285" s="112">
        <v>167</v>
      </c>
      <c r="W1285" s="120">
        <v>20.958083832335326</v>
      </c>
      <c r="X1285" s="122">
        <f>U1285+V1285</f>
        <v>202</v>
      </c>
      <c r="Y1285" s="112">
        <v>0</v>
      </c>
      <c r="Z1285" s="112">
        <v>94</v>
      </c>
      <c r="AA1285" s="112" t="s">
        <v>7180</v>
      </c>
      <c r="AB1285" s="112" t="s">
        <v>449</v>
      </c>
      <c r="AC1285" s="112">
        <v>36946185</v>
      </c>
      <c r="AD1285" s="112" t="s">
        <v>190</v>
      </c>
      <c r="AE1285" s="112" t="s">
        <v>9770</v>
      </c>
      <c r="AF1285" s="112">
        <v>157412273</v>
      </c>
      <c r="AG1285" s="112" t="s">
        <v>7179</v>
      </c>
      <c r="AH1285" s="112" t="s">
        <v>179</v>
      </c>
      <c r="AI1285" s="112" t="s">
        <v>163</v>
      </c>
      <c r="AJ1285" s="112" t="s">
        <v>9769</v>
      </c>
    </row>
    <row r="1286" spans="1:36">
      <c r="A1286" s="112">
        <v>13</v>
      </c>
      <c r="B1286" s="112" t="s">
        <v>186</v>
      </c>
      <c r="C1286" s="112" t="s">
        <v>9768</v>
      </c>
      <c r="D1286" s="112" t="s">
        <v>151</v>
      </c>
      <c r="E1286" s="112" t="s">
        <v>151</v>
      </c>
      <c r="F1286" s="112" t="s">
        <v>150</v>
      </c>
      <c r="G1286" s="112">
        <v>0</v>
      </c>
      <c r="H1286" s="112">
        <v>134</v>
      </c>
      <c r="I1286" s="120">
        <v>0</v>
      </c>
      <c r="J1286" s="122">
        <f>G1286+H1286</f>
        <v>134</v>
      </c>
      <c r="K1286" s="112">
        <v>0</v>
      </c>
      <c r="L1286" s="112">
        <v>134</v>
      </c>
      <c r="M1286" s="112">
        <v>0</v>
      </c>
      <c r="N1286" s="112">
        <f>L1286+K1286</f>
        <v>134</v>
      </c>
      <c r="O1286" s="112">
        <v>0</v>
      </c>
      <c r="P1286" s="112">
        <v>144</v>
      </c>
      <c r="Q1286" s="112">
        <v>0</v>
      </c>
      <c r="R1286" s="120">
        <v>0</v>
      </c>
      <c r="S1286" s="112">
        <f>(O1286+P1286)</f>
        <v>144</v>
      </c>
      <c r="T1286" s="112">
        <v>134</v>
      </c>
      <c r="U1286" s="112">
        <v>34</v>
      </c>
      <c r="V1286" s="112">
        <v>125</v>
      </c>
      <c r="W1286" s="120">
        <v>27.200000000000003</v>
      </c>
      <c r="X1286" s="122">
        <f>U1286+V1286</f>
        <v>159</v>
      </c>
      <c r="Y1286" s="112">
        <v>0</v>
      </c>
      <c r="Z1286" s="112">
        <v>114</v>
      </c>
      <c r="AA1286" s="112" t="s">
        <v>7123</v>
      </c>
      <c r="AB1286" s="112" t="s">
        <v>204</v>
      </c>
      <c r="AC1286" s="112">
        <v>134494672</v>
      </c>
      <c r="AD1286" s="112" t="s">
        <v>190</v>
      </c>
      <c r="AE1286" s="112" t="s">
        <v>9767</v>
      </c>
      <c r="AF1286" s="112">
        <v>25168263</v>
      </c>
      <c r="AG1286" s="112" t="s">
        <v>7121</v>
      </c>
      <c r="AH1286" s="112" t="s">
        <v>194</v>
      </c>
      <c r="AI1286" s="112" t="s">
        <v>178</v>
      </c>
      <c r="AJ1286" s="112" t="s">
        <v>9766</v>
      </c>
    </row>
    <row r="1287" spans="1:36">
      <c r="A1287" s="112">
        <v>13</v>
      </c>
      <c r="B1287" s="112" t="s">
        <v>186</v>
      </c>
      <c r="C1287" s="112" t="s">
        <v>9765</v>
      </c>
      <c r="D1287" s="112" t="s">
        <v>151</v>
      </c>
      <c r="E1287" s="112" t="s">
        <v>151</v>
      </c>
      <c r="F1287" s="112" t="s">
        <v>150</v>
      </c>
      <c r="G1287" s="112">
        <v>0</v>
      </c>
      <c r="H1287" s="112">
        <v>137</v>
      </c>
      <c r="I1287" s="120">
        <v>0</v>
      </c>
      <c r="J1287" s="122">
        <f>G1287+H1287</f>
        <v>137</v>
      </c>
      <c r="K1287" s="112">
        <v>0</v>
      </c>
      <c r="L1287" s="112">
        <v>116</v>
      </c>
      <c r="M1287" s="112">
        <v>0</v>
      </c>
      <c r="N1287" s="112">
        <f>L1287+K1287</f>
        <v>116</v>
      </c>
      <c r="O1287" s="112">
        <v>1</v>
      </c>
      <c r="P1287" s="112">
        <v>172</v>
      </c>
      <c r="Q1287" s="112">
        <v>0</v>
      </c>
      <c r="R1287" s="120">
        <v>0.58139534883720934</v>
      </c>
      <c r="S1287" s="112">
        <f>(O1287+P1287)</f>
        <v>173</v>
      </c>
      <c r="T1287" s="112">
        <v>116</v>
      </c>
      <c r="U1287" s="112">
        <v>13</v>
      </c>
      <c r="V1287" s="112">
        <v>247</v>
      </c>
      <c r="W1287" s="120">
        <v>5.2631578947368416</v>
      </c>
      <c r="X1287" s="122">
        <f>U1287+V1287</f>
        <v>260</v>
      </c>
      <c r="Y1287" s="112">
        <v>0</v>
      </c>
      <c r="Z1287" s="112">
        <v>115</v>
      </c>
      <c r="AA1287" s="112" t="s">
        <v>9764</v>
      </c>
      <c r="AB1287" s="112" t="s">
        <v>211</v>
      </c>
      <c r="AC1287" s="112">
        <v>110259621</v>
      </c>
      <c r="AD1287" s="112" t="s">
        <v>182</v>
      </c>
      <c r="AE1287" s="112" t="s">
        <v>203</v>
      </c>
      <c r="AF1287" s="112">
        <v>150010572</v>
      </c>
      <c r="AG1287" s="112" t="s">
        <v>9763</v>
      </c>
      <c r="AH1287" s="112" t="s">
        <v>179</v>
      </c>
      <c r="AI1287" s="112" t="s">
        <v>163</v>
      </c>
      <c r="AJ1287" s="112" t="s">
        <v>9762</v>
      </c>
    </row>
    <row r="1288" spans="1:36">
      <c r="A1288" s="112">
        <v>13</v>
      </c>
      <c r="B1288" s="112" t="s">
        <v>186</v>
      </c>
      <c r="C1288" s="112" t="s">
        <v>9761</v>
      </c>
      <c r="D1288" s="112" t="s">
        <v>151</v>
      </c>
      <c r="E1288" s="112" t="s">
        <v>151</v>
      </c>
      <c r="F1288" s="112" t="s">
        <v>150</v>
      </c>
      <c r="G1288" s="112">
        <v>0</v>
      </c>
      <c r="H1288" s="112">
        <v>87</v>
      </c>
      <c r="I1288" s="120">
        <v>0</v>
      </c>
      <c r="J1288" s="122">
        <f>G1288+H1288</f>
        <v>87</v>
      </c>
      <c r="K1288" s="112">
        <v>1</v>
      </c>
      <c r="L1288" s="112">
        <v>72</v>
      </c>
      <c r="M1288" s="112">
        <v>1.3888888888888888</v>
      </c>
      <c r="N1288" s="112">
        <f>L1288+K1288</f>
        <v>73</v>
      </c>
      <c r="O1288" s="112">
        <v>1</v>
      </c>
      <c r="P1288" s="112">
        <v>78</v>
      </c>
      <c r="Q1288" s="112">
        <v>1</v>
      </c>
      <c r="R1288" s="120">
        <v>1.2820512820512819</v>
      </c>
      <c r="S1288" s="112">
        <f>(O1288+P1288)</f>
        <v>79</v>
      </c>
      <c r="T1288" s="112">
        <v>72</v>
      </c>
      <c r="U1288" s="112">
        <v>19</v>
      </c>
      <c r="V1288" s="112">
        <v>84</v>
      </c>
      <c r="W1288" s="120">
        <v>22.61904761904762</v>
      </c>
      <c r="X1288" s="122">
        <f>U1288+V1288</f>
        <v>103</v>
      </c>
      <c r="Y1288" s="112">
        <v>0</v>
      </c>
      <c r="Z1288" s="112">
        <v>68</v>
      </c>
      <c r="AA1288" s="112" t="s">
        <v>9760</v>
      </c>
      <c r="AB1288" s="112" t="s">
        <v>2120</v>
      </c>
      <c r="AC1288" s="112">
        <v>49255398</v>
      </c>
      <c r="AD1288" s="112" t="s">
        <v>299</v>
      </c>
      <c r="AE1288" s="112" t="s">
        <v>298</v>
      </c>
      <c r="AF1288" s="112">
        <v>222446609</v>
      </c>
      <c r="AG1288" s="112" t="s">
        <v>9759</v>
      </c>
      <c r="AH1288" s="112" t="s">
        <v>179</v>
      </c>
      <c r="AI1288" s="112" t="s">
        <v>163</v>
      </c>
      <c r="AJ1288" s="112" t="s">
        <v>9758</v>
      </c>
    </row>
    <row r="1289" spans="1:36">
      <c r="A1289" s="112">
        <v>13</v>
      </c>
      <c r="B1289" s="112" t="s">
        <v>186</v>
      </c>
      <c r="C1289" s="112" t="s">
        <v>9757</v>
      </c>
      <c r="D1289" s="112" t="s">
        <v>151</v>
      </c>
      <c r="E1289" s="112" t="s">
        <v>151</v>
      </c>
      <c r="F1289" s="112" t="s">
        <v>150</v>
      </c>
      <c r="G1289" s="112">
        <v>0</v>
      </c>
      <c r="H1289" s="112">
        <v>51</v>
      </c>
      <c r="I1289" s="120">
        <v>0</v>
      </c>
      <c r="J1289" s="122">
        <f>G1289+H1289</f>
        <v>51</v>
      </c>
      <c r="K1289" s="112">
        <v>0</v>
      </c>
      <c r="L1289" s="112">
        <v>42</v>
      </c>
      <c r="M1289" s="112">
        <v>0</v>
      </c>
      <c r="N1289" s="112">
        <f>L1289+K1289</f>
        <v>42</v>
      </c>
      <c r="O1289" s="112">
        <v>0</v>
      </c>
      <c r="P1289" s="112">
        <v>84</v>
      </c>
      <c r="Q1289" s="112">
        <v>0</v>
      </c>
      <c r="R1289" s="120">
        <v>0</v>
      </c>
      <c r="S1289" s="112">
        <f>(O1289+P1289)</f>
        <v>84</v>
      </c>
      <c r="T1289" s="112">
        <v>42</v>
      </c>
      <c r="U1289" s="112">
        <v>24</v>
      </c>
      <c r="V1289" s="112">
        <v>85</v>
      </c>
      <c r="W1289" s="120">
        <v>28.235294117647058</v>
      </c>
      <c r="X1289" s="122">
        <f>U1289+V1289</f>
        <v>109</v>
      </c>
      <c r="Y1289" s="112">
        <v>0</v>
      </c>
      <c r="Z1289" s="112">
        <v>36</v>
      </c>
      <c r="AA1289" s="112" t="s">
        <v>9756</v>
      </c>
      <c r="AB1289" s="112" t="s">
        <v>1225</v>
      </c>
      <c r="AC1289" s="112">
        <v>113329878</v>
      </c>
      <c r="AD1289" s="112" t="s">
        <v>210</v>
      </c>
      <c r="AE1289" s="112" t="s">
        <v>9755</v>
      </c>
      <c r="AF1289" s="112">
        <v>116812584</v>
      </c>
      <c r="AG1289" s="112" t="s">
        <v>9754</v>
      </c>
      <c r="AH1289" s="112" t="s">
        <v>179</v>
      </c>
      <c r="AI1289" s="112" t="s">
        <v>163</v>
      </c>
      <c r="AJ1289" s="112" t="s">
        <v>9753</v>
      </c>
    </row>
    <row r="1290" spans="1:36">
      <c r="A1290" s="112">
        <v>13</v>
      </c>
      <c r="B1290" s="112" t="s">
        <v>186</v>
      </c>
      <c r="C1290" s="112" t="s">
        <v>9752</v>
      </c>
      <c r="D1290" s="112" t="s">
        <v>151</v>
      </c>
      <c r="E1290" s="112" t="s">
        <v>151</v>
      </c>
      <c r="F1290" s="112" t="s">
        <v>150</v>
      </c>
      <c r="G1290" s="112">
        <v>0</v>
      </c>
      <c r="H1290" s="112">
        <v>121</v>
      </c>
      <c r="I1290" s="120">
        <v>0</v>
      </c>
      <c r="J1290" s="122">
        <f>G1290+H1290</f>
        <v>121</v>
      </c>
      <c r="K1290" s="112">
        <v>0</v>
      </c>
      <c r="L1290" s="112">
        <v>126</v>
      </c>
      <c r="M1290" s="112">
        <v>0</v>
      </c>
      <c r="N1290" s="112">
        <f>L1290+K1290</f>
        <v>126</v>
      </c>
      <c r="O1290" s="112">
        <v>0</v>
      </c>
      <c r="P1290" s="112">
        <v>119</v>
      </c>
      <c r="Q1290" s="112">
        <v>0</v>
      </c>
      <c r="R1290" s="120">
        <v>0</v>
      </c>
      <c r="S1290" s="112">
        <f>(O1290+P1290)</f>
        <v>119</v>
      </c>
      <c r="T1290" s="112">
        <v>126</v>
      </c>
      <c r="U1290" s="112">
        <v>11</v>
      </c>
      <c r="V1290" s="112">
        <v>118</v>
      </c>
      <c r="W1290" s="120">
        <v>9.3220338983050848</v>
      </c>
      <c r="X1290" s="122">
        <f>U1290+V1290</f>
        <v>129</v>
      </c>
      <c r="Y1290" s="112">
        <v>0</v>
      </c>
      <c r="Z1290" s="112">
        <v>110</v>
      </c>
      <c r="AA1290" s="112" t="s">
        <v>9751</v>
      </c>
      <c r="AB1290" s="112" t="s">
        <v>217</v>
      </c>
      <c r="AC1290" s="112">
        <v>2241446</v>
      </c>
      <c r="AD1290" s="112" t="s">
        <v>182</v>
      </c>
      <c r="AE1290" s="112" t="s">
        <v>590</v>
      </c>
      <c r="AF1290" s="112">
        <v>4506967</v>
      </c>
      <c r="AG1290" s="112" t="s">
        <v>9750</v>
      </c>
      <c r="AH1290" s="112" t="s">
        <v>179</v>
      </c>
      <c r="AI1290" s="112" t="s">
        <v>163</v>
      </c>
      <c r="AJ1290" s="112" t="s">
        <v>9749</v>
      </c>
    </row>
    <row r="1291" spans="1:36">
      <c r="A1291" s="112">
        <v>13</v>
      </c>
      <c r="B1291" s="112" t="s">
        <v>186</v>
      </c>
      <c r="C1291" s="112" t="s">
        <v>9748</v>
      </c>
      <c r="D1291" s="112" t="s">
        <v>151</v>
      </c>
      <c r="E1291" s="112" t="s">
        <v>151</v>
      </c>
      <c r="F1291" s="112" t="s">
        <v>150</v>
      </c>
      <c r="G1291" s="112">
        <v>0</v>
      </c>
      <c r="H1291" s="112">
        <v>49</v>
      </c>
      <c r="I1291" s="120">
        <v>0</v>
      </c>
      <c r="J1291" s="122">
        <f>G1291+H1291</f>
        <v>49</v>
      </c>
      <c r="K1291" s="112">
        <v>0</v>
      </c>
      <c r="L1291" s="112">
        <v>38</v>
      </c>
      <c r="M1291" s="112">
        <v>0</v>
      </c>
      <c r="N1291" s="112">
        <f>L1291+K1291</f>
        <v>38</v>
      </c>
      <c r="O1291" s="112">
        <v>4</v>
      </c>
      <c r="P1291" s="112">
        <v>85</v>
      </c>
      <c r="Q1291" s="112">
        <v>0</v>
      </c>
      <c r="R1291" s="120">
        <v>4.7058823529411766</v>
      </c>
      <c r="S1291" s="112">
        <f>(O1291+P1291)</f>
        <v>89</v>
      </c>
      <c r="T1291" s="112">
        <v>37</v>
      </c>
      <c r="U1291" s="112">
        <v>10</v>
      </c>
      <c r="V1291" s="112">
        <v>55</v>
      </c>
      <c r="W1291" s="120">
        <v>18.181818181818183</v>
      </c>
      <c r="X1291" s="122">
        <f>U1291+V1291</f>
        <v>65</v>
      </c>
      <c r="Y1291" s="112">
        <v>0</v>
      </c>
      <c r="Z1291" s="112">
        <v>37</v>
      </c>
      <c r="AA1291" s="112" t="s">
        <v>9747</v>
      </c>
      <c r="AB1291" s="112" t="s">
        <v>183</v>
      </c>
      <c r="AC1291" s="112">
        <v>87754552</v>
      </c>
      <c r="AD1291" s="112" t="s">
        <v>210</v>
      </c>
      <c r="AE1291" s="112" t="s">
        <v>9746</v>
      </c>
      <c r="AF1291" s="112">
        <v>37537552</v>
      </c>
      <c r="AG1291" s="112" t="s">
        <v>9745</v>
      </c>
      <c r="AH1291" s="112" t="s">
        <v>194</v>
      </c>
      <c r="AI1291" s="112" t="s">
        <v>178</v>
      </c>
      <c r="AJ1291" s="112" t="s">
        <v>9744</v>
      </c>
    </row>
    <row r="1292" spans="1:36">
      <c r="A1292" s="112">
        <v>13</v>
      </c>
      <c r="B1292" s="112" t="s">
        <v>186</v>
      </c>
      <c r="C1292" s="112" t="s">
        <v>9743</v>
      </c>
      <c r="D1292" s="112" t="s">
        <v>151</v>
      </c>
      <c r="E1292" s="112" t="s">
        <v>151</v>
      </c>
      <c r="F1292" s="112" t="s">
        <v>150</v>
      </c>
      <c r="G1292" s="112">
        <v>0</v>
      </c>
      <c r="H1292" s="112">
        <v>62</v>
      </c>
      <c r="I1292" s="120">
        <v>0</v>
      </c>
      <c r="J1292" s="122">
        <f>G1292+H1292</f>
        <v>62</v>
      </c>
      <c r="K1292" s="112">
        <v>0</v>
      </c>
      <c r="L1292" s="112">
        <v>61</v>
      </c>
      <c r="M1292" s="112">
        <v>0</v>
      </c>
      <c r="N1292" s="112">
        <f>L1292+K1292</f>
        <v>61</v>
      </c>
      <c r="O1292" s="112">
        <v>1</v>
      </c>
      <c r="P1292" s="112">
        <v>70</v>
      </c>
      <c r="Q1292" s="112">
        <v>0</v>
      </c>
      <c r="R1292" s="120">
        <v>1.4285714285714286</v>
      </c>
      <c r="S1292" s="112">
        <f>(O1292+P1292)</f>
        <v>71</v>
      </c>
      <c r="T1292" s="112">
        <v>61</v>
      </c>
      <c r="U1292" s="112">
        <v>8</v>
      </c>
      <c r="V1292" s="112">
        <v>46</v>
      </c>
      <c r="W1292" s="120">
        <v>17.391304347826086</v>
      </c>
      <c r="X1292" s="122">
        <f>U1292+V1292</f>
        <v>54</v>
      </c>
      <c r="Y1292" s="112">
        <v>0</v>
      </c>
      <c r="Z1292" s="112">
        <v>52</v>
      </c>
      <c r="AA1292" s="112" t="s">
        <v>2051</v>
      </c>
      <c r="AB1292" s="112" t="s">
        <v>174</v>
      </c>
      <c r="AC1292" s="112">
        <v>67981293</v>
      </c>
      <c r="AD1292" s="112" t="s">
        <v>190</v>
      </c>
      <c r="AE1292" s="112" t="s">
        <v>9742</v>
      </c>
      <c r="AF1292" s="112">
        <v>4827006</v>
      </c>
      <c r="AG1292" s="112" t="s">
        <v>9741</v>
      </c>
      <c r="AH1292" s="112" t="s">
        <v>179</v>
      </c>
      <c r="AI1292" s="112" t="s">
        <v>163</v>
      </c>
      <c r="AJ1292" s="112" t="s">
        <v>9740</v>
      </c>
    </row>
    <row r="1293" spans="1:36">
      <c r="A1293" s="112">
        <v>13</v>
      </c>
      <c r="B1293" s="112" t="s">
        <v>186</v>
      </c>
      <c r="C1293" s="112" t="s">
        <v>9739</v>
      </c>
      <c r="D1293" s="112" t="s">
        <v>151</v>
      </c>
      <c r="E1293" s="112" t="s">
        <v>151</v>
      </c>
      <c r="F1293" s="112" t="s">
        <v>150</v>
      </c>
      <c r="G1293" s="112">
        <v>0</v>
      </c>
      <c r="H1293" s="112">
        <v>126</v>
      </c>
      <c r="I1293" s="120">
        <v>0</v>
      </c>
      <c r="J1293" s="122">
        <f>G1293+H1293</f>
        <v>126</v>
      </c>
      <c r="K1293" s="112">
        <v>0</v>
      </c>
      <c r="L1293" s="112">
        <v>143</v>
      </c>
      <c r="M1293" s="112">
        <v>0</v>
      </c>
      <c r="N1293" s="112">
        <f>L1293+K1293</f>
        <v>143</v>
      </c>
      <c r="O1293" s="112">
        <v>0</v>
      </c>
      <c r="P1293" s="112">
        <v>186</v>
      </c>
      <c r="Q1293" s="112">
        <v>0</v>
      </c>
      <c r="R1293" s="120">
        <v>0</v>
      </c>
      <c r="S1293" s="112">
        <f>(O1293+P1293)</f>
        <v>186</v>
      </c>
      <c r="T1293" s="112">
        <v>143</v>
      </c>
      <c r="U1293" s="112">
        <v>11</v>
      </c>
      <c r="V1293" s="112">
        <v>180</v>
      </c>
      <c r="W1293" s="120">
        <v>6.1111111111111107</v>
      </c>
      <c r="X1293" s="122">
        <f>U1293+V1293</f>
        <v>191</v>
      </c>
      <c r="Y1293" s="112">
        <v>0</v>
      </c>
      <c r="Z1293" s="112">
        <v>138</v>
      </c>
      <c r="AA1293" s="112" t="s">
        <v>2003</v>
      </c>
      <c r="AB1293" s="112" t="s">
        <v>234</v>
      </c>
      <c r="AC1293" s="112">
        <v>26800765</v>
      </c>
      <c r="AD1293" s="112" t="s">
        <v>210</v>
      </c>
      <c r="AE1293" s="112" t="s">
        <v>9738</v>
      </c>
      <c r="AF1293" s="112">
        <v>225637549</v>
      </c>
      <c r="AG1293" s="112" t="s">
        <v>2001</v>
      </c>
      <c r="AH1293" s="112" t="s">
        <v>179</v>
      </c>
      <c r="AI1293" s="112" t="s">
        <v>163</v>
      </c>
      <c r="AJ1293" s="112" t="s">
        <v>9737</v>
      </c>
    </row>
    <row r="1294" spans="1:36">
      <c r="A1294" s="112">
        <v>13</v>
      </c>
      <c r="B1294" s="112" t="s">
        <v>186</v>
      </c>
      <c r="C1294" s="112" t="s">
        <v>9736</v>
      </c>
      <c r="D1294" s="112" t="s">
        <v>151</v>
      </c>
      <c r="E1294" s="112" t="s">
        <v>150</v>
      </c>
      <c r="F1294" s="112" t="s">
        <v>150</v>
      </c>
      <c r="G1294" s="112">
        <v>0</v>
      </c>
      <c r="H1294" s="112">
        <v>54</v>
      </c>
      <c r="I1294" s="120">
        <v>0</v>
      </c>
      <c r="J1294" s="122">
        <f>G1294+H1294</f>
        <v>54</v>
      </c>
      <c r="K1294" s="112">
        <v>0</v>
      </c>
      <c r="L1294" s="112">
        <v>64</v>
      </c>
      <c r="M1294" s="112">
        <v>0</v>
      </c>
      <c r="N1294" s="112">
        <f>L1294+K1294</f>
        <v>64</v>
      </c>
      <c r="O1294" s="112">
        <v>30</v>
      </c>
      <c r="P1294" s="112">
        <v>67</v>
      </c>
      <c r="Q1294" s="112">
        <v>0</v>
      </c>
      <c r="R1294" s="120">
        <v>44.776119402985074</v>
      </c>
      <c r="S1294" s="112">
        <f>(O1294+P1294)</f>
        <v>97</v>
      </c>
      <c r="T1294" s="112">
        <v>58</v>
      </c>
      <c r="U1294" s="112">
        <v>47</v>
      </c>
      <c r="V1294" s="112">
        <v>95</v>
      </c>
      <c r="W1294" s="120">
        <v>49.473684210526315</v>
      </c>
      <c r="X1294" s="122">
        <f>U1294+V1294</f>
        <v>142</v>
      </c>
      <c r="Y1294" s="112">
        <v>0</v>
      </c>
      <c r="Z1294" s="112">
        <v>58</v>
      </c>
      <c r="AA1294" s="112" t="s">
        <v>815</v>
      </c>
      <c r="AB1294" s="112" t="s">
        <v>198</v>
      </c>
      <c r="AC1294" s="112">
        <v>135412357</v>
      </c>
      <c r="AD1294" s="112" t="s">
        <v>299</v>
      </c>
      <c r="AE1294" s="112" t="s">
        <v>298</v>
      </c>
      <c r="AF1294" s="112">
        <v>31795546</v>
      </c>
      <c r="AG1294" s="112" t="s">
        <v>813</v>
      </c>
      <c r="AH1294" s="112" t="s">
        <v>179</v>
      </c>
      <c r="AI1294" s="112" t="s">
        <v>163</v>
      </c>
      <c r="AJ1294" s="112" t="s">
        <v>9735</v>
      </c>
    </row>
    <row r="1295" spans="1:36">
      <c r="A1295" s="112">
        <v>13</v>
      </c>
      <c r="B1295" s="112" t="s">
        <v>186</v>
      </c>
      <c r="C1295" s="112" t="s">
        <v>9734</v>
      </c>
      <c r="D1295" s="112" t="s">
        <v>151</v>
      </c>
      <c r="E1295" s="112" t="s">
        <v>150</v>
      </c>
      <c r="F1295" s="112" t="s">
        <v>150</v>
      </c>
      <c r="G1295" s="112">
        <v>0</v>
      </c>
      <c r="H1295" s="112">
        <v>55</v>
      </c>
      <c r="I1295" s="120">
        <v>0</v>
      </c>
      <c r="J1295" s="122">
        <f>G1295+H1295</f>
        <v>55</v>
      </c>
      <c r="K1295" s="112">
        <v>0</v>
      </c>
      <c r="L1295" s="112">
        <v>37</v>
      </c>
      <c r="M1295" s="112">
        <v>0</v>
      </c>
      <c r="N1295" s="112">
        <f>L1295+K1295</f>
        <v>37</v>
      </c>
      <c r="O1295" s="112">
        <v>19</v>
      </c>
      <c r="P1295" s="112">
        <v>35</v>
      </c>
      <c r="Q1295" s="112">
        <v>0</v>
      </c>
      <c r="R1295" s="120">
        <v>54.285714285714285</v>
      </c>
      <c r="S1295" s="112">
        <f>(O1295+P1295)</f>
        <v>54</v>
      </c>
      <c r="T1295" s="112">
        <v>34</v>
      </c>
      <c r="U1295" s="112">
        <v>20</v>
      </c>
      <c r="V1295" s="112">
        <v>45</v>
      </c>
      <c r="W1295" s="120">
        <v>44.444444444444443</v>
      </c>
      <c r="X1295" s="122">
        <f>U1295+V1295</f>
        <v>65</v>
      </c>
      <c r="Y1295" s="112">
        <v>0</v>
      </c>
      <c r="Z1295" s="112">
        <v>34</v>
      </c>
      <c r="AA1295" s="112" t="s">
        <v>9730</v>
      </c>
      <c r="AB1295" s="112" t="s">
        <v>1837</v>
      </c>
      <c r="AC1295" s="112">
        <v>43206967</v>
      </c>
      <c r="AD1295" s="112" t="s">
        <v>210</v>
      </c>
      <c r="AE1295" s="112" t="s">
        <v>9733</v>
      </c>
      <c r="AF1295" s="112">
        <v>157694503</v>
      </c>
      <c r="AG1295" s="112" t="s">
        <v>9728</v>
      </c>
      <c r="AH1295" s="112" t="s">
        <v>163</v>
      </c>
      <c r="AI1295" s="112" t="s">
        <v>179</v>
      </c>
      <c r="AJ1295" s="112" t="s">
        <v>9732</v>
      </c>
    </row>
    <row r="1296" spans="1:36">
      <c r="A1296" s="112">
        <v>13</v>
      </c>
      <c r="B1296" s="112" t="s">
        <v>186</v>
      </c>
      <c r="C1296" s="112" t="s">
        <v>9731</v>
      </c>
      <c r="D1296" s="112" t="s">
        <v>151</v>
      </c>
      <c r="E1296" s="112" t="s">
        <v>151</v>
      </c>
      <c r="F1296" s="112" t="s">
        <v>150</v>
      </c>
      <c r="G1296" s="112">
        <v>0</v>
      </c>
      <c r="H1296" s="112">
        <v>108</v>
      </c>
      <c r="I1296" s="120">
        <v>0</v>
      </c>
      <c r="J1296" s="122">
        <f>G1296+H1296</f>
        <v>108</v>
      </c>
      <c r="K1296" s="112">
        <v>0</v>
      </c>
      <c r="L1296" s="112">
        <v>124</v>
      </c>
      <c r="M1296" s="112">
        <v>0</v>
      </c>
      <c r="N1296" s="112">
        <f>L1296+K1296</f>
        <v>124</v>
      </c>
      <c r="O1296" s="112">
        <v>0</v>
      </c>
      <c r="P1296" s="112">
        <v>167</v>
      </c>
      <c r="Q1296" s="112">
        <v>0</v>
      </c>
      <c r="R1296" s="120">
        <v>0</v>
      </c>
      <c r="S1296" s="112">
        <f>(O1296+P1296)</f>
        <v>167</v>
      </c>
      <c r="T1296" s="112">
        <v>124</v>
      </c>
      <c r="U1296" s="112">
        <v>35</v>
      </c>
      <c r="V1296" s="112">
        <v>163</v>
      </c>
      <c r="W1296" s="120">
        <v>21.472392638036812</v>
      </c>
      <c r="X1296" s="122">
        <f>U1296+V1296</f>
        <v>198</v>
      </c>
      <c r="Y1296" s="112">
        <v>0</v>
      </c>
      <c r="Z1296" s="112">
        <v>121</v>
      </c>
      <c r="AA1296" s="112" t="s">
        <v>9730</v>
      </c>
      <c r="AB1296" s="112" t="s">
        <v>1837</v>
      </c>
      <c r="AC1296" s="112">
        <v>43247878</v>
      </c>
      <c r="AD1296" s="112" t="s">
        <v>210</v>
      </c>
      <c r="AE1296" s="112" t="s">
        <v>9729</v>
      </c>
      <c r="AF1296" s="112">
        <v>157694503</v>
      </c>
      <c r="AG1296" s="112" t="s">
        <v>9728</v>
      </c>
      <c r="AH1296" s="112" t="s">
        <v>179</v>
      </c>
      <c r="AI1296" s="112" t="s">
        <v>163</v>
      </c>
      <c r="AJ1296" s="112" t="s">
        <v>9727</v>
      </c>
    </row>
    <row r="1297" spans="1:36">
      <c r="A1297" s="112">
        <v>13</v>
      </c>
      <c r="B1297" s="112" t="s">
        <v>186</v>
      </c>
      <c r="C1297" s="112" t="s">
        <v>9726</v>
      </c>
      <c r="D1297" s="112" t="s">
        <v>151</v>
      </c>
      <c r="E1297" s="112" t="s">
        <v>151</v>
      </c>
      <c r="F1297" s="112" t="s">
        <v>150</v>
      </c>
      <c r="G1297" s="112">
        <v>0</v>
      </c>
      <c r="H1297" s="112">
        <v>146</v>
      </c>
      <c r="I1297" s="120">
        <v>0</v>
      </c>
      <c r="J1297" s="122">
        <f>G1297+H1297</f>
        <v>146</v>
      </c>
      <c r="K1297" s="112">
        <v>0</v>
      </c>
      <c r="L1297" s="112">
        <v>163</v>
      </c>
      <c r="M1297" s="112">
        <v>0</v>
      </c>
      <c r="N1297" s="112">
        <f>L1297+K1297</f>
        <v>163</v>
      </c>
      <c r="O1297" s="112">
        <v>0</v>
      </c>
      <c r="P1297" s="112">
        <v>139</v>
      </c>
      <c r="Q1297" s="112">
        <v>0</v>
      </c>
      <c r="R1297" s="120">
        <v>0</v>
      </c>
      <c r="S1297" s="112">
        <f>(O1297+P1297)</f>
        <v>139</v>
      </c>
      <c r="T1297" s="112">
        <v>163</v>
      </c>
      <c r="U1297" s="112">
        <v>33</v>
      </c>
      <c r="V1297" s="112">
        <v>162</v>
      </c>
      <c r="W1297" s="120">
        <v>20.37037037037037</v>
      </c>
      <c r="X1297" s="122">
        <f>U1297+V1297</f>
        <v>195</v>
      </c>
      <c r="Y1297" s="112">
        <v>0</v>
      </c>
      <c r="Z1297" s="112">
        <v>150</v>
      </c>
      <c r="AA1297" s="112" t="s">
        <v>9723</v>
      </c>
      <c r="AB1297" s="112" t="s">
        <v>407</v>
      </c>
      <c r="AC1297" s="112">
        <v>50820543</v>
      </c>
      <c r="AD1297" s="112" t="s">
        <v>182</v>
      </c>
      <c r="AE1297" s="112" t="s">
        <v>1459</v>
      </c>
      <c r="AF1297" s="112">
        <v>118582257</v>
      </c>
      <c r="AG1297" s="112" t="s">
        <v>9722</v>
      </c>
      <c r="AH1297" s="112" t="s">
        <v>179</v>
      </c>
      <c r="AI1297" s="112" t="s">
        <v>163</v>
      </c>
      <c r="AJ1297" s="112" t="s">
        <v>9725</v>
      </c>
    </row>
    <row r="1298" spans="1:36">
      <c r="A1298" s="112">
        <v>13</v>
      </c>
      <c r="B1298" s="112" t="s">
        <v>186</v>
      </c>
      <c r="C1298" s="112" t="s">
        <v>9724</v>
      </c>
      <c r="D1298" s="112" t="s">
        <v>151</v>
      </c>
      <c r="E1298" s="112" t="s">
        <v>151</v>
      </c>
      <c r="F1298" s="112" t="s">
        <v>150</v>
      </c>
      <c r="G1298" s="112">
        <v>0</v>
      </c>
      <c r="H1298" s="112">
        <v>81</v>
      </c>
      <c r="I1298" s="120">
        <v>0</v>
      </c>
      <c r="J1298" s="122">
        <f>G1298+H1298</f>
        <v>81</v>
      </c>
      <c r="K1298" s="112">
        <v>0</v>
      </c>
      <c r="L1298" s="112">
        <v>97</v>
      </c>
      <c r="M1298" s="112">
        <v>0</v>
      </c>
      <c r="N1298" s="112">
        <f>L1298+K1298</f>
        <v>97</v>
      </c>
      <c r="O1298" s="112">
        <v>0</v>
      </c>
      <c r="P1298" s="112">
        <v>134</v>
      </c>
      <c r="Q1298" s="112">
        <v>0</v>
      </c>
      <c r="R1298" s="120">
        <v>0</v>
      </c>
      <c r="S1298" s="112">
        <f>(O1298+P1298)</f>
        <v>134</v>
      </c>
      <c r="T1298" s="112">
        <v>97</v>
      </c>
      <c r="U1298" s="112">
        <v>27</v>
      </c>
      <c r="V1298" s="112">
        <v>135</v>
      </c>
      <c r="W1298" s="120">
        <v>20</v>
      </c>
      <c r="X1298" s="122">
        <f>U1298+V1298</f>
        <v>162</v>
      </c>
      <c r="Y1298" s="112">
        <v>0</v>
      </c>
      <c r="Z1298" s="112">
        <v>90</v>
      </c>
      <c r="AA1298" s="112" t="s">
        <v>9723</v>
      </c>
      <c r="AB1298" s="112" t="s">
        <v>407</v>
      </c>
      <c r="AC1298" s="112">
        <v>50820606</v>
      </c>
      <c r="AD1298" s="112" t="s">
        <v>182</v>
      </c>
      <c r="AE1298" s="112" t="s">
        <v>1459</v>
      </c>
      <c r="AF1298" s="112">
        <v>118582257</v>
      </c>
      <c r="AG1298" s="112" t="s">
        <v>9722</v>
      </c>
      <c r="AH1298" s="112" t="s">
        <v>194</v>
      </c>
      <c r="AI1298" s="112" t="s">
        <v>178</v>
      </c>
      <c r="AJ1298" s="112" t="s">
        <v>9721</v>
      </c>
    </row>
    <row r="1299" spans="1:36">
      <c r="A1299" s="112">
        <v>13</v>
      </c>
      <c r="B1299" s="112" t="s">
        <v>186</v>
      </c>
      <c r="C1299" s="112" t="s">
        <v>9720</v>
      </c>
      <c r="D1299" s="112" t="s">
        <v>151</v>
      </c>
      <c r="E1299" s="112" t="s">
        <v>151</v>
      </c>
      <c r="F1299" s="112" t="s">
        <v>150</v>
      </c>
      <c r="G1299" s="112">
        <v>0</v>
      </c>
      <c r="H1299" s="112">
        <v>133</v>
      </c>
      <c r="I1299" s="120">
        <v>0</v>
      </c>
      <c r="J1299" s="122">
        <f>G1299+H1299</f>
        <v>133</v>
      </c>
      <c r="K1299" s="112">
        <v>0</v>
      </c>
      <c r="L1299" s="112">
        <v>124</v>
      </c>
      <c r="M1299" s="112">
        <v>0</v>
      </c>
      <c r="N1299" s="112">
        <f>L1299+K1299</f>
        <v>124</v>
      </c>
      <c r="O1299" s="112">
        <v>1</v>
      </c>
      <c r="P1299" s="112">
        <v>116</v>
      </c>
      <c r="Q1299" s="112">
        <v>0</v>
      </c>
      <c r="R1299" s="120">
        <v>0.86206896551724133</v>
      </c>
      <c r="S1299" s="112">
        <f>(O1299+P1299)</f>
        <v>117</v>
      </c>
      <c r="T1299" s="112">
        <v>124</v>
      </c>
      <c r="U1299" s="112">
        <v>33</v>
      </c>
      <c r="V1299" s="112">
        <v>130</v>
      </c>
      <c r="W1299" s="120">
        <v>25.384615384615383</v>
      </c>
      <c r="X1299" s="122">
        <f>U1299+V1299</f>
        <v>163</v>
      </c>
      <c r="Y1299" s="112">
        <v>0</v>
      </c>
      <c r="Z1299" s="112">
        <v>111</v>
      </c>
      <c r="AA1299" s="112" t="s">
        <v>9719</v>
      </c>
      <c r="AB1299" s="112" t="s">
        <v>167</v>
      </c>
      <c r="AC1299" s="112">
        <v>23423729</v>
      </c>
      <c r="AD1299" s="112" t="s">
        <v>210</v>
      </c>
      <c r="AE1299" s="112" t="s">
        <v>9718</v>
      </c>
      <c r="AF1299" s="112">
        <v>82775373</v>
      </c>
      <c r="AG1299" s="112" t="s">
        <v>9717</v>
      </c>
      <c r="AH1299" s="112" t="s">
        <v>179</v>
      </c>
      <c r="AI1299" s="112" t="s">
        <v>163</v>
      </c>
      <c r="AJ1299" s="112" t="s">
        <v>9716</v>
      </c>
    </row>
    <row r="1300" spans="1:36">
      <c r="A1300" s="112">
        <v>13</v>
      </c>
      <c r="B1300" s="112" t="s">
        <v>186</v>
      </c>
      <c r="C1300" s="112" t="s">
        <v>9715</v>
      </c>
      <c r="D1300" s="112" t="s">
        <v>151</v>
      </c>
      <c r="E1300" s="112" t="s">
        <v>151</v>
      </c>
      <c r="F1300" s="112" t="s">
        <v>150</v>
      </c>
      <c r="G1300" s="112">
        <v>0</v>
      </c>
      <c r="H1300" s="112">
        <v>36</v>
      </c>
      <c r="I1300" s="120">
        <v>0</v>
      </c>
      <c r="J1300" s="122">
        <f>G1300+H1300</f>
        <v>36</v>
      </c>
      <c r="K1300" s="112">
        <v>0</v>
      </c>
      <c r="L1300" s="112">
        <v>38</v>
      </c>
      <c r="M1300" s="112">
        <v>0</v>
      </c>
      <c r="N1300" s="112">
        <f>L1300+K1300</f>
        <v>38</v>
      </c>
      <c r="O1300" s="112">
        <v>0</v>
      </c>
      <c r="P1300" s="112">
        <v>90</v>
      </c>
      <c r="Q1300" s="112">
        <v>0</v>
      </c>
      <c r="R1300" s="120">
        <v>0</v>
      </c>
      <c r="S1300" s="112">
        <f>(O1300+P1300)</f>
        <v>90</v>
      </c>
      <c r="T1300" s="112">
        <v>38</v>
      </c>
      <c r="U1300" s="112">
        <v>11</v>
      </c>
      <c r="V1300" s="112">
        <v>57</v>
      </c>
      <c r="W1300" s="120">
        <v>19.298245614035086</v>
      </c>
      <c r="X1300" s="122">
        <f>U1300+V1300</f>
        <v>68</v>
      </c>
      <c r="Y1300" s="112">
        <v>0</v>
      </c>
      <c r="Z1300" s="112">
        <v>38</v>
      </c>
      <c r="AA1300" s="112" t="s">
        <v>9714</v>
      </c>
      <c r="AB1300" s="112" t="s">
        <v>240</v>
      </c>
      <c r="AC1300" s="112">
        <v>19221628</v>
      </c>
      <c r="AD1300" s="112" t="s">
        <v>190</v>
      </c>
      <c r="AE1300" s="112" t="s">
        <v>9713</v>
      </c>
      <c r="AF1300" s="112">
        <v>258547124</v>
      </c>
      <c r="AG1300" s="112" t="s">
        <v>9712</v>
      </c>
      <c r="AH1300" s="112" t="s">
        <v>194</v>
      </c>
      <c r="AI1300" s="112" t="s">
        <v>178</v>
      </c>
      <c r="AJ1300" s="112" t="s">
        <v>9711</v>
      </c>
    </row>
    <row r="1301" spans="1:36">
      <c r="A1301" s="112">
        <v>13</v>
      </c>
      <c r="B1301" s="112" t="s">
        <v>186</v>
      </c>
      <c r="C1301" s="112" t="s">
        <v>9710</v>
      </c>
      <c r="D1301" s="112" t="s">
        <v>151</v>
      </c>
      <c r="E1301" s="112" t="s">
        <v>151</v>
      </c>
      <c r="F1301" s="112" t="s">
        <v>150</v>
      </c>
      <c r="G1301" s="112">
        <v>0</v>
      </c>
      <c r="H1301" s="112">
        <v>111</v>
      </c>
      <c r="I1301" s="120">
        <v>0</v>
      </c>
      <c r="J1301" s="122">
        <f>G1301+H1301</f>
        <v>111</v>
      </c>
      <c r="K1301" s="112">
        <v>0</v>
      </c>
      <c r="L1301" s="112">
        <v>110</v>
      </c>
      <c r="M1301" s="112">
        <v>0</v>
      </c>
      <c r="N1301" s="112">
        <f>L1301+K1301</f>
        <v>110</v>
      </c>
      <c r="O1301" s="112">
        <v>1</v>
      </c>
      <c r="P1301" s="112">
        <v>161</v>
      </c>
      <c r="Q1301" s="112">
        <v>0</v>
      </c>
      <c r="R1301" s="120">
        <v>0.6211180124223602</v>
      </c>
      <c r="S1301" s="112">
        <f>(O1301+P1301)</f>
        <v>162</v>
      </c>
      <c r="T1301" s="112">
        <v>110</v>
      </c>
      <c r="U1301" s="112">
        <v>29</v>
      </c>
      <c r="V1301" s="112">
        <v>139</v>
      </c>
      <c r="W1301" s="120">
        <v>20.863309352517987</v>
      </c>
      <c r="X1301" s="122">
        <f>U1301+V1301</f>
        <v>168</v>
      </c>
      <c r="Y1301" s="112">
        <v>0</v>
      </c>
      <c r="Z1301" s="112">
        <v>103</v>
      </c>
      <c r="AA1301" s="112" t="s">
        <v>9709</v>
      </c>
      <c r="AB1301" s="112" t="s">
        <v>183</v>
      </c>
      <c r="AC1301" s="112">
        <v>982289</v>
      </c>
      <c r="AD1301" s="112" t="s">
        <v>182</v>
      </c>
      <c r="AE1301" s="112" t="s">
        <v>1185</v>
      </c>
      <c r="AF1301" s="112">
        <v>20336272</v>
      </c>
      <c r="AG1301" s="112" t="s">
        <v>9708</v>
      </c>
      <c r="AH1301" s="112" t="s">
        <v>194</v>
      </c>
      <c r="AI1301" s="112" t="s">
        <v>178</v>
      </c>
      <c r="AJ1301" s="112" t="s">
        <v>9707</v>
      </c>
    </row>
    <row r="1302" spans="1:36">
      <c r="A1302" s="112">
        <v>13</v>
      </c>
      <c r="B1302" s="112" t="s">
        <v>186</v>
      </c>
      <c r="C1302" s="112" t="s">
        <v>9706</v>
      </c>
      <c r="D1302" s="112" t="s">
        <v>151</v>
      </c>
      <c r="E1302" s="112" t="s">
        <v>151</v>
      </c>
      <c r="F1302" s="112" t="s">
        <v>150</v>
      </c>
      <c r="G1302" s="112">
        <v>0</v>
      </c>
      <c r="H1302" s="112">
        <v>72</v>
      </c>
      <c r="I1302" s="120">
        <v>0</v>
      </c>
      <c r="J1302" s="122">
        <f>G1302+H1302</f>
        <v>72</v>
      </c>
      <c r="K1302" s="112">
        <v>0</v>
      </c>
      <c r="L1302" s="112">
        <v>79</v>
      </c>
      <c r="M1302" s="112">
        <v>0</v>
      </c>
      <c r="N1302" s="112">
        <f>L1302+K1302</f>
        <v>79</v>
      </c>
      <c r="O1302" s="112">
        <v>0</v>
      </c>
      <c r="P1302" s="112">
        <v>93</v>
      </c>
      <c r="Q1302" s="112">
        <v>0</v>
      </c>
      <c r="R1302" s="120">
        <v>0</v>
      </c>
      <c r="S1302" s="112">
        <f>(O1302+P1302)</f>
        <v>93</v>
      </c>
      <c r="T1302" s="112">
        <v>79</v>
      </c>
      <c r="U1302" s="112">
        <v>11</v>
      </c>
      <c r="V1302" s="112">
        <v>100</v>
      </c>
      <c r="W1302" s="120">
        <v>11</v>
      </c>
      <c r="X1302" s="122">
        <f>U1302+V1302</f>
        <v>111</v>
      </c>
      <c r="Y1302" s="112">
        <v>0</v>
      </c>
      <c r="Z1302" s="112">
        <v>77</v>
      </c>
      <c r="AA1302" s="112" t="s">
        <v>9705</v>
      </c>
      <c r="AB1302" s="112" t="s">
        <v>246</v>
      </c>
      <c r="AC1302" s="112">
        <v>139947649</v>
      </c>
      <c r="AD1302" s="112" t="s">
        <v>210</v>
      </c>
      <c r="AE1302" s="112" t="s">
        <v>9704</v>
      </c>
      <c r="AF1302" s="112">
        <v>18087849</v>
      </c>
      <c r="AG1302" s="112" t="s">
        <v>9703</v>
      </c>
      <c r="AH1302" s="112" t="s">
        <v>194</v>
      </c>
      <c r="AI1302" s="112" t="s">
        <v>178</v>
      </c>
      <c r="AJ1302" s="112" t="s">
        <v>9702</v>
      </c>
    </row>
    <row r="1303" spans="1:36">
      <c r="A1303" s="112">
        <v>13</v>
      </c>
      <c r="B1303" s="112" t="s">
        <v>186</v>
      </c>
      <c r="C1303" s="112" t="s">
        <v>9701</v>
      </c>
      <c r="D1303" s="112" t="s">
        <v>151</v>
      </c>
      <c r="E1303" s="112" t="s">
        <v>151</v>
      </c>
      <c r="F1303" s="112" t="s">
        <v>150</v>
      </c>
      <c r="G1303" s="112">
        <v>0</v>
      </c>
      <c r="H1303" s="112">
        <v>119</v>
      </c>
      <c r="I1303" s="120">
        <v>0</v>
      </c>
      <c r="J1303" s="122">
        <f>G1303+H1303</f>
        <v>119</v>
      </c>
      <c r="K1303" s="112">
        <v>0</v>
      </c>
      <c r="L1303" s="112">
        <v>131</v>
      </c>
      <c r="M1303" s="112">
        <v>0</v>
      </c>
      <c r="N1303" s="112">
        <f>L1303+K1303</f>
        <v>131</v>
      </c>
      <c r="O1303" s="112">
        <v>0</v>
      </c>
      <c r="P1303" s="112">
        <v>116</v>
      </c>
      <c r="Q1303" s="112">
        <v>0</v>
      </c>
      <c r="R1303" s="120">
        <v>0</v>
      </c>
      <c r="S1303" s="112">
        <f>(O1303+P1303)</f>
        <v>116</v>
      </c>
      <c r="T1303" s="112">
        <v>131</v>
      </c>
      <c r="U1303" s="112">
        <v>40</v>
      </c>
      <c r="V1303" s="112">
        <v>170</v>
      </c>
      <c r="W1303" s="120">
        <v>23.52941176470588</v>
      </c>
      <c r="X1303" s="122">
        <f>U1303+V1303</f>
        <v>210</v>
      </c>
      <c r="Y1303" s="112">
        <v>0</v>
      </c>
      <c r="Z1303" s="112">
        <v>120</v>
      </c>
      <c r="AA1303" s="112" t="s">
        <v>9700</v>
      </c>
      <c r="AB1303" s="112" t="s">
        <v>288</v>
      </c>
      <c r="AC1303" s="112">
        <v>45833871</v>
      </c>
      <c r="AD1303" s="112" t="s">
        <v>182</v>
      </c>
      <c r="AE1303" s="112" t="s">
        <v>751</v>
      </c>
      <c r="AF1303" s="112">
        <v>223671915</v>
      </c>
      <c r="AG1303" s="112" t="s">
        <v>9699</v>
      </c>
      <c r="AH1303" s="112" t="s">
        <v>179</v>
      </c>
      <c r="AI1303" s="112" t="s">
        <v>163</v>
      </c>
      <c r="AJ1303" s="112" t="s">
        <v>9698</v>
      </c>
    </row>
    <row r="1304" spans="1:36">
      <c r="A1304" s="112">
        <v>13</v>
      </c>
      <c r="B1304" s="112" t="s">
        <v>186</v>
      </c>
      <c r="C1304" s="112" t="s">
        <v>9697</v>
      </c>
      <c r="D1304" s="112" t="s">
        <v>151</v>
      </c>
      <c r="E1304" s="112" t="s">
        <v>151</v>
      </c>
      <c r="F1304" s="112" t="s">
        <v>150</v>
      </c>
      <c r="G1304" s="112">
        <v>0</v>
      </c>
      <c r="H1304" s="112">
        <v>105</v>
      </c>
      <c r="I1304" s="120">
        <v>0</v>
      </c>
      <c r="J1304" s="122">
        <f>G1304+H1304</f>
        <v>105</v>
      </c>
      <c r="K1304" s="112">
        <v>0</v>
      </c>
      <c r="L1304" s="112">
        <v>107</v>
      </c>
      <c r="M1304" s="112">
        <v>0</v>
      </c>
      <c r="N1304" s="112">
        <f>L1304+K1304</f>
        <v>107</v>
      </c>
      <c r="O1304" s="112">
        <v>0</v>
      </c>
      <c r="P1304" s="112">
        <v>115</v>
      </c>
      <c r="Q1304" s="112">
        <v>0</v>
      </c>
      <c r="R1304" s="120">
        <v>0</v>
      </c>
      <c r="S1304" s="112">
        <f>(O1304+P1304)</f>
        <v>115</v>
      </c>
      <c r="T1304" s="112">
        <v>107</v>
      </c>
      <c r="U1304" s="112">
        <v>23</v>
      </c>
      <c r="V1304" s="112">
        <v>122</v>
      </c>
      <c r="W1304" s="120">
        <v>18.852459016393443</v>
      </c>
      <c r="X1304" s="122">
        <f>U1304+V1304</f>
        <v>145</v>
      </c>
      <c r="Y1304" s="112">
        <v>0</v>
      </c>
      <c r="Z1304" s="112">
        <v>104</v>
      </c>
      <c r="AA1304" s="112" t="s">
        <v>9696</v>
      </c>
      <c r="AB1304" s="112" t="s">
        <v>204</v>
      </c>
      <c r="AC1304" s="112">
        <v>118638543</v>
      </c>
      <c r="AD1304" s="112" t="s">
        <v>182</v>
      </c>
      <c r="AE1304" s="112" t="s">
        <v>2281</v>
      </c>
      <c r="AF1304" s="112">
        <v>189027121</v>
      </c>
      <c r="AG1304" s="112" t="s">
        <v>9695</v>
      </c>
      <c r="AH1304" s="112" t="s">
        <v>179</v>
      </c>
      <c r="AI1304" s="112" t="s">
        <v>163</v>
      </c>
      <c r="AJ1304" s="112" t="s">
        <v>9694</v>
      </c>
    </row>
    <row r="1305" spans="1:36">
      <c r="A1305" s="112">
        <v>13</v>
      </c>
      <c r="B1305" s="112" t="s">
        <v>186</v>
      </c>
      <c r="C1305" s="112" t="s">
        <v>9693</v>
      </c>
      <c r="D1305" s="112" t="s">
        <v>151</v>
      </c>
      <c r="E1305" s="112" t="s">
        <v>151</v>
      </c>
      <c r="F1305" s="112" t="s">
        <v>150</v>
      </c>
      <c r="G1305" s="112">
        <v>0</v>
      </c>
      <c r="H1305" s="112">
        <v>66</v>
      </c>
      <c r="I1305" s="120">
        <v>0</v>
      </c>
      <c r="J1305" s="122">
        <f>G1305+H1305</f>
        <v>66</v>
      </c>
      <c r="K1305" s="112">
        <v>0</v>
      </c>
      <c r="L1305" s="112">
        <v>58</v>
      </c>
      <c r="M1305" s="112">
        <v>0</v>
      </c>
      <c r="N1305" s="112">
        <f>L1305+K1305</f>
        <v>58</v>
      </c>
      <c r="O1305" s="112">
        <v>1</v>
      </c>
      <c r="P1305" s="112">
        <v>126</v>
      </c>
      <c r="Q1305" s="112">
        <v>0</v>
      </c>
      <c r="R1305" s="120">
        <v>0.79365079365079361</v>
      </c>
      <c r="S1305" s="112">
        <f>(O1305+P1305)</f>
        <v>127</v>
      </c>
      <c r="T1305" s="112">
        <v>58</v>
      </c>
      <c r="U1305" s="112">
        <v>17</v>
      </c>
      <c r="V1305" s="112">
        <v>91</v>
      </c>
      <c r="W1305" s="120">
        <v>18.681318681318682</v>
      </c>
      <c r="X1305" s="122">
        <f>U1305+V1305</f>
        <v>108</v>
      </c>
      <c r="Y1305" s="112">
        <v>0</v>
      </c>
      <c r="Z1305" s="112">
        <v>54</v>
      </c>
      <c r="AA1305" s="112" t="s">
        <v>9692</v>
      </c>
      <c r="AB1305" s="112" t="s">
        <v>217</v>
      </c>
      <c r="AC1305" s="112">
        <v>234041433</v>
      </c>
      <c r="AD1305" s="112" t="s">
        <v>210</v>
      </c>
      <c r="AE1305" s="112" t="s">
        <v>9691</v>
      </c>
      <c r="AF1305" s="112">
        <v>27735127</v>
      </c>
      <c r="AG1305" s="112" t="s">
        <v>9690</v>
      </c>
      <c r="AH1305" s="112" t="s">
        <v>194</v>
      </c>
      <c r="AI1305" s="112" t="s">
        <v>178</v>
      </c>
      <c r="AJ1305" s="112" t="s">
        <v>9689</v>
      </c>
    </row>
    <row r="1306" spans="1:36">
      <c r="A1306" s="112">
        <v>13</v>
      </c>
      <c r="B1306" s="112" t="s">
        <v>186</v>
      </c>
      <c r="C1306" s="112" t="s">
        <v>9688</v>
      </c>
      <c r="D1306" s="112" t="s">
        <v>151</v>
      </c>
      <c r="E1306" s="112" t="s">
        <v>150</v>
      </c>
      <c r="F1306" s="112" t="s">
        <v>150</v>
      </c>
      <c r="G1306" s="112">
        <v>0</v>
      </c>
      <c r="H1306" s="112">
        <v>91</v>
      </c>
      <c r="I1306" s="120">
        <v>0</v>
      </c>
      <c r="J1306" s="122">
        <f>G1306+H1306</f>
        <v>91</v>
      </c>
      <c r="K1306" s="112">
        <v>0</v>
      </c>
      <c r="L1306" s="112">
        <v>117</v>
      </c>
      <c r="M1306" s="112">
        <v>0</v>
      </c>
      <c r="N1306" s="112">
        <f>L1306+K1306</f>
        <v>117</v>
      </c>
      <c r="O1306" s="112">
        <v>29</v>
      </c>
      <c r="P1306" s="112">
        <v>108</v>
      </c>
      <c r="Q1306" s="112">
        <v>0</v>
      </c>
      <c r="R1306" s="120">
        <v>26.851851851851855</v>
      </c>
      <c r="S1306" s="112">
        <f>(O1306+P1306)</f>
        <v>137</v>
      </c>
      <c r="T1306" s="112">
        <v>112</v>
      </c>
      <c r="U1306" s="112">
        <v>35</v>
      </c>
      <c r="V1306" s="112">
        <v>118</v>
      </c>
      <c r="W1306" s="120">
        <v>29.66101694915254</v>
      </c>
      <c r="X1306" s="122">
        <f>U1306+V1306</f>
        <v>153</v>
      </c>
      <c r="Y1306" s="112">
        <v>0</v>
      </c>
      <c r="Z1306" s="112">
        <v>112</v>
      </c>
      <c r="AA1306" s="112" t="s">
        <v>9687</v>
      </c>
      <c r="AB1306" s="112" t="s">
        <v>211</v>
      </c>
      <c r="AC1306" s="112">
        <v>165765198</v>
      </c>
      <c r="AD1306" s="112" t="s">
        <v>190</v>
      </c>
      <c r="AE1306" s="112" t="s">
        <v>9686</v>
      </c>
      <c r="AF1306" s="112">
        <v>27735137</v>
      </c>
      <c r="AG1306" s="112" t="s">
        <v>9685</v>
      </c>
      <c r="AH1306" s="112" t="s">
        <v>194</v>
      </c>
      <c r="AI1306" s="112" t="s">
        <v>178</v>
      </c>
      <c r="AJ1306" s="112" t="s">
        <v>9684</v>
      </c>
    </row>
    <row r="1307" spans="1:36">
      <c r="A1307" s="112">
        <v>13</v>
      </c>
      <c r="B1307" s="112" t="s">
        <v>186</v>
      </c>
      <c r="C1307" s="112" t="s">
        <v>9683</v>
      </c>
      <c r="D1307" s="112" t="s">
        <v>151</v>
      </c>
      <c r="E1307" s="112" t="s">
        <v>151</v>
      </c>
      <c r="F1307" s="112" t="s">
        <v>150</v>
      </c>
      <c r="G1307" s="112">
        <v>0</v>
      </c>
      <c r="H1307" s="112">
        <v>196</v>
      </c>
      <c r="I1307" s="120">
        <v>0</v>
      </c>
      <c r="J1307" s="122">
        <f>G1307+H1307</f>
        <v>196</v>
      </c>
      <c r="K1307" s="112">
        <v>0</v>
      </c>
      <c r="L1307" s="112">
        <v>200</v>
      </c>
      <c r="M1307" s="112">
        <v>0</v>
      </c>
      <c r="N1307" s="112">
        <f>L1307+K1307</f>
        <v>200</v>
      </c>
      <c r="O1307" s="112">
        <v>0</v>
      </c>
      <c r="P1307" s="112">
        <v>189</v>
      </c>
      <c r="Q1307" s="112">
        <v>0</v>
      </c>
      <c r="R1307" s="120">
        <v>0</v>
      </c>
      <c r="S1307" s="112">
        <f>(O1307+P1307)</f>
        <v>189</v>
      </c>
      <c r="T1307" s="112">
        <v>200</v>
      </c>
      <c r="U1307" s="112">
        <v>18</v>
      </c>
      <c r="V1307" s="112">
        <v>176</v>
      </c>
      <c r="W1307" s="120">
        <v>10.227272727272728</v>
      </c>
      <c r="X1307" s="122">
        <f>U1307+V1307</f>
        <v>194</v>
      </c>
      <c r="Y1307" s="112">
        <v>0</v>
      </c>
      <c r="Z1307" s="112">
        <v>187</v>
      </c>
      <c r="AA1307" s="112" t="s">
        <v>9682</v>
      </c>
      <c r="AB1307" s="112" t="s">
        <v>449</v>
      </c>
      <c r="AC1307" s="112">
        <v>69928221</v>
      </c>
      <c r="AD1307" s="112" t="s">
        <v>182</v>
      </c>
      <c r="AE1307" s="112" t="s">
        <v>590</v>
      </c>
      <c r="AF1307" s="112">
        <v>40254928</v>
      </c>
      <c r="AG1307" s="112" t="s">
        <v>9681</v>
      </c>
      <c r="AH1307" s="112" t="s">
        <v>194</v>
      </c>
      <c r="AI1307" s="112" t="s">
        <v>178</v>
      </c>
      <c r="AJ1307" s="112" t="s">
        <v>9680</v>
      </c>
    </row>
    <row r="1308" spans="1:36">
      <c r="A1308" s="112">
        <v>13</v>
      </c>
      <c r="B1308" s="112" t="s">
        <v>186</v>
      </c>
      <c r="C1308" s="112" t="s">
        <v>9679</v>
      </c>
      <c r="D1308" s="112" t="s">
        <v>151</v>
      </c>
      <c r="E1308" s="112" t="s">
        <v>151</v>
      </c>
      <c r="F1308" s="112" t="s">
        <v>150</v>
      </c>
      <c r="G1308" s="112">
        <v>0</v>
      </c>
      <c r="H1308" s="112">
        <v>83</v>
      </c>
      <c r="I1308" s="120">
        <v>0</v>
      </c>
      <c r="J1308" s="122">
        <f>G1308+H1308</f>
        <v>83</v>
      </c>
      <c r="K1308" s="112">
        <v>0</v>
      </c>
      <c r="L1308" s="112">
        <v>72</v>
      </c>
      <c r="M1308" s="112">
        <v>0</v>
      </c>
      <c r="N1308" s="112">
        <f>L1308+K1308</f>
        <v>72</v>
      </c>
      <c r="O1308" s="112">
        <v>0</v>
      </c>
      <c r="P1308" s="112">
        <v>129</v>
      </c>
      <c r="Q1308" s="112">
        <v>0</v>
      </c>
      <c r="R1308" s="120">
        <v>0</v>
      </c>
      <c r="S1308" s="112">
        <f>(O1308+P1308)</f>
        <v>129</v>
      </c>
      <c r="T1308" s="112">
        <v>72</v>
      </c>
      <c r="U1308" s="112">
        <v>12</v>
      </c>
      <c r="V1308" s="112">
        <v>110</v>
      </c>
      <c r="W1308" s="120">
        <v>10.909090909090908</v>
      </c>
      <c r="X1308" s="122">
        <f>U1308+V1308</f>
        <v>122</v>
      </c>
      <c r="Y1308" s="112">
        <v>0</v>
      </c>
      <c r="Z1308" s="112">
        <v>69</v>
      </c>
      <c r="AA1308" s="112" t="s">
        <v>4572</v>
      </c>
      <c r="AB1308" s="112" t="s">
        <v>234</v>
      </c>
      <c r="AC1308" s="112">
        <v>1479962</v>
      </c>
      <c r="AD1308" s="112" t="s">
        <v>210</v>
      </c>
      <c r="AE1308" s="112" t="s">
        <v>9678</v>
      </c>
      <c r="AF1308" s="112">
        <v>22748751</v>
      </c>
      <c r="AG1308" s="112" t="s">
        <v>4571</v>
      </c>
      <c r="AH1308" s="112" t="s">
        <v>194</v>
      </c>
      <c r="AI1308" s="112" t="s">
        <v>178</v>
      </c>
      <c r="AJ1308" s="112" t="s">
        <v>9677</v>
      </c>
    </row>
    <row r="1309" spans="1:36">
      <c r="A1309" s="112">
        <v>13</v>
      </c>
      <c r="B1309" s="112" t="s">
        <v>186</v>
      </c>
      <c r="C1309" s="112" t="s">
        <v>9676</v>
      </c>
      <c r="D1309" s="112" t="s">
        <v>151</v>
      </c>
      <c r="E1309" s="112" t="s">
        <v>150</v>
      </c>
      <c r="F1309" s="112" t="s">
        <v>150</v>
      </c>
      <c r="G1309" s="112">
        <v>2</v>
      </c>
      <c r="H1309" s="112">
        <v>119</v>
      </c>
      <c r="I1309" s="120">
        <v>1.680672268907563</v>
      </c>
      <c r="J1309" s="122">
        <f>G1309+H1309</f>
        <v>121</v>
      </c>
      <c r="K1309" s="112">
        <v>0</v>
      </c>
      <c r="L1309" s="112">
        <v>113</v>
      </c>
      <c r="M1309" s="112">
        <v>0</v>
      </c>
      <c r="N1309" s="112">
        <f>L1309+K1309</f>
        <v>113</v>
      </c>
      <c r="O1309" s="112">
        <v>67</v>
      </c>
      <c r="P1309" s="112">
        <v>134</v>
      </c>
      <c r="Q1309" s="112">
        <v>0</v>
      </c>
      <c r="R1309" s="120">
        <v>50</v>
      </c>
      <c r="S1309" s="112">
        <f>(O1309+P1309)</f>
        <v>201</v>
      </c>
      <c r="T1309" s="112">
        <v>105</v>
      </c>
      <c r="U1309" s="112">
        <v>71</v>
      </c>
      <c r="V1309" s="112">
        <v>146</v>
      </c>
      <c r="W1309" s="120">
        <v>48.630136986301373</v>
      </c>
      <c r="X1309" s="122">
        <f>U1309+V1309</f>
        <v>217</v>
      </c>
      <c r="Y1309" s="112">
        <v>0</v>
      </c>
      <c r="Z1309" s="112">
        <v>105</v>
      </c>
      <c r="AA1309" s="112" t="s">
        <v>9675</v>
      </c>
      <c r="AB1309" s="112" t="s">
        <v>288</v>
      </c>
      <c r="AC1309" s="112">
        <v>57177451</v>
      </c>
      <c r="AD1309" s="112" t="s">
        <v>210</v>
      </c>
      <c r="AE1309" s="112" t="s">
        <v>9674</v>
      </c>
      <c r="AF1309" s="112">
        <v>46410929</v>
      </c>
      <c r="AG1309" s="112" t="s">
        <v>9673</v>
      </c>
      <c r="AH1309" s="112" t="s">
        <v>179</v>
      </c>
      <c r="AI1309" s="112" t="s">
        <v>163</v>
      </c>
      <c r="AJ1309" s="112" t="s">
        <v>9672</v>
      </c>
    </row>
    <row r="1310" spans="1:36">
      <c r="A1310" s="112">
        <v>13</v>
      </c>
      <c r="B1310" s="112" t="s">
        <v>186</v>
      </c>
      <c r="C1310" s="112" t="s">
        <v>9671</v>
      </c>
      <c r="D1310" s="112" t="s">
        <v>151</v>
      </c>
      <c r="E1310" s="112" t="s">
        <v>151</v>
      </c>
      <c r="F1310" s="112" t="s">
        <v>150</v>
      </c>
      <c r="G1310" s="112">
        <v>0</v>
      </c>
      <c r="H1310" s="112">
        <v>36</v>
      </c>
      <c r="I1310" s="120">
        <v>0</v>
      </c>
      <c r="J1310" s="122">
        <f>G1310+H1310</f>
        <v>36</v>
      </c>
      <c r="K1310" s="112">
        <v>0</v>
      </c>
      <c r="L1310" s="112">
        <v>37</v>
      </c>
      <c r="M1310" s="112">
        <v>0</v>
      </c>
      <c r="N1310" s="112">
        <f>L1310+K1310</f>
        <v>37</v>
      </c>
      <c r="O1310" s="112">
        <v>0</v>
      </c>
      <c r="P1310" s="112">
        <v>54</v>
      </c>
      <c r="Q1310" s="112">
        <v>0</v>
      </c>
      <c r="R1310" s="120">
        <v>0</v>
      </c>
      <c r="S1310" s="112">
        <f>(O1310+P1310)</f>
        <v>54</v>
      </c>
      <c r="T1310" s="112">
        <v>37</v>
      </c>
      <c r="U1310" s="112">
        <v>9</v>
      </c>
      <c r="V1310" s="112">
        <v>51</v>
      </c>
      <c r="W1310" s="120">
        <v>17.647058823529413</v>
      </c>
      <c r="X1310" s="122">
        <f>U1310+V1310</f>
        <v>60</v>
      </c>
      <c r="Y1310" s="112">
        <v>0</v>
      </c>
      <c r="Z1310" s="112">
        <v>37</v>
      </c>
      <c r="AA1310" s="112" t="s">
        <v>9670</v>
      </c>
      <c r="AB1310" s="112" t="s">
        <v>217</v>
      </c>
      <c r="AC1310" s="112">
        <v>8384659</v>
      </c>
      <c r="AD1310" s="112" t="s">
        <v>190</v>
      </c>
      <c r="AE1310" s="112" t="s">
        <v>9669</v>
      </c>
      <c r="AF1310" s="112">
        <v>122937193</v>
      </c>
      <c r="AG1310" s="112" t="s">
        <v>9668</v>
      </c>
      <c r="AH1310" s="112" t="s">
        <v>194</v>
      </c>
      <c r="AI1310" s="112" t="s">
        <v>178</v>
      </c>
      <c r="AJ1310" s="112" t="s">
        <v>9667</v>
      </c>
    </row>
    <row r="1311" spans="1:36">
      <c r="A1311" s="112">
        <v>13</v>
      </c>
      <c r="B1311" s="112" t="s">
        <v>186</v>
      </c>
      <c r="C1311" s="112" t="s">
        <v>9666</v>
      </c>
      <c r="D1311" s="112" t="s">
        <v>151</v>
      </c>
      <c r="E1311" s="112" t="s">
        <v>151</v>
      </c>
      <c r="F1311" s="112" t="s">
        <v>150</v>
      </c>
      <c r="G1311" s="112">
        <v>0</v>
      </c>
      <c r="H1311" s="112">
        <v>200</v>
      </c>
      <c r="I1311" s="120">
        <v>0</v>
      </c>
      <c r="J1311" s="122">
        <f>G1311+H1311</f>
        <v>200</v>
      </c>
      <c r="K1311" s="112">
        <v>0</v>
      </c>
      <c r="L1311" s="112">
        <v>152</v>
      </c>
      <c r="M1311" s="112">
        <v>0</v>
      </c>
      <c r="N1311" s="112">
        <f>L1311+K1311</f>
        <v>152</v>
      </c>
      <c r="O1311" s="112">
        <v>0</v>
      </c>
      <c r="P1311" s="112">
        <v>155</v>
      </c>
      <c r="Q1311" s="112">
        <v>0</v>
      </c>
      <c r="R1311" s="120">
        <v>0</v>
      </c>
      <c r="S1311" s="112">
        <f>(O1311+P1311)</f>
        <v>155</v>
      </c>
      <c r="T1311" s="112">
        <v>152</v>
      </c>
      <c r="U1311" s="112">
        <v>43</v>
      </c>
      <c r="V1311" s="112">
        <v>207</v>
      </c>
      <c r="W1311" s="120">
        <v>20.772946859903382</v>
      </c>
      <c r="X1311" s="122">
        <f>U1311+V1311</f>
        <v>250</v>
      </c>
      <c r="Y1311" s="112">
        <v>0</v>
      </c>
      <c r="Z1311" s="112">
        <v>141</v>
      </c>
      <c r="AA1311" s="112" t="s">
        <v>9665</v>
      </c>
      <c r="AB1311" s="112" t="s">
        <v>1426</v>
      </c>
      <c r="AC1311" s="112">
        <v>3211445</v>
      </c>
      <c r="AD1311" s="112" t="s">
        <v>190</v>
      </c>
      <c r="AE1311" s="112" t="s">
        <v>9664</v>
      </c>
      <c r="AF1311" s="112">
        <v>14042960</v>
      </c>
      <c r="AG1311" s="112" t="s">
        <v>9663</v>
      </c>
      <c r="AH1311" s="112" t="s">
        <v>179</v>
      </c>
      <c r="AI1311" s="112" t="s">
        <v>163</v>
      </c>
      <c r="AJ1311" s="112" t="s">
        <v>9662</v>
      </c>
    </row>
    <row r="1312" spans="1:36">
      <c r="A1312" s="112">
        <v>13</v>
      </c>
      <c r="B1312" s="112" t="s">
        <v>186</v>
      </c>
      <c r="C1312" s="112" t="s">
        <v>9661</v>
      </c>
      <c r="D1312" s="112" t="s">
        <v>151</v>
      </c>
      <c r="E1312" s="112" t="s">
        <v>151</v>
      </c>
      <c r="F1312" s="112" t="s">
        <v>150</v>
      </c>
      <c r="G1312" s="112">
        <v>0</v>
      </c>
      <c r="H1312" s="112">
        <v>83</v>
      </c>
      <c r="I1312" s="120">
        <v>0</v>
      </c>
      <c r="J1312" s="122">
        <f>G1312+H1312</f>
        <v>83</v>
      </c>
      <c r="K1312" s="112">
        <v>0</v>
      </c>
      <c r="L1312" s="112">
        <v>73</v>
      </c>
      <c r="M1312" s="112">
        <v>0</v>
      </c>
      <c r="N1312" s="112">
        <f>L1312+K1312</f>
        <v>73</v>
      </c>
      <c r="O1312" s="112">
        <v>0</v>
      </c>
      <c r="P1312" s="112">
        <v>143</v>
      </c>
      <c r="Q1312" s="112">
        <v>0</v>
      </c>
      <c r="R1312" s="120">
        <v>0</v>
      </c>
      <c r="S1312" s="112">
        <f>(O1312+P1312)</f>
        <v>143</v>
      </c>
      <c r="T1312" s="112">
        <v>73</v>
      </c>
      <c r="U1312" s="112">
        <v>28</v>
      </c>
      <c r="V1312" s="112">
        <v>132</v>
      </c>
      <c r="W1312" s="120">
        <v>21.212121212121211</v>
      </c>
      <c r="X1312" s="122">
        <f>U1312+V1312</f>
        <v>160</v>
      </c>
      <c r="Y1312" s="112">
        <v>0</v>
      </c>
      <c r="Z1312" s="112">
        <v>64</v>
      </c>
      <c r="AA1312" s="112" t="s">
        <v>9660</v>
      </c>
      <c r="AB1312" s="112" t="s">
        <v>198</v>
      </c>
      <c r="AC1312" s="112">
        <v>150767601</v>
      </c>
      <c r="AD1312" s="112" t="s">
        <v>210</v>
      </c>
      <c r="AE1312" s="112" t="s">
        <v>9659</v>
      </c>
      <c r="AF1312" s="112">
        <v>156071474</v>
      </c>
      <c r="AG1312" s="112" t="s">
        <v>9658</v>
      </c>
      <c r="AH1312" s="112" t="s">
        <v>179</v>
      </c>
      <c r="AI1312" s="112" t="s">
        <v>163</v>
      </c>
      <c r="AJ1312" s="112" t="s">
        <v>9657</v>
      </c>
    </row>
    <row r="1313" spans="1:36">
      <c r="A1313" s="112">
        <v>13</v>
      </c>
      <c r="B1313" s="112" t="s">
        <v>186</v>
      </c>
      <c r="C1313" s="112" t="s">
        <v>9656</v>
      </c>
      <c r="D1313" s="112" t="s">
        <v>151</v>
      </c>
      <c r="E1313" s="112" t="s">
        <v>151</v>
      </c>
      <c r="F1313" s="112" t="s">
        <v>150</v>
      </c>
      <c r="G1313" s="112">
        <v>0</v>
      </c>
      <c r="H1313" s="112">
        <v>61</v>
      </c>
      <c r="I1313" s="120">
        <v>0</v>
      </c>
      <c r="J1313" s="122">
        <f>G1313+H1313</f>
        <v>61</v>
      </c>
      <c r="K1313" s="112">
        <v>0</v>
      </c>
      <c r="L1313" s="112">
        <v>89</v>
      </c>
      <c r="M1313" s="112">
        <v>0</v>
      </c>
      <c r="N1313" s="112">
        <f>L1313+K1313</f>
        <v>89</v>
      </c>
      <c r="O1313" s="112">
        <v>0</v>
      </c>
      <c r="P1313" s="112">
        <v>124</v>
      </c>
      <c r="Q1313" s="112">
        <v>0</v>
      </c>
      <c r="R1313" s="120">
        <v>0</v>
      </c>
      <c r="S1313" s="112">
        <f>(O1313+P1313)</f>
        <v>124</v>
      </c>
      <c r="T1313" s="112">
        <v>89</v>
      </c>
      <c r="U1313" s="112">
        <v>12</v>
      </c>
      <c r="V1313" s="112">
        <v>124</v>
      </c>
      <c r="W1313" s="120">
        <v>9.67741935483871</v>
      </c>
      <c r="X1313" s="122">
        <f>U1313+V1313</f>
        <v>136</v>
      </c>
      <c r="Y1313" s="112">
        <v>0</v>
      </c>
      <c r="Z1313" s="112">
        <v>87</v>
      </c>
      <c r="AA1313" s="112" t="s">
        <v>5681</v>
      </c>
      <c r="AB1313" s="112" t="s">
        <v>211</v>
      </c>
      <c r="AC1313" s="112">
        <v>220502499</v>
      </c>
      <c r="AD1313" s="112" t="s">
        <v>210</v>
      </c>
      <c r="AE1313" s="112" t="s">
        <v>9655</v>
      </c>
      <c r="AF1313" s="112">
        <v>157671951</v>
      </c>
      <c r="AG1313" s="112" t="s">
        <v>5679</v>
      </c>
      <c r="AH1313" s="112" t="s">
        <v>179</v>
      </c>
      <c r="AI1313" s="112" t="s">
        <v>163</v>
      </c>
      <c r="AJ1313" s="112" t="s">
        <v>9654</v>
      </c>
    </row>
    <row r="1314" spans="1:36">
      <c r="A1314" s="112">
        <v>13</v>
      </c>
      <c r="B1314" s="112" t="s">
        <v>186</v>
      </c>
      <c r="C1314" s="112" t="s">
        <v>9653</v>
      </c>
      <c r="D1314" s="112" t="s">
        <v>151</v>
      </c>
      <c r="E1314" s="112" t="s">
        <v>151</v>
      </c>
      <c r="F1314" s="112" t="s">
        <v>150</v>
      </c>
      <c r="G1314" s="112">
        <v>0</v>
      </c>
      <c r="H1314" s="112">
        <v>63</v>
      </c>
      <c r="I1314" s="120">
        <v>0</v>
      </c>
      <c r="J1314" s="122">
        <f>G1314+H1314</f>
        <v>63</v>
      </c>
      <c r="K1314" s="112">
        <v>0</v>
      </c>
      <c r="L1314" s="112">
        <v>75</v>
      </c>
      <c r="M1314" s="112">
        <v>0</v>
      </c>
      <c r="N1314" s="112">
        <f>L1314+K1314</f>
        <v>75</v>
      </c>
      <c r="O1314" s="112">
        <v>0</v>
      </c>
      <c r="P1314" s="112">
        <v>103</v>
      </c>
      <c r="Q1314" s="112">
        <v>0</v>
      </c>
      <c r="R1314" s="120">
        <v>0</v>
      </c>
      <c r="S1314" s="112">
        <f>(O1314+P1314)</f>
        <v>103</v>
      </c>
      <c r="T1314" s="112">
        <v>75</v>
      </c>
      <c r="U1314" s="112">
        <v>20</v>
      </c>
      <c r="V1314" s="112">
        <v>69</v>
      </c>
      <c r="W1314" s="120">
        <v>28.985507246376812</v>
      </c>
      <c r="X1314" s="122">
        <f>U1314+V1314</f>
        <v>89</v>
      </c>
      <c r="Y1314" s="112">
        <v>0</v>
      </c>
      <c r="Z1314" s="112">
        <v>69</v>
      </c>
      <c r="AA1314" s="112" t="s">
        <v>9652</v>
      </c>
      <c r="AB1314" s="112" t="s">
        <v>183</v>
      </c>
      <c r="AC1314" s="112">
        <v>72397854</v>
      </c>
      <c r="AD1314" s="112" t="s">
        <v>210</v>
      </c>
      <c r="AE1314" s="112" t="s">
        <v>9651</v>
      </c>
      <c r="AF1314" s="112">
        <v>148596928</v>
      </c>
      <c r="AG1314" s="112" t="s">
        <v>9650</v>
      </c>
      <c r="AH1314" s="112" t="s">
        <v>179</v>
      </c>
      <c r="AI1314" s="112" t="s">
        <v>163</v>
      </c>
      <c r="AJ1314" s="112" t="s">
        <v>9649</v>
      </c>
    </row>
    <row r="1315" spans="1:36">
      <c r="A1315" s="112">
        <v>13</v>
      </c>
      <c r="B1315" s="112" t="s">
        <v>186</v>
      </c>
      <c r="C1315" s="112" t="s">
        <v>9648</v>
      </c>
      <c r="D1315" s="112" t="s">
        <v>151</v>
      </c>
      <c r="E1315" s="112" t="s">
        <v>151</v>
      </c>
      <c r="F1315" s="112" t="s">
        <v>150</v>
      </c>
      <c r="G1315" s="112">
        <v>0</v>
      </c>
      <c r="H1315" s="112">
        <v>97</v>
      </c>
      <c r="I1315" s="120">
        <v>0</v>
      </c>
      <c r="J1315" s="122">
        <f>G1315+H1315</f>
        <v>97</v>
      </c>
      <c r="K1315" s="112">
        <v>0</v>
      </c>
      <c r="L1315" s="112">
        <v>98</v>
      </c>
      <c r="M1315" s="112">
        <v>0</v>
      </c>
      <c r="N1315" s="112">
        <f>L1315+K1315</f>
        <v>98</v>
      </c>
      <c r="O1315" s="112">
        <v>1</v>
      </c>
      <c r="P1315" s="112">
        <v>149</v>
      </c>
      <c r="Q1315" s="112">
        <v>0</v>
      </c>
      <c r="R1315" s="120">
        <v>0.67114093959731547</v>
      </c>
      <c r="S1315" s="112">
        <f>(O1315+P1315)</f>
        <v>150</v>
      </c>
      <c r="T1315" s="112">
        <v>98</v>
      </c>
      <c r="U1315" s="112">
        <v>47</v>
      </c>
      <c r="V1315" s="112">
        <v>209</v>
      </c>
      <c r="W1315" s="120">
        <v>22.488038277511961</v>
      </c>
      <c r="X1315" s="122">
        <f>U1315+V1315</f>
        <v>256</v>
      </c>
      <c r="Y1315" s="112">
        <v>0</v>
      </c>
      <c r="Z1315" s="112">
        <v>86</v>
      </c>
      <c r="AA1315" s="112" t="s">
        <v>9647</v>
      </c>
      <c r="AB1315" s="112" t="s">
        <v>217</v>
      </c>
      <c r="AC1315" s="112">
        <v>48698062</v>
      </c>
      <c r="AD1315" s="112" t="s">
        <v>190</v>
      </c>
      <c r="AE1315" s="112" t="s">
        <v>9646</v>
      </c>
      <c r="AF1315" s="112">
        <v>206597487</v>
      </c>
      <c r="AG1315" s="112" t="s">
        <v>9645</v>
      </c>
      <c r="AH1315" s="112" t="s">
        <v>179</v>
      </c>
      <c r="AI1315" s="112" t="s">
        <v>163</v>
      </c>
      <c r="AJ1315" s="112" t="s">
        <v>9644</v>
      </c>
    </row>
    <row r="1316" spans="1:36">
      <c r="A1316" s="112">
        <v>13</v>
      </c>
      <c r="B1316" s="112" t="s">
        <v>186</v>
      </c>
      <c r="C1316" s="112" t="s">
        <v>9643</v>
      </c>
      <c r="D1316" s="112" t="s">
        <v>151</v>
      </c>
      <c r="E1316" s="112" t="s">
        <v>151</v>
      </c>
      <c r="F1316" s="112" t="s">
        <v>150</v>
      </c>
      <c r="G1316" s="112">
        <v>0</v>
      </c>
      <c r="H1316" s="112">
        <v>38</v>
      </c>
      <c r="I1316" s="120">
        <v>0</v>
      </c>
      <c r="J1316" s="122">
        <f>G1316+H1316</f>
        <v>38</v>
      </c>
      <c r="K1316" s="112">
        <v>0</v>
      </c>
      <c r="L1316" s="112">
        <v>53</v>
      </c>
      <c r="M1316" s="112">
        <v>0</v>
      </c>
      <c r="N1316" s="112">
        <f>L1316+K1316</f>
        <v>53</v>
      </c>
      <c r="O1316" s="112">
        <v>0</v>
      </c>
      <c r="P1316" s="112">
        <v>33</v>
      </c>
      <c r="Q1316" s="112">
        <v>0</v>
      </c>
      <c r="R1316" s="120">
        <v>0</v>
      </c>
      <c r="S1316" s="112">
        <f>(O1316+P1316)</f>
        <v>33</v>
      </c>
      <c r="T1316" s="112">
        <v>53</v>
      </c>
      <c r="U1316" s="112">
        <v>15</v>
      </c>
      <c r="V1316" s="112">
        <v>30</v>
      </c>
      <c r="W1316" s="120">
        <v>50</v>
      </c>
      <c r="X1316" s="122">
        <f>U1316+V1316</f>
        <v>45</v>
      </c>
      <c r="Y1316" s="112">
        <v>0</v>
      </c>
      <c r="Z1316" s="112">
        <v>47</v>
      </c>
      <c r="AA1316" s="112" t="s">
        <v>9642</v>
      </c>
      <c r="AB1316" s="112" t="s">
        <v>1225</v>
      </c>
      <c r="AC1316" s="112">
        <v>45801344</v>
      </c>
      <c r="AD1316" s="112" t="s">
        <v>158</v>
      </c>
      <c r="AE1316" s="112" t="s">
        <v>9641</v>
      </c>
      <c r="AF1316" s="112">
        <v>11181770</v>
      </c>
      <c r="AG1316" s="112" t="s">
        <v>9640</v>
      </c>
      <c r="AH1316" s="112" t="s">
        <v>179</v>
      </c>
      <c r="AI1316" s="112" t="s">
        <v>194</v>
      </c>
      <c r="AJ1316" s="112" t="s">
        <v>9639</v>
      </c>
    </row>
    <row r="1317" spans="1:36">
      <c r="A1317" s="112">
        <v>13</v>
      </c>
      <c r="B1317" s="112" t="s">
        <v>186</v>
      </c>
      <c r="C1317" s="112" t="s">
        <v>9638</v>
      </c>
      <c r="D1317" s="112" t="s">
        <v>151</v>
      </c>
      <c r="E1317" s="112" t="s">
        <v>151</v>
      </c>
      <c r="F1317" s="112" t="s">
        <v>150</v>
      </c>
      <c r="G1317" s="112">
        <v>0</v>
      </c>
      <c r="H1317" s="112">
        <v>177</v>
      </c>
      <c r="I1317" s="120">
        <v>0</v>
      </c>
      <c r="J1317" s="122">
        <f>G1317+H1317</f>
        <v>177</v>
      </c>
      <c r="K1317" s="112">
        <v>1</v>
      </c>
      <c r="L1317" s="112">
        <v>122</v>
      </c>
      <c r="M1317" s="112">
        <v>0.81967213114754101</v>
      </c>
      <c r="N1317" s="112">
        <f>L1317+K1317</f>
        <v>123</v>
      </c>
      <c r="O1317" s="112">
        <v>0</v>
      </c>
      <c r="P1317" s="112">
        <v>72</v>
      </c>
      <c r="Q1317" s="112">
        <v>1</v>
      </c>
      <c r="R1317" s="120">
        <v>0</v>
      </c>
      <c r="S1317" s="112">
        <f>(O1317+P1317)</f>
        <v>72</v>
      </c>
      <c r="T1317" s="112">
        <v>122</v>
      </c>
      <c r="U1317" s="112">
        <v>25</v>
      </c>
      <c r="V1317" s="112">
        <v>115</v>
      </c>
      <c r="W1317" s="120">
        <v>21.739130434782609</v>
      </c>
      <c r="X1317" s="122">
        <f>U1317+V1317</f>
        <v>140</v>
      </c>
      <c r="Y1317" s="112">
        <v>0</v>
      </c>
      <c r="Z1317" s="112">
        <v>115</v>
      </c>
      <c r="AA1317" s="112" t="s">
        <v>7454</v>
      </c>
      <c r="AB1317" s="112" t="s">
        <v>1225</v>
      </c>
      <c r="AC1317" s="112">
        <v>170179680</v>
      </c>
      <c r="AD1317" s="112" t="s">
        <v>182</v>
      </c>
      <c r="AE1317" s="112" t="s">
        <v>2281</v>
      </c>
      <c r="AF1317" s="112">
        <v>181337167</v>
      </c>
      <c r="AG1317" s="112" t="s">
        <v>7453</v>
      </c>
      <c r="AH1317" s="112" t="s">
        <v>194</v>
      </c>
      <c r="AI1317" s="112" t="s">
        <v>178</v>
      </c>
      <c r="AJ1317" s="112" t="s">
        <v>9637</v>
      </c>
    </row>
    <row r="1318" spans="1:36">
      <c r="A1318" s="112">
        <v>13</v>
      </c>
      <c r="B1318" s="112" t="s">
        <v>186</v>
      </c>
      <c r="C1318" s="112" t="s">
        <v>9636</v>
      </c>
      <c r="D1318" s="112" t="s">
        <v>151</v>
      </c>
      <c r="E1318" s="112" t="s">
        <v>151</v>
      </c>
      <c r="F1318" s="112" t="s">
        <v>150</v>
      </c>
      <c r="G1318" s="112">
        <v>0</v>
      </c>
      <c r="H1318" s="112">
        <v>86</v>
      </c>
      <c r="I1318" s="120">
        <v>0</v>
      </c>
      <c r="J1318" s="122">
        <f>G1318+H1318</f>
        <v>86</v>
      </c>
      <c r="K1318" s="112">
        <v>0</v>
      </c>
      <c r="L1318" s="112">
        <v>98</v>
      </c>
      <c r="M1318" s="112">
        <v>0</v>
      </c>
      <c r="N1318" s="112">
        <f>L1318+K1318</f>
        <v>98</v>
      </c>
      <c r="O1318" s="112">
        <v>1</v>
      </c>
      <c r="P1318" s="112">
        <v>47</v>
      </c>
      <c r="Q1318" s="112">
        <v>0</v>
      </c>
      <c r="R1318" s="120">
        <v>2.1276595744680851</v>
      </c>
      <c r="S1318" s="112">
        <f>(O1318+P1318)</f>
        <v>48</v>
      </c>
      <c r="T1318" s="112">
        <v>98</v>
      </c>
      <c r="U1318" s="112">
        <v>12</v>
      </c>
      <c r="V1318" s="112">
        <v>57</v>
      </c>
      <c r="W1318" s="120">
        <v>21.052631578947366</v>
      </c>
      <c r="X1318" s="122">
        <f>U1318+V1318</f>
        <v>69</v>
      </c>
      <c r="Y1318" s="112">
        <v>0</v>
      </c>
      <c r="Z1318" s="112">
        <v>82</v>
      </c>
      <c r="AA1318" s="112" t="s">
        <v>7454</v>
      </c>
      <c r="AB1318" s="112" t="s">
        <v>1225</v>
      </c>
      <c r="AC1318" s="112">
        <v>170244695</v>
      </c>
      <c r="AD1318" s="112" t="s">
        <v>210</v>
      </c>
      <c r="AE1318" s="112" t="s">
        <v>9635</v>
      </c>
      <c r="AF1318" s="112">
        <v>181337167</v>
      </c>
      <c r="AG1318" s="112" t="s">
        <v>7453</v>
      </c>
      <c r="AH1318" s="112" t="s">
        <v>179</v>
      </c>
      <c r="AI1318" s="112" t="s">
        <v>163</v>
      </c>
      <c r="AJ1318" s="112" t="s">
        <v>9634</v>
      </c>
    </row>
    <row r="1319" spans="1:36">
      <c r="A1319" s="112">
        <v>13</v>
      </c>
      <c r="B1319" s="112" t="s">
        <v>186</v>
      </c>
      <c r="C1319" s="112" t="s">
        <v>9633</v>
      </c>
      <c r="D1319" s="112" t="s">
        <v>151</v>
      </c>
      <c r="E1319" s="112" t="s">
        <v>151</v>
      </c>
      <c r="F1319" s="112" t="s">
        <v>150</v>
      </c>
      <c r="G1319" s="112">
        <v>0</v>
      </c>
      <c r="H1319" s="112">
        <v>109</v>
      </c>
      <c r="I1319" s="120">
        <v>0</v>
      </c>
      <c r="J1319" s="122">
        <f>G1319+H1319</f>
        <v>109</v>
      </c>
      <c r="K1319" s="112">
        <v>0</v>
      </c>
      <c r="L1319" s="112">
        <v>142</v>
      </c>
      <c r="M1319" s="112">
        <v>0</v>
      </c>
      <c r="N1319" s="112">
        <f>L1319+K1319</f>
        <v>142</v>
      </c>
      <c r="O1319" s="112">
        <v>0</v>
      </c>
      <c r="P1319" s="112">
        <v>93</v>
      </c>
      <c r="Q1319" s="112">
        <v>0</v>
      </c>
      <c r="R1319" s="120">
        <v>0</v>
      </c>
      <c r="S1319" s="112">
        <f>(O1319+P1319)</f>
        <v>93</v>
      </c>
      <c r="T1319" s="112">
        <v>142</v>
      </c>
      <c r="U1319" s="112">
        <v>10</v>
      </c>
      <c r="V1319" s="112">
        <v>143</v>
      </c>
      <c r="W1319" s="120">
        <v>6.9930069930069934</v>
      </c>
      <c r="X1319" s="122">
        <f>U1319+V1319</f>
        <v>153</v>
      </c>
      <c r="Y1319" s="112">
        <v>0</v>
      </c>
      <c r="Z1319" s="112">
        <v>142</v>
      </c>
      <c r="AA1319" s="112" t="s">
        <v>9632</v>
      </c>
      <c r="AB1319" s="112" t="s">
        <v>211</v>
      </c>
      <c r="AC1319" s="112">
        <v>40656922</v>
      </c>
      <c r="AD1319" s="112" t="s">
        <v>210</v>
      </c>
      <c r="AE1319" s="112" t="s">
        <v>9631</v>
      </c>
      <c r="AF1319" s="112">
        <v>10863913</v>
      </c>
      <c r="AG1319" s="112" t="s">
        <v>9630</v>
      </c>
      <c r="AH1319" s="112" t="s">
        <v>194</v>
      </c>
      <c r="AI1319" s="112" t="s">
        <v>178</v>
      </c>
      <c r="AJ1319" s="112" t="s">
        <v>9629</v>
      </c>
    </row>
    <row r="1320" spans="1:36">
      <c r="A1320" s="112">
        <v>13</v>
      </c>
      <c r="B1320" s="112" t="s">
        <v>186</v>
      </c>
      <c r="C1320" s="112" t="s">
        <v>9628</v>
      </c>
      <c r="D1320" s="112" t="s">
        <v>151</v>
      </c>
      <c r="E1320" s="112" t="s">
        <v>151</v>
      </c>
      <c r="F1320" s="112" t="s">
        <v>150</v>
      </c>
      <c r="G1320" s="112">
        <v>0</v>
      </c>
      <c r="H1320" s="112">
        <v>85</v>
      </c>
      <c r="I1320" s="120">
        <v>0</v>
      </c>
      <c r="J1320" s="122">
        <f>G1320+H1320</f>
        <v>85</v>
      </c>
      <c r="K1320" s="112">
        <v>0</v>
      </c>
      <c r="L1320" s="112">
        <v>80</v>
      </c>
      <c r="M1320" s="112">
        <v>0</v>
      </c>
      <c r="N1320" s="112">
        <f>L1320+K1320</f>
        <v>80</v>
      </c>
      <c r="O1320" s="112">
        <v>1</v>
      </c>
      <c r="P1320" s="112">
        <v>78</v>
      </c>
      <c r="Q1320" s="112">
        <v>0</v>
      </c>
      <c r="R1320" s="120">
        <v>1.2820512820512819</v>
      </c>
      <c r="S1320" s="112">
        <f>(O1320+P1320)</f>
        <v>79</v>
      </c>
      <c r="T1320" s="112">
        <v>80</v>
      </c>
      <c r="U1320" s="112">
        <v>13</v>
      </c>
      <c r="V1320" s="112">
        <v>80</v>
      </c>
      <c r="W1320" s="120">
        <v>16.25</v>
      </c>
      <c r="X1320" s="122">
        <f>U1320+V1320</f>
        <v>93</v>
      </c>
      <c r="Y1320" s="112">
        <v>0</v>
      </c>
      <c r="Z1320" s="112">
        <v>73</v>
      </c>
      <c r="AA1320" s="112" t="s">
        <v>9627</v>
      </c>
      <c r="AB1320" s="112" t="s">
        <v>211</v>
      </c>
      <c r="AC1320" s="112">
        <v>103299862</v>
      </c>
      <c r="AD1320" s="112" t="s">
        <v>210</v>
      </c>
      <c r="AE1320" s="112" t="s">
        <v>9626</v>
      </c>
      <c r="AF1320" s="112">
        <v>15529998</v>
      </c>
      <c r="AG1320" s="112" t="s">
        <v>9625</v>
      </c>
      <c r="AH1320" s="112" t="s">
        <v>179</v>
      </c>
      <c r="AI1320" s="112" t="s">
        <v>163</v>
      </c>
      <c r="AJ1320" s="112" t="s">
        <v>9624</v>
      </c>
    </row>
    <row r="1321" spans="1:36">
      <c r="A1321" s="112">
        <v>13</v>
      </c>
      <c r="B1321" s="112" t="s">
        <v>186</v>
      </c>
      <c r="C1321" s="112" t="s">
        <v>9623</v>
      </c>
      <c r="D1321" s="112" t="s">
        <v>151</v>
      </c>
      <c r="E1321" s="112" t="s">
        <v>151</v>
      </c>
      <c r="F1321" s="112" t="s">
        <v>150</v>
      </c>
      <c r="G1321" s="112">
        <v>0</v>
      </c>
      <c r="H1321" s="112">
        <v>56</v>
      </c>
      <c r="I1321" s="120">
        <v>0</v>
      </c>
      <c r="J1321" s="122">
        <f>G1321+H1321</f>
        <v>56</v>
      </c>
      <c r="K1321" s="112">
        <v>0</v>
      </c>
      <c r="L1321" s="112">
        <v>68</v>
      </c>
      <c r="M1321" s="112">
        <v>0</v>
      </c>
      <c r="N1321" s="112">
        <f>L1321+K1321</f>
        <v>68</v>
      </c>
      <c r="O1321" s="112">
        <v>0</v>
      </c>
      <c r="P1321" s="112">
        <v>104</v>
      </c>
      <c r="Q1321" s="112">
        <v>0</v>
      </c>
      <c r="R1321" s="120">
        <v>0</v>
      </c>
      <c r="S1321" s="112">
        <f>(O1321+P1321)</f>
        <v>104</v>
      </c>
      <c r="T1321" s="112">
        <v>68</v>
      </c>
      <c r="U1321" s="112">
        <v>10</v>
      </c>
      <c r="V1321" s="112">
        <v>95</v>
      </c>
      <c r="W1321" s="120">
        <v>10.526315789473683</v>
      </c>
      <c r="X1321" s="122">
        <f>U1321+V1321</f>
        <v>105</v>
      </c>
      <c r="Y1321" s="112">
        <v>0</v>
      </c>
      <c r="Z1321" s="112">
        <v>68</v>
      </c>
      <c r="AA1321" s="112" t="s">
        <v>8050</v>
      </c>
      <c r="AB1321" s="112" t="s">
        <v>211</v>
      </c>
      <c r="AC1321" s="112">
        <v>103120028</v>
      </c>
      <c r="AD1321" s="112" t="s">
        <v>210</v>
      </c>
      <c r="AE1321" s="112" t="s">
        <v>9622</v>
      </c>
      <c r="AF1321" s="112">
        <v>148727259</v>
      </c>
      <c r="AG1321" s="112" t="s">
        <v>8048</v>
      </c>
      <c r="AH1321" s="112" t="s">
        <v>179</v>
      </c>
      <c r="AI1321" s="112" t="s">
        <v>163</v>
      </c>
      <c r="AJ1321" s="112" t="s">
        <v>9621</v>
      </c>
    </row>
    <row r="1322" spans="1:36">
      <c r="A1322" s="112">
        <v>13</v>
      </c>
      <c r="B1322" s="112" t="s">
        <v>186</v>
      </c>
      <c r="C1322" s="112" t="s">
        <v>9620</v>
      </c>
      <c r="D1322" s="112" t="s">
        <v>151</v>
      </c>
      <c r="E1322" s="112" t="s">
        <v>151</v>
      </c>
      <c r="F1322" s="112" t="s">
        <v>150</v>
      </c>
      <c r="G1322" s="112">
        <v>0</v>
      </c>
      <c r="H1322" s="112">
        <v>122</v>
      </c>
      <c r="I1322" s="120">
        <v>0</v>
      </c>
      <c r="J1322" s="122">
        <f>G1322+H1322</f>
        <v>122</v>
      </c>
      <c r="K1322" s="112">
        <v>0</v>
      </c>
      <c r="L1322" s="112">
        <v>114</v>
      </c>
      <c r="M1322" s="112">
        <v>0</v>
      </c>
      <c r="N1322" s="112">
        <f>L1322+K1322</f>
        <v>114</v>
      </c>
      <c r="O1322" s="112">
        <v>0</v>
      </c>
      <c r="P1322" s="112">
        <v>143</v>
      </c>
      <c r="Q1322" s="112">
        <v>0</v>
      </c>
      <c r="R1322" s="120">
        <v>0</v>
      </c>
      <c r="S1322" s="112">
        <f>(O1322+P1322)</f>
        <v>143</v>
      </c>
      <c r="T1322" s="112">
        <v>114</v>
      </c>
      <c r="U1322" s="112">
        <v>12</v>
      </c>
      <c r="V1322" s="112">
        <v>149</v>
      </c>
      <c r="W1322" s="120">
        <v>8.0536912751677843</v>
      </c>
      <c r="X1322" s="122">
        <f>U1322+V1322</f>
        <v>161</v>
      </c>
      <c r="Y1322" s="112">
        <v>0</v>
      </c>
      <c r="Z1322" s="112">
        <v>112</v>
      </c>
      <c r="AA1322" s="112" t="s">
        <v>9619</v>
      </c>
      <c r="AB1322" s="112" t="s">
        <v>1426</v>
      </c>
      <c r="AC1322" s="112">
        <v>48506919</v>
      </c>
      <c r="AD1322" s="112" t="s">
        <v>182</v>
      </c>
      <c r="AE1322" s="112" t="s">
        <v>1099</v>
      </c>
      <c r="AF1322" s="112">
        <v>41872703</v>
      </c>
      <c r="AG1322" s="112" t="s">
        <v>9618</v>
      </c>
      <c r="AH1322" s="112" t="s">
        <v>179</v>
      </c>
      <c r="AI1322" s="112" t="s">
        <v>163</v>
      </c>
      <c r="AJ1322" s="112" t="s">
        <v>9617</v>
      </c>
    </row>
    <row r="1323" spans="1:36">
      <c r="A1323" s="112">
        <v>13</v>
      </c>
      <c r="B1323" s="112" t="s">
        <v>186</v>
      </c>
      <c r="C1323" s="112" t="s">
        <v>9616</v>
      </c>
      <c r="D1323" s="112" t="s">
        <v>151</v>
      </c>
      <c r="E1323" s="112" t="s">
        <v>151</v>
      </c>
      <c r="F1323" s="112" t="s">
        <v>150</v>
      </c>
      <c r="G1323" s="112">
        <v>0</v>
      </c>
      <c r="H1323" s="112">
        <v>146</v>
      </c>
      <c r="I1323" s="120">
        <v>0</v>
      </c>
      <c r="J1323" s="122">
        <f>G1323+H1323</f>
        <v>146</v>
      </c>
      <c r="K1323" s="112">
        <v>0</v>
      </c>
      <c r="L1323" s="112">
        <v>130</v>
      </c>
      <c r="M1323" s="112">
        <v>0</v>
      </c>
      <c r="N1323" s="112">
        <f>L1323+K1323</f>
        <v>130</v>
      </c>
      <c r="O1323" s="112">
        <v>1</v>
      </c>
      <c r="P1323" s="112">
        <v>142</v>
      </c>
      <c r="Q1323" s="112">
        <v>0</v>
      </c>
      <c r="R1323" s="120">
        <v>0.70422535211267612</v>
      </c>
      <c r="S1323" s="112">
        <f>(O1323+P1323)</f>
        <v>143</v>
      </c>
      <c r="T1323" s="112">
        <v>130</v>
      </c>
      <c r="U1323" s="112">
        <v>34</v>
      </c>
      <c r="V1323" s="112">
        <v>156</v>
      </c>
      <c r="W1323" s="120">
        <v>21.794871794871796</v>
      </c>
      <c r="X1323" s="122">
        <f>U1323+V1323</f>
        <v>190</v>
      </c>
      <c r="Y1323" s="112">
        <v>0</v>
      </c>
      <c r="Z1323" s="112">
        <v>107</v>
      </c>
      <c r="AA1323" s="112" t="s">
        <v>9615</v>
      </c>
      <c r="AB1323" s="112" t="s">
        <v>174</v>
      </c>
      <c r="AC1323" s="112">
        <v>3639387</v>
      </c>
      <c r="AD1323" s="112" t="s">
        <v>210</v>
      </c>
      <c r="AE1323" s="112" t="s">
        <v>9614</v>
      </c>
      <c r="AF1323" s="112">
        <v>63252863</v>
      </c>
      <c r="AG1323" s="112" t="s">
        <v>9613</v>
      </c>
      <c r="AH1323" s="112" t="s">
        <v>194</v>
      </c>
      <c r="AI1323" s="112" t="s">
        <v>178</v>
      </c>
      <c r="AJ1323" s="112" t="s">
        <v>9612</v>
      </c>
    </row>
    <row r="1324" spans="1:36">
      <c r="A1324" s="112">
        <v>13</v>
      </c>
      <c r="B1324" s="112" t="s">
        <v>186</v>
      </c>
      <c r="C1324" s="112" t="s">
        <v>9611</v>
      </c>
      <c r="D1324" s="112" t="s">
        <v>151</v>
      </c>
      <c r="E1324" s="112" t="s">
        <v>151</v>
      </c>
      <c r="F1324" s="112" t="s">
        <v>150</v>
      </c>
      <c r="G1324" s="112">
        <v>0</v>
      </c>
      <c r="H1324" s="112">
        <v>53</v>
      </c>
      <c r="I1324" s="120">
        <v>0</v>
      </c>
      <c r="J1324" s="122">
        <f>G1324+H1324</f>
        <v>53</v>
      </c>
      <c r="K1324" s="112">
        <v>0</v>
      </c>
      <c r="L1324" s="112">
        <v>69</v>
      </c>
      <c r="M1324" s="112">
        <v>0</v>
      </c>
      <c r="N1324" s="112">
        <f>L1324+K1324</f>
        <v>69</v>
      </c>
      <c r="O1324" s="112">
        <v>0</v>
      </c>
      <c r="P1324" s="112">
        <v>95</v>
      </c>
      <c r="Q1324" s="112">
        <v>0</v>
      </c>
      <c r="R1324" s="120">
        <v>0</v>
      </c>
      <c r="S1324" s="112">
        <f>(O1324+P1324)</f>
        <v>95</v>
      </c>
      <c r="T1324" s="112">
        <v>69</v>
      </c>
      <c r="U1324" s="112">
        <v>24</v>
      </c>
      <c r="V1324" s="112">
        <v>125</v>
      </c>
      <c r="W1324" s="120">
        <v>19.2</v>
      </c>
      <c r="X1324" s="122">
        <f>U1324+V1324</f>
        <v>149</v>
      </c>
      <c r="Y1324" s="112">
        <v>0</v>
      </c>
      <c r="Z1324" s="112">
        <v>68</v>
      </c>
      <c r="AA1324" s="112" t="s">
        <v>6104</v>
      </c>
      <c r="AB1324" s="112" t="s">
        <v>246</v>
      </c>
      <c r="AC1324" s="112">
        <v>135508192</v>
      </c>
      <c r="AD1324" s="112" t="s">
        <v>210</v>
      </c>
      <c r="AE1324" s="112" t="s">
        <v>9610</v>
      </c>
      <c r="AF1324" s="112">
        <v>47778929</v>
      </c>
      <c r="AG1324" s="112" t="s">
        <v>6102</v>
      </c>
      <c r="AH1324" s="112" t="s">
        <v>179</v>
      </c>
      <c r="AI1324" s="112" t="s">
        <v>163</v>
      </c>
      <c r="AJ1324" s="112" t="s">
        <v>9609</v>
      </c>
    </row>
    <row r="1325" spans="1:36">
      <c r="A1325" s="112">
        <v>13</v>
      </c>
      <c r="B1325" s="112" t="s">
        <v>186</v>
      </c>
      <c r="C1325" s="112" t="s">
        <v>9608</v>
      </c>
      <c r="D1325" s="112" t="s">
        <v>151</v>
      </c>
      <c r="E1325" s="112" t="s">
        <v>151</v>
      </c>
      <c r="F1325" s="112" t="s">
        <v>150</v>
      </c>
      <c r="G1325" s="112">
        <v>0</v>
      </c>
      <c r="H1325" s="112">
        <v>152</v>
      </c>
      <c r="I1325" s="120">
        <v>0</v>
      </c>
      <c r="J1325" s="122">
        <f>G1325+H1325</f>
        <v>152</v>
      </c>
      <c r="K1325" s="112">
        <v>0</v>
      </c>
      <c r="L1325" s="112">
        <v>155</v>
      </c>
      <c r="M1325" s="112">
        <v>0</v>
      </c>
      <c r="N1325" s="112">
        <f>L1325+K1325</f>
        <v>155</v>
      </c>
      <c r="O1325" s="112">
        <v>0</v>
      </c>
      <c r="P1325" s="112">
        <v>155</v>
      </c>
      <c r="Q1325" s="112">
        <v>0</v>
      </c>
      <c r="R1325" s="120">
        <v>0</v>
      </c>
      <c r="S1325" s="112">
        <f>(O1325+P1325)</f>
        <v>155</v>
      </c>
      <c r="T1325" s="112">
        <v>155</v>
      </c>
      <c r="U1325" s="112">
        <v>24</v>
      </c>
      <c r="V1325" s="112">
        <v>157</v>
      </c>
      <c r="W1325" s="120">
        <v>15.286624203821656</v>
      </c>
      <c r="X1325" s="122">
        <f>U1325+V1325</f>
        <v>181</v>
      </c>
      <c r="Y1325" s="112">
        <v>0</v>
      </c>
      <c r="Z1325" s="112">
        <v>117</v>
      </c>
      <c r="AA1325" s="112" t="s">
        <v>9607</v>
      </c>
      <c r="AB1325" s="112" t="s">
        <v>1837</v>
      </c>
      <c r="AC1325" s="112">
        <v>46447840</v>
      </c>
      <c r="AD1325" s="112" t="s">
        <v>210</v>
      </c>
      <c r="AE1325" s="112" t="s">
        <v>9606</v>
      </c>
      <c r="AF1325" s="112">
        <v>5174517</v>
      </c>
      <c r="AG1325" s="112" t="s">
        <v>9605</v>
      </c>
      <c r="AH1325" s="112" t="s">
        <v>194</v>
      </c>
      <c r="AI1325" s="112" t="s">
        <v>178</v>
      </c>
      <c r="AJ1325" s="112" t="s">
        <v>9604</v>
      </c>
    </row>
    <row r="1326" spans="1:36">
      <c r="A1326" s="112">
        <v>13</v>
      </c>
      <c r="B1326" s="112" t="s">
        <v>186</v>
      </c>
      <c r="C1326" s="112" t="s">
        <v>9603</v>
      </c>
      <c r="D1326" s="112" t="s">
        <v>151</v>
      </c>
      <c r="E1326" s="112" t="s">
        <v>151</v>
      </c>
      <c r="F1326" s="112" t="s">
        <v>150</v>
      </c>
      <c r="G1326" s="112">
        <v>0</v>
      </c>
      <c r="H1326" s="112">
        <v>134</v>
      </c>
      <c r="I1326" s="120">
        <v>0</v>
      </c>
      <c r="J1326" s="122">
        <f>G1326+H1326</f>
        <v>134</v>
      </c>
      <c r="K1326" s="112">
        <v>0</v>
      </c>
      <c r="L1326" s="112">
        <v>115</v>
      </c>
      <c r="M1326" s="112">
        <v>0</v>
      </c>
      <c r="N1326" s="112">
        <f>L1326+K1326</f>
        <v>115</v>
      </c>
      <c r="O1326" s="112">
        <v>0</v>
      </c>
      <c r="P1326" s="112">
        <v>101</v>
      </c>
      <c r="Q1326" s="112">
        <v>0</v>
      </c>
      <c r="R1326" s="120">
        <v>0</v>
      </c>
      <c r="S1326" s="112">
        <f>(O1326+P1326)</f>
        <v>101</v>
      </c>
      <c r="T1326" s="112">
        <v>115</v>
      </c>
      <c r="U1326" s="112">
        <v>11</v>
      </c>
      <c r="V1326" s="112">
        <v>121</v>
      </c>
      <c r="W1326" s="120">
        <v>9.0909090909090917</v>
      </c>
      <c r="X1326" s="122">
        <f>U1326+V1326</f>
        <v>132</v>
      </c>
      <c r="Y1326" s="112">
        <v>0</v>
      </c>
      <c r="Z1326" s="112">
        <v>106</v>
      </c>
      <c r="AA1326" s="112" t="s">
        <v>9602</v>
      </c>
      <c r="AB1326" s="112" t="s">
        <v>234</v>
      </c>
      <c r="AC1326" s="112">
        <v>2203277</v>
      </c>
      <c r="AD1326" s="112" t="s">
        <v>210</v>
      </c>
      <c r="AE1326" s="112" t="s">
        <v>9601</v>
      </c>
      <c r="AF1326" s="112">
        <v>115511020</v>
      </c>
      <c r="AG1326" s="112" t="s">
        <v>9600</v>
      </c>
      <c r="AH1326" s="112" t="s">
        <v>194</v>
      </c>
      <c r="AI1326" s="112" t="s">
        <v>178</v>
      </c>
      <c r="AJ1326" s="112" t="s">
        <v>9599</v>
      </c>
    </row>
    <row r="1327" spans="1:36">
      <c r="A1327" s="112">
        <v>13</v>
      </c>
      <c r="B1327" s="112" t="s">
        <v>186</v>
      </c>
      <c r="C1327" s="112" t="s">
        <v>9598</v>
      </c>
      <c r="D1327" s="112" t="s">
        <v>151</v>
      </c>
      <c r="E1327" s="112" t="s">
        <v>151</v>
      </c>
      <c r="F1327" s="112" t="s">
        <v>150</v>
      </c>
      <c r="G1327" s="112">
        <v>0</v>
      </c>
      <c r="H1327" s="112">
        <v>94</v>
      </c>
      <c r="I1327" s="120">
        <v>0</v>
      </c>
      <c r="J1327" s="122">
        <f>G1327+H1327</f>
        <v>94</v>
      </c>
      <c r="K1327" s="112">
        <v>0</v>
      </c>
      <c r="L1327" s="112">
        <v>89</v>
      </c>
      <c r="M1327" s="112">
        <v>0</v>
      </c>
      <c r="N1327" s="112">
        <f>L1327+K1327</f>
        <v>89</v>
      </c>
      <c r="O1327" s="112">
        <v>0</v>
      </c>
      <c r="P1327" s="112">
        <v>143</v>
      </c>
      <c r="Q1327" s="112">
        <v>0</v>
      </c>
      <c r="R1327" s="120">
        <v>0</v>
      </c>
      <c r="S1327" s="112">
        <f>(O1327+P1327)</f>
        <v>143</v>
      </c>
      <c r="T1327" s="112">
        <v>89</v>
      </c>
      <c r="U1327" s="112">
        <v>50</v>
      </c>
      <c r="V1327" s="112">
        <v>191</v>
      </c>
      <c r="W1327" s="120">
        <v>26.178010471204189</v>
      </c>
      <c r="X1327" s="122">
        <f>U1327+V1327</f>
        <v>241</v>
      </c>
      <c r="Y1327" s="112">
        <v>0</v>
      </c>
      <c r="Z1327" s="112">
        <v>86</v>
      </c>
      <c r="AA1327" s="112" t="s">
        <v>9594</v>
      </c>
      <c r="AB1327" s="112" t="s">
        <v>198</v>
      </c>
      <c r="AC1327" s="112">
        <v>127631003</v>
      </c>
      <c r="AD1327" s="112" t="s">
        <v>210</v>
      </c>
      <c r="AE1327" s="112" t="s">
        <v>9597</v>
      </c>
      <c r="AF1327" s="112">
        <v>77404397</v>
      </c>
      <c r="AG1327" s="112" t="s">
        <v>9592</v>
      </c>
      <c r="AH1327" s="112" t="s">
        <v>178</v>
      </c>
      <c r="AI1327" s="112" t="s">
        <v>163</v>
      </c>
      <c r="AJ1327" s="112" t="s">
        <v>9596</v>
      </c>
    </row>
    <row r="1328" spans="1:36">
      <c r="A1328" s="112">
        <v>13</v>
      </c>
      <c r="B1328" s="112" t="s">
        <v>186</v>
      </c>
      <c r="C1328" s="112" t="s">
        <v>9595</v>
      </c>
      <c r="D1328" s="112" t="s">
        <v>151</v>
      </c>
      <c r="E1328" s="112" t="s">
        <v>151</v>
      </c>
      <c r="F1328" s="112" t="s">
        <v>150</v>
      </c>
      <c r="G1328" s="112">
        <v>0</v>
      </c>
      <c r="H1328" s="112">
        <v>94</v>
      </c>
      <c r="I1328" s="120">
        <v>0</v>
      </c>
      <c r="J1328" s="122">
        <f>G1328+H1328</f>
        <v>94</v>
      </c>
      <c r="K1328" s="112">
        <v>0</v>
      </c>
      <c r="L1328" s="112">
        <v>95</v>
      </c>
      <c r="M1328" s="112">
        <v>0</v>
      </c>
      <c r="N1328" s="112">
        <f>L1328+K1328</f>
        <v>95</v>
      </c>
      <c r="O1328" s="112">
        <v>0</v>
      </c>
      <c r="P1328" s="112">
        <v>148</v>
      </c>
      <c r="Q1328" s="112">
        <v>0</v>
      </c>
      <c r="R1328" s="120">
        <v>0</v>
      </c>
      <c r="S1328" s="112">
        <f>(O1328+P1328)</f>
        <v>148</v>
      </c>
      <c r="T1328" s="112">
        <v>95</v>
      </c>
      <c r="U1328" s="112">
        <v>41</v>
      </c>
      <c r="V1328" s="112">
        <v>189</v>
      </c>
      <c r="W1328" s="120">
        <v>21.693121693121693</v>
      </c>
      <c r="X1328" s="122">
        <f>U1328+V1328</f>
        <v>230</v>
      </c>
      <c r="Y1328" s="112">
        <v>0</v>
      </c>
      <c r="Z1328" s="112">
        <v>90</v>
      </c>
      <c r="AA1328" s="112" t="s">
        <v>9594</v>
      </c>
      <c r="AB1328" s="112" t="s">
        <v>198</v>
      </c>
      <c r="AC1328" s="112">
        <v>127631009</v>
      </c>
      <c r="AD1328" s="112" t="s">
        <v>210</v>
      </c>
      <c r="AE1328" s="112" t="s">
        <v>9593</v>
      </c>
      <c r="AF1328" s="112">
        <v>77404397</v>
      </c>
      <c r="AG1328" s="112" t="s">
        <v>9592</v>
      </c>
      <c r="AH1328" s="112" t="s">
        <v>179</v>
      </c>
      <c r="AI1328" s="112" t="s">
        <v>163</v>
      </c>
      <c r="AJ1328" s="112" t="s">
        <v>9591</v>
      </c>
    </row>
    <row r="1329" spans="1:36">
      <c r="A1329" s="112">
        <v>13</v>
      </c>
      <c r="B1329" s="112" t="s">
        <v>186</v>
      </c>
      <c r="C1329" s="112" t="s">
        <v>9590</v>
      </c>
      <c r="D1329" s="112" t="s">
        <v>151</v>
      </c>
      <c r="E1329" s="112" t="s">
        <v>151</v>
      </c>
      <c r="F1329" s="112" t="s">
        <v>150</v>
      </c>
      <c r="G1329" s="112">
        <v>0</v>
      </c>
      <c r="H1329" s="112">
        <v>53</v>
      </c>
      <c r="I1329" s="120">
        <v>0</v>
      </c>
      <c r="J1329" s="122">
        <f>G1329+H1329</f>
        <v>53</v>
      </c>
      <c r="K1329" s="112">
        <v>1</v>
      </c>
      <c r="L1329" s="112">
        <v>65</v>
      </c>
      <c r="M1329" s="112">
        <v>1.5384615384615385</v>
      </c>
      <c r="N1329" s="112">
        <f>L1329+K1329</f>
        <v>66</v>
      </c>
      <c r="O1329" s="112">
        <v>0</v>
      </c>
      <c r="P1329" s="112">
        <v>97</v>
      </c>
      <c r="Q1329" s="112">
        <v>1</v>
      </c>
      <c r="R1329" s="120">
        <v>0</v>
      </c>
      <c r="S1329" s="112">
        <f>(O1329+P1329)</f>
        <v>97</v>
      </c>
      <c r="T1329" s="112">
        <v>65</v>
      </c>
      <c r="U1329" s="112">
        <v>14</v>
      </c>
      <c r="V1329" s="112">
        <v>71</v>
      </c>
      <c r="W1329" s="120">
        <v>19.718309859154928</v>
      </c>
      <c r="X1329" s="122">
        <f>U1329+V1329</f>
        <v>85</v>
      </c>
      <c r="Y1329" s="112">
        <v>0</v>
      </c>
      <c r="Z1329" s="112">
        <v>63</v>
      </c>
      <c r="AA1329" s="112" t="s">
        <v>9589</v>
      </c>
      <c r="AB1329" s="112" t="s">
        <v>198</v>
      </c>
      <c r="AC1329" s="112">
        <v>17833691</v>
      </c>
      <c r="AD1329" s="112" t="s">
        <v>210</v>
      </c>
      <c r="AE1329" s="112" t="s">
        <v>9588</v>
      </c>
      <c r="AF1329" s="112">
        <v>17864088</v>
      </c>
      <c r="AG1329" s="112" t="s">
        <v>9587</v>
      </c>
      <c r="AH1329" s="112" t="s">
        <v>179</v>
      </c>
      <c r="AI1329" s="112" t="s">
        <v>163</v>
      </c>
      <c r="AJ1329" s="112" t="s">
        <v>9586</v>
      </c>
    </row>
    <row r="1330" spans="1:36">
      <c r="A1330" s="112">
        <v>13</v>
      </c>
      <c r="B1330" s="112" t="s">
        <v>186</v>
      </c>
      <c r="C1330" s="112" t="s">
        <v>9585</v>
      </c>
      <c r="D1330" s="112" t="s">
        <v>151</v>
      </c>
      <c r="E1330" s="112" t="s">
        <v>151</v>
      </c>
      <c r="F1330" s="112" t="s">
        <v>150</v>
      </c>
      <c r="G1330" s="112">
        <v>0</v>
      </c>
      <c r="H1330" s="112">
        <v>100</v>
      </c>
      <c r="I1330" s="120">
        <v>0</v>
      </c>
      <c r="J1330" s="122">
        <f>G1330+H1330</f>
        <v>100</v>
      </c>
      <c r="K1330" s="112">
        <v>0</v>
      </c>
      <c r="L1330" s="112">
        <v>105</v>
      </c>
      <c r="M1330" s="112">
        <v>0</v>
      </c>
      <c r="N1330" s="112">
        <f>L1330+K1330</f>
        <v>105</v>
      </c>
      <c r="O1330" s="112">
        <v>0</v>
      </c>
      <c r="P1330" s="112">
        <v>111</v>
      </c>
      <c r="Q1330" s="112">
        <v>0</v>
      </c>
      <c r="R1330" s="120">
        <v>0</v>
      </c>
      <c r="S1330" s="112">
        <f>(O1330+P1330)</f>
        <v>111</v>
      </c>
      <c r="T1330" s="112">
        <v>105</v>
      </c>
      <c r="U1330" s="112">
        <v>16</v>
      </c>
      <c r="V1330" s="112">
        <v>104</v>
      </c>
      <c r="W1330" s="120">
        <v>15.384615384615385</v>
      </c>
      <c r="X1330" s="122">
        <f>U1330+V1330</f>
        <v>120</v>
      </c>
      <c r="Y1330" s="112">
        <v>0</v>
      </c>
      <c r="Z1330" s="112">
        <v>76</v>
      </c>
      <c r="AA1330" s="112" t="s">
        <v>3287</v>
      </c>
      <c r="AB1330" s="112" t="s">
        <v>246</v>
      </c>
      <c r="AC1330" s="112">
        <v>53815132</v>
      </c>
      <c r="AD1330" s="112" t="s">
        <v>190</v>
      </c>
      <c r="AE1330" s="112" t="s">
        <v>9584</v>
      </c>
      <c r="AF1330" s="112">
        <v>157057545</v>
      </c>
      <c r="AG1330" s="112" t="s">
        <v>7287</v>
      </c>
      <c r="AH1330" s="112" t="s">
        <v>194</v>
      </c>
      <c r="AI1330" s="112" t="s">
        <v>178</v>
      </c>
      <c r="AJ1330" s="112" t="s">
        <v>9583</v>
      </c>
    </row>
    <row r="1331" spans="1:36">
      <c r="A1331" s="112">
        <v>13</v>
      </c>
      <c r="B1331" s="112" t="s">
        <v>186</v>
      </c>
      <c r="C1331" s="112" t="s">
        <v>9582</v>
      </c>
      <c r="D1331" s="112" t="s">
        <v>151</v>
      </c>
      <c r="E1331" s="112" t="s">
        <v>151</v>
      </c>
      <c r="F1331" s="112" t="s">
        <v>150</v>
      </c>
      <c r="G1331" s="112">
        <v>0</v>
      </c>
      <c r="H1331" s="112">
        <v>104</v>
      </c>
      <c r="I1331" s="120">
        <v>0</v>
      </c>
      <c r="J1331" s="122">
        <f>G1331+H1331</f>
        <v>104</v>
      </c>
      <c r="K1331" s="112">
        <v>0</v>
      </c>
      <c r="L1331" s="112">
        <v>102</v>
      </c>
      <c r="M1331" s="112">
        <v>0</v>
      </c>
      <c r="N1331" s="112">
        <f>L1331+K1331</f>
        <v>102</v>
      </c>
      <c r="O1331" s="112">
        <v>0</v>
      </c>
      <c r="P1331" s="112">
        <v>104</v>
      </c>
      <c r="Q1331" s="112">
        <v>0</v>
      </c>
      <c r="R1331" s="120">
        <v>0</v>
      </c>
      <c r="S1331" s="112">
        <f>(O1331+P1331)</f>
        <v>104</v>
      </c>
      <c r="T1331" s="112">
        <v>102</v>
      </c>
      <c r="U1331" s="112">
        <v>16</v>
      </c>
      <c r="V1331" s="112">
        <v>123</v>
      </c>
      <c r="W1331" s="120">
        <v>13.008130081300814</v>
      </c>
      <c r="X1331" s="122">
        <f>U1331+V1331</f>
        <v>139</v>
      </c>
      <c r="Y1331" s="112">
        <v>0</v>
      </c>
      <c r="Z1331" s="112">
        <v>101</v>
      </c>
      <c r="AA1331" s="112" t="s">
        <v>9581</v>
      </c>
      <c r="AB1331" s="112" t="s">
        <v>246</v>
      </c>
      <c r="AC1331" s="112">
        <v>122343927</v>
      </c>
      <c r="AD1331" s="112" t="s">
        <v>182</v>
      </c>
      <c r="AE1331" s="112" t="s">
        <v>590</v>
      </c>
      <c r="AF1331" s="112">
        <v>7662655</v>
      </c>
      <c r="AG1331" s="112" t="s">
        <v>9580</v>
      </c>
      <c r="AH1331" s="112" t="s">
        <v>179</v>
      </c>
      <c r="AI1331" s="112" t="s">
        <v>163</v>
      </c>
      <c r="AJ1331" s="112" t="s">
        <v>9579</v>
      </c>
    </row>
    <row r="1332" spans="1:36">
      <c r="A1332" s="112">
        <v>13</v>
      </c>
      <c r="B1332" s="112" t="s">
        <v>186</v>
      </c>
      <c r="C1332" s="112" t="s">
        <v>9578</v>
      </c>
      <c r="D1332" s="112" t="s">
        <v>151</v>
      </c>
      <c r="E1332" s="112" t="s">
        <v>151</v>
      </c>
      <c r="F1332" s="112" t="s">
        <v>150</v>
      </c>
      <c r="G1332" s="112">
        <v>0</v>
      </c>
      <c r="H1332" s="112">
        <v>71</v>
      </c>
      <c r="I1332" s="120">
        <v>0</v>
      </c>
      <c r="J1332" s="122">
        <f>G1332+H1332</f>
        <v>71</v>
      </c>
      <c r="K1332" s="112">
        <v>0</v>
      </c>
      <c r="L1332" s="112">
        <v>93</v>
      </c>
      <c r="M1332" s="112">
        <v>0</v>
      </c>
      <c r="N1332" s="112">
        <f>L1332+K1332</f>
        <v>93</v>
      </c>
      <c r="O1332" s="112">
        <v>0</v>
      </c>
      <c r="P1332" s="112">
        <v>99</v>
      </c>
      <c r="Q1332" s="112">
        <v>0</v>
      </c>
      <c r="R1332" s="120">
        <v>0</v>
      </c>
      <c r="S1332" s="112">
        <f>(O1332+P1332)</f>
        <v>99</v>
      </c>
      <c r="T1332" s="112">
        <v>93</v>
      </c>
      <c r="U1332" s="112">
        <v>15</v>
      </c>
      <c r="V1332" s="112">
        <v>95</v>
      </c>
      <c r="W1332" s="120">
        <v>15.789473684210526</v>
      </c>
      <c r="X1332" s="122">
        <f>U1332+V1332</f>
        <v>110</v>
      </c>
      <c r="Y1332" s="112">
        <v>0</v>
      </c>
      <c r="Z1332" s="112">
        <v>88</v>
      </c>
      <c r="AA1332" s="112" t="s">
        <v>9577</v>
      </c>
      <c r="AB1332" s="112" t="s">
        <v>204</v>
      </c>
      <c r="AC1332" s="112">
        <v>158323021</v>
      </c>
      <c r="AD1332" s="112" t="s">
        <v>190</v>
      </c>
      <c r="AE1332" s="112" t="s">
        <v>9576</v>
      </c>
      <c r="AF1332" s="112">
        <v>7706706</v>
      </c>
      <c r="AG1332" s="112" t="s">
        <v>9575</v>
      </c>
      <c r="AH1332" s="112" t="s">
        <v>194</v>
      </c>
      <c r="AI1332" s="112" t="s">
        <v>178</v>
      </c>
      <c r="AJ1332" s="112" t="s">
        <v>9574</v>
      </c>
    </row>
    <row r="1333" spans="1:36">
      <c r="A1333" s="112">
        <v>13</v>
      </c>
      <c r="B1333" s="112" t="s">
        <v>186</v>
      </c>
      <c r="C1333" s="112" t="s">
        <v>9573</v>
      </c>
      <c r="D1333" s="112" t="s">
        <v>151</v>
      </c>
      <c r="E1333" s="112" t="s">
        <v>151</v>
      </c>
      <c r="F1333" s="112" t="s">
        <v>150</v>
      </c>
      <c r="G1333" s="112">
        <v>0</v>
      </c>
      <c r="H1333" s="112">
        <v>76</v>
      </c>
      <c r="I1333" s="120">
        <v>0</v>
      </c>
      <c r="J1333" s="122">
        <f>G1333+H1333</f>
        <v>76</v>
      </c>
      <c r="K1333" s="112">
        <v>0</v>
      </c>
      <c r="L1333" s="112">
        <v>86</v>
      </c>
      <c r="M1333" s="112">
        <v>0</v>
      </c>
      <c r="N1333" s="112">
        <f>L1333+K1333</f>
        <v>86</v>
      </c>
      <c r="O1333" s="112">
        <v>0</v>
      </c>
      <c r="P1333" s="112">
        <v>80</v>
      </c>
      <c r="Q1333" s="112">
        <v>0</v>
      </c>
      <c r="R1333" s="120">
        <v>0</v>
      </c>
      <c r="S1333" s="112">
        <f>(O1333+P1333)</f>
        <v>80</v>
      </c>
      <c r="T1333" s="112">
        <v>86</v>
      </c>
      <c r="U1333" s="112">
        <v>12</v>
      </c>
      <c r="V1333" s="112">
        <v>80</v>
      </c>
      <c r="W1333" s="120">
        <v>15</v>
      </c>
      <c r="X1333" s="122">
        <f>U1333+V1333</f>
        <v>92</v>
      </c>
      <c r="Y1333" s="112">
        <v>0</v>
      </c>
      <c r="Z1333" s="112">
        <v>72</v>
      </c>
      <c r="AA1333" s="112" t="s">
        <v>5501</v>
      </c>
      <c r="AB1333" s="112" t="s">
        <v>217</v>
      </c>
      <c r="AC1333" s="112">
        <v>109852688</v>
      </c>
      <c r="AD1333" s="112" t="s">
        <v>182</v>
      </c>
      <c r="AE1333" s="112" t="s">
        <v>1219</v>
      </c>
      <c r="AF1333" s="112">
        <v>17149834</v>
      </c>
      <c r="AG1333" s="112" t="s">
        <v>5500</v>
      </c>
      <c r="AH1333" s="112" t="s">
        <v>179</v>
      </c>
      <c r="AI1333" s="112" t="s">
        <v>163</v>
      </c>
      <c r="AJ1333" s="112" t="s">
        <v>9572</v>
      </c>
    </row>
    <row r="1334" spans="1:36">
      <c r="A1334" s="112">
        <v>13</v>
      </c>
      <c r="B1334" s="112" t="s">
        <v>186</v>
      </c>
      <c r="C1334" s="112" t="s">
        <v>9571</v>
      </c>
      <c r="D1334" s="112" t="s">
        <v>151</v>
      </c>
      <c r="E1334" s="112" t="s">
        <v>150</v>
      </c>
      <c r="F1334" s="112" t="s">
        <v>150</v>
      </c>
      <c r="G1334" s="112">
        <v>0</v>
      </c>
      <c r="H1334" s="112">
        <v>70</v>
      </c>
      <c r="I1334" s="120">
        <v>0</v>
      </c>
      <c r="J1334" s="122">
        <f>G1334+H1334</f>
        <v>70</v>
      </c>
      <c r="K1334" s="112">
        <v>0</v>
      </c>
      <c r="L1334" s="112">
        <v>68</v>
      </c>
      <c r="M1334" s="112">
        <v>0</v>
      </c>
      <c r="N1334" s="112">
        <f>L1334+K1334</f>
        <v>68</v>
      </c>
      <c r="O1334" s="112">
        <v>35</v>
      </c>
      <c r="P1334" s="112">
        <v>74</v>
      </c>
      <c r="Q1334" s="112">
        <v>0</v>
      </c>
      <c r="R1334" s="120">
        <v>47.297297297297298</v>
      </c>
      <c r="S1334" s="112">
        <f>(O1334+P1334)</f>
        <v>109</v>
      </c>
      <c r="T1334" s="112">
        <v>61</v>
      </c>
      <c r="U1334" s="112">
        <v>55</v>
      </c>
      <c r="V1334" s="112">
        <v>104</v>
      </c>
      <c r="W1334" s="120">
        <v>52.884615384615387</v>
      </c>
      <c r="X1334" s="122">
        <f>U1334+V1334</f>
        <v>159</v>
      </c>
      <c r="Y1334" s="112">
        <v>0</v>
      </c>
      <c r="Z1334" s="112">
        <v>61</v>
      </c>
      <c r="AA1334" s="112" t="s">
        <v>9570</v>
      </c>
      <c r="AB1334" s="112" t="s">
        <v>1365</v>
      </c>
      <c r="AC1334" s="112">
        <v>38369698</v>
      </c>
      <c r="AD1334" s="112" t="s">
        <v>210</v>
      </c>
      <c r="AE1334" s="112" t="s">
        <v>9569</v>
      </c>
      <c r="AF1334" s="112">
        <v>5902104</v>
      </c>
      <c r="AG1334" s="112" t="s">
        <v>9568</v>
      </c>
      <c r="AH1334" s="112" t="s">
        <v>178</v>
      </c>
      <c r="AI1334" s="112" t="s">
        <v>194</v>
      </c>
      <c r="AJ1334" s="112" t="s">
        <v>9567</v>
      </c>
    </row>
    <row r="1335" spans="1:36">
      <c r="A1335" s="112">
        <v>13</v>
      </c>
      <c r="B1335" s="112" t="s">
        <v>186</v>
      </c>
      <c r="C1335" s="112" t="s">
        <v>9566</v>
      </c>
      <c r="D1335" s="112" t="s">
        <v>151</v>
      </c>
      <c r="E1335" s="112" t="s">
        <v>151</v>
      </c>
      <c r="F1335" s="112" t="s">
        <v>150</v>
      </c>
      <c r="G1335" s="112">
        <v>0</v>
      </c>
      <c r="H1335" s="112">
        <v>81</v>
      </c>
      <c r="I1335" s="120">
        <v>0</v>
      </c>
      <c r="J1335" s="122">
        <f>G1335+H1335</f>
        <v>81</v>
      </c>
      <c r="K1335" s="112">
        <v>0</v>
      </c>
      <c r="L1335" s="112">
        <v>81</v>
      </c>
      <c r="M1335" s="112">
        <v>0</v>
      </c>
      <c r="N1335" s="112">
        <f>L1335+K1335</f>
        <v>81</v>
      </c>
      <c r="O1335" s="112">
        <v>0</v>
      </c>
      <c r="P1335" s="112">
        <v>91</v>
      </c>
      <c r="Q1335" s="112">
        <v>0</v>
      </c>
      <c r="R1335" s="120">
        <v>0</v>
      </c>
      <c r="S1335" s="112">
        <f>(O1335+P1335)</f>
        <v>91</v>
      </c>
      <c r="T1335" s="112">
        <v>81</v>
      </c>
      <c r="U1335" s="112">
        <v>11</v>
      </c>
      <c r="V1335" s="112">
        <v>95</v>
      </c>
      <c r="W1335" s="120">
        <v>11.578947368421053</v>
      </c>
      <c r="X1335" s="122">
        <f>U1335+V1335</f>
        <v>106</v>
      </c>
      <c r="Y1335" s="112">
        <v>0</v>
      </c>
      <c r="Z1335" s="112">
        <v>80</v>
      </c>
      <c r="AA1335" s="112" t="s">
        <v>9565</v>
      </c>
      <c r="AB1335" s="112" t="s">
        <v>211</v>
      </c>
      <c r="AC1335" s="112">
        <v>201170720</v>
      </c>
      <c r="AD1335" s="112" t="s">
        <v>299</v>
      </c>
      <c r="AE1335" s="112" t="s">
        <v>298</v>
      </c>
      <c r="AF1335" s="112">
        <v>154426310</v>
      </c>
      <c r="AG1335" s="112" t="s">
        <v>9564</v>
      </c>
      <c r="AH1335" s="112" t="s">
        <v>194</v>
      </c>
      <c r="AI1335" s="112" t="s">
        <v>178</v>
      </c>
      <c r="AJ1335" s="112" t="s">
        <v>9563</v>
      </c>
    </row>
    <row r="1336" spans="1:36">
      <c r="A1336" s="112">
        <v>13</v>
      </c>
      <c r="B1336" s="112" t="s">
        <v>186</v>
      </c>
      <c r="C1336" s="112" t="s">
        <v>9562</v>
      </c>
      <c r="D1336" s="112" t="s">
        <v>151</v>
      </c>
      <c r="E1336" s="112" t="s">
        <v>151</v>
      </c>
      <c r="F1336" s="112" t="s">
        <v>150</v>
      </c>
      <c r="G1336" s="112">
        <v>0</v>
      </c>
      <c r="H1336" s="112">
        <v>180</v>
      </c>
      <c r="I1336" s="120">
        <v>0</v>
      </c>
      <c r="J1336" s="122">
        <f>G1336+H1336</f>
        <v>180</v>
      </c>
      <c r="K1336" s="112">
        <v>0</v>
      </c>
      <c r="L1336" s="112">
        <v>193</v>
      </c>
      <c r="M1336" s="112">
        <v>0</v>
      </c>
      <c r="N1336" s="112">
        <f>L1336+K1336</f>
        <v>193</v>
      </c>
      <c r="O1336" s="112">
        <v>2</v>
      </c>
      <c r="P1336" s="112">
        <v>94</v>
      </c>
      <c r="Q1336" s="112">
        <v>0</v>
      </c>
      <c r="R1336" s="120">
        <v>2.1276595744680851</v>
      </c>
      <c r="S1336" s="112">
        <f>(O1336+P1336)</f>
        <v>96</v>
      </c>
      <c r="T1336" s="112">
        <v>187</v>
      </c>
      <c r="U1336" s="112">
        <v>10</v>
      </c>
      <c r="V1336" s="112">
        <v>133</v>
      </c>
      <c r="W1336" s="120">
        <v>7.518796992481203</v>
      </c>
      <c r="X1336" s="122">
        <f>U1336+V1336</f>
        <v>143</v>
      </c>
      <c r="Y1336" s="112">
        <v>0</v>
      </c>
      <c r="Z1336" s="112">
        <v>182</v>
      </c>
      <c r="AA1336" s="112" t="s">
        <v>9558</v>
      </c>
      <c r="AB1336" s="112" t="s">
        <v>234</v>
      </c>
      <c r="AC1336" s="112">
        <v>20108795</v>
      </c>
      <c r="AD1336" s="112" t="s">
        <v>210</v>
      </c>
      <c r="AE1336" s="112" t="s">
        <v>9561</v>
      </c>
      <c r="AF1336" s="112">
        <v>75750472</v>
      </c>
      <c r="AG1336" s="112" t="s">
        <v>9556</v>
      </c>
      <c r="AH1336" s="112" t="s">
        <v>179</v>
      </c>
      <c r="AI1336" s="112" t="s">
        <v>163</v>
      </c>
      <c r="AJ1336" s="112" t="s">
        <v>9560</v>
      </c>
    </row>
    <row r="1337" spans="1:36">
      <c r="A1337" s="112">
        <v>13</v>
      </c>
      <c r="B1337" s="112" t="s">
        <v>186</v>
      </c>
      <c r="C1337" s="112" t="s">
        <v>9559</v>
      </c>
      <c r="D1337" s="112" t="s">
        <v>151</v>
      </c>
      <c r="E1337" s="112" t="s">
        <v>151</v>
      </c>
      <c r="F1337" s="112" t="s">
        <v>150</v>
      </c>
      <c r="G1337" s="112">
        <v>0</v>
      </c>
      <c r="H1337" s="112">
        <v>168</v>
      </c>
      <c r="I1337" s="120">
        <v>0</v>
      </c>
      <c r="J1337" s="122">
        <f>G1337+H1337</f>
        <v>168</v>
      </c>
      <c r="K1337" s="112">
        <v>0</v>
      </c>
      <c r="L1337" s="112">
        <v>169</v>
      </c>
      <c r="M1337" s="112">
        <v>0</v>
      </c>
      <c r="N1337" s="112">
        <f>L1337+K1337</f>
        <v>169</v>
      </c>
      <c r="O1337" s="112">
        <v>0</v>
      </c>
      <c r="P1337" s="112">
        <v>113</v>
      </c>
      <c r="Q1337" s="112">
        <v>0</v>
      </c>
      <c r="R1337" s="120">
        <v>0</v>
      </c>
      <c r="S1337" s="112">
        <f>(O1337+P1337)</f>
        <v>113</v>
      </c>
      <c r="T1337" s="112">
        <v>169</v>
      </c>
      <c r="U1337" s="112">
        <v>22</v>
      </c>
      <c r="V1337" s="112">
        <v>122</v>
      </c>
      <c r="W1337" s="120">
        <v>18.032786885245901</v>
      </c>
      <c r="X1337" s="122">
        <f>U1337+V1337</f>
        <v>144</v>
      </c>
      <c r="Y1337" s="112">
        <v>0</v>
      </c>
      <c r="Z1337" s="112">
        <v>161</v>
      </c>
      <c r="AA1337" s="112" t="s">
        <v>9558</v>
      </c>
      <c r="AB1337" s="112" t="s">
        <v>234</v>
      </c>
      <c r="AC1337" s="112">
        <v>20108824</v>
      </c>
      <c r="AD1337" s="112" t="s">
        <v>210</v>
      </c>
      <c r="AE1337" s="112" t="s">
        <v>9557</v>
      </c>
      <c r="AF1337" s="112">
        <v>75750472</v>
      </c>
      <c r="AG1337" s="112" t="s">
        <v>9556</v>
      </c>
      <c r="AH1337" s="112" t="s">
        <v>194</v>
      </c>
      <c r="AI1337" s="112" t="s">
        <v>179</v>
      </c>
      <c r="AJ1337" s="112" t="s">
        <v>9555</v>
      </c>
    </row>
    <row r="1338" spans="1:36">
      <c r="A1338" s="112">
        <v>13</v>
      </c>
      <c r="B1338" s="112" t="s">
        <v>186</v>
      </c>
      <c r="C1338" s="112" t="s">
        <v>9554</v>
      </c>
      <c r="D1338" s="112" t="s">
        <v>151</v>
      </c>
      <c r="E1338" s="112" t="s">
        <v>151</v>
      </c>
      <c r="F1338" s="112" t="s">
        <v>150</v>
      </c>
      <c r="G1338" s="112">
        <v>0</v>
      </c>
      <c r="H1338" s="112">
        <v>33</v>
      </c>
      <c r="I1338" s="120">
        <v>0</v>
      </c>
      <c r="J1338" s="122">
        <f>G1338+H1338</f>
        <v>33</v>
      </c>
      <c r="K1338" s="112">
        <v>0</v>
      </c>
      <c r="L1338" s="112">
        <v>39</v>
      </c>
      <c r="M1338" s="112">
        <v>0</v>
      </c>
      <c r="N1338" s="112">
        <f>L1338+K1338</f>
        <v>39</v>
      </c>
      <c r="O1338" s="112">
        <v>1</v>
      </c>
      <c r="P1338" s="112">
        <v>75</v>
      </c>
      <c r="Q1338" s="112">
        <v>0</v>
      </c>
      <c r="R1338" s="120">
        <v>1.3333333333333335</v>
      </c>
      <c r="S1338" s="112">
        <f>(O1338+P1338)</f>
        <v>76</v>
      </c>
      <c r="T1338" s="112">
        <v>39</v>
      </c>
      <c r="U1338" s="112">
        <v>7</v>
      </c>
      <c r="V1338" s="112">
        <v>54</v>
      </c>
      <c r="W1338" s="120">
        <v>12.962962962962962</v>
      </c>
      <c r="X1338" s="122">
        <f>U1338+V1338</f>
        <v>61</v>
      </c>
      <c r="Y1338" s="112">
        <v>0</v>
      </c>
      <c r="Z1338" s="112">
        <v>37</v>
      </c>
      <c r="AA1338" s="112" t="s">
        <v>1616</v>
      </c>
      <c r="AB1338" s="112" t="s">
        <v>211</v>
      </c>
      <c r="AC1338" s="112">
        <v>220316372</v>
      </c>
      <c r="AD1338" s="112" t="s">
        <v>190</v>
      </c>
      <c r="AE1338" s="112" t="s">
        <v>9553</v>
      </c>
      <c r="AF1338" s="112">
        <v>157785645</v>
      </c>
      <c r="AG1338" s="112" t="s">
        <v>1614</v>
      </c>
      <c r="AH1338" s="112" t="s">
        <v>179</v>
      </c>
      <c r="AI1338" s="112" t="s">
        <v>163</v>
      </c>
      <c r="AJ1338" s="112" t="s">
        <v>9552</v>
      </c>
    </row>
    <row r="1339" spans="1:36">
      <c r="A1339" s="112">
        <v>13</v>
      </c>
      <c r="B1339" s="112" t="s">
        <v>186</v>
      </c>
      <c r="C1339" s="112" t="s">
        <v>9551</v>
      </c>
      <c r="D1339" s="112" t="s">
        <v>151</v>
      </c>
      <c r="E1339" s="112" t="s">
        <v>151</v>
      </c>
      <c r="F1339" s="112" t="s">
        <v>150</v>
      </c>
      <c r="G1339" s="112">
        <v>0</v>
      </c>
      <c r="H1339" s="112">
        <v>109</v>
      </c>
      <c r="I1339" s="120">
        <v>0</v>
      </c>
      <c r="J1339" s="122">
        <f>G1339+H1339</f>
        <v>109</v>
      </c>
      <c r="K1339" s="112">
        <v>0</v>
      </c>
      <c r="L1339" s="112">
        <v>101</v>
      </c>
      <c r="M1339" s="112">
        <v>0</v>
      </c>
      <c r="N1339" s="112">
        <f>L1339+K1339</f>
        <v>101</v>
      </c>
      <c r="O1339" s="112">
        <v>0</v>
      </c>
      <c r="P1339" s="112">
        <v>123</v>
      </c>
      <c r="Q1339" s="112">
        <v>0</v>
      </c>
      <c r="R1339" s="120">
        <v>0</v>
      </c>
      <c r="S1339" s="112">
        <f>(O1339+P1339)</f>
        <v>123</v>
      </c>
      <c r="T1339" s="112">
        <v>101</v>
      </c>
      <c r="U1339" s="112">
        <v>28</v>
      </c>
      <c r="V1339" s="112">
        <v>154</v>
      </c>
      <c r="W1339" s="120">
        <v>18.181818181818183</v>
      </c>
      <c r="X1339" s="122">
        <f>U1339+V1339</f>
        <v>182</v>
      </c>
      <c r="Y1339" s="112">
        <v>0</v>
      </c>
      <c r="Z1339" s="112">
        <v>92</v>
      </c>
      <c r="AA1339" s="112" t="s">
        <v>1616</v>
      </c>
      <c r="AB1339" s="112" t="s">
        <v>211</v>
      </c>
      <c r="AC1339" s="112">
        <v>220342475</v>
      </c>
      <c r="AD1339" s="112" t="s">
        <v>190</v>
      </c>
      <c r="AE1339" s="112" t="s">
        <v>9550</v>
      </c>
      <c r="AF1339" s="112">
        <v>157785645</v>
      </c>
      <c r="AG1339" s="112" t="s">
        <v>1614</v>
      </c>
      <c r="AH1339" s="112" t="s">
        <v>194</v>
      </c>
      <c r="AI1339" s="112" t="s">
        <v>178</v>
      </c>
      <c r="AJ1339" s="112" t="s">
        <v>9549</v>
      </c>
    </row>
    <row r="1340" spans="1:36">
      <c r="A1340" s="112">
        <v>13</v>
      </c>
      <c r="B1340" s="112" t="s">
        <v>186</v>
      </c>
      <c r="C1340" s="112" t="s">
        <v>9548</v>
      </c>
      <c r="D1340" s="112" t="s">
        <v>151</v>
      </c>
      <c r="E1340" s="112" t="s">
        <v>151</v>
      </c>
      <c r="F1340" s="112" t="s">
        <v>150</v>
      </c>
      <c r="G1340" s="112">
        <v>0</v>
      </c>
      <c r="H1340" s="112">
        <v>136</v>
      </c>
      <c r="I1340" s="120">
        <v>0</v>
      </c>
      <c r="J1340" s="122">
        <f>G1340+H1340</f>
        <v>136</v>
      </c>
      <c r="K1340" s="112">
        <v>0</v>
      </c>
      <c r="L1340" s="112">
        <v>120</v>
      </c>
      <c r="M1340" s="112">
        <v>0</v>
      </c>
      <c r="N1340" s="112">
        <f>L1340+K1340</f>
        <v>120</v>
      </c>
      <c r="O1340" s="112">
        <v>0</v>
      </c>
      <c r="P1340" s="112">
        <v>178</v>
      </c>
      <c r="Q1340" s="112">
        <v>0</v>
      </c>
      <c r="R1340" s="120">
        <v>0</v>
      </c>
      <c r="S1340" s="112">
        <f>(O1340+P1340)</f>
        <v>178</v>
      </c>
      <c r="T1340" s="112">
        <v>120</v>
      </c>
      <c r="U1340" s="112">
        <v>14</v>
      </c>
      <c r="V1340" s="112">
        <v>189</v>
      </c>
      <c r="W1340" s="120">
        <v>7.4074074074074066</v>
      </c>
      <c r="X1340" s="122">
        <f>U1340+V1340</f>
        <v>203</v>
      </c>
      <c r="Y1340" s="112">
        <v>0</v>
      </c>
      <c r="Z1340" s="112">
        <v>117</v>
      </c>
      <c r="AA1340" s="112" t="s">
        <v>9547</v>
      </c>
      <c r="AB1340" s="112" t="s">
        <v>217</v>
      </c>
      <c r="AC1340" s="112">
        <v>32265695</v>
      </c>
      <c r="AD1340" s="112" t="s">
        <v>190</v>
      </c>
      <c r="AE1340" s="112" t="s">
        <v>9546</v>
      </c>
      <c r="AF1340" s="112">
        <v>47271475</v>
      </c>
      <c r="AG1340" s="112" t="s">
        <v>9545</v>
      </c>
      <c r="AH1340" s="112" t="s">
        <v>179</v>
      </c>
      <c r="AI1340" s="112" t="s">
        <v>163</v>
      </c>
      <c r="AJ1340" s="112" t="s">
        <v>9544</v>
      </c>
    </row>
    <row r="1341" spans="1:36">
      <c r="A1341" s="112">
        <v>13</v>
      </c>
      <c r="B1341" s="112" t="s">
        <v>186</v>
      </c>
      <c r="C1341" s="112" t="s">
        <v>9543</v>
      </c>
      <c r="D1341" s="112" t="s">
        <v>151</v>
      </c>
      <c r="E1341" s="112" t="s">
        <v>151</v>
      </c>
      <c r="F1341" s="112" t="s">
        <v>150</v>
      </c>
      <c r="G1341" s="112">
        <v>0</v>
      </c>
      <c r="H1341" s="112">
        <v>513</v>
      </c>
      <c r="I1341" s="120">
        <v>0</v>
      </c>
      <c r="J1341" s="122">
        <f>G1341+H1341</f>
        <v>513</v>
      </c>
      <c r="K1341" s="112">
        <v>0</v>
      </c>
      <c r="L1341" s="112">
        <v>527</v>
      </c>
      <c r="M1341" s="112">
        <v>0</v>
      </c>
      <c r="N1341" s="112">
        <f>L1341+K1341</f>
        <v>527</v>
      </c>
      <c r="O1341" s="112">
        <v>1</v>
      </c>
      <c r="P1341" s="112">
        <v>335</v>
      </c>
      <c r="Q1341" s="112">
        <v>0</v>
      </c>
      <c r="R1341" s="120">
        <v>0.29850746268656719</v>
      </c>
      <c r="S1341" s="112">
        <f>(O1341+P1341)</f>
        <v>336</v>
      </c>
      <c r="T1341" s="112">
        <v>527</v>
      </c>
      <c r="U1341" s="112">
        <v>23</v>
      </c>
      <c r="V1341" s="112">
        <v>506</v>
      </c>
      <c r="W1341" s="120">
        <v>4.5454545454545459</v>
      </c>
      <c r="X1341" s="122">
        <f>U1341+V1341</f>
        <v>529</v>
      </c>
      <c r="Y1341" s="112">
        <v>0</v>
      </c>
      <c r="Z1341" s="112">
        <v>465</v>
      </c>
      <c r="AA1341" s="112" t="s">
        <v>9539</v>
      </c>
      <c r="AB1341" s="112" t="s">
        <v>148</v>
      </c>
      <c r="AC1341" s="112">
        <v>155004365</v>
      </c>
      <c r="AD1341" s="112" t="s">
        <v>210</v>
      </c>
      <c r="AE1341" s="112" t="s">
        <v>9542</v>
      </c>
      <c r="AF1341" s="112">
        <v>27501452</v>
      </c>
      <c r="AG1341" s="112" t="s">
        <v>9538</v>
      </c>
      <c r="AH1341" s="112" t="s">
        <v>179</v>
      </c>
      <c r="AI1341" s="112" t="s">
        <v>163</v>
      </c>
      <c r="AJ1341" s="112" t="s">
        <v>9541</v>
      </c>
    </row>
    <row r="1342" spans="1:36">
      <c r="A1342" s="112">
        <v>13</v>
      </c>
      <c r="B1342" s="112" t="s">
        <v>186</v>
      </c>
      <c r="C1342" s="112" t="s">
        <v>9540</v>
      </c>
      <c r="D1342" s="112" t="s">
        <v>151</v>
      </c>
      <c r="E1342" s="112" t="s">
        <v>150</v>
      </c>
      <c r="F1342" s="112" t="s">
        <v>150</v>
      </c>
      <c r="G1342" s="112">
        <v>0</v>
      </c>
      <c r="H1342" s="112">
        <v>526</v>
      </c>
      <c r="I1342" s="120">
        <v>0</v>
      </c>
      <c r="J1342" s="122">
        <f>G1342+H1342</f>
        <v>526</v>
      </c>
      <c r="K1342" s="112">
        <v>0</v>
      </c>
      <c r="L1342" s="112">
        <v>539</v>
      </c>
      <c r="M1342" s="112">
        <v>0</v>
      </c>
      <c r="N1342" s="112">
        <f>L1342+K1342</f>
        <v>539</v>
      </c>
      <c r="O1342" s="112">
        <v>196</v>
      </c>
      <c r="P1342" s="112">
        <v>392</v>
      </c>
      <c r="Q1342" s="112">
        <v>0</v>
      </c>
      <c r="R1342" s="120">
        <v>50</v>
      </c>
      <c r="S1342" s="112">
        <f>(O1342+P1342)</f>
        <v>588</v>
      </c>
      <c r="T1342" s="112">
        <v>478</v>
      </c>
      <c r="U1342" s="112">
        <v>287</v>
      </c>
      <c r="V1342" s="112">
        <v>623</v>
      </c>
      <c r="W1342" s="120">
        <v>46.067415730337082</v>
      </c>
      <c r="X1342" s="122">
        <f>U1342+V1342</f>
        <v>910</v>
      </c>
      <c r="Y1342" s="112">
        <v>0</v>
      </c>
      <c r="Z1342" s="112">
        <v>478</v>
      </c>
      <c r="AA1342" s="112" t="s">
        <v>9539</v>
      </c>
      <c r="AB1342" s="112" t="s">
        <v>148</v>
      </c>
      <c r="AC1342" s="112">
        <v>155009991</v>
      </c>
      <c r="AD1342" s="112" t="s">
        <v>182</v>
      </c>
      <c r="AE1342" s="112" t="s">
        <v>751</v>
      </c>
      <c r="AF1342" s="112">
        <v>27501452</v>
      </c>
      <c r="AG1342" s="112" t="s">
        <v>9538</v>
      </c>
      <c r="AH1342" s="112" t="s">
        <v>179</v>
      </c>
      <c r="AI1342" s="112" t="s">
        <v>163</v>
      </c>
      <c r="AJ1342" s="112" t="s">
        <v>9537</v>
      </c>
    </row>
    <row r="1343" spans="1:36">
      <c r="A1343" s="112">
        <v>13</v>
      </c>
      <c r="B1343" s="112" t="s">
        <v>186</v>
      </c>
      <c r="C1343" s="112" t="s">
        <v>9536</v>
      </c>
      <c r="D1343" s="112" t="s">
        <v>151</v>
      </c>
      <c r="E1343" s="112" t="s">
        <v>151</v>
      </c>
      <c r="F1343" s="112" t="s">
        <v>150</v>
      </c>
      <c r="G1343" s="112">
        <v>0</v>
      </c>
      <c r="H1343" s="112">
        <v>94</v>
      </c>
      <c r="I1343" s="120">
        <v>0</v>
      </c>
      <c r="J1343" s="122">
        <f>G1343+H1343</f>
        <v>94</v>
      </c>
      <c r="K1343" s="112">
        <v>0</v>
      </c>
      <c r="L1343" s="112">
        <v>81</v>
      </c>
      <c r="M1343" s="112">
        <v>0</v>
      </c>
      <c r="N1343" s="112">
        <f>L1343+K1343</f>
        <v>81</v>
      </c>
      <c r="O1343" s="112">
        <v>0</v>
      </c>
      <c r="P1343" s="112">
        <v>134</v>
      </c>
      <c r="Q1343" s="112">
        <v>0</v>
      </c>
      <c r="R1343" s="120">
        <v>0</v>
      </c>
      <c r="S1343" s="112">
        <f>(O1343+P1343)</f>
        <v>134</v>
      </c>
      <c r="T1343" s="112">
        <v>81</v>
      </c>
      <c r="U1343" s="112">
        <v>21</v>
      </c>
      <c r="V1343" s="112">
        <v>114</v>
      </c>
      <c r="W1343" s="120">
        <v>18.421052631578945</v>
      </c>
      <c r="X1343" s="122">
        <f>U1343+V1343</f>
        <v>135</v>
      </c>
      <c r="Y1343" s="112">
        <v>0</v>
      </c>
      <c r="Z1343" s="112">
        <v>75</v>
      </c>
      <c r="AA1343" s="112" t="s">
        <v>9535</v>
      </c>
      <c r="AB1343" s="112" t="s">
        <v>2120</v>
      </c>
      <c r="AC1343" s="112">
        <v>42150831</v>
      </c>
      <c r="AD1343" s="112" t="s">
        <v>210</v>
      </c>
      <c r="AE1343" s="112" t="s">
        <v>9534</v>
      </c>
      <c r="AF1343" s="112">
        <v>170016061</v>
      </c>
      <c r="AG1343" s="112" t="s">
        <v>9533</v>
      </c>
      <c r="AH1343" s="112" t="s">
        <v>179</v>
      </c>
      <c r="AI1343" s="112" t="s">
        <v>163</v>
      </c>
      <c r="AJ1343" s="112" t="s">
        <v>9532</v>
      </c>
    </row>
    <row r="1344" spans="1:36">
      <c r="A1344" s="112">
        <v>13</v>
      </c>
      <c r="B1344" s="112" t="s">
        <v>186</v>
      </c>
      <c r="C1344" s="112" t="s">
        <v>9531</v>
      </c>
      <c r="D1344" s="112" t="s">
        <v>151</v>
      </c>
      <c r="E1344" s="112" t="s">
        <v>151</v>
      </c>
      <c r="F1344" s="112" t="s">
        <v>150</v>
      </c>
      <c r="G1344" s="112">
        <v>0</v>
      </c>
      <c r="H1344" s="112">
        <v>169</v>
      </c>
      <c r="I1344" s="120">
        <v>0</v>
      </c>
      <c r="J1344" s="122">
        <f>G1344+H1344</f>
        <v>169</v>
      </c>
      <c r="K1344" s="112">
        <v>0</v>
      </c>
      <c r="L1344" s="112">
        <v>165</v>
      </c>
      <c r="M1344" s="112">
        <v>0</v>
      </c>
      <c r="N1344" s="112">
        <f>L1344+K1344</f>
        <v>165</v>
      </c>
      <c r="O1344" s="112">
        <v>0</v>
      </c>
      <c r="P1344" s="112">
        <v>121</v>
      </c>
      <c r="Q1344" s="112">
        <v>0</v>
      </c>
      <c r="R1344" s="120">
        <v>0</v>
      </c>
      <c r="S1344" s="112">
        <f>(O1344+P1344)</f>
        <v>121</v>
      </c>
      <c r="T1344" s="112">
        <v>165</v>
      </c>
      <c r="U1344" s="112">
        <v>12</v>
      </c>
      <c r="V1344" s="112">
        <v>160</v>
      </c>
      <c r="W1344" s="120">
        <v>7.5</v>
      </c>
      <c r="X1344" s="122">
        <f>U1344+V1344</f>
        <v>172</v>
      </c>
      <c r="Y1344" s="112">
        <v>0</v>
      </c>
      <c r="Z1344" s="112">
        <v>144</v>
      </c>
      <c r="AA1344" s="112" t="s">
        <v>9530</v>
      </c>
      <c r="AB1344" s="112" t="s">
        <v>174</v>
      </c>
      <c r="AC1344" s="112">
        <v>2815856</v>
      </c>
      <c r="AD1344" s="112" t="s">
        <v>210</v>
      </c>
      <c r="AE1344" s="112" t="s">
        <v>9529</v>
      </c>
      <c r="AF1344" s="112">
        <v>118572613</v>
      </c>
      <c r="AG1344" s="112" t="s">
        <v>9528</v>
      </c>
      <c r="AH1344" s="112" t="s">
        <v>179</v>
      </c>
      <c r="AI1344" s="112" t="s">
        <v>163</v>
      </c>
      <c r="AJ1344" s="112" t="s">
        <v>9527</v>
      </c>
    </row>
    <row r="1345" spans="1:36">
      <c r="A1345" s="112">
        <v>13</v>
      </c>
      <c r="B1345" s="112" t="s">
        <v>186</v>
      </c>
      <c r="C1345" s="112" t="s">
        <v>9526</v>
      </c>
      <c r="D1345" s="112" t="s">
        <v>151</v>
      </c>
      <c r="E1345" s="112" t="s">
        <v>151</v>
      </c>
      <c r="F1345" s="112" t="s">
        <v>150</v>
      </c>
      <c r="G1345" s="112">
        <v>0</v>
      </c>
      <c r="H1345" s="112">
        <v>96</v>
      </c>
      <c r="I1345" s="120">
        <v>0</v>
      </c>
      <c r="J1345" s="122">
        <f>G1345+H1345</f>
        <v>96</v>
      </c>
      <c r="K1345" s="112">
        <v>0</v>
      </c>
      <c r="L1345" s="112">
        <v>97</v>
      </c>
      <c r="M1345" s="112">
        <v>0</v>
      </c>
      <c r="N1345" s="112">
        <f>L1345+K1345</f>
        <v>97</v>
      </c>
      <c r="O1345" s="112">
        <v>0</v>
      </c>
      <c r="P1345" s="112">
        <v>114</v>
      </c>
      <c r="Q1345" s="112">
        <v>0</v>
      </c>
      <c r="R1345" s="120">
        <v>0</v>
      </c>
      <c r="S1345" s="112">
        <f>(O1345+P1345)</f>
        <v>114</v>
      </c>
      <c r="T1345" s="112">
        <v>97</v>
      </c>
      <c r="U1345" s="112">
        <v>24</v>
      </c>
      <c r="V1345" s="112">
        <v>135</v>
      </c>
      <c r="W1345" s="120">
        <v>17.777777777777779</v>
      </c>
      <c r="X1345" s="122">
        <f>U1345+V1345</f>
        <v>159</v>
      </c>
      <c r="Y1345" s="112">
        <v>0</v>
      </c>
      <c r="Z1345" s="112">
        <v>91</v>
      </c>
      <c r="AA1345" s="112" t="s">
        <v>9525</v>
      </c>
      <c r="AB1345" s="112" t="s">
        <v>329</v>
      </c>
      <c r="AC1345" s="112">
        <v>119600061</v>
      </c>
      <c r="AD1345" s="112" t="s">
        <v>182</v>
      </c>
      <c r="AE1345" s="112" t="s">
        <v>580</v>
      </c>
      <c r="AF1345" s="112">
        <v>50083281</v>
      </c>
      <c r="AG1345" s="112" t="s">
        <v>9524</v>
      </c>
      <c r="AH1345" s="112" t="s">
        <v>179</v>
      </c>
      <c r="AI1345" s="112" t="s">
        <v>163</v>
      </c>
      <c r="AJ1345" s="112" t="s">
        <v>9523</v>
      </c>
    </row>
    <row r="1346" spans="1:36">
      <c r="A1346" s="112">
        <v>13</v>
      </c>
      <c r="B1346" s="112" t="s">
        <v>186</v>
      </c>
      <c r="C1346" s="112" t="s">
        <v>9522</v>
      </c>
      <c r="D1346" s="112" t="s">
        <v>151</v>
      </c>
      <c r="E1346" s="112" t="s">
        <v>151</v>
      </c>
      <c r="F1346" s="112" t="s">
        <v>150</v>
      </c>
      <c r="G1346" s="112">
        <v>0</v>
      </c>
      <c r="H1346" s="112">
        <v>46</v>
      </c>
      <c r="I1346" s="120">
        <v>0</v>
      </c>
      <c r="J1346" s="122">
        <f>G1346+H1346</f>
        <v>46</v>
      </c>
      <c r="K1346" s="112">
        <v>0</v>
      </c>
      <c r="L1346" s="112">
        <v>49</v>
      </c>
      <c r="M1346" s="112">
        <v>0</v>
      </c>
      <c r="N1346" s="112">
        <f>L1346+K1346</f>
        <v>49</v>
      </c>
      <c r="O1346" s="112">
        <v>0</v>
      </c>
      <c r="P1346" s="112">
        <v>37</v>
      </c>
      <c r="Q1346" s="112">
        <v>0</v>
      </c>
      <c r="R1346" s="120">
        <v>0</v>
      </c>
      <c r="S1346" s="112">
        <f>(O1346+P1346)</f>
        <v>37</v>
      </c>
      <c r="T1346" s="112">
        <v>49</v>
      </c>
      <c r="U1346" s="112">
        <v>6</v>
      </c>
      <c r="V1346" s="112">
        <v>34</v>
      </c>
      <c r="W1346" s="120">
        <v>17.647058823529413</v>
      </c>
      <c r="X1346" s="122">
        <f>U1346+V1346</f>
        <v>40</v>
      </c>
      <c r="Y1346" s="112">
        <v>0</v>
      </c>
      <c r="Z1346" s="112">
        <v>49</v>
      </c>
      <c r="AA1346" s="112" t="s">
        <v>9521</v>
      </c>
      <c r="AB1346" s="112" t="s">
        <v>240</v>
      </c>
      <c r="AC1346" s="112">
        <v>44118443</v>
      </c>
      <c r="AD1346" s="112" t="s">
        <v>182</v>
      </c>
      <c r="AE1346" s="112" t="s">
        <v>1459</v>
      </c>
      <c r="AF1346" s="112">
        <v>224548936</v>
      </c>
      <c r="AG1346" s="112" t="s">
        <v>9520</v>
      </c>
      <c r="AH1346" s="112" t="s">
        <v>194</v>
      </c>
      <c r="AI1346" s="112" t="s">
        <v>178</v>
      </c>
      <c r="AJ1346" s="112" t="s">
        <v>9519</v>
      </c>
    </row>
    <row r="1347" spans="1:36">
      <c r="A1347" s="112">
        <v>13</v>
      </c>
      <c r="B1347" s="112" t="s">
        <v>186</v>
      </c>
      <c r="C1347" s="112" t="s">
        <v>9518</v>
      </c>
      <c r="D1347" s="112" t="s">
        <v>151</v>
      </c>
      <c r="E1347" s="112" t="s">
        <v>151</v>
      </c>
      <c r="F1347" s="112" t="s">
        <v>150</v>
      </c>
      <c r="G1347" s="112">
        <v>0</v>
      </c>
      <c r="H1347" s="112">
        <v>68</v>
      </c>
      <c r="I1347" s="120">
        <v>0</v>
      </c>
      <c r="J1347" s="122">
        <f>G1347+H1347</f>
        <v>68</v>
      </c>
      <c r="K1347" s="112">
        <v>0</v>
      </c>
      <c r="L1347" s="112">
        <v>61</v>
      </c>
      <c r="M1347" s="112">
        <v>0</v>
      </c>
      <c r="N1347" s="112">
        <f>L1347+K1347</f>
        <v>61</v>
      </c>
      <c r="O1347" s="112">
        <v>0</v>
      </c>
      <c r="P1347" s="112">
        <v>61</v>
      </c>
      <c r="Q1347" s="112">
        <v>0</v>
      </c>
      <c r="R1347" s="120">
        <v>0</v>
      </c>
      <c r="S1347" s="112">
        <f>(O1347+P1347)</f>
        <v>61</v>
      </c>
      <c r="T1347" s="112">
        <v>61</v>
      </c>
      <c r="U1347" s="112">
        <v>17</v>
      </c>
      <c r="V1347" s="112">
        <v>79</v>
      </c>
      <c r="W1347" s="120">
        <v>21.518987341772153</v>
      </c>
      <c r="X1347" s="122">
        <f>U1347+V1347</f>
        <v>96</v>
      </c>
      <c r="Y1347" s="112">
        <v>0</v>
      </c>
      <c r="Z1347" s="112">
        <v>55</v>
      </c>
      <c r="AA1347" s="112" t="s">
        <v>9517</v>
      </c>
      <c r="AB1347" s="112" t="s">
        <v>217</v>
      </c>
      <c r="AC1347" s="112">
        <v>113067068</v>
      </c>
      <c r="AD1347" s="112" t="s">
        <v>182</v>
      </c>
      <c r="AE1347" s="112" t="s">
        <v>262</v>
      </c>
      <c r="AF1347" s="112">
        <v>20270257</v>
      </c>
      <c r="AG1347" s="112" t="s">
        <v>9516</v>
      </c>
      <c r="AH1347" s="112" t="s">
        <v>179</v>
      </c>
      <c r="AI1347" s="112" t="s">
        <v>163</v>
      </c>
      <c r="AJ1347" s="112" t="s">
        <v>9515</v>
      </c>
    </row>
    <row r="1348" spans="1:36">
      <c r="A1348" s="112">
        <v>13</v>
      </c>
      <c r="B1348" s="112" t="s">
        <v>186</v>
      </c>
      <c r="C1348" s="112" t="s">
        <v>9514</v>
      </c>
      <c r="D1348" s="112" t="s">
        <v>151</v>
      </c>
      <c r="E1348" s="112" t="s">
        <v>151</v>
      </c>
      <c r="F1348" s="112" t="s">
        <v>150</v>
      </c>
      <c r="G1348" s="112">
        <v>0</v>
      </c>
      <c r="H1348" s="112">
        <v>45</v>
      </c>
      <c r="I1348" s="120">
        <v>0</v>
      </c>
      <c r="J1348" s="122">
        <f>G1348+H1348</f>
        <v>45</v>
      </c>
      <c r="K1348" s="112">
        <v>0</v>
      </c>
      <c r="L1348" s="112">
        <v>54</v>
      </c>
      <c r="M1348" s="112">
        <v>0</v>
      </c>
      <c r="N1348" s="112">
        <f>L1348+K1348</f>
        <v>54</v>
      </c>
      <c r="O1348" s="112">
        <v>0</v>
      </c>
      <c r="P1348" s="112">
        <v>44</v>
      </c>
      <c r="Q1348" s="112">
        <v>0</v>
      </c>
      <c r="R1348" s="120">
        <v>0</v>
      </c>
      <c r="S1348" s="112">
        <f>(O1348+P1348)</f>
        <v>44</v>
      </c>
      <c r="T1348" s="112">
        <v>54</v>
      </c>
      <c r="U1348" s="112">
        <v>16</v>
      </c>
      <c r="V1348" s="112">
        <v>57</v>
      </c>
      <c r="W1348" s="120">
        <v>28.07017543859649</v>
      </c>
      <c r="X1348" s="122">
        <f>U1348+V1348</f>
        <v>73</v>
      </c>
      <c r="Y1348" s="112">
        <v>0</v>
      </c>
      <c r="Z1348" s="112">
        <v>32</v>
      </c>
      <c r="AA1348" s="112" t="s">
        <v>9513</v>
      </c>
      <c r="AB1348" s="112" t="s">
        <v>2120</v>
      </c>
      <c r="AC1348" s="112">
        <v>93007373</v>
      </c>
      <c r="AD1348" s="112" t="s">
        <v>210</v>
      </c>
      <c r="AE1348" s="112" t="s">
        <v>9512</v>
      </c>
      <c r="AF1348" s="112">
        <v>5174677</v>
      </c>
      <c r="AG1348" s="112" t="s">
        <v>9511</v>
      </c>
      <c r="AH1348" s="112" t="s">
        <v>179</v>
      </c>
      <c r="AI1348" s="112" t="s">
        <v>163</v>
      </c>
      <c r="AJ1348" s="112" t="s">
        <v>9510</v>
      </c>
    </row>
    <row r="1349" spans="1:36">
      <c r="A1349" s="112">
        <v>13</v>
      </c>
      <c r="B1349" s="112" t="s">
        <v>186</v>
      </c>
      <c r="C1349" s="112" t="s">
        <v>9509</v>
      </c>
      <c r="D1349" s="112" t="s">
        <v>151</v>
      </c>
      <c r="E1349" s="112" t="s">
        <v>151</v>
      </c>
      <c r="F1349" s="112" t="s">
        <v>150</v>
      </c>
      <c r="G1349" s="112">
        <v>0</v>
      </c>
      <c r="H1349" s="112">
        <v>115</v>
      </c>
      <c r="I1349" s="120">
        <v>0</v>
      </c>
      <c r="J1349" s="122">
        <f>G1349+H1349</f>
        <v>115</v>
      </c>
      <c r="K1349" s="112">
        <v>1</v>
      </c>
      <c r="L1349" s="112">
        <v>129</v>
      </c>
      <c r="M1349" s="112">
        <v>0.77519379844961245</v>
      </c>
      <c r="N1349" s="112">
        <f>L1349+K1349</f>
        <v>130</v>
      </c>
      <c r="O1349" s="112">
        <v>1</v>
      </c>
      <c r="P1349" s="112">
        <v>64</v>
      </c>
      <c r="Q1349" s="112">
        <v>1</v>
      </c>
      <c r="R1349" s="120">
        <v>1.5625</v>
      </c>
      <c r="S1349" s="112">
        <f>(O1349+P1349)</f>
        <v>65</v>
      </c>
      <c r="T1349" s="112">
        <v>129</v>
      </c>
      <c r="U1349" s="112">
        <v>16</v>
      </c>
      <c r="V1349" s="112">
        <v>79</v>
      </c>
      <c r="W1349" s="120">
        <v>20.253164556962027</v>
      </c>
      <c r="X1349" s="122">
        <f>U1349+V1349</f>
        <v>95</v>
      </c>
      <c r="Y1349" s="112">
        <v>0</v>
      </c>
      <c r="Z1349" s="112">
        <v>103</v>
      </c>
      <c r="AA1349" s="112" t="s">
        <v>5669</v>
      </c>
      <c r="AB1349" s="112" t="s">
        <v>1837</v>
      </c>
      <c r="AC1349" s="112">
        <v>55030791</v>
      </c>
      <c r="AD1349" s="112" t="s">
        <v>182</v>
      </c>
      <c r="AE1349" s="112" t="s">
        <v>1185</v>
      </c>
      <c r="AF1349" s="112">
        <v>110815855</v>
      </c>
      <c r="AG1349" s="112" t="s">
        <v>5668</v>
      </c>
      <c r="AH1349" s="112" t="s">
        <v>179</v>
      </c>
      <c r="AI1349" s="112" t="s">
        <v>163</v>
      </c>
      <c r="AJ1349" s="112" t="s">
        <v>9508</v>
      </c>
    </row>
    <row r="1350" spans="1:36">
      <c r="A1350" s="112">
        <v>13</v>
      </c>
      <c r="B1350" s="112" t="s">
        <v>186</v>
      </c>
      <c r="C1350" s="112" t="s">
        <v>9507</v>
      </c>
      <c r="D1350" s="112" t="s">
        <v>151</v>
      </c>
      <c r="E1350" s="112" t="s">
        <v>151</v>
      </c>
      <c r="F1350" s="112" t="s">
        <v>150</v>
      </c>
      <c r="G1350" s="112">
        <v>0</v>
      </c>
      <c r="H1350" s="112">
        <v>49</v>
      </c>
      <c r="I1350" s="120">
        <v>0</v>
      </c>
      <c r="J1350" s="122">
        <f>G1350+H1350</f>
        <v>49</v>
      </c>
      <c r="K1350" s="112">
        <v>1</v>
      </c>
      <c r="L1350" s="112">
        <v>42</v>
      </c>
      <c r="M1350" s="112">
        <v>2.3809523809523809</v>
      </c>
      <c r="N1350" s="112">
        <f>L1350+K1350</f>
        <v>43</v>
      </c>
      <c r="O1350" s="112">
        <v>0</v>
      </c>
      <c r="P1350" s="112">
        <v>57</v>
      </c>
      <c r="Q1350" s="112">
        <v>1</v>
      </c>
      <c r="R1350" s="120">
        <v>0</v>
      </c>
      <c r="S1350" s="112">
        <f>(O1350+P1350)</f>
        <v>57</v>
      </c>
      <c r="T1350" s="112">
        <v>42</v>
      </c>
      <c r="U1350" s="112">
        <v>6</v>
      </c>
      <c r="V1350" s="112">
        <v>26</v>
      </c>
      <c r="W1350" s="120">
        <v>23.076923076923077</v>
      </c>
      <c r="X1350" s="122">
        <f>U1350+V1350</f>
        <v>32</v>
      </c>
      <c r="Y1350" s="112">
        <v>0</v>
      </c>
      <c r="Z1350" s="112">
        <v>41</v>
      </c>
      <c r="AA1350" s="112" t="s">
        <v>9506</v>
      </c>
      <c r="AB1350" s="112" t="s">
        <v>246</v>
      </c>
      <c r="AC1350" s="112">
        <v>100147698</v>
      </c>
      <c r="AD1350" s="112" t="s">
        <v>190</v>
      </c>
      <c r="AE1350" s="112" t="s">
        <v>9505</v>
      </c>
      <c r="AF1350" s="112">
        <v>5031999</v>
      </c>
      <c r="AG1350" s="112" t="s">
        <v>9504</v>
      </c>
      <c r="AH1350" s="112" t="s">
        <v>194</v>
      </c>
      <c r="AI1350" s="112" t="s">
        <v>178</v>
      </c>
      <c r="AJ1350" s="112" t="s">
        <v>9503</v>
      </c>
    </row>
    <row r="1351" spans="1:36">
      <c r="A1351" s="112">
        <v>13</v>
      </c>
      <c r="B1351" s="112" t="s">
        <v>186</v>
      </c>
      <c r="C1351" s="112" t="s">
        <v>9502</v>
      </c>
      <c r="D1351" s="112" t="s">
        <v>151</v>
      </c>
      <c r="E1351" s="112" t="s">
        <v>151</v>
      </c>
      <c r="F1351" s="112" t="s">
        <v>150</v>
      </c>
      <c r="G1351" s="112">
        <v>0</v>
      </c>
      <c r="H1351" s="112">
        <v>91</v>
      </c>
      <c r="I1351" s="120">
        <v>0</v>
      </c>
      <c r="J1351" s="122">
        <f>G1351+H1351</f>
        <v>91</v>
      </c>
      <c r="K1351" s="112">
        <v>0</v>
      </c>
      <c r="L1351" s="112">
        <v>97</v>
      </c>
      <c r="M1351" s="112">
        <v>0</v>
      </c>
      <c r="N1351" s="112">
        <f>L1351+K1351</f>
        <v>97</v>
      </c>
      <c r="O1351" s="112">
        <v>0</v>
      </c>
      <c r="P1351" s="112">
        <v>64</v>
      </c>
      <c r="Q1351" s="112">
        <v>0</v>
      </c>
      <c r="R1351" s="120">
        <v>0</v>
      </c>
      <c r="S1351" s="112">
        <f>(O1351+P1351)</f>
        <v>64</v>
      </c>
      <c r="T1351" s="112">
        <v>97</v>
      </c>
      <c r="U1351" s="112">
        <v>15</v>
      </c>
      <c r="V1351" s="112">
        <v>104</v>
      </c>
      <c r="W1351" s="120">
        <v>14.423076923076922</v>
      </c>
      <c r="X1351" s="122">
        <f>U1351+V1351</f>
        <v>119</v>
      </c>
      <c r="Y1351" s="112">
        <v>0</v>
      </c>
      <c r="Z1351" s="112">
        <v>87</v>
      </c>
      <c r="AA1351" s="112" t="s">
        <v>9501</v>
      </c>
      <c r="AB1351" s="112" t="s">
        <v>329</v>
      </c>
      <c r="AC1351" s="112">
        <v>104160124</v>
      </c>
      <c r="AD1351" s="112" t="s">
        <v>182</v>
      </c>
      <c r="AE1351" s="112" t="s">
        <v>9500</v>
      </c>
      <c r="AF1351" s="112">
        <v>61743980</v>
      </c>
      <c r="AG1351" s="112" t="s">
        <v>9499</v>
      </c>
      <c r="AH1351" s="112" t="s">
        <v>194</v>
      </c>
      <c r="AI1351" s="112" t="s">
        <v>178</v>
      </c>
      <c r="AJ1351" s="112" t="s">
        <v>9498</v>
      </c>
    </row>
    <row r="1352" spans="1:36">
      <c r="A1352" s="112">
        <v>13</v>
      </c>
      <c r="B1352" s="112" t="s">
        <v>186</v>
      </c>
      <c r="C1352" s="112" t="s">
        <v>9497</v>
      </c>
      <c r="D1352" s="112" t="s">
        <v>151</v>
      </c>
      <c r="E1352" s="112" t="s">
        <v>151</v>
      </c>
      <c r="F1352" s="112" t="s">
        <v>150</v>
      </c>
      <c r="G1352" s="112">
        <v>0</v>
      </c>
      <c r="H1352" s="112">
        <v>63</v>
      </c>
      <c r="I1352" s="120">
        <v>0</v>
      </c>
      <c r="J1352" s="122">
        <f>G1352+H1352</f>
        <v>63</v>
      </c>
      <c r="K1352" s="112">
        <v>0</v>
      </c>
      <c r="L1352" s="112">
        <v>110</v>
      </c>
      <c r="M1352" s="112">
        <v>0</v>
      </c>
      <c r="N1352" s="112">
        <f>L1352+K1352</f>
        <v>110</v>
      </c>
      <c r="O1352" s="112">
        <v>0</v>
      </c>
      <c r="P1352" s="112">
        <v>65</v>
      </c>
      <c r="Q1352" s="112">
        <v>0</v>
      </c>
      <c r="R1352" s="120">
        <v>0</v>
      </c>
      <c r="S1352" s="112">
        <f>(O1352+P1352)</f>
        <v>65</v>
      </c>
      <c r="T1352" s="112">
        <v>110</v>
      </c>
      <c r="U1352" s="112">
        <v>9</v>
      </c>
      <c r="V1352" s="112">
        <v>63</v>
      </c>
      <c r="W1352" s="120">
        <v>14.285714285714285</v>
      </c>
      <c r="X1352" s="122">
        <f>U1352+V1352</f>
        <v>72</v>
      </c>
      <c r="Y1352" s="112">
        <v>0</v>
      </c>
      <c r="Z1352" s="112">
        <v>102</v>
      </c>
      <c r="AA1352" s="112" t="s">
        <v>9496</v>
      </c>
      <c r="AB1352" s="112" t="s">
        <v>148</v>
      </c>
      <c r="AC1352" s="112">
        <v>67937799</v>
      </c>
      <c r="AD1352" s="112" t="s">
        <v>210</v>
      </c>
      <c r="AE1352" s="112" t="s">
        <v>9495</v>
      </c>
      <c r="AF1352" s="112">
        <v>215820650</v>
      </c>
      <c r="AG1352" s="112" t="s">
        <v>9494</v>
      </c>
      <c r="AH1352" s="112" t="s">
        <v>194</v>
      </c>
      <c r="AI1352" s="112" t="s">
        <v>178</v>
      </c>
      <c r="AJ1352" s="112" t="s">
        <v>9493</v>
      </c>
    </row>
    <row r="1353" spans="1:36">
      <c r="A1353" s="112">
        <v>13</v>
      </c>
      <c r="B1353" s="112" t="s">
        <v>186</v>
      </c>
      <c r="C1353" s="112" t="s">
        <v>9492</v>
      </c>
      <c r="D1353" s="112" t="s">
        <v>151</v>
      </c>
      <c r="E1353" s="112" t="s">
        <v>151</v>
      </c>
      <c r="F1353" s="112" t="s">
        <v>150</v>
      </c>
      <c r="G1353" s="112">
        <v>0</v>
      </c>
      <c r="H1353" s="112">
        <v>101</v>
      </c>
      <c r="I1353" s="120">
        <v>0</v>
      </c>
      <c r="J1353" s="122">
        <f>G1353+H1353</f>
        <v>101</v>
      </c>
      <c r="K1353" s="112">
        <v>0</v>
      </c>
      <c r="L1353" s="112">
        <v>107</v>
      </c>
      <c r="M1353" s="112">
        <v>0</v>
      </c>
      <c r="N1353" s="112">
        <f>L1353+K1353</f>
        <v>107</v>
      </c>
      <c r="O1353" s="112">
        <v>0</v>
      </c>
      <c r="P1353" s="112">
        <v>98</v>
      </c>
      <c r="Q1353" s="112">
        <v>0</v>
      </c>
      <c r="R1353" s="120">
        <v>0</v>
      </c>
      <c r="S1353" s="112">
        <f>(O1353+P1353)</f>
        <v>98</v>
      </c>
      <c r="T1353" s="112">
        <v>107</v>
      </c>
      <c r="U1353" s="112">
        <v>16</v>
      </c>
      <c r="V1353" s="112">
        <v>134</v>
      </c>
      <c r="W1353" s="120">
        <v>11.940298507462686</v>
      </c>
      <c r="X1353" s="122">
        <f>U1353+V1353</f>
        <v>150</v>
      </c>
      <c r="Y1353" s="112">
        <v>0</v>
      </c>
      <c r="Z1353" s="112">
        <v>101</v>
      </c>
      <c r="AA1353" s="112" t="s">
        <v>9491</v>
      </c>
      <c r="AB1353" s="112" t="s">
        <v>234</v>
      </c>
      <c r="AC1353" s="112">
        <v>40481781</v>
      </c>
      <c r="AD1353" s="112" t="s">
        <v>210</v>
      </c>
      <c r="AE1353" s="112" t="s">
        <v>9490</v>
      </c>
      <c r="AF1353" s="112">
        <v>21618340</v>
      </c>
      <c r="AG1353" s="112" t="s">
        <v>9489</v>
      </c>
      <c r="AH1353" s="112" t="s">
        <v>194</v>
      </c>
      <c r="AI1353" s="112" t="s">
        <v>178</v>
      </c>
      <c r="AJ1353" s="112" t="s">
        <v>9488</v>
      </c>
    </row>
    <row r="1354" spans="1:36">
      <c r="A1354" s="112">
        <v>13</v>
      </c>
      <c r="B1354" s="112" t="s">
        <v>186</v>
      </c>
      <c r="C1354" s="112" t="s">
        <v>9487</v>
      </c>
      <c r="D1354" s="112" t="s">
        <v>151</v>
      </c>
      <c r="E1354" s="112" t="s">
        <v>151</v>
      </c>
      <c r="F1354" s="112" t="s">
        <v>150</v>
      </c>
      <c r="G1354" s="112">
        <v>0</v>
      </c>
      <c r="H1354" s="112">
        <v>94</v>
      </c>
      <c r="I1354" s="120">
        <v>0</v>
      </c>
      <c r="J1354" s="122">
        <f>G1354+H1354</f>
        <v>94</v>
      </c>
      <c r="K1354" s="112">
        <v>0</v>
      </c>
      <c r="L1354" s="112">
        <v>80</v>
      </c>
      <c r="M1354" s="112">
        <v>0</v>
      </c>
      <c r="N1354" s="112">
        <f>L1354+K1354</f>
        <v>80</v>
      </c>
      <c r="O1354" s="112">
        <v>1</v>
      </c>
      <c r="P1354" s="112">
        <v>181</v>
      </c>
      <c r="Q1354" s="112">
        <v>0</v>
      </c>
      <c r="R1354" s="120">
        <v>0.55248618784530379</v>
      </c>
      <c r="S1354" s="112">
        <f>(O1354+P1354)</f>
        <v>182</v>
      </c>
      <c r="T1354" s="112">
        <v>80</v>
      </c>
      <c r="U1354" s="112">
        <v>10</v>
      </c>
      <c r="V1354" s="112">
        <v>133</v>
      </c>
      <c r="W1354" s="120">
        <v>7.518796992481203</v>
      </c>
      <c r="X1354" s="122">
        <f>U1354+V1354</f>
        <v>143</v>
      </c>
      <c r="Y1354" s="112">
        <v>0</v>
      </c>
      <c r="Z1354" s="112">
        <v>78</v>
      </c>
      <c r="AA1354" s="112" t="s">
        <v>9486</v>
      </c>
      <c r="AB1354" s="112" t="s">
        <v>1426</v>
      </c>
      <c r="AC1354" s="112">
        <v>2127714</v>
      </c>
      <c r="AD1354" s="112" t="s">
        <v>182</v>
      </c>
      <c r="AE1354" s="112" t="s">
        <v>1185</v>
      </c>
      <c r="AF1354" s="112">
        <v>260099625</v>
      </c>
      <c r="AG1354" s="112" t="s">
        <v>9485</v>
      </c>
      <c r="AH1354" s="112" t="s">
        <v>163</v>
      </c>
      <c r="AI1354" s="112" t="s">
        <v>179</v>
      </c>
      <c r="AJ1354" s="112" t="s">
        <v>9484</v>
      </c>
    </row>
    <row r="1355" spans="1:36">
      <c r="A1355" s="112">
        <v>13</v>
      </c>
      <c r="B1355" s="112" t="s">
        <v>186</v>
      </c>
      <c r="C1355" s="112" t="s">
        <v>9483</v>
      </c>
      <c r="D1355" s="112" t="s">
        <v>151</v>
      </c>
      <c r="E1355" s="112" t="s">
        <v>151</v>
      </c>
      <c r="F1355" s="112" t="s">
        <v>150</v>
      </c>
      <c r="G1355" s="112">
        <v>0</v>
      </c>
      <c r="H1355" s="112">
        <v>41</v>
      </c>
      <c r="I1355" s="120">
        <v>0</v>
      </c>
      <c r="J1355" s="122">
        <f>G1355+H1355</f>
        <v>41</v>
      </c>
      <c r="K1355" s="112">
        <v>0</v>
      </c>
      <c r="L1355" s="112">
        <v>49</v>
      </c>
      <c r="M1355" s="112">
        <v>0</v>
      </c>
      <c r="N1355" s="112">
        <f>L1355+K1355</f>
        <v>49</v>
      </c>
      <c r="O1355" s="112">
        <v>0</v>
      </c>
      <c r="P1355" s="112">
        <v>33</v>
      </c>
      <c r="Q1355" s="112">
        <v>0</v>
      </c>
      <c r="R1355" s="120">
        <v>0</v>
      </c>
      <c r="S1355" s="112">
        <f>(O1355+P1355)</f>
        <v>33</v>
      </c>
      <c r="T1355" s="112">
        <v>49</v>
      </c>
      <c r="U1355" s="112">
        <v>8</v>
      </c>
      <c r="V1355" s="112">
        <v>45</v>
      </c>
      <c r="W1355" s="120">
        <v>17.777777777777779</v>
      </c>
      <c r="X1355" s="122">
        <f>U1355+V1355</f>
        <v>53</v>
      </c>
      <c r="Y1355" s="112">
        <v>0</v>
      </c>
      <c r="Z1355" s="112">
        <v>49</v>
      </c>
      <c r="AA1355" s="112" t="s">
        <v>9482</v>
      </c>
      <c r="AB1355" s="112" t="s">
        <v>167</v>
      </c>
      <c r="AC1355" s="112">
        <v>27094079</v>
      </c>
      <c r="AD1355" s="112" t="s">
        <v>182</v>
      </c>
      <c r="AE1355" s="112" t="s">
        <v>590</v>
      </c>
      <c r="AF1355" s="112">
        <v>21361947</v>
      </c>
      <c r="AG1355" s="112" t="s">
        <v>9481</v>
      </c>
      <c r="AH1355" s="112" t="s">
        <v>194</v>
      </c>
      <c r="AI1355" s="112" t="s">
        <v>178</v>
      </c>
      <c r="AJ1355" s="112" t="s">
        <v>9480</v>
      </c>
    </row>
    <row r="1356" spans="1:36">
      <c r="A1356" s="112">
        <v>13</v>
      </c>
      <c r="B1356" s="112" t="s">
        <v>186</v>
      </c>
      <c r="C1356" s="112" t="s">
        <v>9479</v>
      </c>
      <c r="D1356" s="112" t="s">
        <v>151</v>
      </c>
      <c r="E1356" s="112" t="s">
        <v>151</v>
      </c>
      <c r="F1356" s="112" t="s">
        <v>150</v>
      </c>
      <c r="G1356" s="112">
        <v>0</v>
      </c>
      <c r="H1356" s="112">
        <v>103</v>
      </c>
      <c r="I1356" s="120">
        <v>0</v>
      </c>
      <c r="J1356" s="122">
        <f>G1356+H1356</f>
        <v>103</v>
      </c>
      <c r="K1356" s="112">
        <v>0</v>
      </c>
      <c r="L1356" s="112">
        <v>92</v>
      </c>
      <c r="M1356" s="112">
        <v>0</v>
      </c>
      <c r="N1356" s="112">
        <f>L1356+K1356</f>
        <v>92</v>
      </c>
      <c r="O1356" s="112">
        <v>0</v>
      </c>
      <c r="P1356" s="112">
        <v>121</v>
      </c>
      <c r="Q1356" s="112">
        <v>0</v>
      </c>
      <c r="R1356" s="120">
        <v>0</v>
      </c>
      <c r="S1356" s="112">
        <f>(O1356+P1356)</f>
        <v>121</v>
      </c>
      <c r="T1356" s="112">
        <v>92</v>
      </c>
      <c r="U1356" s="112">
        <v>24</v>
      </c>
      <c r="V1356" s="112">
        <v>132</v>
      </c>
      <c r="W1356" s="120">
        <v>18.181818181818183</v>
      </c>
      <c r="X1356" s="122">
        <f>U1356+V1356</f>
        <v>156</v>
      </c>
      <c r="Y1356" s="112">
        <v>0</v>
      </c>
      <c r="Z1356" s="112">
        <v>85</v>
      </c>
      <c r="AA1356" s="112" t="s">
        <v>9478</v>
      </c>
      <c r="AB1356" s="112" t="s">
        <v>2120</v>
      </c>
      <c r="AC1356" s="112">
        <v>74276037</v>
      </c>
      <c r="AD1356" s="112" t="s">
        <v>182</v>
      </c>
      <c r="AE1356" s="112" t="s">
        <v>590</v>
      </c>
      <c r="AF1356" s="112">
        <v>20149563</v>
      </c>
      <c r="AG1356" s="112" t="s">
        <v>9477</v>
      </c>
      <c r="AH1356" s="112" t="s">
        <v>194</v>
      </c>
      <c r="AI1356" s="112" t="s">
        <v>178</v>
      </c>
      <c r="AJ1356" s="112" t="s">
        <v>9476</v>
      </c>
    </row>
    <row r="1357" spans="1:36">
      <c r="A1357" s="112">
        <v>13</v>
      </c>
      <c r="B1357" s="112" t="s">
        <v>186</v>
      </c>
      <c r="C1357" s="112" t="s">
        <v>9475</v>
      </c>
      <c r="D1357" s="112" t="s">
        <v>151</v>
      </c>
      <c r="E1357" s="112" t="s">
        <v>151</v>
      </c>
      <c r="F1357" s="112" t="s">
        <v>150</v>
      </c>
      <c r="G1357" s="112">
        <v>0</v>
      </c>
      <c r="H1357" s="112">
        <v>64</v>
      </c>
      <c r="I1357" s="120">
        <v>0</v>
      </c>
      <c r="J1357" s="122">
        <f>G1357+H1357</f>
        <v>64</v>
      </c>
      <c r="K1357" s="112">
        <v>0</v>
      </c>
      <c r="L1357" s="112">
        <v>147</v>
      </c>
      <c r="M1357" s="112">
        <v>0</v>
      </c>
      <c r="N1357" s="112">
        <f>L1357+K1357</f>
        <v>147</v>
      </c>
      <c r="O1357" s="112">
        <v>0</v>
      </c>
      <c r="P1357" s="112">
        <v>43</v>
      </c>
      <c r="Q1357" s="112">
        <v>0</v>
      </c>
      <c r="R1357" s="120">
        <v>0</v>
      </c>
      <c r="S1357" s="112">
        <f>(O1357+P1357)</f>
        <v>43</v>
      </c>
      <c r="T1357" s="112">
        <v>147</v>
      </c>
      <c r="U1357" s="112">
        <v>8</v>
      </c>
      <c r="V1357" s="112">
        <v>62</v>
      </c>
      <c r="W1357" s="120">
        <v>12.903225806451612</v>
      </c>
      <c r="X1357" s="122">
        <f>U1357+V1357</f>
        <v>70</v>
      </c>
      <c r="Y1357" s="112">
        <v>0</v>
      </c>
      <c r="Z1357" s="112">
        <v>136</v>
      </c>
      <c r="AA1357" s="112" t="s">
        <v>9471</v>
      </c>
      <c r="AB1357" s="112" t="s">
        <v>148</v>
      </c>
      <c r="AC1357" s="112">
        <v>7177704</v>
      </c>
      <c r="AD1357" s="112" t="s">
        <v>210</v>
      </c>
      <c r="AE1357" s="112" t="s">
        <v>9474</v>
      </c>
      <c r="AF1357" s="112">
        <v>53831991</v>
      </c>
      <c r="AG1357" s="112" t="s">
        <v>9470</v>
      </c>
      <c r="AH1357" s="112" t="s">
        <v>194</v>
      </c>
      <c r="AI1357" s="112" t="s">
        <v>178</v>
      </c>
      <c r="AJ1357" s="112" t="s">
        <v>9473</v>
      </c>
    </row>
    <row r="1358" spans="1:36">
      <c r="A1358" s="112">
        <v>13</v>
      </c>
      <c r="B1358" s="112" t="s">
        <v>186</v>
      </c>
      <c r="C1358" s="112" t="s">
        <v>9472</v>
      </c>
      <c r="D1358" s="112" t="s">
        <v>151</v>
      </c>
      <c r="E1358" s="112" t="s">
        <v>151</v>
      </c>
      <c r="F1358" s="112" t="s">
        <v>150</v>
      </c>
      <c r="G1358" s="112">
        <v>0</v>
      </c>
      <c r="H1358" s="112">
        <v>67</v>
      </c>
      <c r="I1358" s="120">
        <v>0</v>
      </c>
      <c r="J1358" s="122">
        <f>G1358+H1358</f>
        <v>67</v>
      </c>
      <c r="K1358" s="112">
        <v>0</v>
      </c>
      <c r="L1358" s="112">
        <v>147</v>
      </c>
      <c r="M1358" s="112">
        <v>0</v>
      </c>
      <c r="N1358" s="112">
        <f>L1358+K1358</f>
        <v>147</v>
      </c>
      <c r="O1358" s="112">
        <v>0</v>
      </c>
      <c r="P1358" s="112">
        <v>46</v>
      </c>
      <c r="Q1358" s="112">
        <v>0</v>
      </c>
      <c r="R1358" s="120">
        <v>0</v>
      </c>
      <c r="S1358" s="112">
        <f>(O1358+P1358)</f>
        <v>46</v>
      </c>
      <c r="T1358" s="112">
        <v>147</v>
      </c>
      <c r="U1358" s="112">
        <v>30</v>
      </c>
      <c r="V1358" s="112">
        <v>80</v>
      </c>
      <c r="W1358" s="120">
        <v>37.5</v>
      </c>
      <c r="X1358" s="122">
        <f>U1358+V1358</f>
        <v>110</v>
      </c>
      <c r="Y1358" s="112">
        <v>0</v>
      </c>
      <c r="Z1358" s="112">
        <v>137</v>
      </c>
      <c r="AA1358" s="112" t="s">
        <v>9471</v>
      </c>
      <c r="AB1358" s="112" t="s">
        <v>148</v>
      </c>
      <c r="AC1358" s="112">
        <v>7252131</v>
      </c>
      <c r="AD1358" s="112" t="s">
        <v>210</v>
      </c>
      <c r="AE1358" s="112" t="s">
        <v>2412</v>
      </c>
      <c r="AF1358" s="112">
        <v>53831991</v>
      </c>
      <c r="AG1358" s="112" t="s">
        <v>9470</v>
      </c>
      <c r="AH1358" s="112" t="s">
        <v>179</v>
      </c>
      <c r="AI1358" s="112" t="s">
        <v>163</v>
      </c>
      <c r="AJ1358" s="112" t="s">
        <v>9469</v>
      </c>
    </row>
    <row r="1359" spans="1:36">
      <c r="A1359" s="112">
        <v>13</v>
      </c>
      <c r="B1359" s="112" t="s">
        <v>186</v>
      </c>
      <c r="C1359" s="112" t="s">
        <v>9468</v>
      </c>
      <c r="D1359" s="112" t="s">
        <v>151</v>
      </c>
      <c r="E1359" s="112" t="s">
        <v>151</v>
      </c>
      <c r="F1359" s="112" t="s">
        <v>150</v>
      </c>
      <c r="G1359" s="112">
        <v>0</v>
      </c>
      <c r="H1359" s="112">
        <v>111</v>
      </c>
      <c r="I1359" s="120">
        <v>0</v>
      </c>
      <c r="J1359" s="122">
        <f>G1359+H1359</f>
        <v>111</v>
      </c>
      <c r="K1359" s="112">
        <v>0</v>
      </c>
      <c r="L1359" s="112">
        <v>131</v>
      </c>
      <c r="M1359" s="112">
        <v>0</v>
      </c>
      <c r="N1359" s="112">
        <f>L1359+K1359</f>
        <v>131</v>
      </c>
      <c r="O1359" s="112">
        <v>0</v>
      </c>
      <c r="P1359" s="112">
        <v>179</v>
      </c>
      <c r="Q1359" s="112">
        <v>0</v>
      </c>
      <c r="R1359" s="120">
        <v>0</v>
      </c>
      <c r="S1359" s="112">
        <f>(O1359+P1359)</f>
        <v>179</v>
      </c>
      <c r="T1359" s="112">
        <v>131</v>
      </c>
      <c r="U1359" s="112">
        <v>52</v>
      </c>
      <c r="V1359" s="112">
        <v>207</v>
      </c>
      <c r="W1359" s="120">
        <v>25.120772946859905</v>
      </c>
      <c r="X1359" s="122">
        <f>U1359+V1359</f>
        <v>259</v>
      </c>
      <c r="Y1359" s="112">
        <v>0</v>
      </c>
      <c r="Z1359" s="112">
        <v>123</v>
      </c>
      <c r="AA1359" s="112" t="s">
        <v>9467</v>
      </c>
      <c r="AB1359" s="112" t="s">
        <v>159</v>
      </c>
      <c r="AC1359" s="112">
        <v>130440777</v>
      </c>
      <c r="AD1359" s="112" t="s">
        <v>210</v>
      </c>
      <c r="AE1359" s="112" t="s">
        <v>9466</v>
      </c>
      <c r="AF1359" s="112">
        <v>4507297</v>
      </c>
      <c r="AG1359" s="112" t="s">
        <v>9465</v>
      </c>
      <c r="AH1359" s="112" t="s">
        <v>194</v>
      </c>
      <c r="AI1359" s="112" t="s">
        <v>178</v>
      </c>
      <c r="AJ1359" s="112" t="s">
        <v>9464</v>
      </c>
    </row>
    <row r="1360" spans="1:36">
      <c r="A1360" s="112">
        <v>13</v>
      </c>
      <c r="B1360" s="112" t="s">
        <v>186</v>
      </c>
      <c r="C1360" s="112" t="s">
        <v>9463</v>
      </c>
      <c r="D1360" s="112" t="s">
        <v>151</v>
      </c>
      <c r="E1360" s="112" t="s">
        <v>151</v>
      </c>
      <c r="F1360" s="112" t="s">
        <v>150</v>
      </c>
      <c r="G1360" s="112">
        <v>0</v>
      </c>
      <c r="H1360" s="112">
        <v>84</v>
      </c>
      <c r="I1360" s="120">
        <v>0</v>
      </c>
      <c r="J1360" s="122">
        <f>G1360+H1360</f>
        <v>84</v>
      </c>
      <c r="K1360" s="112">
        <v>0</v>
      </c>
      <c r="L1360" s="112">
        <v>91</v>
      </c>
      <c r="M1360" s="112">
        <v>0</v>
      </c>
      <c r="N1360" s="112">
        <f>L1360+K1360</f>
        <v>91</v>
      </c>
      <c r="O1360" s="112">
        <v>1</v>
      </c>
      <c r="P1360" s="112">
        <v>56</v>
      </c>
      <c r="Q1360" s="112">
        <v>0</v>
      </c>
      <c r="R1360" s="120">
        <v>1.7857142857142856</v>
      </c>
      <c r="S1360" s="112">
        <f>(O1360+P1360)</f>
        <v>57</v>
      </c>
      <c r="T1360" s="112">
        <v>91</v>
      </c>
      <c r="U1360" s="112">
        <v>15</v>
      </c>
      <c r="V1360" s="112">
        <v>72</v>
      </c>
      <c r="W1360" s="120">
        <v>20.833333333333336</v>
      </c>
      <c r="X1360" s="122">
        <f>U1360+V1360</f>
        <v>87</v>
      </c>
      <c r="Y1360" s="112">
        <v>0</v>
      </c>
      <c r="Z1360" s="112">
        <v>83</v>
      </c>
      <c r="AA1360" s="112" t="s">
        <v>9462</v>
      </c>
      <c r="AB1360" s="112" t="s">
        <v>167</v>
      </c>
      <c r="AC1360" s="112">
        <v>70378959</v>
      </c>
      <c r="AD1360" s="112" t="s">
        <v>299</v>
      </c>
      <c r="AE1360" s="112" t="s">
        <v>298</v>
      </c>
      <c r="AF1360" s="112">
        <v>189571641</v>
      </c>
      <c r="AG1360" s="112" t="s">
        <v>9461</v>
      </c>
      <c r="AH1360" s="112" t="s">
        <v>194</v>
      </c>
      <c r="AI1360" s="112" t="s">
        <v>178</v>
      </c>
      <c r="AJ1360" s="112" t="s">
        <v>9460</v>
      </c>
    </row>
    <row r="1361" spans="1:36">
      <c r="A1361" s="112">
        <v>13</v>
      </c>
      <c r="B1361" s="112" t="s">
        <v>186</v>
      </c>
      <c r="C1361" s="112" t="s">
        <v>9459</v>
      </c>
      <c r="D1361" s="112" t="s">
        <v>151</v>
      </c>
      <c r="E1361" s="112" t="s">
        <v>150</v>
      </c>
      <c r="F1361" s="112" t="s">
        <v>150</v>
      </c>
      <c r="G1361" s="112">
        <v>0</v>
      </c>
      <c r="H1361" s="112">
        <v>18</v>
      </c>
      <c r="I1361" s="120">
        <v>0</v>
      </c>
      <c r="J1361" s="122">
        <f>G1361+H1361</f>
        <v>18</v>
      </c>
      <c r="K1361" s="112">
        <v>0</v>
      </c>
      <c r="L1361" s="112">
        <v>17</v>
      </c>
      <c r="M1361" s="112">
        <v>0</v>
      </c>
      <c r="N1361" s="112">
        <f>L1361+K1361</f>
        <v>17</v>
      </c>
      <c r="O1361" s="112">
        <v>18</v>
      </c>
      <c r="P1361" s="112">
        <v>39</v>
      </c>
      <c r="Q1361" s="112">
        <v>0</v>
      </c>
      <c r="R1361" s="120">
        <v>46.153846153846153</v>
      </c>
      <c r="S1361" s="112">
        <f>(O1361+P1361)</f>
        <v>57</v>
      </c>
      <c r="T1361" s="112">
        <v>17</v>
      </c>
      <c r="U1361" s="112">
        <v>8</v>
      </c>
      <c r="V1361" s="112">
        <v>24</v>
      </c>
      <c r="W1361" s="120">
        <v>33.333333333333329</v>
      </c>
      <c r="X1361" s="122">
        <f>U1361+V1361</f>
        <v>32</v>
      </c>
      <c r="Y1361" s="112">
        <v>0</v>
      </c>
      <c r="Z1361" s="112">
        <v>17</v>
      </c>
      <c r="AA1361" s="112" t="s">
        <v>9458</v>
      </c>
      <c r="AB1361" s="112" t="s">
        <v>1426</v>
      </c>
      <c r="AC1361" s="112">
        <v>46295153</v>
      </c>
      <c r="AD1361" s="112" t="s">
        <v>190</v>
      </c>
      <c r="AE1361" s="112" t="s">
        <v>9457</v>
      </c>
      <c r="AF1361" s="112">
        <v>29789100</v>
      </c>
      <c r="AG1361" s="112" t="s">
        <v>9456</v>
      </c>
      <c r="AH1361" s="112" t="s">
        <v>179</v>
      </c>
      <c r="AI1361" s="112" t="s">
        <v>163</v>
      </c>
      <c r="AJ1361" s="112" t="s">
        <v>9455</v>
      </c>
    </row>
    <row r="1362" spans="1:36">
      <c r="A1362" s="112">
        <v>13</v>
      </c>
      <c r="B1362" s="112" t="s">
        <v>186</v>
      </c>
      <c r="C1362" s="112" t="s">
        <v>9454</v>
      </c>
      <c r="D1362" s="112" t="s">
        <v>151</v>
      </c>
      <c r="E1362" s="112" t="s">
        <v>151</v>
      </c>
      <c r="F1362" s="112" t="s">
        <v>150</v>
      </c>
      <c r="G1362" s="112">
        <v>0</v>
      </c>
      <c r="H1362" s="112">
        <v>66</v>
      </c>
      <c r="I1362" s="120">
        <v>0</v>
      </c>
      <c r="J1362" s="122">
        <f>G1362+H1362</f>
        <v>66</v>
      </c>
      <c r="K1362" s="112">
        <v>0</v>
      </c>
      <c r="L1362" s="112">
        <v>60</v>
      </c>
      <c r="M1362" s="112">
        <v>0</v>
      </c>
      <c r="N1362" s="112">
        <f>L1362+K1362</f>
        <v>60</v>
      </c>
      <c r="O1362" s="112">
        <v>0</v>
      </c>
      <c r="P1362" s="112">
        <v>78</v>
      </c>
      <c r="Q1362" s="112">
        <v>0</v>
      </c>
      <c r="R1362" s="120">
        <v>0</v>
      </c>
      <c r="S1362" s="112">
        <f>(O1362+P1362)</f>
        <v>78</v>
      </c>
      <c r="T1362" s="112">
        <v>60</v>
      </c>
      <c r="U1362" s="112">
        <v>7</v>
      </c>
      <c r="V1362" s="112">
        <v>67</v>
      </c>
      <c r="W1362" s="120">
        <v>10.44776119402985</v>
      </c>
      <c r="X1362" s="122">
        <f>U1362+V1362</f>
        <v>74</v>
      </c>
      <c r="Y1362" s="112">
        <v>0</v>
      </c>
      <c r="Z1362" s="112">
        <v>59</v>
      </c>
      <c r="AA1362" s="112" t="s">
        <v>9453</v>
      </c>
      <c r="AB1362" s="112" t="s">
        <v>159</v>
      </c>
      <c r="AC1362" s="112">
        <v>136198183</v>
      </c>
      <c r="AD1362" s="112" t="s">
        <v>182</v>
      </c>
      <c r="AE1362" s="112" t="s">
        <v>181</v>
      </c>
      <c r="AF1362" s="112">
        <v>19557702</v>
      </c>
      <c r="AG1362" s="112" t="s">
        <v>9452</v>
      </c>
      <c r="AH1362" s="112" t="s">
        <v>194</v>
      </c>
      <c r="AI1362" s="112" t="s">
        <v>178</v>
      </c>
      <c r="AJ1362" s="112" t="s">
        <v>9451</v>
      </c>
    </row>
    <row r="1363" spans="1:36">
      <c r="A1363" s="112">
        <v>13</v>
      </c>
      <c r="B1363" s="112" t="s">
        <v>186</v>
      </c>
      <c r="C1363" s="112" t="s">
        <v>9450</v>
      </c>
      <c r="D1363" s="112" t="s">
        <v>151</v>
      </c>
      <c r="E1363" s="112" t="s">
        <v>151</v>
      </c>
      <c r="F1363" s="112" t="s">
        <v>150</v>
      </c>
      <c r="G1363" s="112">
        <v>0</v>
      </c>
      <c r="H1363" s="112">
        <v>57</v>
      </c>
      <c r="I1363" s="120">
        <v>0</v>
      </c>
      <c r="J1363" s="122">
        <f>G1363+H1363</f>
        <v>57</v>
      </c>
      <c r="K1363" s="112">
        <v>0</v>
      </c>
      <c r="L1363" s="112">
        <v>60</v>
      </c>
      <c r="M1363" s="112">
        <v>0</v>
      </c>
      <c r="N1363" s="112">
        <f>L1363+K1363</f>
        <v>60</v>
      </c>
      <c r="O1363" s="112">
        <v>0</v>
      </c>
      <c r="P1363" s="112">
        <v>59</v>
      </c>
      <c r="Q1363" s="112">
        <v>0</v>
      </c>
      <c r="R1363" s="120">
        <v>0</v>
      </c>
      <c r="S1363" s="112">
        <f>(O1363+P1363)</f>
        <v>59</v>
      </c>
      <c r="T1363" s="112">
        <v>60</v>
      </c>
      <c r="U1363" s="112">
        <v>14</v>
      </c>
      <c r="V1363" s="112">
        <v>68</v>
      </c>
      <c r="W1363" s="120">
        <v>20.588235294117645</v>
      </c>
      <c r="X1363" s="122">
        <f>U1363+V1363</f>
        <v>82</v>
      </c>
      <c r="Y1363" s="112">
        <v>0</v>
      </c>
      <c r="Z1363" s="112">
        <v>56</v>
      </c>
      <c r="AA1363" s="112" t="s">
        <v>9449</v>
      </c>
      <c r="AB1363" s="112" t="s">
        <v>2120</v>
      </c>
      <c r="AC1363" s="112">
        <v>91835641</v>
      </c>
      <c r="AD1363" s="112" t="s">
        <v>190</v>
      </c>
      <c r="AE1363" s="112" t="s">
        <v>9448</v>
      </c>
      <c r="AF1363" s="112">
        <v>7662270</v>
      </c>
      <c r="AG1363" s="112" t="s">
        <v>9447</v>
      </c>
      <c r="AH1363" s="112" t="s">
        <v>194</v>
      </c>
      <c r="AI1363" s="112" t="s">
        <v>178</v>
      </c>
      <c r="AJ1363" s="112" t="s">
        <v>9446</v>
      </c>
    </row>
    <row r="1364" spans="1:36">
      <c r="A1364" s="112">
        <v>13</v>
      </c>
      <c r="B1364" s="112" t="s">
        <v>186</v>
      </c>
      <c r="C1364" s="112" t="s">
        <v>9445</v>
      </c>
      <c r="D1364" s="112" t="s">
        <v>151</v>
      </c>
      <c r="E1364" s="112" t="s">
        <v>151</v>
      </c>
      <c r="F1364" s="112" t="s">
        <v>150</v>
      </c>
      <c r="G1364" s="112">
        <v>0</v>
      </c>
      <c r="H1364" s="112">
        <v>155</v>
      </c>
      <c r="I1364" s="120">
        <v>0</v>
      </c>
      <c r="J1364" s="122">
        <f>G1364+H1364</f>
        <v>155</v>
      </c>
      <c r="K1364" s="112">
        <v>0</v>
      </c>
      <c r="L1364" s="112">
        <v>155</v>
      </c>
      <c r="M1364" s="112">
        <v>0</v>
      </c>
      <c r="N1364" s="112">
        <f>L1364+K1364</f>
        <v>155</v>
      </c>
      <c r="O1364" s="112">
        <v>0</v>
      </c>
      <c r="P1364" s="112">
        <v>103</v>
      </c>
      <c r="Q1364" s="112">
        <v>0</v>
      </c>
      <c r="R1364" s="120">
        <v>0</v>
      </c>
      <c r="S1364" s="112">
        <f>(O1364+P1364)</f>
        <v>103</v>
      </c>
      <c r="T1364" s="112">
        <v>155</v>
      </c>
      <c r="U1364" s="112">
        <v>21</v>
      </c>
      <c r="V1364" s="112">
        <v>148</v>
      </c>
      <c r="W1364" s="120">
        <v>14.189189189189189</v>
      </c>
      <c r="X1364" s="122">
        <f>U1364+V1364</f>
        <v>169</v>
      </c>
      <c r="Y1364" s="112">
        <v>0</v>
      </c>
      <c r="Z1364" s="112">
        <v>145</v>
      </c>
      <c r="AA1364" s="112" t="s">
        <v>5560</v>
      </c>
      <c r="AB1364" s="112" t="s">
        <v>159</v>
      </c>
      <c r="AC1364" s="112">
        <v>113169471</v>
      </c>
      <c r="AD1364" s="112" t="s">
        <v>190</v>
      </c>
      <c r="AE1364" s="112" t="s">
        <v>9444</v>
      </c>
      <c r="AF1364" s="112">
        <v>148886654</v>
      </c>
      <c r="AG1364" s="112" t="s">
        <v>5558</v>
      </c>
      <c r="AH1364" s="112" t="s">
        <v>179</v>
      </c>
      <c r="AI1364" s="112" t="s">
        <v>163</v>
      </c>
      <c r="AJ1364" s="112" t="s">
        <v>9443</v>
      </c>
    </row>
    <row r="1365" spans="1:36">
      <c r="A1365" s="112">
        <v>13</v>
      </c>
      <c r="B1365" s="112" t="s">
        <v>186</v>
      </c>
      <c r="C1365" s="112" t="s">
        <v>9442</v>
      </c>
      <c r="D1365" s="112" t="s">
        <v>151</v>
      </c>
      <c r="E1365" s="112" t="s">
        <v>151</v>
      </c>
      <c r="F1365" s="112" t="s">
        <v>150</v>
      </c>
      <c r="G1365" s="112">
        <v>0</v>
      </c>
      <c r="H1365" s="112">
        <v>24</v>
      </c>
      <c r="I1365" s="120">
        <v>0</v>
      </c>
      <c r="J1365" s="122">
        <f>G1365+H1365</f>
        <v>24</v>
      </c>
      <c r="K1365" s="112">
        <v>0</v>
      </c>
      <c r="L1365" s="112">
        <v>22</v>
      </c>
      <c r="M1365" s="112">
        <v>0</v>
      </c>
      <c r="N1365" s="112">
        <f>L1365+K1365</f>
        <v>22</v>
      </c>
      <c r="O1365" s="112">
        <v>1</v>
      </c>
      <c r="P1365" s="112">
        <v>25</v>
      </c>
      <c r="Q1365" s="112">
        <v>0</v>
      </c>
      <c r="R1365" s="120">
        <v>4</v>
      </c>
      <c r="S1365" s="112">
        <f>(O1365+P1365)</f>
        <v>26</v>
      </c>
      <c r="T1365" s="112">
        <v>22</v>
      </c>
      <c r="U1365" s="112">
        <v>7</v>
      </c>
      <c r="V1365" s="112">
        <v>23</v>
      </c>
      <c r="W1365" s="120">
        <v>30.434782608695656</v>
      </c>
      <c r="X1365" s="122">
        <f>U1365+V1365</f>
        <v>30</v>
      </c>
      <c r="Y1365" s="112">
        <v>0</v>
      </c>
      <c r="Z1365" s="112">
        <v>21</v>
      </c>
      <c r="AA1365" s="112" t="s">
        <v>7133</v>
      </c>
      <c r="AB1365" s="112" t="s">
        <v>407</v>
      </c>
      <c r="AC1365" s="112">
        <v>29843712</v>
      </c>
      <c r="AD1365" s="112" t="s">
        <v>210</v>
      </c>
      <c r="AE1365" s="112" t="s">
        <v>9441</v>
      </c>
      <c r="AF1365" s="112">
        <v>150417971</v>
      </c>
      <c r="AG1365" s="112" t="s">
        <v>7131</v>
      </c>
      <c r="AH1365" s="112" t="s">
        <v>194</v>
      </c>
      <c r="AI1365" s="112" t="s">
        <v>178</v>
      </c>
      <c r="AJ1365" s="112" t="s">
        <v>9440</v>
      </c>
    </row>
    <row r="1366" spans="1:36">
      <c r="A1366" s="112">
        <v>13</v>
      </c>
      <c r="B1366" s="112" t="s">
        <v>186</v>
      </c>
      <c r="C1366" s="112" t="s">
        <v>9439</v>
      </c>
      <c r="D1366" s="112" t="s">
        <v>151</v>
      </c>
      <c r="E1366" s="112" t="s">
        <v>151</v>
      </c>
      <c r="F1366" s="112" t="s">
        <v>150</v>
      </c>
      <c r="G1366" s="112">
        <v>0</v>
      </c>
      <c r="H1366" s="112">
        <v>141</v>
      </c>
      <c r="I1366" s="120">
        <v>0</v>
      </c>
      <c r="J1366" s="122">
        <f>G1366+H1366</f>
        <v>141</v>
      </c>
      <c r="K1366" s="112">
        <v>0</v>
      </c>
      <c r="L1366" s="112">
        <v>154</v>
      </c>
      <c r="M1366" s="112">
        <v>0</v>
      </c>
      <c r="N1366" s="112">
        <f>L1366+K1366</f>
        <v>154</v>
      </c>
      <c r="O1366" s="112">
        <v>4</v>
      </c>
      <c r="P1366" s="112">
        <v>197</v>
      </c>
      <c r="Q1366" s="112">
        <v>0</v>
      </c>
      <c r="R1366" s="120">
        <v>2.030456852791878</v>
      </c>
      <c r="S1366" s="112">
        <f>(O1366+P1366)</f>
        <v>201</v>
      </c>
      <c r="T1366" s="112">
        <v>147</v>
      </c>
      <c r="U1366" s="112">
        <v>50</v>
      </c>
      <c r="V1366" s="112">
        <v>206</v>
      </c>
      <c r="W1366" s="120">
        <v>24.271844660194176</v>
      </c>
      <c r="X1366" s="122">
        <f>U1366+V1366</f>
        <v>256</v>
      </c>
      <c r="Y1366" s="112">
        <v>0</v>
      </c>
      <c r="Z1366" s="112">
        <v>147</v>
      </c>
      <c r="AA1366" s="112" t="s">
        <v>9438</v>
      </c>
      <c r="AB1366" s="112" t="s">
        <v>198</v>
      </c>
      <c r="AC1366" s="112">
        <v>138329521</v>
      </c>
      <c r="AD1366" s="112" t="s">
        <v>210</v>
      </c>
      <c r="AE1366" s="112" t="s">
        <v>9437</v>
      </c>
      <c r="AF1366" s="112">
        <v>213021148</v>
      </c>
      <c r="AG1366" s="112" t="s">
        <v>9436</v>
      </c>
      <c r="AH1366" s="112" t="s">
        <v>179</v>
      </c>
      <c r="AI1366" s="112" t="s">
        <v>163</v>
      </c>
      <c r="AJ1366" s="112" t="s">
        <v>9435</v>
      </c>
    </row>
    <row r="1367" spans="1:36">
      <c r="A1367" s="112">
        <v>13</v>
      </c>
      <c r="B1367" s="112" t="s">
        <v>186</v>
      </c>
      <c r="C1367" s="112" t="s">
        <v>9434</v>
      </c>
      <c r="D1367" s="112" t="s">
        <v>151</v>
      </c>
      <c r="E1367" s="112" t="s">
        <v>151</v>
      </c>
      <c r="F1367" s="112" t="s">
        <v>150</v>
      </c>
      <c r="G1367" s="112">
        <v>0</v>
      </c>
      <c r="H1367" s="112">
        <v>41</v>
      </c>
      <c r="I1367" s="120">
        <v>0</v>
      </c>
      <c r="J1367" s="122">
        <f>G1367+H1367</f>
        <v>41</v>
      </c>
      <c r="K1367" s="112">
        <v>0</v>
      </c>
      <c r="L1367" s="112">
        <v>32</v>
      </c>
      <c r="M1367" s="112">
        <v>0</v>
      </c>
      <c r="N1367" s="112">
        <f>L1367+K1367</f>
        <v>32</v>
      </c>
      <c r="O1367" s="112">
        <v>0</v>
      </c>
      <c r="P1367" s="112">
        <v>62</v>
      </c>
      <c r="Q1367" s="112">
        <v>0</v>
      </c>
      <c r="R1367" s="120">
        <v>0</v>
      </c>
      <c r="S1367" s="112">
        <f>(O1367+P1367)</f>
        <v>62</v>
      </c>
      <c r="T1367" s="112">
        <v>32</v>
      </c>
      <c r="U1367" s="112">
        <v>15</v>
      </c>
      <c r="V1367" s="112">
        <v>56</v>
      </c>
      <c r="W1367" s="120">
        <v>26.785714285714285</v>
      </c>
      <c r="X1367" s="122">
        <f>U1367+V1367</f>
        <v>71</v>
      </c>
      <c r="Y1367" s="112">
        <v>0</v>
      </c>
      <c r="Z1367" s="112">
        <v>29</v>
      </c>
      <c r="AA1367" s="112" t="s">
        <v>9433</v>
      </c>
      <c r="AB1367" s="112" t="s">
        <v>167</v>
      </c>
      <c r="AC1367" s="112">
        <v>110657548</v>
      </c>
      <c r="AD1367" s="112" t="s">
        <v>299</v>
      </c>
      <c r="AE1367" s="112" t="s">
        <v>298</v>
      </c>
      <c r="AF1367" s="112">
        <v>153090185</v>
      </c>
      <c r="AG1367" s="112" t="s">
        <v>9432</v>
      </c>
      <c r="AH1367" s="112" t="s">
        <v>194</v>
      </c>
      <c r="AI1367" s="112" t="s">
        <v>178</v>
      </c>
      <c r="AJ1367" s="112" t="s">
        <v>9431</v>
      </c>
    </row>
    <row r="1368" spans="1:36">
      <c r="A1368" s="112">
        <v>13</v>
      </c>
      <c r="B1368" s="112" t="s">
        <v>186</v>
      </c>
      <c r="C1368" s="112" t="s">
        <v>9430</v>
      </c>
      <c r="D1368" s="112" t="s">
        <v>151</v>
      </c>
      <c r="E1368" s="112" t="s">
        <v>151</v>
      </c>
      <c r="F1368" s="112" t="s">
        <v>150</v>
      </c>
      <c r="G1368" s="112">
        <v>0</v>
      </c>
      <c r="H1368" s="112">
        <v>46</v>
      </c>
      <c r="I1368" s="120">
        <v>0</v>
      </c>
      <c r="J1368" s="122">
        <f>G1368+H1368</f>
        <v>46</v>
      </c>
      <c r="K1368" s="112">
        <v>0</v>
      </c>
      <c r="L1368" s="112">
        <v>112</v>
      </c>
      <c r="M1368" s="112">
        <v>0</v>
      </c>
      <c r="N1368" s="112">
        <f>L1368+K1368</f>
        <v>112</v>
      </c>
      <c r="O1368" s="112">
        <v>0</v>
      </c>
      <c r="P1368" s="112">
        <v>36</v>
      </c>
      <c r="Q1368" s="112">
        <v>0</v>
      </c>
      <c r="R1368" s="120">
        <v>0</v>
      </c>
      <c r="S1368" s="112">
        <f>(O1368+P1368)</f>
        <v>36</v>
      </c>
      <c r="T1368" s="112">
        <v>112</v>
      </c>
      <c r="U1368" s="112">
        <v>7</v>
      </c>
      <c r="V1368" s="112">
        <v>41</v>
      </c>
      <c r="W1368" s="120">
        <v>17.073170731707318</v>
      </c>
      <c r="X1368" s="122">
        <f>U1368+V1368</f>
        <v>48</v>
      </c>
      <c r="Y1368" s="112">
        <v>0</v>
      </c>
      <c r="Z1368" s="112">
        <v>103</v>
      </c>
      <c r="AA1368" s="112" t="s">
        <v>9429</v>
      </c>
      <c r="AB1368" s="112" t="s">
        <v>148</v>
      </c>
      <c r="AC1368" s="112">
        <v>47432159</v>
      </c>
      <c r="AD1368" s="112" t="s">
        <v>182</v>
      </c>
      <c r="AE1368" s="112" t="s">
        <v>580</v>
      </c>
      <c r="AF1368" s="112">
        <v>19924099</v>
      </c>
      <c r="AG1368" s="112" t="s">
        <v>9428</v>
      </c>
      <c r="AH1368" s="112" t="s">
        <v>194</v>
      </c>
      <c r="AI1368" s="112" t="s">
        <v>178</v>
      </c>
      <c r="AJ1368" s="112" t="s">
        <v>9427</v>
      </c>
    </row>
    <row r="1369" spans="1:36">
      <c r="A1369" s="112">
        <v>13</v>
      </c>
      <c r="B1369" s="112" t="s">
        <v>186</v>
      </c>
      <c r="C1369" s="112" t="s">
        <v>9426</v>
      </c>
      <c r="D1369" s="112" t="s">
        <v>151</v>
      </c>
      <c r="E1369" s="112" t="s">
        <v>151</v>
      </c>
      <c r="F1369" s="112" t="s">
        <v>150</v>
      </c>
      <c r="G1369" s="112">
        <v>2</v>
      </c>
      <c r="H1369" s="112">
        <v>135</v>
      </c>
      <c r="I1369" s="120">
        <v>1.4814814814814816</v>
      </c>
      <c r="J1369" s="122">
        <f>G1369+H1369</f>
        <v>137</v>
      </c>
      <c r="K1369" s="112">
        <v>0</v>
      </c>
      <c r="L1369" s="112">
        <v>129</v>
      </c>
      <c r="M1369" s="112">
        <v>0</v>
      </c>
      <c r="N1369" s="112">
        <f>L1369+K1369</f>
        <v>129</v>
      </c>
      <c r="O1369" s="112">
        <v>1</v>
      </c>
      <c r="P1369" s="112">
        <v>180</v>
      </c>
      <c r="Q1369" s="112">
        <v>0</v>
      </c>
      <c r="R1369" s="120">
        <v>0.55555555555555558</v>
      </c>
      <c r="S1369" s="112">
        <f>(O1369+P1369)</f>
        <v>181</v>
      </c>
      <c r="T1369" s="112">
        <v>129</v>
      </c>
      <c r="U1369" s="112">
        <v>11</v>
      </c>
      <c r="V1369" s="112">
        <v>172</v>
      </c>
      <c r="W1369" s="120">
        <v>6.395348837209303</v>
      </c>
      <c r="X1369" s="122">
        <f>U1369+V1369</f>
        <v>183</v>
      </c>
      <c r="Y1369" s="112">
        <v>0</v>
      </c>
      <c r="Z1369" s="112">
        <v>116</v>
      </c>
      <c r="AA1369" s="112" t="s">
        <v>9425</v>
      </c>
      <c r="AB1369" s="112" t="s">
        <v>1365</v>
      </c>
      <c r="AC1369" s="112">
        <v>33402579</v>
      </c>
      <c r="AD1369" s="112" t="s">
        <v>190</v>
      </c>
      <c r="AE1369" s="112" t="s">
        <v>9424</v>
      </c>
      <c r="AF1369" s="112">
        <v>209413756</v>
      </c>
      <c r="AG1369" s="112" t="s">
        <v>9423</v>
      </c>
      <c r="AH1369" s="112" t="s">
        <v>194</v>
      </c>
      <c r="AI1369" s="112" t="s">
        <v>178</v>
      </c>
      <c r="AJ1369" s="112" t="s">
        <v>9422</v>
      </c>
    </row>
    <row r="1370" spans="1:36">
      <c r="A1370" s="112">
        <v>13</v>
      </c>
      <c r="B1370" s="112" t="s">
        <v>186</v>
      </c>
      <c r="C1370" s="112" t="s">
        <v>9421</v>
      </c>
      <c r="D1370" s="112" t="s">
        <v>151</v>
      </c>
      <c r="E1370" s="112" t="s">
        <v>151</v>
      </c>
      <c r="F1370" s="112" t="s">
        <v>150</v>
      </c>
      <c r="G1370" s="112">
        <v>0</v>
      </c>
      <c r="H1370" s="112">
        <v>185</v>
      </c>
      <c r="I1370" s="120">
        <v>0</v>
      </c>
      <c r="J1370" s="122">
        <f>G1370+H1370</f>
        <v>185</v>
      </c>
      <c r="K1370" s="112">
        <v>0</v>
      </c>
      <c r="L1370" s="112">
        <v>165</v>
      </c>
      <c r="M1370" s="112">
        <v>0</v>
      </c>
      <c r="N1370" s="112">
        <f>L1370+K1370</f>
        <v>165</v>
      </c>
      <c r="O1370" s="112">
        <v>0</v>
      </c>
      <c r="P1370" s="112">
        <v>187</v>
      </c>
      <c r="Q1370" s="112">
        <v>0</v>
      </c>
      <c r="R1370" s="120">
        <v>0</v>
      </c>
      <c r="S1370" s="112">
        <f>(O1370+P1370)</f>
        <v>187</v>
      </c>
      <c r="T1370" s="112">
        <v>165</v>
      </c>
      <c r="U1370" s="112">
        <v>30</v>
      </c>
      <c r="V1370" s="112">
        <v>142</v>
      </c>
      <c r="W1370" s="120">
        <v>21.12676056338028</v>
      </c>
      <c r="X1370" s="122">
        <f>U1370+V1370</f>
        <v>172</v>
      </c>
      <c r="Y1370" s="112">
        <v>0</v>
      </c>
      <c r="Z1370" s="112">
        <v>135</v>
      </c>
      <c r="AA1370" s="112" t="s">
        <v>9420</v>
      </c>
      <c r="AB1370" s="112" t="s">
        <v>2120</v>
      </c>
      <c r="AC1370" s="112">
        <v>99673343</v>
      </c>
      <c r="AD1370" s="112" t="s">
        <v>182</v>
      </c>
      <c r="AE1370" s="112" t="s">
        <v>1185</v>
      </c>
      <c r="AF1370" s="112">
        <v>112382237</v>
      </c>
      <c r="AG1370" s="112" t="s">
        <v>9419</v>
      </c>
      <c r="AH1370" s="112" t="s">
        <v>194</v>
      </c>
      <c r="AI1370" s="112" t="s">
        <v>178</v>
      </c>
      <c r="AJ1370" s="112" t="s">
        <v>9418</v>
      </c>
    </row>
    <row r="1371" spans="1:36">
      <c r="A1371" s="112">
        <v>13</v>
      </c>
      <c r="B1371" s="112" t="s">
        <v>186</v>
      </c>
      <c r="C1371" s="112" t="s">
        <v>9417</v>
      </c>
      <c r="D1371" s="112" t="s">
        <v>151</v>
      </c>
      <c r="E1371" s="112" t="s">
        <v>151</v>
      </c>
      <c r="F1371" s="112" t="s">
        <v>150</v>
      </c>
      <c r="G1371" s="112">
        <v>0</v>
      </c>
      <c r="H1371" s="112">
        <v>19</v>
      </c>
      <c r="I1371" s="120">
        <v>0</v>
      </c>
      <c r="J1371" s="122">
        <f>G1371+H1371</f>
        <v>19</v>
      </c>
      <c r="K1371" s="112">
        <v>0</v>
      </c>
      <c r="L1371" s="112">
        <v>46</v>
      </c>
      <c r="M1371" s="112">
        <v>0</v>
      </c>
      <c r="N1371" s="112">
        <f>L1371+K1371</f>
        <v>46</v>
      </c>
      <c r="O1371" s="112">
        <v>0</v>
      </c>
      <c r="P1371" s="112">
        <v>48</v>
      </c>
      <c r="Q1371" s="112">
        <v>0</v>
      </c>
      <c r="R1371" s="120">
        <v>0</v>
      </c>
      <c r="S1371" s="112">
        <f>(O1371+P1371)</f>
        <v>48</v>
      </c>
      <c r="T1371" s="112">
        <v>46</v>
      </c>
      <c r="U1371" s="112">
        <v>8</v>
      </c>
      <c r="V1371" s="112">
        <v>28</v>
      </c>
      <c r="W1371" s="120">
        <v>28.571428571428569</v>
      </c>
      <c r="X1371" s="122">
        <f>U1371+V1371</f>
        <v>36</v>
      </c>
      <c r="Y1371" s="112">
        <v>0</v>
      </c>
      <c r="Z1371" s="112">
        <v>38</v>
      </c>
      <c r="AA1371" s="112" t="s">
        <v>9416</v>
      </c>
      <c r="AB1371" s="112" t="s">
        <v>148</v>
      </c>
      <c r="AC1371" s="112">
        <v>99987073</v>
      </c>
      <c r="AD1371" s="112" t="s">
        <v>299</v>
      </c>
      <c r="AE1371" s="112" t="s">
        <v>298</v>
      </c>
      <c r="AF1371" s="112">
        <v>193804860</v>
      </c>
      <c r="AG1371" s="112" t="s">
        <v>9415</v>
      </c>
      <c r="AH1371" s="112" t="s">
        <v>179</v>
      </c>
      <c r="AI1371" s="112" t="s">
        <v>163</v>
      </c>
      <c r="AJ1371" s="112" t="s">
        <v>9414</v>
      </c>
    </row>
    <row r="1372" spans="1:36">
      <c r="A1372" s="112">
        <v>13</v>
      </c>
      <c r="B1372" s="112" t="s">
        <v>186</v>
      </c>
      <c r="C1372" s="112" t="s">
        <v>9413</v>
      </c>
      <c r="D1372" s="112" t="s">
        <v>151</v>
      </c>
      <c r="E1372" s="112" t="s">
        <v>151</v>
      </c>
      <c r="F1372" s="112" t="s">
        <v>150</v>
      </c>
      <c r="G1372" s="112">
        <v>0</v>
      </c>
      <c r="H1372" s="112">
        <v>128</v>
      </c>
      <c r="I1372" s="120">
        <v>0</v>
      </c>
      <c r="J1372" s="122">
        <f>G1372+H1372</f>
        <v>128</v>
      </c>
      <c r="K1372" s="112">
        <v>0</v>
      </c>
      <c r="L1372" s="112">
        <v>112</v>
      </c>
      <c r="M1372" s="112">
        <v>0</v>
      </c>
      <c r="N1372" s="112">
        <f>L1372+K1372</f>
        <v>112</v>
      </c>
      <c r="O1372" s="112">
        <v>0</v>
      </c>
      <c r="P1372" s="112">
        <v>171</v>
      </c>
      <c r="Q1372" s="112">
        <v>0</v>
      </c>
      <c r="R1372" s="120">
        <v>0</v>
      </c>
      <c r="S1372" s="112">
        <f>(O1372+P1372)</f>
        <v>171</v>
      </c>
      <c r="T1372" s="112">
        <v>112</v>
      </c>
      <c r="U1372" s="112">
        <v>33</v>
      </c>
      <c r="V1372" s="112">
        <v>172</v>
      </c>
      <c r="W1372" s="120">
        <v>19.186046511627907</v>
      </c>
      <c r="X1372" s="122">
        <f>U1372+V1372</f>
        <v>205</v>
      </c>
      <c r="Y1372" s="112">
        <v>0</v>
      </c>
      <c r="Z1372" s="112">
        <v>106</v>
      </c>
      <c r="AA1372" s="112" t="s">
        <v>9408</v>
      </c>
      <c r="AB1372" s="112" t="s">
        <v>174</v>
      </c>
      <c r="AC1372" s="112">
        <v>84212095</v>
      </c>
      <c r="AD1372" s="112" t="s">
        <v>182</v>
      </c>
      <c r="AE1372" s="112" t="s">
        <v>766</v>
      </c>
      <c r="AF1372" s="112">
        <v>21536369</v>
      </c>
      <c r="AG1372" s="112" t="s">
        <v>9406</v>
      </c>
      <c r="AH1372" s="112" t="s">
        <v>194</v>
      </c>
      <c r="AI1372" s="112" t="s">
        <v>178</v>
      </c>
      <c r="AJ1372" s="112" t="s">
        <v>9412</v>
      </c>
    </row>
    <row r="1373" spans="1:36">
      <c r="A1373" s="112">
        <v>13</v>
      </c>
      <c r="B1373" s="112" t="s">
        <v>186</v>
      </c>
      <c r="C1373" s="112" t="s">
        <v>9411</v>
      </c>
      <c r="D1373" s="112" t="s">
        <v>151</v>
      </c>
      <c r="E1373" s="112" t="s">
        <v>151</v>
      </c>
      <c r="F1373" s="112" t="s">
        <v>150</v>
      </c>
      <c r="G1373" s="112">
        <v>0</v>
      </c>
      <c r="H1373" s="112">
        <v>125</v>
      </c>
      <c r="I1373" s="120">
        <v>0</v>
      </c>
      <c r="J1373" s="122">
        <f>G1373+H1373</f>
        <v>125</v>
      </c>
      <c r="K1373" s="112">
        <v>0</v>
      </c>
      <c r="L1373" s="112">
        <v>119</v>
      </c>
      <c r="M1373" s="112">
        <v>0</v>
      </c>
      <c r="N1373" s="112">
        <f>L1373+K1373</f>
        <v>119</v>
      </c>
      <c r="O1373" s="112">
        <v>0</v>
      </c>
      <c r="P1373" s="112">
        <v>190</v>
      </c>
      <c r="Q1373" s="112">
        <v>0</v>
      </c>
      <c r="R1373" s="120">
        <v>0</v>
      </c>
      <c r="S1373" s="112">
        <f>(O1373+P1373)</f>
        <v>190</v>
      </c>
      <c r="T1373" s="112">
        <v>119</v>
      </c>
      <c r="U1373" s="112">
        <v>31</v>
      </c>
      <c r="V1373" s="112">
        <v>150</v>
      </c>
      <c r="W1373" s="120">
        <v>20.666666666666668</v>
      </c>
      <c r="X1373" s="122">
        <f>U1373+V1373</f>
        <v>181</v>
      </c>
      <c r="Y1373" s="112">
        <v>0</v>
      </c>
      <c r="Z1373" s="112">
        <v>100</v>
      </c>
      <c r="AA1373" s="112" t="s">
        <v>9408</v>
      </c>
      <c r="AB1373" s="112" t="s">
        <v>174</v>
      </c>
      <c r="AC1373" s="112">
        <v>84212143</v>
      </c>
      <c r="AD1373" s="112" t="s">
        <v>182</v>
      </c>
      <c r="AE1373" s="112" t="s">
        <v>766</v>
      </c>
      <c r="AF1373" s="112">
        <v>21536369</v>
      </c>
      <c r="AG1373" s="112" t="s">
        <v>9406</v>
      </c>
      <c r="AH1373" s="112" t="s">
        <v>194</v>
      </c>
      <c r="AI1373" s="112" t="s">
        <v>178</v>
      </c>
      <c r="AJ1373" s="112" t="s">
        <v>9410</v>
      </c>
    </row>
    <row r="1374" spans="1:36">
      <c r="A1374" s="112">
        <v>13</v>
      </c>
      <c r="B1374" s="112" t="s">
        <v>186</v>
      </c>
      <c r="C1374" s="112" t="s">
        <v>9409</v>
      </c>
      <c r="D1374" s="112" t="s">
        <v>151</v>
      </c>
      <c r="E1374" s="112" t="s">
        <v>151</v>
      </c>
      <c r="F1374" s="112" t="s">
        <v>150</v>
      </c>
      <c r="G1374" s="112">
        <v>0</v>
      </c>
      <c r="H1374" s="112">
        <v>119</v>
      </c>
      <c r="I1374" s="120">
        <v>0</v>
      </c>
      <c r="J1374" s="122">
        <f>G1374+H1374</f>
        <v>119</v>
      </c>
      <c r="K1374" s="112">
        <v>0</v>
      </c>
      <c r="L1374" s="112">
        <v>138</v>
      </c>
      <c r="M1374" s="112">
        <v>0</v>
      </c>
      <c r="N1374" s="112">
        <f>L1374+K1374</f>
        <v>138</v>
      </c>
      <c r="O1374" s="112">
        <v>2</v>
      </c>
      <c r="P1374" s="112">
        <v>114</v>
      </c>
      <c r="Q1374" s="112">
        <v>0</v>
      </c>
      <c r="R1374" s="120">
        <v>1.7543859649122806</v>
      </c>
      <c r="S1374" s="112">
        <f>(O1374+P1374)</f>
        <v>116</v>
      </c>
      <c r="T1374" s="112">
        <v>128</v>
      </c>
      <c r="U1374" s="112">
        <v>42</v>
      </c>
      <c r="V1374" s="112">
        <v>162</v>
      </c>
      <c r="W1374" s="120">
        <v>25.925925925925924</v>
      </c>
      <c r="X1374" s="122">
        <f>U1374+V1374</f>
        <v>204</v>
      </c>
      <c r="Y1374" s="112">
        <v>0</v>
      </c>
      <c r="Z1374" s="112">
        <v>122</v>
      </c>
      <c r="AA1374" s="112" t="s">
        <v>9408</v>
      </c>
      <c r="AB1374" s="112" t="s">
        <v>174</v>
      </c>
      <c r="AC1374" s="112">
        <v>84215064</v>
      </c>
      <c r="AD1374" s="112" t="s">
        <v>210</v>
      </c>
      <c r="AE1374" s="112" t="s">
        <v>9407</v>
      </c>
      <c r="AF1374" s="112">
        <v>21536369</v>
      </c>
      <c r="AG1374" s="112" t="s">
        <v>9406</v>
      </c>
      <c r="AH1374" s="112" t="s">
        <v>194</v>
      </c>
      <c r="AI1374" s="112" t="s">
        <v>178</v>
      </c>
      <c r="AJ1374" s="112" t="s">
        <v>9405</v>
      </c>
    </row>
    <row r="1375" spans="1:36">
      <c r="A1375" s="112">
        <v>13</v>
      </c>
      <c r="B1375" s="112" t="s">
        <v>186</v>
      </c>
      <c r="C1375" s="112" t="s">
        <v>9404</v>
      </c>
      <c r="D1375" s="112" t="s">
        <v>151</v>
      </c>
      <c r="E1375" s="112" t="s">
        <v>151</v>
      </c>
      <c r="F1375" s="112" t="s">
        <v>150</v>
      </c>
      <c r="G1375" s="112">
        <v>0</v>
      </c>
      <c r="H1375" s="112">
        <v>37</v>
      </c>
      <c r="I1375" s="120">
        <v>0</v>
      </c>
      <c r="J1375" s="122">
        <f>G1375+H1375</f>
        <v>37</v>
      </c>
      <c r="K1375" s="112">
        <v>0</v>
      </c>
      <c r="L1375" s="112">
        <v>46</v>
      </c>
      <c r="M1375" s="112">
        <v>0</v>
      </c>
      <c r="N1375" s="112">
        <f>L1375+K1375</f>
        <v>46</v>
      </c>
      <c r="O1375" s="112">
        <v>0</v>
      </c>
      <c r="P1375" s="112">
        <v>55</v>
      </c>
      <c r="Q1375" s="112">
        <v>0</v>
      </c>
      <c r="R1375" s="120">
        <v>0</v>
      </c>
      <c r="S1375" s="112">
        <f>(O1375+P1375)</f>
        <v>55</v>
      </c>
      <c r="T1375" s="112">
        <v>46</v>
      </c>
      <c r="U1375" s="112">
        <v>9</v>
      </c>
      <c r="V1375" s="112">
        <v>44</v>
      </c>
      <c r="W1375" s="120">
        <v>20.454545454545457</v>
      </c>
      <c r="X1375" s="122">
        <f>U1375+V1375</f>
        <v>53</v>
      </c>
      <c r="Y1375" s="112">
        <v>0</v>
      </c>
      <c r="Z1375" s="112">
        <v>46</v>
      </c>
      <c r="AA1375" s="112" t="s">
        <v>9403</v>
      </c>
      <c r="AB1375" s="112" t="s">
        <v>167</v>
      </c>
      <c r="AC1375" s="112">
        <v>120754881</v>
      </c>
      <c r="AD1375" s="112" t="s">
        <v>210</v>
      </c>
      <c r="AE1375" s="112" t="s">
        <v>9402</v>
      </c>
      <c r="AF1375" s="112">
        <v>4507347</v>
      </c>
      <c r="AG1375" s="112" t="s">
        <v>9401</v>
      </c>
      <c r="AH1375" s="112" t="s">
        <v>194</v>
      </c>
      <c r="AI1375" s="112" t="s">
        <v>178</v>
      </c>
      <c r="AJ1375" s="112" t="s">
        <v>9400</v>
      </c>
    </row>
    <row r="1376" spans="1:36">
      <c r="A1376" s="112">
        <v>13</v>
      </c>
      <c r="B1376" s="112" t="s">
        <v>186</v>
      </c>
      <c r="C1376" s="112" t="s">
        <v>9399</v>
      </c>
      <c r="D1376" s="112" t="s">
        <v>151</v>
      </c>
      <c r="E1376" s="112" t="s">
        <v>151</v>
      </c>
      <c r="F1376" s="112" t="s">
        <v>150</v>
      </c>
      <c r="G1376" s="112">
        <v>0</v>
      </c>
      <c r="H1376" s="112">
        <v>81</v>
      </c>
      <c r="I1376" s="120">
        <v>0</v>
      </c>
      <c r="J1376" s="122">
        <f>G1376+H1376</f>
        <v>81</v>
      </c>
      <c r="K1376" s="112">
        <v>0</v>
      </c>
      <c r="L1376" s="112">
        <v>90</v>
      </c>
      <c r="M1376" s="112">
        <v>0</v>
      </c>
      <c r="N1376" s="112">
        <f>L1376+K1376</f>
        <v>90</v>
      </c>
      <c r="O1376" s="112">
        <v>0</v>
      </c>
      <c r="P1376" s="112">
        <v>145</v>
      </c>
      <c r="Q1376" s="112">
        <v>0</v>
      </c>
      <c r="R1376" s="120">
        <v>0</v>
      </c>
      <c r="S1376" s="112">
        <f>(O1376+P1376)</f>
        <v>145</v>
      </c>
      <c r="T1376" s="112">
        <v>90</v>
      </c>
      <c r="U1376" s="112">
        <v>22</v>
      </c>
      <c r="V1376" s="112">
        <v>88</v>
      </c>
      <c r="W1376" s="120">
        <v>25</v>
      </c>
      <c r="X1376" s="122">
        <f>U1376+V1376</f>
        <v>110</v>
      </c>
      <c r="Y1376" s="112">
        <v>0</v>
      </c>
      <c r="Z1376" s="112">
        <v>63</v>
      </c>
      <c r="AA1376" s="112" t="s">
        <v>9398</v>
      </c>
      <c r="AB1376" s="112" t="s">
        <v>174</v>
      </c>
      <c r="AC1376" s="112">
        <v>29994921</v>
      </c>
      <c r="AD1376" s="112" t="s">
        <v>210</v>
      </c>
      <c r="AE1376" s="112" t="s">
        <v>9397</v>
      </c>
      <c r="AF1376" s="112">
        <v>45505130</v>
      </c>
      <c r="AG1376" s="112" t="s">
        <v>9396</v>
      </c>
      <c r="AH1376" s="112" t="s">
        <v>194</v>
      </c>
      <c r="AI1376" s="112" t="s">
        <v>178</v>
      </c>
      <c r="AJ1376" s="112" t="s">
        <v>9395</v>
      </c>
    </row>
    <row r="1377" spans="1:36">
      <c r="A1377" s="112">
        <v>13</v>
      </c>
      <c r="B1377" s="112" t="s">
        <v>186</v>
      </c>
      <c r="C1377" s="112" t="s">
        <v>9394</v>
      </c>
      <c r="D1377" s="112" t="s">
        <v>151</v>
      </c>
      <c r="E1377" s="112" t="s">
        <v>151</v>
      </c>
      <c r="F1377" s="112" t="s">
        <v>150</v>
      </c>
      <c r="G1377" s="112">
        <v>0</v>
      </c>
      <c r="H1377" s="112">
        <v>129</v>
      </c>
      <c r="I1377" s="120">
        <v>0</v>
      </c>
      <c r="J1377" s="122">
        <f>G1377+H1377</f>
        <v>129</v>
      </c>
      <c r="K1377" s="112">
        <v>0</v>
      </c>
      <c r="L1377" s="112">
        <v>142</v>
      </c>
      <c r="M1377" s="112">
        <v>0</v>
      </c>
      <c r="N1377" s="112">
        <f>L1377+K1377</f>
        <v>142</v>
      </c>
      <c r="O1377" s="112">
        <v>0</v>
      </c>
      <c r="P1377" s="112">
        <v>89</v>
      </c>
      <c r="Q1377" s="112">
        <v>0</v>
      </c>
      <c r="R1377" s="120">
        <v>0</v>
      </c>
      <c r="S1377" s="112">
        <f>(O1377+P1377)</f>
        <v>89</v>
      </c>
      <c r="T1377" s="112">
        <v>142</v>
      </c>
      <c r="U1377" s="112">
        <v>22</v>
      </c>
      <c r="V1377" s="112">
        <v>142</v>
      </c>
      <c r="W1377" s="120">
        <v>15.492957746478872</v>
      </c>
      <c r="X1377" s="122">
        <f>U1377+V1377</f>
        <v>164</v>
      </c>
      <c r="Y1377" s="112">
        <v>0</v>
      </c>
      <c r="Z1377" s="112">
        <v>131</v>
      </c>
      <c r="AA1377" s="112" t="s">
        <v>9393</v>
      </c>
      <c r="AB1377" s="112" t="s">
        <v>217</v>
      </c>
      <c r="AC1377" s="112">
        <v>11082568</v>
      </c>
      <c r="AD1377" s="112" t="s">
        <v>210</v>
      </c>
      <c r="AE1377" s="112" t="s">
        <v>9392</v>
      </c>
      <c r="AF1377" s="112">
        <v>6678271</v>
      </c>
      <c r="AG1377" s="112" t="s">
        <v>9391</v>
      </c>
      <c r="AH1377" s="112" t="s">
        <v>179</v>
      </c>
      <c r="AI1377" s="112" t="s">
        <v>163</v>
      </c>
      <c r="AJ1377" s="112" t="s">
        <v>9390</v>
      </c>
    </row>
    <row r="1378" spans="1:36">
      <c r="A1378" s="112">
        <v>13</v>
      </c>
      <c r="B1378" s="112" t="s">
        <v>186</v>
      </c>
      <c r="C1378" s="112" t="s">
        <v>9389</v>
      </c>
      <c r="D1378" s="112" t="s">
        <v>151</v>
      </c>
      <c r="E1378" s="112" t="s">
        <v>151</v>
      </c>
      <c r="F1378" s="112" t="s">
        <v>150</v>
      </c>
      <c r="G1378" s="112">
        <v>0</v>
      </c>
      <c r="H1378" s="112">
        <v>34</v>
      </c>
      <c r="I1378" s="120">
        <v>0</v>
      </c>
      <c r="J1378" s="122">
        <f>G1378+H1378</f>
        <v>34</v>
      </c>
      <c r="K1378" s="112">
        <v>0</v>
      </c>
      <c r="L1378" s="112">
        <v>51</v>
      </c>
      <c r="M1378" s="112">
        <v>0</v>
      </c>
      <c r="N1378" s="112">
        <f>L1378+K1378</f>
        <v>51</v>
      </c>
      <c r="O1378" s="112">
        <v>0</v>
      </c>
      <c r="P1378" s="112">
        <v>25</v>
      </c>
      <c r="Q1378" s="112">
        <v>0</v>
      </c>
      <c r="R1378" s="120">
        <v>0</v>
      </c>
      <c r="S1378" s="112">
        <f>(O1378+P1378)</f>
        <v>25</v>
      </c>
      <c r="T1378" s="112">
        <v>51</v>
      </c>
      <c r="U1378" s="112">
        <v>13</v>
      </c>
      <c r="V1378" s="112">
        <v>49</v>
      </c>
      <c r="W1378" s="120">
        <v>26.530612244897959</v>
      </c>
      <c r="X1378" s="122">
        <f>U1378+V1378</f>
        <v>62</v>
      </c>
      <c r="Y1378" s="112">
        <v>0</v>
      </c>
      <c r="Z1378" s="112">
        <v>50</v>
      </c>
      <c r="AA1378" s="112" t="s">
        <v>9388</v>
      </c>
      <c r="AB1378" s="112" t="s">
        <v>198</v>
      </c>
      <c r="AC1378" s="112">
        <v>141490032</v>
      </c>
      <c r="AD1378" s="112" t="s">
        <v>299</v>
      </c>
      <c r="AE1378" s="112" t="s">
        <v>298</v>
      </c>
      <c r="AF1378" s="112">
        <v>9507173</v>
      </c>
      <c r="AG1378" s="112" t="s">
        <v>9387</v>
      </c>
      <c r="AH1378" s="112" t="s">
        <v>179</v>
      </c>
      <c r="AI1378" s="112" t="s">
        <v>163</v>
      </c>
      <c r="AJ1378" s="112" t="s">
        <v>9386</v>
      </c>
    </row>
    <row r="1379" spans="1:36">
      <c r="A1379" s="112">
        <v>13</v>
      </c>
      <c r="B1379" s="112" t="s">
        <v>186</v>
      </c>
      <c r="C1379" s="112" t="s">
        <v>9385</v>
      </c>
      <c r="D1379" s="112" t="s">
        <v>151</v>
      </c>
      <c r="E1379" s="112" t="s">
        <v>151</v>
      </c>
      <c r="F1379" s="112" t="s">
        <v>150</v>
      </c>
      <c r="G1379" s="112">
        <v>0</v>
      </c>
      <c r="H1379" s="112">
        <v>57</v>
      </c>
      <c r="I1379" s="120">
        <v>0</v>
      </c>
      <c r="J1379" s="122">
        <f>G1379+H1379</f>
        <v>57</v>
      </c>
      <c r="K1379" s="112">
        <v>0</v>
      </c>
      <c r="L1379" s="112">
        <v>54</v>
      </c>
      <c r="M1379" s="112">
        <v>0</v>
      </c>
      <c r="N1379" s="112">
        <f>L1379+K1379</f>
        <v>54</v>
      </c>
      <c r="O1379" s="112">
        <v>0</v>
      </c>
      <c r="P1379" s="112">
        <v>58</v>
      </c>
      <c r="Q1379" s="112">
        <v>0</v>
      </c>
      <c r="R1379" s="120">
        <v>0</v>
      </c>
      <c r="S1379" s="112">
        <f>(O1379+P1379)</f>
        <v>58</v>
      </c>
      <c r="T1379" s="112">
        <v>54</v>
      </c>
      <c r="U1379" s="112">
        <v>10</v>
      </c>
      <c r="V1379" s="112">
        <v>64</v>
      </c>
      <c r="W1379" s="120">
        <v>15.625</v>
      </c>
      <c r="X1379" s="122">
        <f>U1379+V1379</f>
        <v>74</v>
      </c>
      <c r="Y1379" s="112">
        <v>0</v>
      </c>
      <c r="Z1379" s="112">
        <v>53</v>
      </c>
      <c r="AA1379" s="112" t="s">
        <v>9384</v>
      </c>
      <c r="AB1379" s="112" t="s">
        <v>1225</v>
      </c>
      <c r="AC1379" s="112">
        <v>186281779</v>
      </c>
      <c r="AD1379" s="112" t="s">
        <v>158</v>
      </c>
      <c r="AE1379" s="112" t="s">
        <v>9383</v>
      </c>
      <c r="AF1379" s="112">
        <v>197313654</v>
      </c>
      <c r="AG1379" s="112" t="s">
        <v>9382</v>
      </c>
      <c r="AH1379" s="112" t="s">
        <v>179</v>
      </c>
      <c r="AI1379" s="112" t="s">
        <v>163</v>
      </c>
      <c r="AJ1379" s="112" t="s">
        <v>9381</v>
      </c>
    </row>
    <row r="1380" spans="1:36">
      <c r="A1380" s="112">
        <v>13</v>
      </c>
      <c r="B1380" s="112" t="s">
        <v>186</v>
      </c>
      <c r="C1380" s="112" t="s">
        <v>9380</v>
      </c>
      <c r="D1380" s="112" t="s">
        <v>151</v>
      </c>
      <c r="E1380" s="112" t="s">
        <v>151</v>
      </c>
      <c r="F1380" s="112" t="s">
        <v>150</v>
      </c>
      <c r="G1380" s="112">
        <v>0</v>
      </c>
      <c r="H1380" s="112">
        <v>155</v>
      </c>
      <c r="I1380" s="120">
        <v>0</v>
      </c>
      <c r="J1380" s="122">
        <f>G1380+H1380</f>
        <v>155</v>
      </c>
      <c r="K1380" s="112">
        <v>0</v>
      </c>
      <c r="L1380" s="112">
        <v>152</v>
      </c>
      <c r="M1380" s="112">
        <v>0</v>
      </c>
      <c r="N1380" s="112">
        <f>L1380+K1380</f>
        <v>152</v>
      </c>
      <c r="O1380" s="112">
        <v>0</v>
      </c>
      <c r="P1380" s="112">
        <v>219</v>
      </c>
      <c r="Q1380" s="112">
        <v>0</v>
      </c>
      <c r="R1380" s="120">
        <v>0</v>
      </c>
      <c r="S1380" s="112">
        <f>(O1380+P1380)</f>
        <v>219</v>
      </c>
      <c r="T1380" s="112">
        <v>152</v>
      </c>
      <c r="U1380" s="112">
        <v>29</v>
      </c>
      <c r="V1380" s="112">
        <v>175</v>
      </c>
      <c r="W1380" s="120">
        <v>16.571428571428569</v>
      </c>
      <c r="X1380" s="122">
        <f>U1380+V1380</f>
        <v>204</v>
      </c>
      <c r="Y1380" s="112">
        <v>0</v>
      </c>
      <c r="Z1380" s="112">
        <v>137</v>
      </c>
      <c r="AA1380" s="112" t="s">
        <v>9379</v>
      </c>
      <c r="AB1380" s="112" t="s">
        <v>234</v>
      </c>
      <c r="AC1380" s="112">
        <v>80772804</v>
      </c>
      <c r="AD1380" s="112" t="s">
        <v>210</v>
      </c>
      <c r="AE1380" s="112" t="s">
        <v>9378</v>
      </c>
      <c r="AF1380" s="112">
        <v>41350333</v>
      </c>
      <c r="AG1380" s="112" t="s">
        <v>9377</v>
      </c>
      <c r="AH1380" s="112" t="s">
        <v>179</v>
      </c>
      <c r="AI1380" s="112" t="s">
        <v>163</v>
      </c>
      <c r="AJ1380" s="112" t="s">
        <v>9376</v>
      </c>
    </row>
    <row r="1381" spans="1:36">
      <c r="A1381" s="112">
        <v>13</v>
      </c>
      <c r="B1381" s="112" t="s">
        <v>186</v>
      </c>
      <c r="C1381" s="112" t="s">
        <v>9375</v>
      </c>
      <c r="D1381" s="112" t="s">
        <v>151</v>
      </c>
      <c r="E1381" s="112" t="s">
        <v>151</v>
      </c>
      <c r="F1381" s="112" t="s">
        <v>150</v>
      </c>
      <c r="G1381" s="112">
        <v>0</v>
      </c>
      <c r="H1381" s="112">
        <v>73</v>
      </c>
      <c r="I1381" s="120">
        <v>0</v>
      </c>
      <c r="J1381" s="122">
        <f>G1381+H1381</f>
        <v>73</v>
      </c>
      <c r="K1381" s="112">
        <v>0</v>
      </c>
      <c r="L1381" s="112">
        <v>91</v>
      </c>
      <c r="M1381" s="112">
        <v>0</v>
      </c>
      <c r="N1381" s="112">
        <f>L1381+K1381</f>
        <v>91</v>
      </c>
      <c r="O1381" s="112">
        <v>0</v>
      </c>
      <c r="P1381" s="112">
        <v>106</v>
      </c>
      <c r="Q1381" s="112">
        <v>0</v>
      </c>
      <c r="R1381" s="120">
        <v>0</v>
      </c>
      <c r="S1381" s="112">
        <f>(O1381+P1381)</f>
        <v>106</v>
      </c>
      <c r="T1381" s="112">
        <v>91</v>
      </c>
      <c r="U1381" s="112">
        <v>23</v>
      </c>
      <c r="V1381" s="112">
        <v>103</v>
      </c>
      <c r="W1381" s="120">
        <v>22.330097087378643</v>
      </c>
      <c r="X1381" s="122">
        <f>U1381+V1381</f>
        <v>126</v>
      </c>
      <c r="Y1381" s="112">
        <v>0</v>
      </c>
      <c r="Z1381" s="112">
        <v>78</v>
      </c>
      <c r="AA1381" s="112" t="s">
        <v>9374</v>
      </c>
      <c r="AB1381" s="112" t="s">
        <v>217</v>
      </c>
      <c r="AC1381" s="112">
        <v>119531998</v>
      </c>
      <c r="AD1381" s="112" t="s">
        <v>299</v>
      </c>
      <c r="AE1381" s="112" t="s">
        <v>298</v>
      </c>
      <c r="AF1381" s="112">
        <v>55770860</v>
      </c>
      <c r="AG1381" s="112" t="s">
        <v>9373</v>
      </c>
      <c r="AH1381" s="112" t="s">
        <v>194</v>
      </c>
      <c r="AI1381" s="112" t="s">
        <v>178</v>
      </c>
      <c r="AJ1381" s="112" t="s">
        <v>9372</v>
      </c>
    </row>
    <row r="1382" spans="1:36">
      <c r="A1382" s="112">
        <v>13</v>
      </c>
      <c r="B1382" s="112" t="s">
        <v>186</v>
      </c>
      <c r="C1382" s="112" t="s">
        <v>9371</v>
      </c>
      <c r="D1382" s="112" t="s">
        <v>151</v>
      </c>
      <c r="E1382" s="112" t="s">
        <v>151</v>
      </c>
      <c r="F1382" s="112" t="s">
        <v>150</v>
      </c>
      <c r="G1382" s="112">
        <v>0</v>
      </c>
      <c r="H1382" s="112">
        <v>17</v>
      </c>
      <c r="I1382" s="120">
        <v>0</v>
      </c>
      <c r="J1382" s="122">
        <f>G1382+H1382</f>
        <v>17</v>
      </c>
      <c r="K1382" s="112">
        <v>0</v>
      </c>
      <c r="L1382" s="112">
        <v>21</v>
      </c>
      <c r="M1382" s="112">
        <v>0</v>
      </c>
      <c r="N1382" s="112">
        <f>L1382+K1382</f>
        <v>21</v>
      </c>
      <c r="O1382" s="112">
        <v>0</v>
      </c>
      <c r="P1382" s="112">
        <v>21</v>
      </c>
      <c r="Q1382" s="112">
        <v>0</v>
      </c>
      <c r="R1382" s="120">
        <v>0</v>
      </c>
      <c r="S1382" s="112">
        <f>(O1382+P1382)</f>
        <v>21</v>
      </c>
      <c r="T1382" s="112">
        <v>21</v>
      </c>
      <c r="U1382" s="112">
        <v>7</v>
      </c>
      <c r="V1382" s="112">
        <v>30</v>
      </c>
      <c r="W1382" s="120">
        <v>23.333333333333332</v>
      </c>
      <c r="X1382" s="122">
        <f>U1382+V1382</f>
        <v>37</v>
      </c>
      <c r="Y1382" s="112">
        <v>0</v>
      </c>
      <c r="Z1382" s="112">
        <v>21</v>
      </c>
      <c r="AA1382" s="112" t="s">
        <v>9370</v>
      </c>
      <c r="AB1382" s="112" t="s">
        <v>198</v>
      </c>
      <c r="AC1382" s="112">
        <v>139662015</v>
      </c>
      <c r="AD1382" s="112" t="s">
        <v>210</v>
      </c>
      <c r="AE1382" s="112" t="s">
        <v>9369</v>
      </c>
      <c r="AF1382" s="112">
        <v>195972898</v>
      </c>
      <c r="AG1382" s="112" t="s">
        <v>9368</v>
      </c>
      <c r="AH1382" s="112" t="s">
        <v>179</v>
      </c>
      <c r="AI1382" s="112" t="s">
        <v>163</v>
      </c>
      <c r="AJ1382" s="112" t="s">
        <v>9367</v>
      </c>
    </row>
    <row r="1383" spans="1:36">
      <c r="A1383" s="112">
        <v>13</v>
      </c>
      <c r="B1383" s="112" t="s">
        <v>186</v>
      </c>
      <c r="C1383" s="112" t="s">
        <v>9366</v>
      </c>
      <c r="D1383" s="112" t="s">
        <v>151</v>
      </c>
      <c r="E1383" s="112" t="s">
        <v>151</v>
      </c>
      <c r="F1383" s="112" t="s">
        <v>150</v>
      </c>
      <c r="G1383" s="112">
        <v>0</v>
      </c>
      <c r="H1383" s="112">
        <v>95</v>
      </c>
      <c r="I1383" s="120">
        <v>0</v>
      </c>
      <c r="J1383" s="122">
        <f>G1383+H1383</f>
        <v>95</v>
      </c>
      <c r="K1383" s="112">
        <v>0</v>
      </c>
      <c r="L1383" s="112">
        <v>119</v>
      </c>
      <c r="M1383" s="112">
        <v>0</v>
      </c>
      <c r="N1383" s="112">
        <f>L1383+K1383</f>
        <v>119</v>
      </c>
      <c r="O1383" s="112">
        <v>0</v>
      </c>
      <c r="P1383" s="112">
        <v>115</v>
      </c>
      <c r="Q1383" s="112">
        <v>0</v>
      </c>
      <c r="R1383" s="120">
        <v>0</v>
      </c>
      <c r="S1383" s="112">
        <f>(O1383+P1383)</f>
        <v>115</v>
      </c>
      <c r="T1383" s="112">
        <v>119</v>
      </c>
      <c r="U1383" s="112">
        <v>17</v>
      </c>
      <c r="V1383" s="112">
        <v>119</v>
      </c>
      <c r="W1383" s="120">
        <v>14.285714285714285</v>
      </c>
      <c r="X1383" s="122">
        <f>U1383+V1383</f>
        <v>136</v>
      </c>
      <c r="Y1383" s="112">
        <v>0</v>
      </c>
      <c r="Z1383" s="112">
        <v>115</v>
      </c>
      <c r="AA1383" s="112" t="s">
        <v>4313</v>
      </c>
      <c r="AB1383" s="112" t="s">
        <v>240</v>
      </c>
      <c r="AC1383" s="112">
        <v>1611232</v>
      </c>
      <c r="AD1383" s="112" t="s">
        <v>182</v>
      </c>
      <c r="AE1383" s="112" t="s">
        <v>2888</v>
      </c>
      <c r="AF1383" s="112">
        <v>27777636</v>
      </c>
      <c r="AG1383" s="112" t="s">
        <v>4311</v>
      </c>
      <c r="AH1383" s="112" t="s">
        <v>194</v>
      </c>
      <c r="AI1383" s="112" t="s">
        <v>178</v>
      </c>
      <c r="AJ1383" s="112" t="s">
        <v>9365</v>
      </c>
    </row>
    <row r="1384" spans="1:36">
      <c r="A1384" s="112">
        <v>13</v>
      </c>
      <c r="B1384" s="112" t="s">
        <v>186</v>
      </c>
      <c r="C1384" s="112" t="s">
        <v>9364</v>
      </c>
      <c r="D1384" s="112" t="s">
        <v>151</v>
      </c>
      <c r="E1384" s="112" t="s">
        <v>151</v>
      </c>
      <c r="F1384" s="112" t="s">
        <v>150</v>
      </c>
      <c r="G1384" s="112">
        <v>1</v>
      </c>
      <c r="H1384" s="112">
        <v>625</v>
      </c>
      <c r="I1384" s="120">
        <v>0.16</v>
      </c>
      <c r="J1384" s="122">
        <f>G1384+H1384</f>
        <v>626</v>
      </c>
      <c r="K1384" s="112">
        <v>0</v>
      </c>
      <c r="L1384" s="112">
        <v>565</v>
      </c>
      <c r="M1384" s="112">
        <v>0</v>
      </c>
      <c r="N1384" s="112">
        <f>L1384+K1384</f>
        <v>565</v>
      </c>
      <c r="O1384" s="112">
        <v>1</v>
      </c>
      <c r="P1384" s="112">
        <v>271</v>
      </c>
      <c r="Q1384" s="112">
        <v>0</v>
      </c>
      <c r="R1384" s="120">
        <v>0.36900369003690037</v>
      </c>
      <c r="S1384" s="112">
        <f>(O1384+P1384)</f>
        <v>272</v>
      </c>
      <c r="T1384" s="112">
        <v>565</v>
      </c>
      <c r="U1384" s="112">
        <v>13</v>
      </c>
      <c r="V1384" s="112">
        <v>334</v>
      </c>
      <c r="W1384" s="120">
        <v>3.8922155688622757</v>
      </c>
      <c r="X1384" s="122">
        <f>U1384+V1384</f>
        <v>347</v>
      </c>
      <c r="Y1384" s="112">
        <v>0</v>
      </c>
      <c r="Z1384" s="112">
        <v>388</v>
      </c>
      <c r="AA1384" s="112" t="s">
        <v>9360</v>
      </c>
      <c r="AB1384" s="112" t="s">
        <v>217</v>
      </c>
      <c r="AC1384" s="112">
        <v>152084074</v>
      </c>
      <c r="AD1384" s="112" t="s">
        <v>210</v>
      </c>
      <c r="AE1384" s="112" t="s">
        <v>9363</v>
      </c>
      <c r="AF1384" s="112">
        <v>148746195</v>
      </c>
      <c r="AG1384" s="112" t="s">
        <v>9358</v>
      </c>
      <c r="AH1384" s="112" t="s">
        <v>194</v>
      </c>
      <c r="AI1384" s="112" t="s">
        <v>178</v>
      </c>
      <c r="AJ1384" s="112" t="s">
        <v>9362</v>
      </c>
    </row>
    <row r="1385" spans="1:36">
      <c r="A1385" s="112">
        <v>13</v>
      </c>
      <c r="B1385" s="112" t="s">
        <v>186</v>
      </c>
      <c r="C1385" s="112" t="s">
        <v>9361</v>
      </c>
      <c r="D1385" s="112" t="s">
        <v>151</v>
      </c>
      <c r="E1385" s="112" t="s">
        <v>151</v>
      </c>
      <c r="F1385" s="112" t="s">
        <v>150</v>
      </c>
      <c r="G1385" s="112">
        <v>0</v>
      </c>
      <c r="H1385" s="112">
        <v>208</v>
      </c>
      <c r="I1385" s="120">
        <v>0</v>
      </c>
      <c r="J1385" s="122">
        <f>G1385+H1385</f>
        <v>208</v>
      </c>
      <c r="K1385" s="112">
        <v>0</v>
      </c>
      <c r="L1385" s="112">
        <v>199</v>
      </c>
      <c r="M1385" s="112">
        <v>0</v>
      </c>
      <c r="N1385" s="112">
        <f>L1385+K1385</f>
        <v>199</v>
      </c>
      <c r="O1385" s="112">
        <v>1</v>
      </c>
      <c r="P1385" s="112">
        <v>176</v>
      </c>
      <c r="Q1385" s="112">
        <v>0</v>
      </c>
      <c r="R1385" s="120">
        <v>0.56818181818181823</v>
      </c>
      <c r="S1385" s="112">
        <f>(O1385+P1385)</f>
        <v>177</v>
      </c>
      <c r="T1385" s="112">
        <v>199</v>
      </c>
      <c r="U1385" s="112">
        <v>28</v>
      </c>
      <c r="V1385" s="112">
        <v>169</v>
      </c>
      <c r="W1385" s="120">
        <v>16.568047337278109</v>
      </c>
      <c r="X1385" s="122">
        <f>U1385+V1385</f>
        <v>197</v>
      </c>
      <c r="Y1385" s="112">
        <v>0</v>
      </c>
      <c r="Z1385" s="112">
        <v>105</v>
      </c>
      <c r="AA1385" s="112" t="s">
        <v>9360</v>
      </c>
      <c r="AB1385" s="112" t="s">
        <v>217</v>
      </c>
      <c r="AC1385" s="112">
        <v>152084670</v>
      </c>
      <c r="AD1385" s="112" t="s">
        <v>190</v>
      </c>
      <c r="AE1385" s="112" t="s">
        <v>9359</v>
      </c>
      <c r="AF1385" s="112">
        <v>148746195</v>
      </c>
      <c r="AG1385" s="112" t="s">
        <v>9358</v>
      </c>
      <c r="AH1385" s="112" t="s">
        <v>179</v>
      </c>
      <c r="AI1385" s="112" t="s">
        <v>163</v>
      </c>
      <c r="AJ1385" s="112" t="s">
        <v>9357</v>
      </c>
    </row>
    <row r="1386" spans="1:36">
      <c r="A1386" s="112">
        <v>13</v>
      </c>
      <c r="B1386" s="112" t="s">
        <v>186</v>
      </c>
      <c r="C1386" s="112" t="s">
        <v>9356</v>
      </c>
      <c r="D1386" s="112" t="s">
        <v>151</v>
      </c>
      <c r="E1386" s="112" t="s">
        <v>151</v>
      </c>
      <c r="F1386" s="112" t="s">
        <v>150</v>
      </c>
      <c r="G1386" s="112">
        <v>0</v>
      </c>
      <c r="H1386" s="112">
        <v>191</v>
      </c>
      <c r="I1386" s="120">
        <v>0</v>
      </c>
      <c r="J1386" s="122">
        <f>G1386+H1386</f>
        <v>191</v>
      </c>
      <c r="K1386" s="112">
        <v>0</v>
      </c>
      <c r="L1386" s="112">
        <v>342</v>
      </c>
      <c r="M1386" s="112">
        <v>0</v>
      </c>
      <c r="N1386" s="112">
        <f>L1386+K1386</f>
        <v>342</v>
      </c>
      <c r="O1386" s="112">
        <v>0</v>
      </c>
      <c r="P1386" s="112">
        <v>157</v>
      </c>
      <c r="Q1386" s="112">
        <v>0</v>
      </c>
      <c r="R1386" s="120">
        <v>0</v>
      </c>
      <c r="S1386" s="112">
        <f>(O1386+P1386)</f>
        <v>157</v>
      </c>
      <c r="T1386" s="112">
        <v>342</v>
      </c>
      <c r="U1386" s="112">
        <v>22</v>
      </c>
      <c r="V1386" s="112">
        <v>178</v>
      </c>
      <c r="W1386" s="120">
        <v>12.359550561797752</v>
      </c>
      <c r="X1386" s="122">
        <f>U1386+V1386</f>
        <v>200</v>
      </c>
      <c r="Y1386" s="112">
        <v>0</v>
      </c>
      <c r="Z1386" s="112">
        <v>301</v>
      </c>
      <c r="AA1386" s="112" t="s">
        <v>9355</v>
      </c>
      <c r="AB1386" s="112" t="s">
        <v>148</v>
      </c>
      <c r="AC1386" s="112">
        <v>109764860</v>
      </c>
      <c r="AD1386" s="112" t="s">
        <v>197</v>
      </c>
      <c r="AE1386" s="112" t="s">
        <v>251</v>
      </c>
      <c r="AF1386" s="112">
        <v>-1</v>
      </c>
      <c r="AG1386" s="112" t="s">
        <v>9354</v>
      </c>
      <c r="AH1386" s="112" t="s">
        <v>194</v>
      </c>
      <c r="AI1386" s="112" t="s">
        <v>178</v>
      </c>
      <c r="AJ1386" s="112" t="s">
        <v>9353</v>
      </c>
    </row>
    <row r="1387" spans="1:36">
      <c r="A1387" s="112">
        <v>13</v>
      </c>
      <c r="B1387" s="112" t="s">
        <v>186</v>
      </c>
      <c r="C1387" s="112" t="s">
        <v>9352</v>
      </c>
      <c r="D1387" s="112" t="s">
        <v>151</v>
      </c>
      <c r="E1387" s="112" t="s">
        <v>151</v>
      </c>
      <c r="F1387" s="112" t="s">
        <v>150</v>
      </c>
      <c r="G1387" s="112">
        <v>0</v>
      </c>
      <c r="H1387" s="112">
        <v>187</v>
      </c>
      <c r="I1387" s="120">
        <v>0</v>
      </c>
      <c r="J1387" s="122">
        <f>G1387+H1387</f>
        <v>187</v>
      </c>
      <c r="K1387" s="112">
        <v>0</v>
      </c>
      <c r="L1387" s="112">
        <v>221</v>
      </c>
      <c r="M1387" s="112">
        <v>0</v>
      </c>
      <c r="N1387" s="112">
        <f>L1387+K1387</f>
        <v>221</v>
      </c>
      <c r="O1387" s="112">
        <v>0</v>
      </c>
      <c r="P1387" s="112">
        <v>129</v>
      </c>
      <c r="Q1387" s="112">
        <v>0</v>
      </c>
      <c r="R1387" s="120">
        <v>0</v>
      </c>
      <c r="S1387" s="112">
        <f>(O1387+P1387)</f>
        <v>129</v>
      </c>
      <c r="T1387" s="112">
        <v>221</v>
      </c>
      <c r="U1387" s="112">
        <v>24</v>
      </c>
      <c r="V1387" s="112">
        <v>166</v>
      </c>
      <c r="W1387" s="120">
        <v>14.457831325301203</v>
      </c>
      <c r="X1387" s="122">
        <f>U1387+V1387</f>
        <v>190</v>
      </c>
      <c r="Y1387" s="112">
        <v>0</v>
      </c>
      <c r="Z1387" s="112">
        <v>211</v>
      </c>
      <c r="AA1387" s="112" t="s">
        <v>9351</v>
      </c>
      <c r="AB1387" s="112" t="s">
        <v>217</v>
      </c>
      <c r="AC1387" s="112">
        <v>179660016</v>
      </c>
      <c r="AD1387" s="112" t="s">
        <v>210</v>
      </c>
      <c r="AE1387" s="112" t="s">
        <v>9350</v>
      </c>
      <c r="AF1387" s="112">
        <v>40255178</v>
      </c>
      <c r="AG1387" s="112" t="s">
        <v>9349</v>
      </c>
      <c r="AH1387" s="112" t="s">
        <v>194</v>
      </c>
      <c r="AI1387" s="112" t="s">
        <v>178</v>
      </c>
      <c r="AJ1387" s="112" t="s">
        <v>9348</v>
      </c>
    </row>
    <row r="1388" spans="1:36">
      <c r="A1388" s="112">
        <v>13</v>
      </c>
      <c r="B1388" s="112" t="s">
        <v>186</v>
      </c>
      <c r="C1388" s="112" t="s">
        <v>9347</v>
      </c>
      <c r="D1388" s="112" t="s">
        <v>151</v>
      </c>
      <c r="E1388" s="112" t="s">
        <v>151</v>
      </c>
      <c r="F1388" s="112" t="s">
        <v>150</v>
      </c>
      <c r="G1388" s="112">
        <v>0</v>
      </c>
      <c r="H1388" s="112">
        <v>79</v>
      </c>
      <c r="I1388" s="120">
        <v>0</v>
      </c>
      <c r="J1388" s="122">
        <f>G1388+H1388</f>
        <v>79</v>
      </c>
      <c r="K1388" s="112">
        <v>0</v>
      </c>
      <c r="L1388" s="112">
        <v>90</v>
      </c>
      <c r="M1388" s="112">
        <v>0</v>
      </c>
      <c r="N1388" s="112">
        <f>L1388+K1388</f>
        <v>90</v>
      </c>
      <c r="O1388" s="112">
        <v>0</v>
      </c>
      <c r="P1388" s="112">
        <v>61</v>
      </c>
      <c r="Q1388" s="112">
        <v>0</v>
      </c>
      <c r="R1388" s="120">
        <v>0</v>
      </c>
      <c r="S1388" s="112">
        <f>(O1388+P1388)</f>
        <v>61</v>
      </c>
      <c r="T1388" s="112">
        <v>90</v>
      </c>
      <c r="U1388" s="112">
        <v>18</v>
      </c>
      <c r="V1388" s="112">
        <v>119</v>
      </c>
      <c r="W1388" s="120">
        <v>15.126050420168067</v>
      </c>
      <c r="X1388" s="122">
        <f>U1388+V1388</f>
        <v>137</v>
      </c>
      <c r="Y1388" s="112">
        <v>0</v>
      </c>
      <c r="Z1388" s="112">
        <v>81</v>
      </c>
      <c r="AA1388" s="112" t="s">
        <v>9346</v>
      </c>
      <c r="AB1388" s="112" t="s">
        <v>159</v>
      </c>
      <c r="AC1388" s="112">
        <v>100190823</v>
      </c>
      <c r="AD1388" s="112" t="s">
        <v>210</v>
      </c>
      <c r="AE1388" s="112" t="s">
        <v>9345</v>
      </c>
      <c r="AF1388" s="112">
        <v>112293287</v>
      </c>
      <c r="AG1388" s="112" t="s">
        <v>9344</v>
      </c>
      <c r="AH1388" s="112" t="s">
        <v>194</v>
      </c>
      <c r="AI1388" s="112" t="s">
        <v>178</v>
      </c>
      <c r="AJ1388" s="112" t="s">
        <v>9343</v>
      </c>
    </row>
    <row r="1389" spans="1:36">
      <c r="A1389" s="112">
        <v>13</v>
      </c>
      <c r="B1389" s="112" t="s">
        <v>186</v>
      </c>
      <c r="C1389" s="112" t="s">
        <v>9342</v>
      </c>
      <c r="D1389" s="112" t="s">
        <v>151</v>
      </c>
      <c r="E1389" s="112" t="s">
        <v>151</v>
      </c>
      <c r="F1389" s="112" t="s">
        <v>150</v>
      </c>
      <c r="G1389" s="112">
        <v>0</v>
      </c>
      <c r="H1389" s="112">
        <v>97</v>
      </c>
      <c r="I1389" s="120">
        <v>0</v>
      </c>
      <c r="J1389" s="122">
        <f>G1389+H1389</f>
        <v>97</v>
      </c>
      <c r="K1389" s="112">
        <v>1</v>
      </c>
      <c r="L1389" s="112">
        <v>118</v>
      </c>
      <c r="M1389" s="112">
        <v>0.84745762711864403</v>
      </c>
      <c r="N1389" s="112">
        <f>L1389+K1389</f>
        <v>119</v>
      </c>
      <c r="O1389" s="112">
        <v>0</v>
      </c>
      <c r="P1389" s="112">
        <v>181</v>
      </c>
      <c r="Q1389" s="112">
        <v>1</v>
      </c>
      <c r="R1389" s="120">
        <v>0</v>
      </c>
      <c r="S1389" s="112">
        <f>(O1389+P1389)</f>
        <v>181</v>
      </c>
      <c r="T1389" s="112">
        <v>118</v>
      </c>
      <c r="U1389" s="112">
        <v>12</v>
      </c>
      <c r="V1389" s="112">
        <v>163</v>
      </c>
      <c r="W1389" s="120">
        <v>7.3619631901840492</v>
      </c>
      <c r="X1389" s="122">
        <f>U1389+V1389</f>
        <v>175</v>
      </c>
      <c r="Y1389" s="112">
        <v>1</v>
      </c>
      <c r="Z1389" s="112">
        <v>117</v>
      </c>
      <c r="AA1389" s="112" t="s">
        <v>9341</v>
      </c>
      <c r="AB1389" s="112" t="s">
        <v>198</v>
      </c>
      <c r="AC1389" s="112">
        <v>97854151</v>
      </c>
      <c r="AD1389" s="112" t="s">
        <v>190</v>
      </c>
      <c r="AE1389" s="112" t="s">
        <v>9340</v>
      </c>
      <c r="AF1389" s="112">
        <v>32698704</v>
      </c>
      <c r="AG1389" s="112" t="s">
        <v>9339</v>
      </c>
      <c r="AH1389" s="112" t="s">
        <v>194</v>
      </c>
      <c r="AI1389" s="112" t="s">
        <v>178</v>
      </c>
      <c r="AJ1389" s="112" t="s">
        <v>9338</v>
      </c>
    </row>
    <row r="1390" spans="1:36">
      <c r="A1390" s="112">
        <v>13</v>
      </c>
      <c r="B1390" s="112" t="s">
        <v>186</v>
      </c>
      <c r="C1390" s="112" t="s">
        <v>9337</v>
      </c>
      <c r="D1390" s="112" t="s">
        <v>151</v>
      </c>
      <c r="E1390" s="112" t="s">
        <v>151</v>
      </c>
      <c r="F1390" s="112" t="s">
        <v>150</v>
      </c>
      <c r="G1390" s="112">
        <v>0</v>
      </c>
      <c r="H1390" s="112">
        <v>56</v>
      </c>
      <c r="I1390" s="120">
        <v>0</v>
      </c>
      <c r="J1390" s="122">
        <f>G1390+H1390</f>
        <v>56</v>
      </c>
      <c r="K1390" s="112">
        <v>0</v>
      </c>
      <c r="L1390" s="112">
        <v>49</v>
      </c>
      <c r="M1390" s="112">
        <v>0</v>
      </c>
      <c r="N1390" s="112">
        <f>L1390+K1390</f>
        <v>49</v>
      </c>
      <c r="O1390" s="112">
        <v>0</v>
      </c>
      <c r="P1390" s="112">
        <v>62</v>
      </c>
      <c r="Q1390" s="112">
        <v>0</v>
      </c>
      <c r="R1390" s="120">
        <v>0</v>
      </c>
      <c r="S1390" s="112">
        <f>(O1390+P1390)</f>
        <v>62</v>
      </c>
      <c r="T1390" s="112">
        <v>49</v>
      </c>
      <c r="U1390" s="112">
        <v>17</v>
      </c>
      <c r="V1390" s="112">
        <v>66</v>
      </c>
      <c r="W1390" s="120">
        <v>25.757575757575758</v>
      </c>
      <c r="X1390" s="122">
        <f>U1390+V1390</f>
        <v>83</v>
      </c>
      <c r="Y1390" s="112">
        <v>0</v>
      </c>
      <c r="Z1390" s="112">
        <v>46</v>
      </c>
      <c r="AA1390" s="112" t="s">
        <v>9336</v>
      </c>
      <c r="AB1390" s="112" t="s">
        <v>329</v>
      </c>
      <c r="AC1390" s="112">
        <v>53454494</v>
      </c>
      <c r="AD1390" s="112" t="s">
        <v>210</v>
      </c>
      <c r="AE1390" s="112" t="s">
        <v>9335</v>
      </c>
      <c r="AF1390" s="112">
        <v>38787941</v>
      </c>
      <c r="AG1390" s="112" t="s">
        <v>9334</v>
      </c>
      <c r="AH1390" s="112" t="s">
        <v>194</v>
      </c>
      <c r="AI1390" s="112" t="s">
        <v>178</v>
      </c>
      <c r="AJ1390" s="112" t="s">
        <v>9333</v>
      </c>
    </row>
    <row r="1391" spans="1:36">
      <c r="A1391" s="112">
        <v>13</v>
      </c>
      <c r="B1391" s="112" t="s">
        <v>186</v>
      </c>
      <c r="C1391" s="112" t="s">
        <v>9332</v>
      </c>
      <c r="D1391" s="112" t="s">
        <v>151</v>
      </c>
      <c r="E1391" s="112" t="s">
        <v>151</v>
      </c>
      <c r="F1391" s="112" t="s">
        <v>150</v>
      </c>
      <c r="G1391" s="112">
        <v>0</v>
      </c>
      <c r="H1391" s="112">
        <v>84</v>
      </c>
      <c r="I1391" s="120">
        <v>0</v>
      </c>
      <c r="J1391" s="122">
        <f>G1391+H1391</f>
        <v>84</v>
      </c>
      <c r="K1391" s="112">
        <v>0</v>
      </c>
      <c r="L1391" s="112">
        <v>80</v>
      </c>
      <c r="M1391" s="112">
        <v>0</v>
      </c>
      <c r="N1391" s="112">
        <f>L1391+K1391</f>
        <v>80</v>
      </c>
      <c r="O1391" s="112">
        <v>0</v>
      </c>
      <c r="P1391" s="112">
        <v>103</v>
      </c>
      <c r="Q1391" s="112">
        <v>0</v>
      </c>
      <c r="R1391" s="120">
        <v>0</v>
      </c>
      <c r="S1391" s="112">
        <f>(O1391+P1391)</f>
        <v>103</v>
      </c>
      <c r="T1391" s="112">
        <v>80</v>
      </c>
      <c r="U1391" s="112">
        <v>37</v>
      </c>
      <c r="V1391" s="112">
        <v>135</v>
      </c>
      <c r="W1391" s="120">
        <v>27.407407407407408</v>
      </c>
      <c r="X1391" s="122">
        <f>U1391+V1391</f>
        <v>172</v>
      </c>
      <c r="Y1391" s="112">
        <v>0</v>
      </c>
      <c r="Z1391" s="112">
        <v>64</v>
      </c>
      <c r="AA1391" s="112" t="s">
        <v>9331</v>
      </c>
      <c r="AB1391" s="112" t="s">
        <v>449</v>
      </c>
      <c r="AC1391" s="112">
        <v>20850846</v>
      </c>
      <c r="AD1391" s="112" t="s">
        <v>473</v>
      </c>
      <c r="AE1391" s="112" t="s">
        <v>9330</v>
      </c>
      <c r="AF1391" s="112">
        <v>21536371</v>
      </c>
      <c r="AG1391" s="112" t="s">
        <v>9329</v>
      </c>
      <c r="AH1391" s="112" t="s">
        <v>179</v>
      </c>
      <c r="AI1391" s="112" t="s">
        <v>178</v>
      </c>
      <c r="AJ1391" s="112" t="s">
        <v>9328</v>
      </c>
    </row>
    <row r="1392" spans="1:36">
      <c r="A1392" s="112">
        <v>13</v>
      </c>
      <c r="B1392" s="112" t="s">
        <v>186</v>
      </c>
      <c r="C1392" s="112" t="s">
        <v>9327</v>
      </c>
      <c r="D1392" s="112" t="s">
        <v>151</v>
      </c>
      <c r="E1392" s="112" t="s">
        <v>151</v>
      </c>
      <c r="F1392" s="112" t="s">
        <v>150</v>
      </c>
      <c r="G1392" s="112">
        <v>0</v>
      </c>
      <c r="H1392" s="112">
        <v>91</v>
      </c>
      <c r="I1392" s="120">
        <v>0</v>
      </c>
      <c r="J1392" s="122">
        <f>G1392+H1392</f>
        <v>91</v>
      </c>
      <c r="K1392" s="112">
        <v>0</v>
      </c>
      <c r="L1392" s="112">
        <v>96</v>
      </c>
      <c r="M1392" s="112">
        <v>0</v>
      </c>
      <c r="N1392" s="112">
        <f>L1392+K1392</f>
        <v>96</v>
      </c>
      <c r="O1392" s="112">
        <v>1</v>
      </c>
      <c r="P1392" s="112">
        <v>119</v>
      </c>
      <c r="Q1392" s="112">
        <v>0</v>
      </c>
      <c r="R1392" s="120">
        <v>0.84033613445378152</v>
      </c>
      <c r="S1392" s="112">
        <f>(O1392+P1392)</f>
        <v>120</v>
      </c>
      <c r="T1392" s="112">
        <v>96</v>
      </c>
      <c r="U1392" s="112">
        <v>37</v>
      </c>
      <c r="V1392" s="112">
        <v>134</v>
      </c>
      <c r="W1392" s="120">
        <v>27.611940298507463</v>
      </c>
      <c r="X1392" s="122">
        <f>U1392+V1392</f>
        <v>171</v>
      </c>
      <c r="Y1392" s="112">
        <v>0</v>
      </c>
      <c r="Z1392" s="112">
        <v>88</v>
      </c>
      <c r="AA1392" s="112" t="s">
        <v>9326</v>
      </c>
      <c r="AB1392" s="112" t="s">
        <v>211</v>
      </c>
      <c r="AC1392" s="112">
        <v>74274651</v>
      </c>
      <c r="AD1392" s="112" t="s">
        <v>210</v>
      </c>
      <c r="AE1392" s="112" t="s">
        <v>9325</v>
      </c>
      <c r="AF1392" s="112">
        <v>149944516</v>
      </c>
      <c r="AG1392" s="112" t="s">
        <v>9324</v>
      </c>
      <c r="AH1392" s="112" t="s">
        <v>179</v>
      </c>
      <c r="AI1392" s="112" t="s">
        <v>163</v>
      </c>
      <c r="AJ1392" s="112" t="s">
        <v>9323</v>
      </c>
    </row>
    <row r="1393" spans="1:36">
      <c r="A1393" s="112">
        <v>13</v>
      </c>
      <c r="B1393" s="112" t="s">
        <v>186</v>
      </c>
      <c r="C1393" s="112" t="s">
        <v>9322</v>
      </c>
      <c r="D1393" s="112" t="s">
        <v>151</v>
      </c>
      <c r="E1393" s="112" t="s">
        <v>151</v>
      </c>
      <c r="F1393" s="112" t="s">
        <v>150</v>
      </c>
      <c r="G1393" s="112">
        <v>0</v>
      </c>
      <c r="H1393" s="112">
        <v>122</v>
      </c>
      <c r="I1393" s="120">
        <v>0</v>
      </c>
      <c r="J1393" s="122">
        <f>G1393+H1393</f>
        <v>122</v>
      </c>
      <c r="K1393" s="112">
        <v>0</v>
      </c>
      <c r="L1393" s="112">
        <v>130</v>
      </c>
      <c r="M1393" s="112">
        <v>0</v>
      </c>
      <c r="N1393" s="112">
        <f>L1393+K1393</f>
        <v>130</v>
      </c>
      <c r="O1393" s="112">
        <v>0</v>
      </c>
      <c r="P1393" s="112">
        <v>119</v>
      </c>
      <c r="Q1393" s="112">
        <v>0</v>
      </c>
      <c r="R1393" s="120">
        <v>0</v>
      </c>
      <c r="S1393" s="112">
        <f>(O1393+P1393)</f>
        <v>119</v>
      </c>
      <c r="T1393" s="112">
        <v>130</v>
      </c>
      <c r="U1393" s="112">
        <v>12</v>
      </c>
      <c r="V1393" s="112">
        <v>160</v>
      </c>
      <c r="W1393" s="120">
        <v>7.5</v>
      </c>
      <c r="X1393" s="122">
        <f>U1393+V1393</f>
        <v>172</v>
      </c>
      <c r="Y1393" s="112">
        <v>0</v>
      </c>
      <c r="Z1393" s="112">
        <v>125</v>
      </c>
      <c r="AA1393" s="112" t="s">
        <v>9321</v>
      </c>
      <c r="AB1393" s="112" t="s">
        <v>204</v>
      </c>
      <c r="AC1393" s="112">
        <v>50681485</v>
      </c>
      <c r="AD1393" s="112" t="s">
        <v>299</v>
      </c>
      <c r="AE1393" s="112" t="s">
        <v>298</v>
      </c>
      <c r="AF1393" s="112">
        <v>151301211</v>
      </c>
      <c r="AG1393" s="112" t="s">
        <v>9320</v>
      </c>
      <c r="AH1393" s="112" t="s">
        <v>194</v>
      </c>
      <c r="AI1393" s="112" t="s">
        <v>178</v>
      </c>
      <c r="AJ1393" s="112" t="s">
        <v>9319</v>
      </c>
    </row>
    <row r="1394" spans="1:36">
      <c r="A1394" s="112">
        <v>13</v>
      </c>
      <c r="B1394" s="112" t="s">
        <v>186</v>
      </c>
      <c r="C1394" s="112" t="s">
        <v>9318</v>
      </c>
      <c r="D1394" s="112" t="s">
        <v>151</v>
      </c>
      <c r="E1394" s="112" t="s">
        <v>151</v>
      </c>
      <c r="F1394" s="112" t="s">
        <v>150</v>
      </c>
      <c r="G1394" s="112">
        <v>0</v>
      </c>
      <c r="H1394" s="112">
        <v>114</v>
      </c>
      <c r="I1394" s="120">
        <v>0</v>
      </c>
      <c r="J1394" s="122">
        <f>G1394+H1394</f>
        <v>114</v>
      </c>
      <c r="K1394" s="112">
        <v>0</v>
      </c>
      <c r="L1394" s="112">
        <v>96</v>
      </c>
      <c r="M1394" s="112">
        <v>0</v>
      </c>
      <c r="N1394" s="112">
        <f>L1394+K1394</f>
        <v>96</v>
      </c>
      <c r="O1394" s="112">
        <v>0</v>
      </c>
      <c r="P1394" s="112">
        <v>112</v>
      </c>
      <c r="Q1394" s="112">
        <v>0</v>
      </c>
      <c r="R1394" s="120">
        <v>0</v>
      </c>
      <c r="S1394" s="112">
        <f>(O1394+P1394)</f>
        <v>112</v>
      </c>
      <c r="T1394" s="112">
        <v>96</v>
      </c>
      <c r="U1394" s="112">
        <v>25</v>
      </c>
      <c r="V1394" s="112">
        <v>130</v>
      </c>
      <c r="W1394" s="120">
        <v>19.230769230769234</v>
      </c>
      <c r="X1394" s="122">
        <f>U1394+V1394</f>
        <v>155</v>
      </c>
      <c r="Y1394" s="112">
        <v>0</v>
      </c>
      <c r="Z1394" s="112">
        <v>90</v>
      </c>
      <c r="AA1394" s="112" t="s">
        <v>9317</v>
      </c>
      <c r="AB1394" s="112" t="s">
        <v>1365</v>
      </c>
      <c r="AC1394" s="112">
        <v>26892783</v>
      </c>
      <c r="AD1394" s="112" t="s">
        <v>190</v>
      </c>
      <c r="AE1394" s="112" t="s">
        <v>9316</v>
      </c>
      <c r="AF1394" s="112">
        <v>56788356</v>
      </c>
      <c r="AG1394" s="112" t="s">
        <v>9315</v>
      </c>
      <c r="AH1394" s="112" t="s">
        <v>194</v>
      </c>
      <c r="AI1394" s="112" t="s">
        <v>178</v>
      </c>
      <c r="AJ1394" s="112" t="s">
        <v>9314</v>
      </c>
    </row>
    <row r="1395" spans="1:36">
      <c r="A1395" s="112">
        <v>13</v>
      </c>
      <c r="B1395" s="112" t="s">
        <v>186</v>
      </c>
      <c r="C1395" s="112" t="s">
        <v>9313</v>
      </c>
      <c r="D1395" s="112" t="s">
        <v>151</v>
      </c>
      <c r="E1395" s="112" t="s">
        <v>151</v>
      </c>
      <c r="F1395" s="112" t="s">
        <v>150</v>
      </c>
      <c r="G1395" s="112">
        <v>0</v>
      </c>
      <c r="H1395" s="112">
        <v>128</v>
      </c>
      <c r="I1395" s="120">
        <v>0</v>
      </c>
      <c r="J1395" s="122">
        <f>G1395+H1395</f>
        <v>128</v>
      </c>
      <c r="K1395" s="112">
        <v>0</v>
      </c>
      <c r="L1395" s="112">
        <v>124</v>
      </c>
      <c r="M1395" s="112">
        <v>0</v>
      </c>
      <c r="N1395" s="112">
        <f>L1395+K1395</f>
        <v>124</v>
      </c>
      <c r="O1395" s="112">
        <v>0</v>
      </c>
      <c r="P1395" s="112">
        <v>130</v>
      </c>
      <c r="Q1395" s="112">
        <v>0</v>
      </c>
      <c r="R1395" s="120">
        <v>0</v>
      </c>
      <c r="S1395" s="112">
        <f>(O1395+P1395)</f>
        <v>130</v>
      </c>
      <c r="T1395" s="112">
        <v>124</v>
      </c>
      <c r="U1395" s="112">
        <v>35</v>
      </c>
      <c r="V1395" s="112">
        <v>158</v>
      </c>
      <c r="W1395" s="120">
        <v>22.151898734177212</v>
      </c>
      <c r="X1395" s="122">
        <f>U1395+V1395</f>
        <v>193</v>
      </c>
      <c r="Y1395" s="112">
        <v>0</v>
      </c>
      <c r="Z1395" s="112">
        <v>117</v>
      </c>
      <c r="AA1395" s="112" t="s">
        <v>9312</v>
      </c>
      <c r="AB1395" s="112" t="s">
        <v>211</v>
      </c>
      <c r="AC1395" s="112">
        <v>70677206</v>
      </c>
      <c r="AD1395" s="112" t="s">
        <v>182</v>
      </c>
      <c r="AE1395" s="112" t="s">
        <v>391</v>
      </c>
      <c r="AF1395" s="112">
        <v>4507461</v>
      </c>
      <c r="AG1395" s="112" t="s">
        <v>9311</v>
      </c>
      <c r="AH1395" s="112" t="s">
        <v>179</v>
      </c>
      <c r="AI1395" s="112" t="s">
        <v>163</v>
      </c>
      <c r="AJ1395" s="112" t="s">
        <v>9310</v>
      </c>
    </row>
    <row r="1396" spans="1:36">
      <c r="A1396" s="112">
        <v>13</v>
      </c>
      <c r="B1396" s="112" t="s">
        <v>186</v>
      </c>
      <c r="C1396" s="112" t="s">
        <v>9309</v>
      </c>
      <c r="D1396" s="112" t="s">
        <v>151</v>
      </c>
      <c r="E1396" s="112" t="s">
        <v>151</v>
      </c>
      <c r="F1396" s="112" t="s">
        <v>150</v>
      </c>
      <c r="G1396" s="112">
        <v>0</v>
      </c>
      <c r="H1396" s="112">
        <v>44</v>
      </c>
      <c r="I1396" s="120">
        <v>0</v>
      </c>
      <c r="J1396" s="122">
        <f>G1396+H1396</f>
        <v>44</v>
      </c>
      <c r="K1396" s="112">
        <v>0</v>
      </c>
      <c r="L1396" s="112">
        <v>44</v>
      </c>
      <c r="M1396" s="112">
        <v>0</v>
      </c>
      <c r="N1396" s="112">
        <f>L1396+K1396</f>
        <v>44</v>
      </c>
      <c r="O1396" s="112">
        <v>0</v>
      </c>
      <c r="P1396" s="112">
        <v>67</v>
      </c>
      <c r="Q1396" s="112">
        <v>0</v>
      </c>
      <c r="R1396" s="120">
        <v>0</v>
      </c>
      <c r="S1396" s="112">
        <f>(O1396+P1396)</f>
        <v>67</v>
      </c>
      <c r="T1396" s="112">
        <v>44</v>
      </c>
      <c r="U1396" s="112">
        <v>10</v>
      </c>
      <c r="V1396" s="112">
        <v>48</v>
      </c>
      <c r="W1396" s="120">
        <v>20.833333333333336</v>
      </c>
      <c r="X1396" s="122">
        <f>U1396+V1396</f>
        <v>58</v>
      </c>
      <c r="Y1396" s="112">
        <v>0</v>
      </c>
      <c r="Z1396" s="112">
        <v>43</v>
      </c>
      <c r="AA1396" s="112" t="s">
        <v>9308</v>
      </c>
      <c r="AB1396" s="112" t="s">
        <v>1426</v>
      </c>
      <c r="AC1396" s="112">
        <v>36767892</v>
      </c>
      <c r="AD1396" s="112" t="s">
        <v>210</v>
      </c>
      <c r="AE1396" s="112" t="s">
        <v>9307</v>
      </c>
      <c r="AF1396" s="112">
        <v>39777597</v>
      </c>
      <c r="AG1396" s="112" t="s">
        <v>9306</v>
      </c>
      <c r="AH1396" s="112" t="s">
        <v>194</v>
      </c>
      <c r="AI1396" s="112" t="s">
        <v>178</v>
      </c>
      <c r="AJ1396" s="112" t="s">
        <v>9305</v>
      </c>
    </row>
    <row r="1397" spans="1:36">
      <c r="A1397" s="112">
        <v>13</v>
      </c>
      <c r="B1397" s="112" t="s">
        <v>186</v>
      </c>
      <c r="C1397" s="112" t="s">
        <v>9304</v>
      </c>
      <c r="D1397" s="112" t="s">
        <v>151</v>
      </c>
      <c r="E1397" s="112" t="s">
        <v>151</v>
      </c>
      <c r="F1397" s="112" t="s">
        <v>150</v>
      </c>
      <c r="G1397" s="112">
        <v>0</v>
      </c>
      <c r="H1397" s="112">
        <v>90</v>
      </c>
      <c r="I1397" s="120">
        <v>0</v>
      </c>
      <c r="J1397" s="122">
        <f>G1397+H1397</f>
        <v>90</v>
      </c>
      <c r="K1397" s="112">
        <v>0</v>
      </c>
      <c r="L1397" s="112">
        <v>83</v>
      </c>
      <c r="M1397" s="112">
        <v>0</v>
      </c>
      <c r="N1397" s="112">
        <f>L1397+K1397</f>
        <v>83</v>
      </c>
      <c r="O1397" s="112">
        <v>1</v>
      </c>
      <c r="P1397" s="112">
        <v>129</v>
      </c>
      <c r="Q1397" s="112">
        <v>0</v>
      </c>
      <c r="R1397" s="120">
        <v>0.77519379844961245</v>
      </c>
      <c r="S1397" s="112">
        <f>(O1397+P1397)</f>
        <v>130</v>
      </c>
      <c r="T1397" s="112">
        <v>83</v>
      </c>
      <c r="U1397" s="112">
        <v>25</v>
      </c>
      <c r="V1397" s="112">
        <v>111</v>
      </c>
      <c r="W1397" s="120">
        <v>22.522522522522522</v>
      </c>
      <c r="X1397" s="122">
        <f>U1397+V1397</f>
        <v>136</v>
      </c>
      <c r="Y1397" s="112">
        <v>0</v>
      </c>
      <c r="Z1397" s="112">
        <v>76</v>
      </c>
      <c r="AA1397" s="112" t="s">
        <v>9303</v>
      </c>
      <c r="AB1397" s="112" t="s">
        <v>204</v>
      </c>
      <c r="AC1397" s="112">
        <v>169633084</v>
      </c>
      <c r="AD1397" s="112" t="s">
        <v>190</v>
      </c>
      <c r="AE1397" s="112" t="s">
        <v>9302</v>
      </c>
      <c r="AF1397" s="112">
        <v>40317628</v>
      </c>
      <c r="AG1397" s="112" t="s">
        <v>9301</v>
      </c>
      <c r="AH1397" s="112" t="s">
        <v>194</v>
      </c>
      <c r="AI1397" s="112" t="s">
        <v>178</v>
      </c>
      <c r="AJ1397" s="112" t="s">
        <v>9300</v>
      </c>
    </row>
    <row r="1398" spans="1:36">
      <c r="A1398" s="112">
        <v>13</v>
      </c>
      <c r="B1398" s="112" t="s">
        <v>186</v>
      </c>
      <c r="C1398" s="112" t="s">
        <v>9299</v>
      </c>
      <c r="D1398" s="112" t="s">
        <v>151</v>
      </c>
      <c r="E1398" s="112" t="s">
        <v>151</v>
      </c>
      <c r="F1398" s="112" t="s">
        <v>150</v>
      </c>
      <c r="G1398" s="112">
        <v>0</v>
      </c>
      <c r="H1398" s="112">
        <v>49</v>
      </c>
      <c r="I1398" s="120">
        <v>0</v>
      </c>
      <c r="J1398" s="122">
        <f>G1398+H1398</f>
        <v>49</v>
      </c>
      <c r="K1398" s="112">
        <v>0</v>
      </c>
      <c r="L1398" s="112">
        <v>52</v>
      </c>
      <c r="M1398" s="112">
        <v>0</v>
      </c>
      <c r="N1398" s="112">
        <f>L1398+K1398</f>
        <v>52</v>
      </c>
      <c r="O1398" s="112">
        <v>0</v>
      </c>
      <c r="P1398" s="112">
        <v>111</v>
      </c>
      <c r="Q1398" s="112">
        <v>0</v>
      </c>
      <c r="R1398" s="120">
        <v>0</v>
      </c>
      <c r="S1398" s="112">
        <f>(O1398+P1398)</f>
        <v>111</v>
      </c>
      <c r="T1398" s="112">
        <v>52</v>
      </c>
      <c r="U1398" s="112">
        <v>19</v>
      </c>
      <c r="V1398" s="112">
        <v>96</v>
      </c>
      <c r="W1398" s="120">
        <v>19.791666666666664</v>
      </c>
      <c r="X1398" s="122">
        <f>U1398+V1398</f>
        <v>115</v>
      </c>
      <c r="Y1398" s="112">
        <v>0</v>
      </c>
      <c r="Z1398" s="112">
        <v>48</v>
      </c>
      <c r="AA1398" s="112" t="s">
        <v>9298</v>
      </c>
      <c r="AB1398" s="112" t="s">
        <v>211</v>
      </c>
      <c r="AC1398" s="112">
        <v>88485745</v>
      </c>
      <c r="AD1398" s="112" t="s">
        <v>182</v>
      </c>
      <c r="AE1398" s="112" t="s">
        <v>437</v>
      </c>
      <c r="AF1398" s="112">
        <v>149193323</v>
      </c>
      <c r="AG1398" s="112" t="s">
        <v>9297</v>
      </c>
      <c r="AH1398" s="112" t="s">
        <v>179</v>
      </c>
      <c r="AI1398" s="112" t="s">
        <v>163</v>
      </c>
      <c r="AJ1398" s="112" t="s">
        <v>9296</v>
      </c>
    </row>
    <row r="1399" spans="1:36">
      <c r="A1399" s="112">
        <v>13</v>
      </c>
      <c r="B1399" s="112" t="s">
        <v>186</v>
      </c>
      <c r="C1399" s="112" t="s">
        <v>9295</v>
      </c>
      <c r="D1399" s="112" t="s">
        <v>151</v>
      </c>
      <c r="E1399" s="112" t="s">
        <v>151</v>
      </c>
      <c r="F1399" s="112" t="s">
        <v>150</v>
      </c>
      <c r="G1399" s="112">
        <v>0</v>
      </c>
      <c r="H1399" s="112">
        <v>29</v>
      </c>
      <c r="I1399" s="120">
        <v>0</v>
      </c>
      <c r="J1399" s="122">
        <f>G1399+H1399</f>
        <v>29</v>
      </c>
      <c r="K1399" s="112">
        <v>0</v>
      </c>
      <c r="L1399" s="112">
        <v>68</v>
      </c>
      <c r="M1399" s="112">
        <v>0</v>
      </c>
      <c r="N1399" s="112">
        <f>L1399+K1399</f>
        <v>68</v>
      </c>
      <c r="O1399" s="112">
        <v>0</v>
      </c>
      <c r="P1399" s="112">
        <v>34</v>
      </c>
      <c r="Q1399" s="112">
        <v>0</v>
      </c>
      <c r="R1399" s="120">
        <v>0</v>
      </c>
      <c r="S1399" s="112">
        <f>(O1399+P1399)</f>
        <v>34</v>
      </c>
      <c r="T1399" s="112">
        <v>68</v>
      </c>
      <c r="U1399" s="112">
        <v>6</v>
      </c>
      <c r="V1399" s="112">
        <v>60</v>
      </c>
      <c r="W1399" s="120">
        <v>10</v>
      </c>
      <c r="X1399" s="122">
        <f>U1399+V1399</f>
        <v>66</v>
      </c>
      <c r="Y1399" s="112">
        <v>0</v>
      </c>
      <c r="Z1399" s="112">
        <v>67</v>
      </c>
      <c r="AA1399" s="112" t="s">
        <v>9294</v>
      </c>
      <c r="AB1399" s="112" t="s">
        <v>148</v>
      </c>
      <c r="AC1399" s="112">
        <v>122761599</v>
      </c>
      <c r="AD1399" s="112" t="s">
        <v>210</v>
      </c>
      <c r="AE1399" s="112" t="s">
        <v>9293</v>
      </c>
      <c r="AF1399" s="112">
        <v>125656165</v>
      </c>
      <c r="AG1399" s="112" t="s">
        <v>9292</v>
      </c>
      <c r="AH1399" s="112" t="s">
        <v>194</v>
      </c>
      <c r="AI1399" s="112" t="s">
        <v>178</v>
      </c>
      <c r="AJ1399" s="112" t="s">
        <v>9291</v>
      </c>
    </row>
    <row r="1400" spans="1:36">
      <c r="A1400" s="112">
        <v>13</v>
      </c>
      <c r="B1400" s="112" t="s">
        <v>186</v>
      </c>
      <c r="C1400" s="112" t="s">
        <v>9290</v>
      </c>
      <c r="D1400" s="112" t="s">
        <v>151</v>
      </c>
      <c r="E1400" s="112" t="s">
        <v>151</v>
      </c>
      <c r="F1400" s="112" t="s">
        <v>150</v>
      </c>
      <c r="G1400" s="112">
        <v>0</v>
      </c>
      <c r="H1400" s="112">
        <v>69</v>
      </c>
      <c r="I1400" s="120">
        <v>0</v>
      </c>
      <c r="J1400" s="122">
        <f>G1400+H1400</f>
        <v>69</v>
      </c>
      <c r="K1400" s="112">
        <v>0</v>
      </c>
      <c r="L1400" s="112">
        <v>73</v>
      </c>
      <c r="M1400" s="112">
        <v>0</v>
      </c>
      <c r="N1400" s="112">
        <f>L1400+K1400</f>
        <v>73</v>
      </c>
      <c r="O1400" s="112">
        <v>0</v>
      </c>
      <c r="P1400" s="112">
        <v>77</v>
      </c>
      <c r="Q1400" s="112">
        <v>0</v>
      </c>
      <c r="R1400" s="120">
        <v>0</v>
      </c>
      <c r="S1400" s="112">
        <f>(O1400+P1400)</f>
        <v>77</v>
      </c>
      <c r="T1400" s="112">
        <v>73</v>
      </c>
      <c r="U1400" s="112">
        <v>8</v>
      </c>
      <c r="V1400" s="112">
        <v>55</v>
      </c>
      <c r="W1400" s="120">
        <v>14.545454545454545</v>
      </c>
      <c r="X1400" s="122">
        <f>U1400+V1400</f>
        <v>63</v>
      </c>
      <c r="Y1400" s="112">
        <v>0</v>
      </c>
      <c r="Z1400" s="112">
        <v>61</v>
      </c>
      <c r="AA1400" s="112" t="s">
        <v>9289</v>
      </c>
      <c r="AB1400" s="112" t="s">
        <v>234</v>
      </c>
      <c r="AC1400" s="112">
        <v>38240120</v>
      </c>
      <c r="AD1400" s="112" t="s">
        <v>190</v>
      </c>
      <c r="AE1400" s="112" t="s">
        <v>9288</v>
      </c>
      <c r="AF1400" s="112">
        <v>40806160</v>
      </c>
      <c r="AG1400" s="112" t="s">
        <v>9287</v>
      </c>
      <c r="AH1400" s="112" t="s">
        <v>194</v>
      </c>
      <c r="AI1400" s="112" t="s">
        <v>178</v>
      </c>
      <c r="AJ1400" s="112" t="s">
        <v>9286</v>
      </c>
    </row>
    <row r="1401" spans="1:36">
      <c r="A1401" s="112">
        <v>13</v>
      </c>
      <c r="B1401" s="112" t="s">
        <v>186</v>
      </c>
      <c r="C1401" s="112" t="s">
        <v>9285</v>
      </c>
      <c r="D1401" s="112" t="s">
        <v>151</v>
      </c>
      <c r="E1401" s="112" t="s">
        <v>151</v>
      </c>
      <c r="F1401" s="112" t="s">
        <v>150</v>
      </c>
      <c r="G1401" s="112">
        <v>0</v>
      </c>
      <c r="H1401" s="112">
        <v>87</v>
      </c>
      <c r="I1401" s="120">
        <v>0</v>
      </c>
      <c r="J1401" s="122">
        <f>G1401+H1401</f>
        <v>87</v>
      </c>
      <c r="K1401" s="112">
        <v>0</v>
      </c>
      <c r="L1401" s="112">
        <v>101</v>
      </c>
      <c r="M1401" s="112">
        <v>0</v>
      </c>
      <c r="N1401" s="112">
        <f>L1401+K1401</f>
        <v>101</v>
      </c>
      <c r="O1401" s="112">
        <v>0</v>
      </c>
      <c r="P1401" s="112">
        <v>38</v>
      </c>
      <c r="Q1401" s="112">
        <v>0</v>
      </c>
      <c r="R1401" s="120">
        <v>0</v>
      </c>
      <c r="S1401" s="112">
        <f>(O1401+P1401)</f>
        <v>38</v>
      </c>
      <c r="T1401" s="112">
        <v>101</v>
      </c>
      <c r="U1401" s="112">
        <v>10</v>
      </c>
      <c r="V1401" s="112">
        <v>30</v>
      </c>
      <c r="W1401" s="120">
        <v>33.333333333333329</v>
      </c>
      <c r="X1401" s="122">
        <f>U1401+V1401</f>
        <v>40</v>
      </c>
      <c r="Y1401" s="112">
        <v>0</v>
      </c>
      <c r="Z1401" s="112">
        <v>92</v>
      </c>
      <c r="AA1401" s="112" t="s">
        <v>9282</v>
      </c>
      <c r="AB1401" s="112" t="s">
        <v>1225</v>
      </c>
      <c r="AC1401" s="112">
        <v>24161396</v>
      </c>
      <c r="AD1401" s="112" t="s">
        <v>182</v>
      </c>
      <c r="AE1401" s="112" t="s">
        <v>308</v>
      </c>
      <c r="AF1401" s="112">
        <v>189491771</v>
      </c>
      <c r="AG1401" s="112" t="s">
        <v>9280</v>
      </c>
      <c r="AH1401" s="112" t="s">
        <v>179</v>
      </c>
      <c r="AI1401" s="112" t="s">
        <v>163</v>
      </c>
      <c r="AJ1401" s="112" t="s">
        <v>9284</v>
      </c>
    </row>
    <row r="1402" spans="1:36">
      <c r="A1402" s="112">
        <v>13</v>
      </c>
      <c r="B1402" s="112" t="s">
        <v>186</v>
      </c>
      <c r="C1402" s="112" t="s">
        <v>9283</v>
      </c>
      <c r="D1402" s="112" t="s">
        <v>151</v>
      </c>
      <c r="E1402" s="112" t="s">
        <v>151</v>
      </c>
      <c r="F1402" s="112" t="s">
        <v>150</v>
      </c>
      <c r="G1402" s="112">
        <v>0</v>
      </c>
      <c r="H1402" s="112">
        <v>33</v>
      </c>
      <c r="I1402" s="120">
        <v>0</v>
      </c>
      <c r="J1402" s="122">
        <f>G1402+H1402</f>
        <v>33</v>
      </c>
      <c r="K1402" s="112">
        <v>0</v>
      </c>
      <c r="L1402" s="112">
        <v>40</v>
      </c>
      <c r="M1402" s="112">
        <v>0</v>
      </c>
      <c r="N1402" s="112">
        <f>L1402+K1402</f>
        <v>40</v>
      </c>
      <c r="O1402" s="112">
        <v>0</v>
      </c>
      <c r="P1402" s="112">
        <v>37</v>
      </c>
      <c r="Q1402" s="112">
        <v>0</v>
      </c>
      <c r="R1402" s="120">
        <v>0</v>
      </c>
      <c r="S1402" s="112">
        <f>(O1402+P1402)</f>
        <v>37</v>
      </c>
      <c r="T1402" s="112">
        <v>40</v>
      </c>
      <c r="U1402" s="112">
        <v>5</v>
      </c>
      <c r="V1402" s="112">
        <v>24</v>
      </c>
      <c r="W1402" s="120">
        <v>20.833333333333336</v>
      </c>
      <c r="X1402" s="122">
        <f>U1402+V1402</f>
        <v>29</v>
      </c>
      <c r="Y1402" s="112">
        <v>0</v>
      </c>
      <c r="Z1402" s="112">
        <v>40</v>
      </c>
      <c r="AA1402" s="112" t="s">
        <v>9282</v>
      </c>
      <c r="AB1402" s="112" t="s">
        <v>1225</v>
      </c>
      <c r="AC1402" s="112">
        <v>24188204</v>
      </c>
      <c r="AD1402" s="112" t="s">
        <v>210</v>
      </c>
      <c r="AE1402" s="112" t="s">
        <v>9281</v>
      </c>
      <c r="AF1402" s="112">
        <v>189491771</v>
      </c>
      <c r="AG1402" s="112" t="s">
        <v>9280</v>
      </c>
      <c r="AH1402" s="112" t="s">
        <v>194</v>
      </c>
      <c r="AI1402" s="112" t="s">
        <v>178</v>
      </c>
      <c r="AJ1402" s="112" t="s">
        <v>9279</v>
      </c>
    </row>
    <row r="1403" spans="1:36">
      <c r="A1403" s="112">
        <v>13</v>
      </c>
      <c r="B1403" s="112" t="s">
        <v>186</v>
      </c>
      <c r="C1403" s="112" t="s">
        <v>9278</v>
      </c>
      <c r="D1403" s="112" t="s">
        <v>151</v>
      </c>
      <c r="E1403" s="112" t="s">
        <v>151</v>
      </c>
      <c r="F1403" s="112" t="s">
        <v>150</v>
      </c>
      <c r="G1403" s="112">
        <v>1</v>
      </c>
      <c r="H1403" s="112">
        <v>156</v>
      </c>
      <c r="I1403" s="120">
        <v>0.64102564102564097</v>
      </c>
      <c r="J1403" s="122">
        <f>G1403+H1403</f>
        <v>157</v>
      </c>
      <c r="K1403" s="112">
        <v>0</v>
      </c>
      <c r="L1403" s="112">
        <v>167</v>
      </c>
      <c r="M1403" s="112">
        <v>0</v>
      </c>
      <c r="N1403" s="112">
        <f>L1403+K1403</f>
        <v>167</v>
      </c>
      <c r="O1403" s="112">
        <v>2</v>
      </c>
      <c r="P1403" s="112">
        <v>151</v>
      </c>
      <c r="Q1403" s="112">
        <v>0</v>
      </c>
      <c r="R1403" s="120">
        <v>1.3245033112582782</v>
      </c>
      <c r="S1403" s="112">
        <f>(O1403+P1403)</f>
        <v>153</v>
      </c>
      <c r="T1403" s="112">
        <v>164</v>
      </c>
      <c r="U1403" s="112">
        <v>27</v>
      </c>
      <c r="V1403" s="112">
        <v>136</v>
      </c>
      <c r="W1403" s="120">
        <v>19.852941176470587</v>
      </c>
      <c r="X1403" s="122">
        <f>U1403+V1403</f>
        <v>163</v>
      </c>
      <c r="Y1403" s="112">
        <v>0</v>
      </c>
      <c r="Z1403" s="112">
        <v>158</v>
      </c>
      <c r="AA1403" s="112" t="s">
        <v>9277</v>
      </c>
      <c r="AB1403" s="112" t="s">
        <v>183</v>
      </c>
      <c r="AC1403" s="112">
        <v>90034145</v>
      </c>
      <c r="AD1403" s="112" t="s">
        <v>210</v>
      </c>
      <c r="AE1403" s="112" t="s">
        <v>2304</v>
      </c>
      <c r="AF1403" s="112">
        <v>23312392</v>
      </c>
      <c r="AG1403" s="112" t="s">
        <v>9276</v>
      </c>
      <c r="AH1403" s="112" t="s">
        <v>179</v>
      </c>
      <c r="AI1403" s="112" t="s">
        <v>163</v>
      </c>
      <c r="AJ1403" s="112" t="s">
        <v>9275</v>
      </c>
    </row>
    <row r="1404" spans="1:36">
      <c r="A1404" s="112">
        <v>13</v>
      </c>
      <c r="B1404" s="112" t="s">
        <v>186</v>
      </c>
      <c r="C1404" s="112" t="s">
        <v>9274</v>
      </c>
      <c r="D1404" s="112" t="s">
        <v>151</v>
      </c>
      <c r="E1404" s="112" t="s">
        <v>151</v>
      </c>
      <c r="F1404" s="112" t="s">
        <v>150</v>
      </c>
      <c r="G1404" s="112">
        <v>0</v>
      </c>
      <c r="H1404" s="112">
        <v>79</v>
      </c>
      <c r="I1404" s="120">
        <v>0</v>
      </c>
      <c r="J1404" s="122">
        <f>G1404+H1404</f>
        <v>79</v>
      </c>
      <c r="K1404" s="112">
        <v>0</v>
      </c>
      <c r="L1404" s="112">
        <v>81</v>
      </c>
      <c r="M1404" s="112">
        <v>0</v>
      </c>
      <c r="N1404" s="112">
        <f>L1404+K1404</f>
        <v>81</v>
      </c>
      <c r="O1404" s="112">
        <v>0</v>
      </c>
      <c r="P1404" s="112">
        <v>163</v>
      </c>
      <c r="Q1404" s="112">
        <v>0</v>
      </c>
      <c r="R1404" s="120">
        <v>0</v>
      </c>
      <c r="S1404" s="112">
        <f>(O1404+P1404)</f>
        <v>163</v>
      </c>
      <c r="T1404" s="112">
        <v>81</v>
      </c>
      <c r="U1404" s="112">
        <v>21</v>
      </c>
      <c r="V1404" s="112">
        <v>120</v>
      </c>
      <c r="W1404" s="120">
        <v>17.5</v>
      </c>
      <c r="X1404" s="122">
        <f>U1404+V1404</f>
        <v>141</v>
      </c>
      <c r="Y1404" s="112">
        <v>0</v>
      </c>
      <c r="Z1404" s="112">
        <v>76</v>
      </c>
      <c r="AA1404" s="112" t="s">
        <v>9273</v>
      </c>
      <c r="AB1404" s="112" t="s">
        <v>211</v>
      </c>
      <c r="AC1404" s="112">
        <v>171917646</v>
      </c>
      <c r="AD1404" s="112" t="s">
        <v>190</v>
      </c>
      <c r="AE1404" s="112" t="s">
        <v>9272</v>
      </c>
      <c r="AF1404" s="112">
        <v>33636698</v>
      </c>
      <c r="AG1404" s="112" t="s">
        <v>9271</v>
      </c>
      <c r="AH1404" s="112" t="s">
        <v>194</v>
      </c>
      <c r="AI1404" s="112" t="s">
        <v>178</v>
      </c>
      <c r="AJ1404" s="112" t="s">
        <v>9270</v>
      </c>
    </row>
    <row r="1405" spans="1:36">
      <c r="A1405" s="112">
        <v>13</v>
      </c>
      <c r="B1405" s="112" t="s">
        <v>186</v>
      </c>
      <c r="C1405" s="112" t="s">
        <v>9269</v>
      </c>
      <c r="D1405" s="112" t="s">
        <v>151</v>
      </c>
      <c r="E1405" s="112" t="s">
        <v>151</v>
      </c>
      <c r="F1405" s="112" t="s">
        <v>150</v>
      </c>
      <c r="G1405" s="112">
        <v>1</v>
      </c>
      <c r="H1405" s="112">
        <v>498</v>
      </c>
      <c r="I1405" s="120">
        <v>0.20080321285140559</v>
      </c>
      <c r="J1405" s="122">
        <f>G1405+H1405</f>
        <v>499</v>
      </c>
      <c r="K1405" s="112">
        <v>0</v>
      </c>
      <c r="L1405" s="112">
        <v>523</v>
      </c>
      <c r="M1405" s="112">
        <v>0</v>
      </c>
      <c r="N1405" s="112">
        <f>L1405+K1405</f>
        <v>523</v>
      </c>
      <c r="O1405" s="112">
        <v>1</v>
      </c>
      <c r="P1405" s="112">
        <v>341</v>
      </c>
      <c r="Q1405" s="112">
        <v>0</v>
      </c>
      <c r="R1405" s="120">
        <v>0.2932551319648094</v>
      </c>
      <c r="S1405" s="112">
        <f>(O1405+P1405)</f>
        <v>342</v>
      </c>
      <c r="T1405" s="112">
        <v>523</v>
      </c>
      <c r="U1405" s="112">
        <v>19</v>
      </c>
      <c r="V1405" s="112">
        <v>366</v>
      </c>
      <c r="W1405" s="120">
        <v>5.1912568306010929</v>
      </c>
      <c r="X1405" s="122">
        <f>U1405+V1405</f>
        <v>385</v>
      </c>
      <c r="Y1405" s="112">
        <v>0</v>
      </c>
      <c r="Z1405" s="112">
        <v>502</v>
      </c>
      <c r="AA1405" s="112" t="s">
        <v>9266</v>
      </c>
      <c r="AB1405" s="112" t="s">
        <v>234</v>
      </c>
      <c r="AC1405" s="112">
        <v>60690567</v>
      </c>
      <c r="AD1405" s="112" t="s">
        <v>182</v>
      </c>
      <c r="AE1405" s="112" t="s">
        <v>1132</v>
      </c>
      <c r="AF1405" s="112">
        <v>45643117</v>
      </c>
      <c r="AG1405" s="112" t="s">
        <v>9265</v>
      </c>
      <c r="AH1405" s="112" t="s">
        <v>179</v>
      </c>
      <c r="AI1405" s="112" t="s">
        <v>163</v>
      </c>
      <c r="AJ1405" s="112" t="s">
        <v>9268</v>
      </c>
    </row>
    <row r="1406" spans="1:36">
      <c r="A1406" s="112">
        <v>13</v>
      </c>
      <c r="B1406" s="112" t="s">
        <v>186</v>
      </c>
      <c r="C1406" s="112" t="s">
        <v>9267</v>
      </c>
      <c r="D1406" s="112" t="s">
        <v>151</v>
      </c>
      <c r="E1406" s="112" t="s">
        <v>151</v>
      </c>
      <c r="F1406" s="112" t="s">
        <v>150</v>
      </c>
      <c r="G1406" s="112">
        <v>0</v>
      </c>
      <c r="H1406" s="112">
        <v>262</v>
      </c>
      <c r="I1406" s="120">
        <v>0</v>
      </c>
      <c r="J1406" s="122">
        <f>G1406+H1406</f>
        <v>262</v>
      </c>
      <c r="K1406" s="112">
        <v>0</v>
      </c>
      <c r="L1406" s="112">
        <v>263</v>
      </c>
      <c r="M1406" s="112">
        <v>0</v>
      </c>
      <c r="N1406" s="112">
        <f>L1406+K1406</f>
        <v>263</v>
      </c>
      <c r="O1406" s="112">
        <v>0</v>
      </c>
      <c r="P1406" s="112">
        <v>211</v>
      </c>
      <c r="Q1406" s="112">
        <v>0</v>
      </c>
      <c r="R1406" s="120">
        <v>0</v>
      </c>
      <c r="S1406" s="112">
        <f>(O1406+P1406)</f>
        <v>211</v>
      </c>
      <c r="T1406" s="112">
        <v>263</v>
      </c>
      <c r="U1406" s="112">
        <v>42</v>
      </c>
      <c r="V1406" s="112">
        <v>215</v>
      </c>
      <c r="W1406" s="120">
        <v>19.534883720930232</v>
      </c>
      <c r="X1406" s="122">
        <f>U1406+V1406</f>
        <v>257</v>
      </c>
      <c r="Y1406" s="112">
        <v>0</v>
      </c>
      <c r="Z1406" s="112">
        <v>253</v>
      </c>
      <c r="AA1406" s="112" t="s">
        <v>9266</v>
      </c>
      <c r="AB1406" s="112" t="s">
        <v>234</v>
      </c>
      <c r="AC1406" s="112">
        <v>60690970</v>
      </c>
      <c r="AD1406" s="112" t="s">
        <v>182</v>
      </c>
      <c r="AE1406" s="112" t="s">
        <v>1132</v>
      </c>
      <c r="AF1406" s="112">
        <v>45643117</v>
      </c>
      <c r="AG1406" s="112" t="s">
        <v>9265</v>
      </c>
      <c r="AH1406" s="112" t="s">
        <v>178</v>
      </c>
      <c r="AI1406" s="112" t="s">
        <v>179</v>
      </c>
      <c r="AJ1406" s="112" t="s">
        <v>9264</v>
      </c>
    </row>
    <row r="1407" spans="1:36">
      <c r="A1407" s="112">
        <v>13</v>
      </c>
      <c r="B1407" s="112" t="s">
        <v>186</v>
      </c>
      <c r="C1407" s="112" t="s">
        <v>9263</v>
      </c>
      <c r="D1407" s="112" t="s">
        <v>151</v>
      </c>
      <c r="E1407" s="112" t="s">
        <v>151</v>
      </c>
      <c r="F1407" s="112" t="s">
        <v>150</v>
      </c>
      <c r="G1407" s="112">
        <v>0</v>
      </c>
      <c r="H1407" s="112">
        <v>102</v>
      </c>
      <c r="I1407" s="120">
        <v>0</v>
      </c>
      <c r="J1407" s="122">
        <f>G1407+H1407</f>
        <v>102</v>
      </c>
      <c r="K1407" s="112">
        <v>0</v>
      </c>
      <c r="L1407" s="112">
        <v>101</v>
      </c>
      <c r="M1407" s="112">
        <v>0</v>
      </c>
      <c r="N1407" s="112">
        <f>L1407+K1407</f>
        <v>101</v>
      </c>
      <c r="O1407" s="112">
        <v>0</v>
      </c>
      <c r="P1407" s="112">
        <v>94</v>
      </c>
      <c r="Q1407" s="112">
        <v>0</v>
      </c>
      <c r="R1407" s="120">
        <v>0</v>
      </c>
      <c r="S1407" s="112">
        <f>(O1407+P1407)</f>
        <v>94</v>
      </c>
      <c r="T1407" s="112">
        <v>101</v>
      </c>
      <c r="U1407" s="112">
        <v>25</v>
      </c>
      <c r="V1407" s="112">
        <v>98</v>
      </c>
      <c r="W1407" s="120">
        <v>25.510204081632654</v>
      </c>
      <c r="X1407" s="122">
        <f>U1407+V1407</f>
        <v>123</v>
      </c>
      <c r="Y1407" s="112">
        <v>0</v>
      </c>
      <c r="Z1407" s="112">
        <v>91</v>
      </c>
      <c r="AA1407" s="112" t="s">
        <v>9262</v>
      </c>
      <c r="AB1407" s="112" t="s">
        <v>159</v>
      </c>
      <c r="AC1407" s="112">
        <v>35708405</v>
      </c>
      <c r="AD1407" s="112" t="s">
        <v>210</v>
      </c>
      <c r="AE1407" s="112" t="s">
        <v>9261</v>
      </c>
      <c r="AF1407" s="112">
        <v>223029410</v>
      </c>
      <c r="AG1407" s="112" t="s">
        <v>9260</v>
      </c>
      <c r="AH1407" s="112" t="s">
        <v>179</v>
      </c>
      <c r="AI1407" s="112" t="s">
        <v>163</v>
      </c>
      <c r="AJ1407" s="112" t="s">
        <v>9259</v>
      </c>
    </row>
    <row r="1408" spans="1:36">
      <c r="A1408" s="112">
        <v>13</v>
      </c>
      <c r="B1408" s="112" t="s">
        <v>186</v>
      </c>
      <c r="C1408" s="112" t="s">
        <v>9258</v>
      </c>
      <c r="D1408" s="112" t="s">
        <v>151</v>
      </c>
      <c r="E1408" s="112" t="s">
        <v>151</v>
      </c>
      <c r="F1408" s="112" t="s">
        <v>150</v>
      </c>
      <c r="G1408" s="112">
        <v>0</v>
      </c>
      <c r="H1408" s="112">
        <v>47</v>
      </c>
      <c r="I1408" s="120">
        <v>0</v>
      </c>
      <c r="J1408" s="122">
        <f>G1408+H1408</f>
        <v>47</v>
      </c>
      <c r="K1408" s="112">
        <v>0</v>
      </c>
      <c r="L1408" s="112">
        <v>59</v>
      </c>
      <c r="M1408" s="112">
        <v>0</v>
      </c>
      <c r="N1408" s="112">
        <f>L1408+K1408</f>
        <v>59</v>
      </c>
      <c r="O1408" s="112">
        <v>0</v>
      </c>
      <c r="P1408" s="112">
        <v>62</v>
      </c>
      <c r="Q1408" s="112">
        <v>0</v>
      </c>
      <c r="R1408" s="120">
        <v>0</v>
      </c>
      <c r="S1408" s="112">
        <f>(O1408+P1408)</f>
        <v>62</v>
      </c>
      <c r="T1408" s="112">
        <v>59</v>
      </c>
      <c r="U1408" s="112">
        <v>7</v>
      </c>
      <c r="V1408" s="112">
        <v>68</v>
      </c>
      <c r="W1408" s="120">
        <v>10.294117647058822</v>
      </c>
      <c r="X1408" s="122">
        <f>U1408+V1408</f>
        <v>75</v>
      </c>
      <c r="Y1408" s="112">
        <v>0</v>
      </c>
      <c r="Z1408" s="112">
        <v>58</v>
      </c>
      <c r="AA1408" s="112" t="s">
        <v>9257</v>
      </c>
      <c r="AB1408" s="112" t="s">
        <v>159</v>
      </c>
      <c r="AC1408" s="112">
        <v>120470593</v>
      </c>
      <c r="AD1408" s="112" t="s">
        <v>197</v>
      </c>
      <c r="AE1408" s="112" t="s">
        <v>196</v>
      </c>
      <c r="AF1408" s="112">
        <v>-1</v>
      </c>
      <c r="AG1408" s="112" t="s">
        <v>936</v>
      </c>
      <c r="AH1408" s="112" t="s">
        <v>179</v>
      </c>
      <c r="AI1408" s="112" t="s">
        <v>163</v>
      </c>
      <c r="AJ1408" s="112" t="s">
        <v>9256</v>
      </c>
    </row>
    <row r="1409" spans="1:36">
      <c r="A1409" s="112">
        <v>13</v>
      </c>
      <c r="B1409" s="112" t="s">
        <v>186</v>
      </c>
      <c r="C1409" s="112" t="s">
        <v>9255</v>
      </c>
      <c r="D1409" s="112" t="s">
        <v>151</v>
      </c>
      <c r="E1409" s="112" t="s">
        <v>151</v>
      </c>
      <c r="F1409" s="112" t="s">
        <v>150</v>
      </c>
      <c r="G1409" s="112">
        <v>0</v>
      </c>
      <c r="H1409" s="112">
        <v>52</v>
      </c>
      <c r="I1409" s="120">
        <v>0</v>
      </c>
      <c r="J1409" s="122">
        <f>G1409+H1409</f>
        <v>52</v>
      </c>
      <c r="K1409" s="112">
        <v>1</v>
      </c>
      <c r="L1409" s="112">
        <v>117</v>
      </c>
      <c r="M1409" s="112">
        <v>0.85470085470085477</v>
      </c>
      <c r="N1409" s="112">
        <f>L1409+K1409</f>
        <v>118</v>
      </c>
      <c r="O1409" s="112">
        <v>0</v>
      </c>
      <c r="P1409" s="112">
        <v>79</v>
      </c>
      <c r="Q1409" s="112">
        <v>1</v>
      </c>
      <c r="R1409" s="120">
        <v>0</v>
      </c>
      <c r="S1409" s="112">
        <f>(O1409+P1409)</f>
        <v>79</v>
      </c>
      <c r="T1409" s="112">
        <v>117</v>
      </c>
      <c r="U1409" s="112">
        <v>11</v>
      </c>
      <c r="V1409" s="112">
        <v>69</v>
      </c>
      <c r="W1409" s="120">
        <v>15.942028985507244</v>
      </c>
      <c r="X1409" s="122">
        <f>U1409+V1409</f>
        <v>80</v>
      </c>
      <c r="Y1409" s="112">
        <v>1</v>
      </c>
      <c r="Z1409" s="112">
        <v>115</v>
      </c>
      <c r="AA1409" s="112" t="s">
        <v>9254</v>
      </c>
      <c r="AB1409" s="112" t="s">
        <v>148</v>
      </c>
      <c r="AC1409" s="112">
        <v>12938821</v>
      </c>
      <c r="AD1409" s="112" t="s">
        <v>190</v>
      </c>
      <c r="AE1409" s="112" t="s">
        <v>9253</v>
      </c>
      <c r="AF1409" s="112">
        <v>20302168</v>
      </c>
      <c r="AG1409" s="112" t="s">
        <v>9252</v>
      </c>
      <c r="AH1409" s="112" t="s">
        <v>194</v>
      </c>
      <c r="AI1409" s="112" t="s">
        <v>178</v>
      </c>
      <c r="AJ1409" s="112" t="s">
        <v>9251</v>
      </c>
    </row>
    <row r="1410" spans="1:36">
      <c r="A1410" s="112">
        <v>13</v>
      </c>
      <c r="B1410" s="112" t="s">
        <v>186</v>
      </c>
      <c r="C1410" s="112" t="s">
        <v>9250</v>
      </c>
      <c r="D1410" s="112" t="s">
        <v>151</v>
      </c>
      <c r="E1410" s="112" t="s">
        <v>151</v>
      </c>
      <c r="F1410" s="112" t="s">
        <v>150</v>
      </c>
      <c r="G1410" s="112">
        <v>0</v>
      </c>
      <c r="H1410" s="112">
        <v>126</v>
      </c>
      <c r="I1410" s="120">
        <v>0</v>
      </c>
      <c r="J1410" s="122">
        <f>G1410+H1410</f>
        <v>126</v>
      </c>
      <c r="K1410" s="112">
        <v>0</v>
      </c>
      <c r="L1410" s="112">
        <v>140</v>
      </c>
      <c r="M1410" s="112">
        <v>0</v>
      </c>
      <c r="N1410" s="112">
        <f>L1410+K1410</f>
        <v>140</v>
      </c>
      <c r="O1410" s="112">
        <v>0</v>
      </c>
      <c r="P1410" s="112">
        <v>71</v>
      </c>
      <c r="Q1410" s="112">
        <v>0</v>
      </c>
      <c r="R1410" s="120">
        <v>0</v>
      </c>
      <c r="S1410" s="112">
        <f>(O1410+P1410)</f>
        <v>71</v>
      </c>
      <c r="T1410" s="112">
        <v>140</v>
      </c>
      <c r="U1410" s="112">
        <v>20</v>
      </c>
      <c r="V1410" s="112">
        <v>111</v>
      </c>
      <c r="W1410" s="120">
        <v>18.018018018018019</v>
      </c>
      <c r="X1410" s="122">
        <f>U1410+V1410</f>
        <v>131</v>
      </c>
      <c r="Y1410" s="112">
        <v>0</v>
      </c>
      <c r="Z1410" s="112">
        <v>125</v>
      </c>
      <c r="AA1410" s="112" t="s">
        <v>9249</v>
      </c>
      <c r="AB1410" s="112" t="s">
        <v>1225</v>
      </c>
      <c r="AC1410" s="112">
        <v>149095268</v>
      </c>
      <c r="AD1410" s="112" t="s">
        <v>210</v>
      </c>
      <c r="AE1410" s="112" t="s">
        <v>9248</v>
      </c>
      <c r="AF1410" s="112">
        <v>21265101</v>
      </c>
      <c r="AG1410" s="112" t="s">
        <v>9247</v>
      </c>
      <c r="AH1410" s="112" t="s">
        <v>194</v>
      </c>
      <c r="AI1410" s="112" t="s">
        <v>178</v>
      </c>
      <c r="AJ1410" s="112" t="s">
        <v>9246</v>
      </c>
    </row>
    <row r="1411" spans="1:36">
      <c r="A1411" s="112">
        <v>13</v>
      </c>
      <c r="B1411" s="112" t="s">
        <v>186</v>
      </c>
      <c r="C1411" s="112" t="s">
        <v>9245</v>
      </c>
      <c r="D1411" s="112" t="s">
        <v>151</v>
      </c>
      <c r="E1411" s="112" t="s">
        <v>151</v>
      </c>
      <c r="F1411" s="112" t="s">
        <v>150</v>
      </c>
      <c r="G1411" s="112">
        <v>0</v>
      </c>
      <c r="H1411" s="112">
        <v>59</v>
      </c>
      <c r="I1411" s="120">
        <v>0</v>
      </c>
      <c r="J1411" s="122">
        <f>G1411+H1411</f>
        <v>59</v>
      </c>
      <c r="K1411" s="112">
        <v>0</v>
      </c>
      <c r="L1411" s="112">
        <v>75</v>
      </c>
      <c r="M1411" s="112">
        <v>0</v>
      </c>
      <c r="N1411" s="112">
        <f>L1411+K1411</f>
        <v>75</v>
      </c>
      <c r="O1411" s="112">
        <v>1</v>
      </c>
      <c r="P1411" s="112">
        <v>140</v>
      </c>
      <c r="Q1411" s="112">
        <v>0</v>
      </c>
      <c r="R1411" s="120">
        <v>0.7142857142857143</v>
      </c>
      <c r="S1411" s="112">
        <f>(O1411+P1411)</f>
        <v>141</v>
      </c>
      <c r="T1411" s="112">
        <v>75</v>
      </c>
      <c r="U1411" s="112">
        <v>11</v>
      </c>
      <c r="V1411" s="112">
        <v>142</v>
      </c>
      <c r="W1411" s="120">
        <v>7.7464788732394361</v>
      </c>
      <c r="X1411" s="122">
        <f>U1411+V1411</f>
        <v>153</v>
      </c>
      <c r="Y1411" s="112">
        <v>0</v>
      </c>
      <c r="Z1411" s="112">
        <v>74</v>
      </c>
      <c r="AA1411" s="112" t="s">
        <v>9244</v>
      </c>
      <c r="AB1411" s="112" t="s">
        <v>1225</v>
      </c>
      <c r="AC1411" s="112">
        <v>149193699</v>
      </c>
      <c r="AD1411" s="112" t="s">
        <v>190</v>
      </c>
      <c r="AE1411" s="112" t="s">
        <v>6140</v>
      </c>
      <c r="AF1411" s="112">
        <v>4759240</v>
      </c>
      <c r="AG1411" s="112" t="s">
        <v>9243</v>
      </c>
      <c r="AH1411" s="112" t="s">
        <v>179</v>
      </c>
      <c r="AI1411" s="112" t="s">
        <v>163</v>
      </c>
      <c r="AJ1411" s="112" t="s">
        <v>9242</v>
      </c>
    </row>
    <row r="1412" spans="1:36">
      <c r="A1412" s="112">
        <v>13</v>
      </c>
      <c r="B1412" s="112" t="s">
        <v>186</v>
      </c>
      <c r="C1412" s="112" t="s">
        <v>9241</v>
      </c>
      <c r="D1412" s="112" t="s">
        <v>151</v>
      </c>
      <c r="E1412" s="112" t="s">
        <v>151</v>
      </c>
      <c r="F1412" s="112" t="s">
        <v>150</v>
      </c>
      <c r="G1412" s="112">
        <v>0</v>
      </c>
      <c r="H1412" s="112">
        <v>124</v>
      </c>
      <c r="I1412" s="120">
        <v>0</v>
      </c>
      <c r="J1412" s="122">
        <f>G1412+H1412</f>
        <v>124</v>
      </c>
      <c r="K1412" s="112">
        <v>0</v>
      </c>
      <c r="L1412" s="112">
        <v>125</v>
      </c>
      <c r="M1412" s="112">
        <v>0</v>
      </c>
      <c r="N1412" s="112">
        <f>L1412+K1412</f>
        <v>125</v>
      </c>
      <c r="O1412" s="112">
        <v>0</v>
      </c>
      <c r="P1412" s="112">
        <v>178</v>
      </c>
      <c r="Q1412" s="112">
        <v>0</v>
      </c>
      <c r="R1412" s="120">
        <v>0</v>
      </c>
      <c r="S1412" s="112">
        <f>(O1412+P1412)</f>
        <v>178</v>
      </c>
      <c r="T1412" s="112">
        <v>125</v>
      </c>
      <c r="U1412" s="112">
        <v>21</v>
      </c>
      <c r="V1412" s="112">
        <v>199</v>
      </c>
      <c r="W1412" s="120">
        <v>10.552763819095476</v>
      </c>
      <c r="X1412" s="122">
        <f>U1412+V1412</f>
        <v>220</v>
      </c>
      <c r="Y1412" s="112">
        <v>0</v>
      </c>
      <c r="Z1412" s="112">
        <v>117</v>
      </c>
      <c r="AA1412" s="112" t="s">
        <v>9237</v>
      </c>
      <c r="AB1412" s="112" t="s">
        <v>234</v>
      </c>
      <c r="AC1412" s="112">
        <v>72781651</v>
      </c>
      <c r="AD1412" s="112" t="s">
        <v>210</v>
      </c>
      <c r="AE1412" s="112" t="s">
        <v>9240</v>
      </c>
      <c r="AF1412" s="112">
        <v>157388943</v>
      </c>
      <c r="AG1412" s="112" t="s">
        <v>9235</v>
      </c>
      <c r="AH1412" s="112" t="s">
        <v>179</v>
      </c>
      <c r="AI1412" s="112" t="s">
        <v>163</v>
      </c>
      <c r="AJ1412" s="112" t="s">
        <v>9239</v>
      </c>
    </row>
    <row r="1413" spans="1:36">
      <c r="A1413" s="112">
        <v>13</v>
      </c>
      <c r="B1413" s="112" t="s">
        <v>186</v>
      </c>
      <c r="C1413" s="112" t="s">
        <v>9238</v>
      </c>
      <c r="D1413" s="112" t="s">
        <v>151</v>
      </c>
      <c r="E1413" s="112" t="s">
        <v>151</v>
      </c>
      <c r="F1413" s="112" t="s">
        <v>150</v>
      </c>
      <c r="G1413" s="112">
        <v>0</v>
      </c>
      <c r="H1413" s="112">
        <v>128</v>
      </c>
      <c r="I1413" s="120">
        <v>0</v>
      </c>
      <c r="J1413" s="122">
        <f>G1413+H1413</f>
        <v>128</v>
      </c>
      <c r="K1413" s="112">
        <v>0</v>
      </c>
      <c r="L1413" s="112">
        <v>105</v>
      </c>
      <c r="M1413" s="112">
        <v>0</v>
      </c>
      <c r="N1413" s="112">
        <f>L1413+K1413</f>
        <v>105</v>
      </c>
      <c r="O1413" s="112">
        <v>2</v>
      </c>
      <c r="P1413" s="112">
        <v>131</v>
      </c>
      <c r="Q1413" s="112">
        <v>0</v>
      </c>
      <c r="R1413" s="120">
        <v>1.5267175572519083</v>
      </c>
      <c r="S1413" s="112">
        <f>(O1413+P1413)</f>
        <v>133</v>
      </c>
      <c r="T1413" s="112">
        <v>100</v>
      </c>
      <c r="U1413" s="112">
        <v>22</v>
      </c>
      <c r="V1413" s="112">
        <v>130</v>
      </c>
      <c r="W1413" s="120">
        <v>16.923076923076923</v>
      </c>
      <c r="X1413" s="122">
        <f>U1413+V1413</f>
        <v>152</v>
      </c>
      <c r="Y1413" s="112">
        <v>0</v>
      </c>
      <c r="Z1413" s="112">
        <v>100</v>
      </c>
      <c r="AA1413" s="112" t="s">
        <v>9237</v>
      </c>
      <c r="AB1413" s="112" t="s">
        <v>234</v>
      </c>
      <c r="AC1413" s="112">
        <v>72832366</v>
      </c>
      <c r="AD1413" s="112" t="s">
        <v>210</v>
      </c>
      <c r="AE1413" s="112" t="s">
        <v>9236</v>
      </c>
      <c r="AF1413" s="112">
        <v>157388943</v>
      </c>
      <c r="AG1413" s="112" t="s">
        <v>9235</v>
      </c>
      <c r="AH1413" s="112" t="s">
        <v>179</v>
      </c>
      <c r="AI1413" s="112" t="s">
        <v>163</v>
      </c>
      <c r="AJ1413" s="112" t="s">
        <v>9234</v>
      </c>
    </row>
    <row r="1414" spans="1:36">
      <c r="A1414" s="112">
        <v>13</v>
      </c>
      <c r="B1414" s="112" t="s">
        <v>186</v>
      </c>
      <c r="C1414" s="112" t="s">
        <v>9233</v>
      </c>
      <c r="D1414" s="112" t="s">
        <v>151</v>
      </c>
      <c r="E1414" s="112" t="s">
        <v>151</v>
      </c>
      <c r="F1414" s="112" t="s">
        <v>150</v>
      </c>
      <c r="G1414" s="112">
        <v>0</v>
      </c>
      <c r="H1414" s="112">
        <v>77</v>
      </c>
      <c r="I1414" s="120">
        <v>0</v>
      </c>
      <c r="J1414" s="122">
        <f>G1414+H1414</f>
        <v>77</v>
      </c>
      <c r="K1414" s="112">
        <v>0</v>
      </c>
      <c r="L1414" s="112">
        <v>74</v>
      </c>
      <c r="M1414" s="112">
        <v>0</v>
      </c>
      <c r="N1414" s="112">
        <f>L1414+K1414</f>
        <v>74</v>
      </c>
      <c r="O1414" s="112">
        <v>0</v>
      </c>
      <c r="P1414" s="112">
        <v>113</v>
      </c>
      <c r="Q1414" s="112">
        <v>0</v>
      </c>
      <c r="R1414" s="120">
        <v>0</v>
      </c>
      <c r="S1414" s="112">
        <f>(O1414+P1414)</f>
        <v>113</v>
      </c>
      <c r="T1414" s="112">
        <v>74</v>
      </c>
      <c r="U1414" s="112">
        <v>10</v>
      </c>
      <c r="V1414" s="112">
        <v>101</v>
      </c>
      <c r="W1414" s="120">
        <v>9.9009900990099009</v>
      </c>
      <c r="X1414" s="122">
        <f>U1414+V1414</f>
        <v>111</v>
      </c>
      <c r="Y1414" s="112">
        <v>0</v>
      </c>
      <c r="Z1414" s="112">
        <v>72</v>
      </c>
      <c r="AA1414" s="112" t="s">
        <v>9232</v>
      </c>
      <c r="AB1414" s="112" t="s">
        <v>329</v>
      </c>
      <c r="AC1414" s="112">
        <v>129189697</v>
      </c>
      <c r="AD1414" s="112" t="s">
        <v>190</v>
      </c>
      <c r="AE1414" s="112" t="s">
        <v>9231</v>
      </c>
      <c r="AF1414" s="112">
        <v>282165714</v>
      </c>
      <c r="AG1414" s="112" t="s">
        <v>9230</v>
      </c>
      <c r="AH1414" s="112" t="s">
        <v>194</v>
      </c>
      <c r="AI1414" s="112" t="s">
        <v>178</v>
      </c>
      <c r="AJ1414" s="112" t="s">
        <v>9229</v>
      </c>
    </row>
    <row r="1415" spans="1:36">
      <c r="A1415" s="112">
        <v>13</v>
      </c>
      <c r="B1415" s="112" t="s">
        <v>186</v>
      </c>
      <c r="C1415" s="112" t="s">
        <v>9228</v>
      </c>
      <c r="D1415" s="112" t="s">
        <v>151</v>
      </c>
      <c r="E1415" s="112" t="s">
        <v>151</v>
      </c>
      <c r="F1415" s="112" t="s">
        <v>150</v>
      </c>
      <c r="G1415" s="112">
        <v>0</v>
      </c>
      <c r="H1415" s="112">
        <v>284</v>
      </c>
      <c r="I1415" s="120">
        <v>0</v>
      </c>
      <c r="J1415" s="122">
        <f>G1415+H1415</f>
        <v>284</v>
      </c>
      <c r="K1415" s="112">
        <v>0</v>
      </c>
      <c r="L1415" s="112">
        <v>260</v>
      </c>
      <c r="M1415" s="112">
        <v>0</v>
      </c>
      <c r="N1415" s="112">
        <f>L1415+K1415</f>
        <v>260</v>
      </c>
      <c r="O1415" s="112">
        <v>1</v>
      </c>
      <c r="P1415" s="112">
        <v>196</v>
      </c>
      <c r="Q1415" s="112">
        <v>0</v>
      </c>
      <c r="R1415" s="120">
        <v>0.51020408163265307</v>
      </c>
      <c r="S1415" s="112">
        <f>(O1415+P1415)</f>
        <v>197</v>
      </c>
      <c r="T1415" s="112">
        <v>260</v>
      </c>
      <c r="U1415" s="112">
        <v>48</v>
      </c>
      <c r="V1415" s="112">
        <v>226</v>
      </c>
      <c r="W1415" s="120">
        <v>21.238938053097346</v>
      </c>
      <c r="X1415" s="122">
        <f>U1415+V1415</f>
        <v>274</v>
      </c>
      <c r="Y1415" s="112">
        <v>0</v>
      </c>
      <c r="Z1415" s="112">
        <v>242</v>
      </c>
      <c r="AA1415" s="112" t="s">
        <v>9227</v>
      </c>
      <c r="AB1415" s="112" t="s">
        <v>329</v>
      </c>
      <c r="AC1415" s="112">
        <v>130184883</v>
      </c>
      <c r="AD1415" s="112" t="s">
        <v>210</v>
      </c>
      <c r="AE1415" s="112" t="s">
        <v>9226</v>
      </c>
      <c r="AF1415" s="112">
        <v>171460922</v>
      </c>
      <c r="AG1415" s="112" t="s">
        <v>9225</v>
      </c>
      <c r="AH1415" s="112" t="s">
        <v>163</v>
      </c>
      <c r="AI1415" s="112" t="s">
        <v>179</v>
      </c>
      <c r="AJ1415" s="112" t="s">
        <v>9224</v>
      </c>
    </row>
    <row r="1416" spans="1:36">
      <c r="A1416" s="112">
        <v>13</v>
      </c>
      <c r="B1416" s="112" t="s">
        <v>186</v>
      </c>
      <c r="C1416" s="112" t="s">
        <v>9223</v>
      </c>
      <c r="D1416" s="112" t="s">
        <v>151</v>
      </c>
      <c r="E1416" s="112" t="s">
        <v>150</v>
      </c>
      <c r="F1416" s="112" t="s">
        <v>150</v>
      </c>
      <c r="G1416" s="112">
        <v>0</v>
      </c>
      <c r="H1416" s="112">
        <v>88</v>
      </c>
      <c r="I1416" s="120">
        <v>0</v>
      </c>
      <c r="J1416" s="122">
        <f>G1416+H1416</f>
        <v>88</v>
      </c>
      <c r="K1416" s="112">
        <v>0</v>
      </c>
      <c r="L1416" s="112">
        <v>78</v>
      </c>
      <c r="M1416" s="112">
        <v>0</v>
      </c>
      <c r="N1416" s="112">
        <f>L1416+K1416</f>
        <v>78</v>
      </c>
      <c r="O1416" s="112">
        <v>10</v>
      </c>
      <c r="P1416" s="112">
        <v>40</v>
      </c>
      <c r="Q1416" s="112">
        <v>0</v>
      </c>
      <c r="R1416" s="120">
        <v>25</v>
      </c>
      <c r="S1416" s="112">
        <f>(O1416+P1416)</f>
        <v>50</v>
      </c>
      <c r="T1416" s="112">
        <v>75</v>
      </c>
      <c r="U1416" s="112">
        <v>34</v>
      </c>
      <c r="V1416" s="112">
        <v>83</v>
      </c>
      <c r="W1416" s="120">
        <v>40.963855421686745</v>
      </c>
      <c r="X1416" s="122">
        <f>U1416+V1416</f>
        <v>117</v>
      </c>
      <c r="Y1416" s="112">
        <v>0</v>
      </c>
      <c r="Z1416" s="112">
        <v>75</v>
      </c>
      <c r="AA1416" s="112" t="s">
        <v>9222</v>
      </c>
      <c r="AB1416" s="112" t="s">
        <v>1225</v>
      </c>
      <c r="AC1416" s="112">
        <v>190146626</v>
      </c>
      <c r="AD1416" s="112" t="s">
        <v>182</v>
      </c>
      <c r="AE1416" s="112" t="s">
        <v>181</v>
      </c>
      <c r="AF1416" s="112">
        <v>46409276</v>
      </c>
      <c r="AG1416" s="112" t="s">
        <v>9221</v>
      </c>
      <c r="AH1416" s="112" t="s">
        <v>178</v>
      </c>
      <c r="AI1416" s="112" t="s">
        <v>179</v>
      </c>
      <c r="AJ1416" s="112" t="s">
        <v>9220</v>
      </c>
    </row>
    <row r="1417" spans="1:36">
      <c r="A1417" s="112">
        <v>13</v>
      </c>
      <c r="B1417" s="112" t="s">
        <v>186</v>
      </c>
      <c r="C1417" s="112" t="s">
        <v>9219</v>
      </c>
      <c r="D1417" s="112" t="s">
        <v>151</v>
      </c>
      <c r="E1417" s="112" t="s">
        <v>151</v>
      </c>
      <c r="F1417" s="112" t="s">
        <v>150</v>
      </c>
      <c r="G1417" s="112">
        <v>0</v>
      </c>
      <c r="H1417" s="112">
        <v>23</v>
      </c>
      <c r="I1417" s="120">
        <v>0</v>
      </c>
      <c r="J1417" s="122">
        <f>G1417+H1417</f>
        <v>23</v>
      </c>
      <c r="K1417" s="112">
        <v>0</v>
      </c>
      <c r="L1417" s="112">
        <v>58</v>
      </c>
      <c r="M1417" s="112">
        <v>0</v>
      </c>
      <c r="N1417" s="112">
        <f>L1417+K1417</f>
        <v>58</v>
      </c>
      <c r="O1417" s="112">
        <v>0</v>
      </c>
      <c r="P1417" s="112">
        <v>39</v>
      </c>
      <c r="Q1417" s="112">
        <v>0</v>
      </c>
      <c r="R1417" s="120">
        <v>0</v>
      </c>
      <c r="S1417" s="112">
        <f>(O1417+P1417)</f>
        <v>39</v>
      </c>
      <c r="T1417" s="112">
        <v>58</v>
      </c>
      <c r="U1417" s="112">
        <v>7</v>
      </c>
      <c r="V1417" s="112">
        <v>39</v>
      </c>
      <c r="W1417" s="120">
        <v>17.948717948717949</v>
      </c>
      <c r="X1417" s="122">
        <f>U1417+V1417</f>
        <v>46</v>
      </c>
      <c r="Y1417" s="112">
        <v>0</v>
      </c>
      <c r="Z1417" s="112">
        <v>57</v>
      </c>
      <c r="AA1417" s="112" t="s">
        <v>9218</v>
      </c>
      <c r="AB1417" s="112" t="s">
        <v>148</v>
      </c>
      <c r="AC1417" s="112">
        <v>15683007</v>
      </c>
      <c r="AD1417" s="112" t="s">
        <v>299</v>
      </c>
      <c r="AE1417" s="112" t="s">
        <v>298</v>
      </c>
      <c r="AF1417" s="112">
        <v>15042969</v>
      </c>
      <c r="AG1417" s="112" t="s">
        <v>9217</v>
      </c>
      <c r="AH1417" s="112" t="s">
        <v>194</v>
      </c>
      <c r="AI1417" s="112" t="s">
        <v>178</v>
      </c>
      <c r="AJ1417" s="112" t="s">
        <v>9216</v>
      </c>
    </row>
    <row r="1418" spans="1:36">
      <c r="A1418" s="112">
        <v>13</v>
      </c>
      <c r="B1418" s="112" t="s">
        <v>186</v>
      </c>
      <c r="C1418" s="112" t="s">
        <v>9215</v>
      </c>
      <c r="D1418" s="112" t="s">
        <v>151</v>
      </c>
      <c r="E1418" s="112" t="s">
        <v>151</v>
      </c>
      <c r="F1418" s="112" t="s">
        <v>150</v>
      </c>
      <c r="G1418" s="112">
        <v>0</v>
      </c>
      <c r="H1418" s="112">
        <v>49</v>
      </c>
      <c r="I1418" s="120">
        <v>0</v>
      </c>
      <c r="J1418" s="122">
        <f>G1418+H1418</f>
        <v>49</v>
      </c>
      <c r="K1418" s="112">
        <v>0</v>
      </c>
      <c r="L1418" s="112">
        <v>53</v>
      </c>
      <c r="M1418" s="112">
        <v>0</v>
      </c>
      <c r="N1418" s="112">
        <f>L1418+K1418</f>
        <v>53</v>
      </c>
      <c r="O1418" s="112">
        <v>0</v>
      </c>
      <c r="P1418" s="112">
        <v>101</v>
      </c>
      <c r="Q1418" s="112">
        <v>0</v>
      </c>
      <c r="R1418" s="120">
        <v>0</v>
      </c>
      <c r="S1418" s="112">
        <f>(O1418+P1418)</f>
        <v>101</v>
      </c>
      <c r="T1418" s="112">
        <v>53</v>
      </c>
      <c r="U1418" s="112">
        <v>18</v>
      </c>
      <c r="V1418" s="112">
        <v>64</v>
      </c>
      <c r="W1418" s="120">
        <v>28.125</v>
      </c>
      <c r="X1418" s="122">
        <f>U1418+V1418</f>
        <v>82</v>
      </c>
      <c r="Y1418" s="112">
        <v>0</v>
      </c>
      <c r="Z1418" s="112">
        <v>52</v>
      </c>
      <c r="AA1418" s="112" t="s">
        <v>9214</v>
      </c>
      <c r="AB1418" s="112" t="s">
        <v>1225</v>
      </c>
      <c r="AC1418" s="112">
        <v>119150703</v>
      </c>
      <c r="AD1418" s="112" t="s">
        <v>182</v>
      </c>
      <c r="AE1418" s="112" t="s">
        <v>437</v>
      </c>
      <c r="AF1418" s="112">
        <v>8922756</v>
      </c>
      <c r="AG1418" s="112" t="s">
        <v>9213</v>
      </c>
      <c r="AH1418" s="112" t="s">
        <v>194</v>
      </c>
      <c r="AI1418" s="112" t="s">
        <v>178</v>
      </c>
      <c r="AJ1418" s="112" t="s">
        <v>9212</v>
      </c>
    </row>
    <row r="1419" spans="1:36">
      <c r="A1419" s="112">
        <v>13</v>
      </c>
      <c r="B1419" s="112" t="s">
        <v>186</v>
      </c>
      <c r="C1419" s="112" t="s">
        <v>9211</v>
      </c>
      <c r="D1419" s="112" t="s">
        <v>151</v>
      </c>
      <c r="E1419" s="112" t="s">
        <v>151</v>
      </c>
      <c r="F1419" s="112" t="s">
        <v>150</v>
      </c>
      <c r="G1419" s="112">
        <v>0</v>
      </c>
      <c r="H1419" s="112">
        <v>39</v>
      </c>
      <c r="I1419" s="120">
        <v>0</v>
      </c>
      <c r="J1419" s="122">
        <f>G1419+H1419</f>
        <v>39</v>
      </c>
      <c r="K1419" s="112">
        <v>0</v>
      </c>
      <c r="L1419" s="112">
        <v>24</v>
      </c>
      <c r="M1419" s="112">
        <v>0</v>
      </c>
      <c r="N1419" s="112">
        <f>L1419+K1419</f>
        <v>24</v>
      </c>
      <c r="O1419" s="112">
        <v>0</v>
      </c>
      <c r="P1419" s="112">
        <v>65</v>
      </c>
      <c r="Q1419" s="112">
        <v>0</v>
      </c>
      <c r="R1419" s="120">
        <v>0</v>
      </c>
      <c r="S1419" s="112">
        <f>(O1419+P1419)</f>
        <v>65</v>
      </c>
      <c r="T1419" s="112">
        <v>24</v>
      </c>
      <c r="U1419" s="112">
        <v>12</v>
      </c>
      <c r="V1419" s="112">
        <v>41</v>
      </c>
      <c r="W1419" s="120">
        <v>29.268292682926827</v>
      </c>
      <c r="X1419" s="122">
        <f>U1419+V1419</f>
        <v>53</v>
      </c>
      <c r="Y1419" s="112">
        <v>0</v>
      </c>
      <c r="Z1419" s="112">
        <v>24</v>
      </c>
      <c r="AA1419" s="112" t="s">
        <v>9210</v>
      </c>
      <c r="AB1419" s="112" t="s">
        <v>167</v>
      </c>
      <c r="AC1419" s="112">
        <v>133726391</v>
      </c>
      <c r="AD1419" s="112" t="s">
        <v>158</v>
      </c>
      <c r="AE1419" s="112" t="s">
        <v>9209</v>
      </c>
      <c r="AF1419" s="112">
        <v>223555924</v>
      </c>
      <c r="AG1419" s="112" t="s">
        <v>9208</v>
      </c>
      <c r="AH1419" s="112" t="s">
        <v>179</v>
      </c>
      <c r="AI1419" s="112" t="s">
        <v>194</v>
      </c>
      <c r="AJ1419" s="112" t="s">
        <v>9207</v>
      </c>
    </row>
    <row r="1420" spans="1:36">
      <c r="A1420" s="112">
        <v>13</v>
      </c>
      <c r="B1420" s="112" t="s">
        <v>186</v>
      </c>
      <c r="C1420" s="112" t="s">
        <v>9206</v>
      </c>
      <c r="D1420" s="112" t="s">
        <v>151</v>
      </c>
      <c r="E1420" s="112" t="s">
        <v>151</v>
      </c>
      <c r="F1420" s="112" t="s">
        <v>150</v>
      </c>
      <c r="G1420" s="112">
        <v>0</v>
      </c>
      <c r="H1420" s="112">
        <v>44</v>
      </c>
      <c r="I1420" s="120">
        <v>0</v>
      </c>
      <c r="J1420" s="122">
        <f>G1420+H1420</f>
        <v>44</v>
      </c>
      <c r="K1420" s="112">
        <v>0</v>
      </c>
      <c r="L1420" s="112">
        <v>33</v>
      </c>
      <c r="M1420" s="112">
        <v>0</v>
      </c>
      <c r="N1420" s="112">
        <f>L1420+K1420</f>
        <v>33</v>
      </c>
      <c r="O1420" s="112">
        <v>1</v>
      </c>
      <c r="P1420" s="112">
        <v>57</v>
      </c>
      <c r="Q1420" s="112">
        <v>0</v>
      </c>
      <c r="R1420" s="120">
        <v>1.7543859649122806</v>
      </c>
      <c r="S1420" s="112">
        <f>(O1420+P1420)</f>
        <v>58</v>
      </c>
      <c r="T1420" s="112">
        <v>33</v>
      </c>
      <c r="U1420" s="112">
        <v>14</v>
      </c>
      <c r="V1420" s="112">
        <v>47</v>
      </c>
      <c r="W1420" s="120">
        <v>29.787234042553191</v>
      </c>
      <c r="X1420" s="122">
        <f>U1420+V1420</f>
        <v>61</v>
      </c>
      <c r="Y1420" s="112">
        <v>0</v>
      </c>
      <c r="Z1420" s="112">
        <v>30</v>
      </c>
      <c r="AA1420" s="112" t="s">
        <v>2879</v>
      </c>
      <c r="AB1420" s="112" t="s">
        <v>159</v>
      </c>
      <c r="AC1420" s="112">
        <v>117825396</v>
      </c>
      <c r="AD1420" s="112" t="s">
        <v>210</v>
      </c>
      <c r="AE1420" s="112" t="s">
        <v>9205</v>
      </c>
      <c r="AF1420" s="112">
        <v>153946395</v>
      </c>
      <c r="AG1420" s="112" t="s">
        <v>2877</v>
      </c>
      <c r="AH1420" s="112" t="s">
        <v>179</v>
      </c>
      <c r="AI1420" s="112" t="s">
        <v>163</v>
      </c>
      <c r="AJ1420" s="112" t="s">
        <v>9204</v>
      </c>
    </row>
    <row r="1421" spans="1:36">
      <c r="A1421" s="112">
        <v>13</v>
      </c>
      <c r="B1421" s="112" t="s">
        <v>186</v>
      </c>
      <c r="C1421" s="112" t="s">
        <v>9203</v>
      </c>
      <c r="D1421" s="112" t="s">
        <v>151</v>
      </c>
      <c r="E1421" s="112" t="s">
        <v>151</v>
      </c>
      <c r="F1421" s="112" t="s">
        <v>150</v>
      </c>
      <c r="G1421" s="112">
        <v>0</v>
      </c>
      <c r="H1421" s="112">
        <v>71</v>
      </c>
      <c r="I1421" s="120">
        <v>0</v>
      </c>
      <c r="J1421" s="122">
        <f>G1421+H1421</f>
        <v>71</v>
      </c>
      <c r="K1421" s="112">
        <v>0</v>
      </c>
      <c r="L1421" s="112">
        <v>78</v>
      </c>
      <c r="M1421" s="112">
        <v>0</v>
      </c>
      <c r="N1421" s="112">
        <f>L1421+K1421</f>
        <v>78</v>
      </c>
      <c r="O1421" s="112">
        <v>1</v>
      </c>
      <c r="P1421" s="112">
        <v>80</v>
      </c>
      <c r="Q1421" s="112">
        <v>0</v>
      </c>
      <c r="R1421" s="120">
        <v>1.25</v>
      </c>
      <c r="S1421" s="112">
        <f>(O1421+P1421)</f>
        <v>81</v>
      </c>
      <c r="T1421" s="112">
        <v>78</v>
      </c>
      <c r="U1421" s="112">
        <v>14</v>
      </c>
      <c r="V1421" s="112">
        <v>62</v>
      </c>
      <c r="W1421" s="120">
        <v>22.58064516129032</v>
      </c>
      <c r="X1421" s="122">
        <f>U1421+V1421</f>
        <v>76</v>
      </c>
      <c r="Y1421" s="112">
        <v>0</v>
      </c>
      <c r="Z1421" s="112">
        <v>74</v>
      </c>
      <c r="AA1421" s="112" t="s">
        <v>9202</v>
      </c>
      <c r="AB1421" s="112" t="s">
        <v>167</v>
      </c>
      <c r="AC1421" s="112">
        <v>22887207</v>
      </c>
      <c r="AD1421" s="112" t="s">
        <v>210</v>
      </c>
      <c r="AE1421" s="112" t="s">
        <v>9201</v>
      </c>
      <c r="AF1421" s="112">
        <v>224494019</v>
      </c>
      <c r="AG1421" s="112" t="s">
        <v>9200</v>
      </c>
      <c r="AH1421" s="112" t="s">
        <v>179</v>
      </c>
      <c r="AI1421" s="112" t="s">
        <v>163</v>
      </c>
      <c r="AJ1421" s="112" t="s">
        <v>9199</v>
      </c>
    </row>
    <row r="1422" spans="1:36">
      <c r="A1422" s="112">
        <v>13</v>
      </c>
      <c r="B1422" s="112" t="s">
        <v>186</v>
      </c>
      <c r="C1422" s="112" t="s">
        <v>9198</v>
      </c>
      <c r="D1422" s="112" t="s">
        <v>151</v>
      </c>
      <c r="E1422" s="112" t="s">
        <v>150</v>
      </c>
      <c r="F1422" s="112" t="s">
        <v>150</v>
      </c>
      <c r="G1422" s="112">
        <v>1</v>
      </c>
      <c r="H1422" s="112">
        <v>50</v>
      </c>
      <c r="I1422" s="120">
        <v>2</v>
      </c>
      <c r="J1422" s="122">
        <f>G1422+H1422</f>
        <v>51</v>
      </c>
      <c r="K1422" s="112">
        <v>0</v>
      </c>
      <c r="L1422" s="112">
        <v>43</v>
      </c>
      <c r="M1422" s="112">
        <v>0</v>
      </c>
      <c r="N1422" s="112">
        <f>L1422+K1422</f>
        <v>43</v>
      </c>
      <c r="O1422" s="112">
        <v>27</v>
      </c>
      <c r="P1422" s="112">
        <v>56</v>
      </c>
      <c r="Q1422" s="112">
        <v>0</v>
      </c>
      <c r="R1422" s="120">
        <v>48.214285714285715</v>
      </c>
      <c r="S1422" s="112">
        <f>(O1422+P1422)</f>
        <v>83</v>
      </c>
      <c r="T1422" s="112">
        <v>37</v>
      </c>
      <c r="U1422" s="112">
        <v>52</v>
      </c>
      <c r="V1422" s="112">
        <v>89</v>
      </c>
      <c r="W1422" s="120">
        <v>58.426966292134829</v>
      </c>
      <c r="X1422" s="122">
        <f>U1422+V1422</f>
        <v>141</v>
      </c>
      <c r="Y1422" s="112">
        <v>0</v>
      </c>
      <c r="Z1422" s="112">
        <v>37</v>
      </c>
      <c r="AA1422" s="112" t="s">
        <v>9197</v>
      </c>
      <c r="AB1422" s="112" t="s">
        <v>240</v>
      </c>
      <c r="AC1422" s="112">
        <v>6534843</v>
      </c>
      <c r="AD1422" s="112" t="s">
        <v>190</v>
      </c>
      <c r="AE1422" s="112" t="s">
        <v>9196</v>
      </c>
      <c r="AF1422" s="112">
        <v>4507609</v>
      </c>
      <c r="AG1422" s="112" t="s">
        <v>9195</v>
      </c>
      <c r="AH1422" s="112" t="s">
        <v>194</v>
      </c>
      <c r="AI1422" s="112" t="s">
        <v>178</v>
      </c>
      <c r="AJ1422" s="112" t="s">
        <v>9194</v>
      </c>
    </row>
    <row r="1423" spans="1:36">
      <c r="A1423" s="112">
        <v>13</v>
      </c>
      <c r="B1423" s="112" t="s">
        <v>186</v>
      </c>
      <c r="C1423" s="112" t="s">
        <v>9193</v>
      </c>
      <c r="D1423" s="112" t="s">
        <v>151</v>
      </c>
      <c r="E1423" s="112" t="s">
        <v>151</v>
      </c>
      <c r="F1423" s="112" t="s">
        <v>150</v>
      </c>
      <c r="G1423" s="112">
        <v>0</v>
      </c>
      <c r="H1423" s="112">
        <v>66</v>
      </c>
      <c r="I1423" s="120">
        <v>0</v>
      </c>
      <c r="J1423" s="122">
        <f>G1423+H1423</f>
        <v>66</v>
      </c>
      <c r="K1423" s="112">
        <v>0</v>
      </c>
      <c r="L1423" s="112">
        <v>75</v>
      </c>
      <c r="M1423" s="112">
        <v>0</v>
      </c>
      <c r="N1423" s="112">
        <f>L1423+K1423</f>
        <v>75</v>
      </c>
      <c r="O1423" s="112">
        <v>1</v>
      </c>
      <c r="P1423" s="112">
        <v>110</v>
      </c>
      <c r="Q1423" s="112">
        <v>0</v>
      </c>
      <c r="R1423" s="120">
        <v>0.90909090909090906</v>
      </c>
      <c r="S1423" s="112">
        <f>(O1423+P1423)</f>
        <v>111</v>
      </c>
      <c r="T1423" s="112">
        <v>75</v>
      </c>
      <c r="U1423" s="112">
        <v>31</v>
      </c>
      <c r="V1423" s="112">
        <v>123</v>
      </c>
      <c r="W1423" s="120">
        <v>25.203252032520325</v>
      </c>
      <c r="X1423" s="122">
        <f>U1423+V1423</f>
        <v>154</v>
      </c>
      <c r="Y1423" s="112">
        <v>0</v>
      </c>
      <c r="Z1423" s="112">
        <v>62</v>
      </c>
      <c r="AA1423" s="112" t="s">
        <v>9192</v>
      </c>
      <c r="AB1423" s="112" t="s">
        <v>288</v>
      </c>
      <c r="AC1423" s="112">
        <v>1862321</v>
      </c>
      <c r="AD1423" s="112" t="s">
        <v>210</v>
      </c>
      <c r="AE1423" s="112" t="s">
        <v>9191</v>
      </c>
      <c r="AF1423" s="112">
        <v>4507621</v>
      </c>
      <c r="AG1423" s="112" t="s">
        <v>9190</v>
      </c>
      <c r="AH1423" s="112" t="s">
        <v>194</v>
      </c>
      <c r="AI1423" s="112" t="s">
        <v>178</v>
      </c>
      <c r="AJ1423" s="112" t="s">
        <v>9189</v>
      </c>
    </row>
    <row r="1424" spans="1:36">
      <c r="A1424" s="112">
        <v>13</v>
      </c>
      <c r="B1424" s="112" t="s">
        <v>186</v>
      </c>
      <c r="C1424" s="112" t="s">
        <v>9188</v>
      </c>
      <c r="D1424" s="112" t="s">
        <v>151</v>
      </c>
      <c r="E1424" s="112" t="s">
        <v>150</v>
      </c>
      <c r="F1424" s="112" t="s">
        <v>150</v>
      </c>
      <c r="G1424" s="112">
        <v>0</v>
      </c>
      <c r="H1424" s="112">
        <v>81</v>
      </c>
      <c r="I1424" s="120">
        <v>0</v>
      </c>
      <c r="J1424" s="122">
        <f>G1424+H1424</f>
        <v>81</v>
      </c>
      <c r="K1424" s="112">
        <v>0</v>
      </c>
      <c r="L1424" s="112">
        <v>79</v>
      </c>
      <c r="M1424" s="112">
        <v>0</v>
      </c>
      <c r="N1424" s="112">
        <f>L1424+K1424</f>
        <v>79</v>
      </c>
      <c r="O1424" s="112">
        <v>25</v>
      </c>
      <c r="P1424" s="112">
        <v>60</v>
      </c>
      <c r="Q1424" s="112">
        <v>0</v>
      </c>
      <c r="R1424" s="120">
        <v>41.666666666666671</v>
      </c>
      <c r="S1424" s="112">
        <f>(O1424+P1424)</f>
        <v>85</v>
      </c>
      <c r="T1424" s="112">
        <v>72</v>
      </c>
      <c r="U1424" s="112">
        <v>39</v>
      </c>
      <c r="V1424" s="112">
        <v>80</v>
      </c>
      <c r="W1424" s="120">
        <v>48.75</v>
      </c>
      <c r="X1424" s="122">
        <f>U1424+V1424</f>
        <v>119</v>
      </c>
      <c r="Y1424" s="112">
        <v>0</v>
      </c>
      <c r="Z1424" s="112">
        <v>72</v>
      </c>
      <c r="AA1424" s="112" t="s">
        <v>7552</v>
      </c>
      <c r="AB1424" s="112" t="s">
        <v>1365</v>
      </c>
      <c r="AC1424" s="112">
        <v>40666208</v>
      </c>
      <c r="AD1424" s="112" t="s">
        <v>190</v>
      </c>
      <c r="AE1424" s="112" t="s">
        <v>9187</v>
      </c>
      <c r="AF1424" s="112">
        <v>241982729</v>
      </c>
      <c r="AG1424" s="112" t="s">
        <v>9186</v>
      </c>
      <c r="AH1424" s="112" t="s">
        <v>194</v>
      </c>
      <c r="AI1424" s="112" t="s">
        <v>178</v>
      </c>
      <c r="AJ1424" s="112" t="s">
        <v>9185</v>
      </c>
    </row>
    <row r="1425" spans="1:36">
      <c r="A1425" s="112">
        <v>13</v>
      </c>
      <c r="B1425" s="112" t="s">
        <v>186</v>
      </c>
      <c r="C1425" s="112" t="s">
        <v>9184</v>
      </c>
      <c r="D1425" s="112" t="s">
        <v>151</v>
      </c>
      <c r="E1425" s="112" t="s">
        <v>151</v>
      </c>
      <c r="F1425" s="112" t="s">
        <v>150</v>
      </c>
      <c r="G1425" s="112">
        <v>0</v>
      </c>
      <c r="H1425" s="112">
        <v>122</v>
      </c>
      <c r="I1425" s="120">
        <v>0</v>
      </c>
      <c r="J1425" s="122">
        <f>G1425+H1425</f>
        <v>122</v>
      </c>
      <c r="K1425" s="112">
        <v>0</v>
      </c>
      <c r="L1425" s="112">
        <v>116</v>
      </c>
      <c r="M1425" s="112">
        <v>0</v>
      </c>
      <c r="N1425" s="112">
        <f>L1425+K1425</f>
        <v>116</v>
      </c>
      <c r="O1425" s="112">
        <v>0</v>
      </c>
      <c r="P1425" s="112">
        <v>205</v>
      </c>
      <c r="Q1425" s="112">
        <v>0</v>
      </c>
      <c r="R1425" s="120">
        <v>0</v>
      </c>
      <c r="S1425" s="112">
        <f>(O1425+P1425)</f>
        <v>205</v>
      </c>
      <c r="T1425" s="112">
        <v>116</v>
      </c>
      <c r="U1425" s="112">
        <v>17</v>
      </c>
      <c r="V1425" s="112">
        <v>217</v>
      </c>
      <c r="W1425" s="120">
        <v>7.8341013824884786</v>
      </c>
      <c r="X1425" s="122">
        <f>U1425+V1425</f>
        <v>234</v>
      </c>
      <c r="Y1425" s="112">
        <v>0</v>
      </c>
      <c r="Z1425" s="112">
        <v>101</v>
      </c>
      <c r="AA1425" s="112" t="s">
        <v>9183</v>
      </c>
      <c r="AB1425" s="112" t="s">
        <v>1365</v>
      </c>
      <c r="AC1425" s="112">
        <v>41832989</v>
      </c>
      <c r="AD1425" s="112" t="s">
        <v>210</v>
      </c>
      <c r="AE1425" s="112" t="s">
        <v>9182</v>
      </c>
      <c r="AF1425" s="112">
        <v>7706739</v>
      </c>
      <c r="AG1425" s="112" t="s">
        <v>9181</v>
      </c>
      <c r="AH1425" s="112" t="s">
        <v>194</v>
      </c>
      <c r="AI1425" s="112" t="s">
        <v>178</v>
      </c>
      <c r="AJ1425" s="112" t="s">
        <v>9180</v>
      </c>
    </row>
    <row r="1426" spans="1:36">
      <c r="A1426" s="112">
        <v>13</v>
      </c>
      <c r="B1426" s="112" t="s">
        <v>186</v>
      </c>
      <c r="C1426" s="112" t="s">
        <v>9179</v>
      </c>
      <c r="D1426" s="112" t="s">
        <v>151</v>
      </c>
      <c r="E1426" s="112" t="s">
        <v>151</v>
      </c>
      <c r="F1426" s="112" t="s">
        <v>150</v>
      </c>
      <c r="G1426" s="112">
        <v>0</v>
      </c>
      <c r="H1426" s="112">
        <v>80</v>
      </c>
      <c r="I1426" s="120">
        <v>0</v>
      </c>
      <c r="J1426" s="122">
        <f>G1426+H1426</f>
        <v>80</v>
      </c>
      <c r="K1426" s="112">
        <v>0</v>
      </c>
      <c r="L1426" s="112">
        <v>89</v>
      </c>
      <c r="M1426" s="112">
        <v>0</v>
      </c>
      <c r="N1426" s="112">
        <f>L1426+K1426</f>
        <v>89</v>
      </c>
      <c r="O1426" s="112">
        <v>0</v>
      </c>
      <c r="P1426" s="112">
        <v>89</v>
      </c>
      <c r="Q1426" s="112">
        <v>0</v>
      </c>
      <c r="R1426" s="120">
        <v>0</v>
      </c>
      <c r="S1426" s="112">
        <f>(O1426+P1426)</f>
        <v>89</v>
      </c>
      <c r="T1426" s="112">
        <v>89</v>
      </c>
      <c r="U1426" s="112">
        <v>23</v>
      </c>
      <c r="V1426" s="112">
        <v>128</v>
      </c>
      <c r="W1426" s="120">
        <v>17.96875</v>
      </c>
      <c r="X1426" s="122">
        <f>U1426+V1426</f>
        <v>151</v>
      </c>
      <c r="Y1426" s="112">
        <v>0</v>
      </c>
      <c r="Z1426" s="112">
        <v>87</v>
      </c>
      <c r="AA1426" s="112" t="s">
        <v>9178</v>
      </c>
      <c r="AB1426" s="112" t="s">
        <v>1426</v>
      </c>
      <c r="AC1426" s="112">
        <v>43577423</v>
      </c>
      <c r="AD1426" s="112" t="s">
        <v>210</v>
      </c>
      <c r="AE1426" s="112" t="s">
        <v>9177</v>
      </c>
      <c r="AF1426" s="112">
        <v>21361356</v>
      </c>
      <c r="AG1426" s="112" t="s">
        <v>9176</v>
      </c>
      <c r="AH1426" s="112" t="s">
        <v>163</v>
      </c>
      <c r="AI1426" s="112" t="s">
        <v>179</v>
      </c>
      <c r="AJ1426" s="112" t="s">
        <v>9175</v>
      </c>
    </row>
    <row r="1427" spans="1:36">
      <c r="A1427" s="112">
        <v>13</v>
      </c>
      <c r="B1427" s="112" t="s">
        <v>186</v>
      </c>
      <c r="C1427" s="112" t="s">
        <v>9174</v>
      </c>
      <c r="D1427" s="112" t="s">
        <v>151</v>
      </c>
      <c r="E1427" s="112" t="s">
        <v>151</v>
      </c>
      <c r="F1427" s="112" t="s">
        <v>150</v>
      </c>
      <c r="G1427" s="112">
        <v>0</v>
      </c>
      <c r="H1427" s="112">
        <v>63</v>
      </c>
      <c r="I1427" s="120">
        <v>0</v>
      </c>
      <c r="J1427" s="122">
        <f>G1427+H1427</f>
        <v>63</v>
      </c>
      <c r="K1427" s="112">
        <v>0</v>
      </c>
      <c r="L1427" s="112">
        <v>43</v>
      </c>
      <c r="M1427" s="112">
        <v>0</v>
      </c>
      <c r="N1427" s="112">
        <f>L1427+K1427</f>
        <v>43</v>
      </c>
      <c r="O1427" s="112">
        <v>0</v>
      </c>
      <c r="P1427" s="112">
        <v>82</v>
      </c>
      <c r="Q1427" s="112">
        <v>0</v>
      </c>
      <c r="R1427" s="120">
        <v>0</v>
      </c>
      <c r="S1427" s="112">
        <f>(O1427+P1427)</f>
        <v>82</v>
      </c>
      <c r="T1427" s="112">
        <v>43</v>
      </c>
      <c r="U1427" s="112">
        <v>23</v>
      </c>
      <c r="V1427" s="112">
        <v>77</v>
      </c>
      <c r="W1427" s="120">
        <v>29.870129870129869</v>
      </c>
      <c r="X1427" s="122">
        <f>U1427+V1427</f>
        <v>100</v>
      </c>
      <c r="Y1427" s="112">
        <v>0</v>
      </c>
      <c r="Z1427" s="112">
        <v>39</v>
      </c>
      <c r="AA1427" s="112" t="s">
        <v>1455</v>
      </c>
      <c r="AB1427" s="112" t="s">
        <v>1426</v>
      </c>
      <c r="AC1427" s="112">
        <v>42574566</v>
      </c>
      <c r="AD1427" s="112" t="s">
        <v>210</v>
      </c>
      <c r="AE1427" s="112" t="s">
        <v>9173</v>
      </c>
      <c r="AF1427" s="112">
        <v>149408146</v>
      </c>
      <c r="AG1427" s="112" t="s">
        <v>9172</v>
      </c>
      <c r="AH1427" s="112" t="s">
        <v>179</v>
      </c>
      <c r="AI1427" s="112" t="s">
        <v>163</v>
      </c>
      <c r="AJ1427" s="112" t="s">
        <v>9171</v>
      </c>
    </row>
    <row r="1428" spans="1:36">
      <c r="A1428" s="112">
        <v>13</v>
      </c>
      <c r="B1428" s="112" t="s">
        <v>186</v>
      </c>
      <c r="C1428" s="112" t="s">
        <v>9170</v>
      </c>
      <c r="D1428" s="112" t="s">
        <v>151</v>
      </c>
      <c r="E1428" s="112" t="s">
        <v>151</v>
      </c>
      <c r="F1428" s="112" t="s">
        <v>150</v>
      </c>
      <c r="G1428" s="112">
        <v>0</v>
      </c>
      <c r="H1428" s="112">
        <v>71</v>
      </c>
      <c r="I1428" s="120">
        <v>0</v>
      </c>
      <c r="J1428" s="122">
        <f>G1428+H1428</f>
        <v>71</v>
      </c>
      <c r="K1428" s="112">
        <v>0</v>
      </c>
      <c r="L1428" s="112">
        <v>46</v>
      </c>
      <c r="M1428" s="112">
        <v>0</v>
      </c>
      <c r="N1428" s="112">
        <f>L1428+K1428</f>
        <v>46</v>
      </c>
      <c r="O1428" s="112">
        <v>0</v>
      </c>
      <c r="P1428" s="112">
        <v>110</v>
      </c>
      <c r="Q1428" s="112">
        <v>0</v>
      </c>
      <c r="R1428" s="120">
        <v>0</v>
      </c>
      <c r="S1428" s="112">
        <f>(O1428+P1428)</f>
        <v>110</v>
      </c>
      <c r="T1428" s="112">
        <v>46</v>
      </c>
      <c r="U1428" s="112">
        <v>25</v>
      </c>
      <c r="V1428" s="112">
        <v>91</v>
      </c>
      <c r="W1428" s="120">
        <v>27.472527472527474</v>
      </c>
      <c r="X1428" s="122">
        <f>U1428+V1428</f>
        <v>116</v>
      </c>
      <c r="Y1428" s="112">
        <v>0</v>
      </c>
      <c r="Z1428" s="112">
        <v>40</v>
      </c>
      <c r="AA1428" s="112" t="s">
        <v>6270</v>
      </c>
      <c r="AB1428" s="112" t="s">
        <v>234</v>
      </c>
      <c r="AC1428" s="112">
        <v>7573920</v>
      </c>
      <c r="AD1428" s="112" t="s">
        <v>158</v>
      </c>
      <c r="AE1428" s="112" t="s">
        <v>9169</v>
      </c>
      <c r="AF1428" s="112">
        <v>120407068</v>
      </c>
      <c r="AG1428" s="112" t="s">
        <v>6268</v>
      </c>
      <c r="AH1428" s="112" t="s">
        <v>194</v>
      </c>
      <c r="AI1428" s="112" t="s">
        <v>178</v>
      </c>
      <c r="AJ1428" s="112" t="s">
        <v>9168</v>
      </c>
    </row>
    <row r="1429" spans="1:36">
      <c r="A1429" s="112">
        <v>13</v>
      </c>
      <c r="B1429" s="112" t="s">
        <v>186</v>
      </c>
      <c r="C1429" s="112" t="s">
        <v>9167</v>
      </c>
      <c r="D1429" s="112" t="s">
        <v>151</v>
      </c>
      <c r="E1429" s="112" t="s">
        <v>151</v>
      </c>
      <c r="F1429" s="112" t="s">
        <v>150</v>
      </c>
      <c r="G1429" s="112">
        <v>0</v>
      </c>
      <c r="H1429" s="112">
        <v>95</v>
      </c>
      <c r="I1429" s="120">
        <v>0</v>
      </c>
      <c r="J1429" s="122">
        <f>G1429+H1429</f>
        <v>95</v>
      </c>
      <c r="K1429" s="112">
        <v>0</v>
      </c>
      <c r="L1429" s="112">
        <v>57</v>
      </c>
      <c r="M1429" s="112">
        <v>0</v>
      </c>
      <c r="N1429" s="112">
        <f>L1429+K1429</f>
        <v>57</v>
      </c>
      <c r="O1429" s="112">
        <v>0</v>
      </c>
      <c r="P1429" s="112">
        <v>105</v>
      </c>
      <c r="Q1429" s="112">
        <v>0</v>
      </c>
      <c r="R1429" s="120">
        <v>0</v>
      </c>
      <c r="S1429" s="112">
        <f>(O1429+P1429)</f>
        <v>105</v>
      </c>
      <c r="T1429" s="112">
        <v>57</v>
      </c>
      <c r="U1429" s="112">
        <v>20</v>
      </c>
      <c r="V1429" s="112">
        <v>77</v>
      </c>
      <c r="W1429" s="120">
        <v>25.97402597402597</v>
      </c>
      <c r="X1429" s="122">
        <f>U1429+V1429</f>
        <v>97</v>
      </c>
      <c r="Y1429" s="112">
        <v>0</v>
      </c>
      <c r="Z1429" s="112">
        <v>50</v>
      </c>
      <c r="AA1429" s="112" t="s">
        <v>6270</v>
      </c>
      <c r="AB1429" s="112" t="s">
        <v>234</v>
      </c>
      <c r="AC1429" s="112">
        <v>7578406</v>
      </c>
      <c r="AD1429" s="112" t="s">
        <v>210</v>
      </c>
      <c r="AE1429" s="112" t="s">
        <v>9166</v>
      </c>
      <c r="AF1429" s="112">
        <v>120407068</v>
      </c>
      <c r="AG1429" s="112" t="s">
        <v>6268</v>
      </c>
      <c r="AH1429" s="112" t="s">
        <v>194</v>
      </c>
      <c r="AI1429" s="112" t="s">
        <v>178</v>
      </c>
      <c r="AJ1429" s="112" t="s">
        <v>9165</v>
      </c>
    </row>
    <row r="1430" spans="1:36">
      <c r="A1430" s="112">
        <v>13</v>
      </c>
      <c r="B1430" s="112" t="s">
        <v>186</v>
      </c>
      <c r="C1430" s="112" t="s">
        <v>9164</v>
      </c>
      <c r="D1430" s="112" t="s">
        <v>151</v>
      </c>
      <c r="E1430" s="112" t="s">
        <v>151</v>
      </c>
      <c r="F1430" s="112" t="s">
        <v>150</v>
      </c>
      <c r="G1430" s="112">
        <v>0</v>
      </c>
      <c r="H1430" s="112">
        <v>36</v>
      </c>
      <c r="I1430" s="120">
        <v>0</v>
      </c>
      <c r="J1430" s="122">
        <f>G1430+H1430</f>
        <v>36</v>
      </c>
      <c r="K1430" s="112">
        <v>0</v>
      </c>
      <c r="L1430" s="112">
        <v>41</v>
      </c>
      <c r="M1430" s="112">
        <v>0</v>
      </c>
      <c r="N1430" s="112">
        <f>L1430+K1430</f>
        <v>41</v>
      </c>
      <c r="O1430" s="112">
        <v>0</v>
      </c>
      <c r="P1430" s="112">
        <v>53</v>
      </c>
      <c r="Q1430" s="112">
        <v>0</v>
      </c>
      <c r="R1430" s="120">
        <v>0</v>
      </c>
      <c r="S1430" s="112">
        <f>(O1430+P1430)</f>
        <v>53</v>
      </c>
      <c r="T1430" s="112">
        <v>41</v>
      </c>
      <c r="U1430" s="112">
        <v>13</v>
      </c>
      <c r="V1430" s="112">
        <v>37</v>
      </c>
      <c r="W1430" s="120">
        <v>35.135135135135137</v>
      </c>
      <c r="X1430" s="122">
        <f>U1430+V1430</f>
        <v>50</v>
      </c>
      <c r="Y1430" s="112">
        <v>0</v>
      </c>
      <c r="Z1430" s="112">
        <v>38</v>
      </c>
      <c r="AA1430" s="112" t="s">
        <v>5011</v>
      </c>
      <c r="AB1430" s="112" t="s">
        <v>329</v>
      </c>
      <c r="AC1430" s="112">
        <v>113733816</v>
      </c>
      <c r="AD1430" s="112" t="s">
        <v>210</v>
      </c>
      <c r="AE1430" s="112" t="s">
        <v>9163</v>
      </c>
      <c r="AF1430" s="112">
        <v>219689113</v>
      </c>
      <c r="AG1430" s="112" t="s">
        <v>5010</v>
      </c>
      <c r="AH1430" s="112" t="s">
        <v>163</v>
      </c>
      <c r="AI1430" s="112" t="s">
        <v>179</v>
      </c>
      <c r="AJ1430" s="112" t="s">
        <v>9162</v>
      </c>
    </row>
    <row r="1431" spans="1:36">
      <c r="A1431" s="112">
        <v>13</v>
      </c>
      <c r="B1431" s="112" t="s">
        <v>186</v>
      </c>
      <c r="C1431" s="112" t="s">
        <v>9161</v>
      </c>
      <c r="D1431" s="112" t="s">
        <v>151</v>
      </c>
      <c r="E1431" s="112" t="s">
        <v>151</v>
      </c>
      <c r="F1431" s="112" t="s">
        <v>150</v>
      </c>
      <c r="G1431" s="112">
        <v>0</v>
      </c>
      <c r="H1431" s="112">
        <v>176</v>
      </c>
      <c r="I1431" s="120">
        <v>0</v>
      </c>
      <c r="J1431" s="122">
        <f>G1431+H1431</f>
        <v>176</v>
      </c>
      <c r="K1431" s="112">
        <v>0</v>
      </c>
      <c r="L1431" s="112">
        <v>174</v>
      </c>
      <c r="M1431" s="112">
        <v>0</v>
      </c>
      <c r="N1431" s="112">
        <f>L1431+K1431</f>
        <v>174</v>
      </c>
      <c r="O1431" s="112">
        <v>0</v>
      </c>
      <c r="P1431" s="112">
        <v>197</v>
      </c>
      <c r="Q1431" s="112">
        <v>0</v>
      </c>
      <c r="R1431" s="120">
        <v>0</v>
      </c>
      <c r="S1431" s="112">
        <f>(O1431+P1431)</f>
        <v>197</v>
      </c>
      <c r="T1431" s="112">
        <v>174</v>
      </c>
      <c r="U1431" s="112">
        <v>39</v>
      </c>
      <c r="V1431" s="112">
        <v>175</v>
      </c>
      <c r="W1431" s="120">
        <v>22.285714285714285</v>
      </c>
      <c r="X1431" s="122">
        <f>U1431+V1431</f>
        <v>214</v>
      </c>
      <c r="Y1431" s="112">
        <v>0</v>
      </c>
      <c r="Z1431" s="112">
        <v>162</v>
      </c>
      <c r="AA1431" s="112" t="s">
        <v>5011</v>
      </c>
      <c r="AB1431" s="112" t="s">
        <v>329</v>
      </c>
      <c r="AC1431" s="112">
        <v>113736088</v>
      </c>
      <c r="AD1431" s="112" t="s">
        <v>182</v>
      </c>
      <c r="AE1431" s="112" t="s">
        <v>2933</v>
      </c>
      <c r="AF1431" s="112">
        <v>219689113</v>
      </c>
      <c r="AG1431" s="112" t="s">
        <v>5010</v>
      </c>
      <c r="AH1431" s="112" t="s">
        <v>194</v>
      </c>
      <c r="AI1431" s="112" t="s">
        <v>178</v>
      </c>
      <c r="AJ1431" s="112" t="s">
        <v>9160</v>
      </c>
    </row>
    <row r="1432" spans="1:36">
      <c r="A1432" s="112">
        <v>13</v>
      </c>
      <c r="B1432" s="112" t="s">
        <v>186</v>
      </c>
      <c r="C1432" s="112" t="s">
        <v>9159</v>
      </c>
      <c r="D1432" s="112" t="s">
        <v>151</v>
      </c>
      <c r="E1432" s="112" t="s">
        <v>150</v>
      </c>
      <c r="F1432" s="112" t="s">
        <v>150</v>
      </c>
      <c r="G1432" s="112">
        <v>1</v>
      </c>
      <c r="H1432" s="112">
        <v>332</v>
      </c>
      <c r="I1432" s="120">
        <v>0.30120481927710846</v>
      </c>
      <c r="J1432" s="122">
        <f>G1432+H1432</f>
        <v>333</v>
      </c>
      <c r="K1432" s="112">
        <v>0</v>
      </c>
      <c r="L1432" s="112">
        <v>342</v>
      </c>
      <c r="M1432" s="112">
        <v>0</v>
      </c>
      <c r="N1432" s="112">
        <f>L1432+K1432</f>
        <v>342</v>
      </c>
      <c r="O1432" s="112">
        <v>94</v>
      </c>
      <c r="P1432" s="112">
        <v>203</v>
      </c>
      <c r="Q1432" s="112">
        <v>0</v>
      </c>
      <c r="R1432" s="120">
        <v>46.305418719211822</v>
      </c>
      <c r="S1432" s="112">
        <f>(O1432+P1432)</f>
        <v>297</v>
      </c>
      <c r="T1432" s="112">
        <v>296</v>
      </c>
      <c r="U1432" s="112">
        <v>112</v>
      </c>
      <c r="V1432" s="112">
        <v>303</v>
      </c>
      <c r="W1432" s="120">
        <v>36.963696369636963</v>
      </c>
      <c r="X1432" s="122">
        <f>U1432+V1432</f>
        <v>415</v>
      </c>
      <c r="Y1432" s="112">
        <v>0</v>
      </c>
      <c r="Z1432" s="112">
        <v>296</v>
      </c>
      <c r="AA1432" s="112" t="s">
        <v>9158</v>
      </c>
      <c r="AB1432" s="112" t="s">
        <v>288</v>
      </c>
      <c r="AC1432" s="112">
        <v>36511333</v>
      </c>
      <c r="AD1432" s="112" t="s">
        <v>182</v>
      </c>
      <c r="AE1432" s="112" t="s">
        <v>2281</v>
      </c>
      <c r="AF1432" s="112">
        <v>22027630</v>
      </c>
      <c r="AG1432" s="112" t="s">
        <v>9157</v>
      </c>
      <c r="AH1432" s="112" t="s">
        <v>179</v>
      </c>
      <c r="AI1432" s="112" t="s">
        <v>163</v>
      </c>
      <c r="AJ1432" s="112" t="s">
        <v>9156</v>
      </c>
    </row>
    <row r="1433" spans="1:36">
      <c r="A1433" s="112">
        <v>13</v>
      </c>
      <c r="B1433" s="112" t="s">
        <v>186</v>
      </c>
      <c r="C1433" s="112" t="s">
        <v>9155</v>
      </c>
      <c r="D1433" s="112" t="s">
        <v>151</v>
      </c>
      <c r="E1433" s="112" t="s">
        <v>151</v>
      </c>
      <c r="F1433" s="112" t="s">
        <v>150</v>
      </c>
      <c r="G1433" s="112">
        <v>1</v>
      </c>
      <c r="H1433" s="112">
        <v>31</v>
      </c>
      <c r="I1433" s="120">
        <v>3.225806451612903</v>
      </c>
      <c r="J1433" s="122">
        <f>G1433+H1433</f>
        <v>32</v>
      </c>
      <c r="K1433" s="112">
        <v>0</v>
      </c>
      <c r="L1433" s="112">
        <v>45</v>
      </c>
      <c r="M1433" s="112">
        <v>0</v>
      </c>
      <c r="N1433" s="112">
        <f>L1433+K1433</f>
        <v>45</v>
      </c>
      <c r="O1433" s="112">
        <v>0</v>
      </c>
      <c r="P1433" s="112">
        <v>63</v>
      </c>
      <c r="Q1433" s="112">
        <v>0</v>
      </c>
      <c r="R1433" s="120">
        <v>0</v>
      </c>
      <c r="S1433" s="112">
        <f>(O1433+P1433)</f>
        <v>63</v>
      </c>
      <c r="T1433" s="112">
        <v>45</v>
      </c>
      <c r="U1433" s="112">
        <v>21</v>
      </c>
      <c r="V1433" s="112">
        <v>73</v>
      </c>
      <c r="W1433" s="120">
        <v>28.767123287671232</v>
      </c>
      <c r="X1433" s="122">
        <f>U1433+V1433</f>
        <v>94</v>
      </c>
      <c r="Y1433" s="112">
        <v>0</v>
      </c>
      <c r="Z1433" s="112">
        <v>44</v>
      </c>
      <c r="AA1433" s="112" t="s">
        <v>9154</v>
      </c>
      <c r="AB1433" s="112" t="s">
        <v>407</v>
      </c>
      <c r="AC1433" s="112">
        <v>17195497</v>
      </c>
      <c r="AD1433" s="112" t="s">
        <v>158</v>
      </c>
      <c r="AE1433" s="112" t="s">
        <v>9153</v>
      </c>
      <c r="AF1433" s="112">
        <v>4758184</v>
      </c>
      <c r="AG1433" s="112" t="s">
        <v>9152</v>
      </c>
      <c r="AH1433" s="112" t="s">
        <v>194</v>
      </c>
      <c r="AI1433" s="112" t="s">
        <v>178</v>
      </c>
      <c r="AJ1433" s="112" t="s">
        <v>9151</v>
      </c>
    </row>
    <row r="1434" spans="1:36">
      <c r="A1434" s="112">
        <v>13</v>
      </c>
      <c r="B1434" s="112" t="s">
        <v>186</v>
      </c>
      <c r="C1434" s="112" t="s">
        <v>9150</v>
      </c>
      <c r="D1434" s="112" t="s">
        <v>151</v>
      </c>
      <c r="E1434" s="112" t="s">
        <v>150</v>
      </c>
      <c r="F1434" s="112" t="s">
        <v>150</v>
      </c>
      <c r="G1434" s="112">
        <v>0</v>
      </c>
      <c r="H1434" s="112">
        <v>91</v>
      </c>
      <c r="I1434" s="120">
        <v>0</v>
      </c>
      <c r="J1434" s="122">
        <f>G1434+H1434</f>
        <v>91</v>
      </c>
      <c r="K1434" s="112">
        <v>0</v>
      </c>
      <c r="L1434" s="112">
        <v>99</v>
      </c>
      <c r="M1434" s="112">
        <v>0</v>
      </c>
      <c r="N1434" s="112">
        <f>L1434+K1434</f>
        <v>99</v>
      </c>
      <c r="O1434" s="112">
        <v>41</v>
      </c>
      <c r="P1434" s="112">
        <v>158</v>
      </c>
      <c r="Q1434" s="112">
        <v>0</v>
      </c>
      <c r="R1434" s="120">
        <v>25.949367088607595</v>
      </c>
      <c r="S1434" s="112">
        <f>(O1434+P1434)</f>
        <v>199</v>
      </c>
      <c r="T1434" s="112">
        <v>98</v>
      </c>
      <c r="U1434" s="112">
        <v>30</v>
      </c>
      <c r="V1434" s="112">
        <v>88</v>
      </c>
      <c r="W1434" s="120">
        <v>34.090909090909086</v>
      </c>
      <c r="X1434" s="122">
        <f>U1434+V1434</f>
        <v>118</v>
      </c>
      <c r="Y1434" s="112">
        <v>0</v>
      </c>
      <c r="Z1434" s="112">
        <v>98</v>
      </c>
      <c r="AA1434" s="112" t="s">
        <v>9149</v>
      </c>
      <c r="AB1434" s="112" t="s">
        <v>329</v>
      </c>
      <c r="AC1434" s="112">
        <v>73058703</v>
      </c>
      <c r="AD1434" s="112" t="s">
        <v>182</v>
      </c>
      <c r="AE1434" s="112" t="s">
        <v>2888</v>
      </c>
      <c r="AF1434" s="112">
        <v>7019561</v>
      </c>
      <c r="AG1434" s="112" t="s">
        <v>9148</v>
      </c>
      <c r="AH1434" s="112" t="s">
        <v>163</v>
      </c>
      <c r="AI1434" s="112" t="s">
        <v>179</v>
      </c>
      <c r="AJ1434" s="112" t="s">
        <v>9147</v>
      </c>
    </row>
    <row r="1435" spans="1:36">
      <c r="A1435" s="112">
        <v>13</v>
      </c>
      <c r="B1435" s="112" t="s">
        <v>186</v>
      </c>
      <c r="C1435" s="112" t="s">
        <v>9146</v>
      </c>
      <c r="D1435" s="112" t="s">
        <v>151</v>
      </c>
      <c r="E1435" s="112" t="s">
        <v>151</v>
      </c>
      <c r="F1435" s="112" t="s">
        <v>150</v>
      </c>
      <c r="G1435" s="112">
        <v>0</v>
      </c>
      <c r="H1435" s="112">
        <v>63</v>
      </c>
      <c r="I1435" s="120">
        <v>0</v>
      </c>
      <c r="J1435" s="122">
        <f>G1435+H1435</f>
        <v>63</v>
      </c>
      <c r="K1435" s="112">
        <v>0</v>
      </c>
      <c r="L1435" s="112">
        <v>58</v>
      </c>
      <c r="M1435" s="112">
        <v>0</v>
      </c>
      <c r="N1435" s="112">
        <f>L1435+K1435</f>
        <v>58</v>
      </c>
      <c r="O1435" s="112">
        <v>0</v>
      </c>
      <c r="P1435" s="112">
        <v>66</v>
      </c>
      <c r="Q1435" s="112">
        <v>0</v>
      </c>
      <c r="R1435" s="120">
        <v>0</v>
      </c>
      <c r="S1435" s="112">
        <f>(O1435+P1435)</f>
        <v>66</v>
      </c>
      <c r="T1435" s="112">
        <v>58</v>
      </c>
      <c r="U1435" s="112">
        <v>21</v>
      </c>
      <c r="V1435" s="112">
        <v>76</v>
      </c>
      <c r="W1435" s="120">
        <v>27.631578947368425</v>
      </c>
      <c r="X1435" s="122">
        <f>U1435+V1435</f>
        <v>97</v>
      </c>
      <c r="Y1435" s="112">
        <v>0</v>
      </c>
      <c r="Z1435" s="112">
        <v>50</v>
      </c>
      <c r="AA1435" s="112" t="s">
        <v>9143</v>
      </c>
      <c r="AB1435" s="112" t="s">
        <v>167</v>
      </c>
      <c r="AC1435" s="112">
        <v>126442675</v>
      </c>
      <c r="AD1435" s="112" t="s">
        <v>299</v>
      </c>
      <c r="AE1435" s="112" t="s">
        <v>298</v>
      </c>
      <c r="AF1435" s="112">
        <v>13399328</v>
      </c>
      <c r="AG1435" s="112" t="s">
        <v>9142</v>
      </c>
      <c r="AH1435" s="112" t="s">
        <v>179</v>
      </c>
      <c r="AI1435" s="112" t="s">
        <v>163</v>
      </c>
      <c r="AJ1435" s="112" t="s">
        <v>9145</v>
      </c>
    </row>
    <row r="1436" spans="1:36">
      <c r="A1436" s="112">
        <v>13</v>
      </c>
      <c r="B1436" s="112" t="s">
        <v>186</v>
      </c>
      <c r="C1436" s="112" t="s">
        <v>9144</v>
      </c>
      <c r="D1436" s="112" t="s">
        <v>151</v>
      </c>
      <c r="E1436" s="112" t="s">
        <v>151</v>
      </c>
      <c r="F1436" s="112" t="s">
        <v>150</v>
      </c>
      <c r="G1436" s="112">
        <v>0</v>
      </c>
      <c r="H1436" s="112">
        <v>57</v>
      </c>
      <c r="I1436" s="120">
        <v>0</v>
      </c>
      <c r="J1436" s="122">
        <f>G1436+H1436</f>
        <v>57</v>
      </c>
      <c r="K1436" s="112">
        <v>0</v>
      </c>
      <c r="L1436" s="112">
        <v>66</v>
      </c>
      <c r="M1436" s="112">
        <v>0</v>
      </c>
      <c r="N1436" s="112">
        <f>L1436+K1436</f>
        <v>66</v>
      </c>
      <c r="O1436" s="112">
        <v>0</v>
      </c>
      <c r="P1436" s="112">
        <v>65</v>
      </c>
      <c r="Q1436" s="112">
        <v>0</v>
      </c>
      <c r="R1436" s="120">
        <v>0</v>
      </c>
      <c r="S1436" s="112">
        <f>(O1436+P1436)</f>
        <v>65</v>
      </c>
      <c r="T1436" s="112">
        <v>66</v>
      </c>
      <c r="U1436" s="112">
        <v>20</v>
      </c>
      <c r="V1436" s="112">
        <v>70</v>
      </c>
      <c r="W1436" s="120">
        <v>28.571428571428569</v>
      </c>
      <c r="X1436" s="122">
        <f>U1436+V1436</f>
        <v>90</v>
      </c>
      <c r="Y1436" s="112">
        <v>0</v>
      </c>
      <c r="Z1436" s="112">
        <v>60</v>
      </c>
      <c r="AA1436" s="112" t="s">
        <v>9143</v>
      </c>
      <c r="AB1436" s="112" t="s">
        <v>167</v>
      </c>
      <c r="AC1436" s="112">
        <v>126442759</v>
      </c>
      <c r="AD1436" s="112" t="s">
        <v>299</v>
      </c>
      <c r="AE1436" s="112" t="s">
        <v>298</v>
      </c>
      <c r="AF1436" s="112">
        <v>13399328</v>
      </c>
      <c r="AG1436" s="112" t="s">
        <v>9142</v>
      </c>
      <c r="AH1436" s="112" t="s">
        <v>179</v>
      </c>
      <c r="AI1436" s="112" t="s">
        <v>163</v>
      </c>
      <c r="AJ1436" s="112" t="s">
        <v>9141</v>
      </c>
    </row>
    <row r="1437" spans="1:36">
      <c r="A1437" s="112">
        <v>13</v>
      </c>
      <c r="B1437" s="112" t="s">
        <v>186</v>
      </c>
      <c r="C1437" s="112" t="s">
        <v>9140</v>
      </c>
      <c r="D1437" s="112" t="s">
        <v>151</v>
      </c>
      <c r="E1437" s="112" t="s">
        <v>151</v>
      </c>
      <c r="F1437" s="112" t="s">
        <v>150</v>
      </c>
      <c r="G1437" s="112">
        <v>0</v>
      </c>
      <c r="H1437" s="112">
        <v>135</v>
      </c>
      <c r="I1437" s="120">
        <v>0</v>
      </c>
      <c r="J1437" s="122">
        <f>G1437+H1437</f>
        <v>135</v>
      </c>
      <c r="K1437" s="112">
        <v>0</v>
      </c>
      <c r="L1437" s="112">
        <v>145</v>
      </c>
      <c r="M1437" s="112">
        <v>0</v>
      </c>
      <c r="N1437" s="112">
        <f>L1437+K1437</f>
        <v>145</v>
      </c>
      <c r="O1437" s="112">
        <v>0</v>
      </c>
      <c r="P1437" s="112">
        <v>154</v>
      </c>
      <c r="Q1437" s="112">
        <v>0</v>
      </c>
      <c r="R1437" s="120">
        <v>0</v>
      </c>
      <c r="S1437" s="112">
        <f>(O1437+P1437)</f>
        <v>154</v>
      </c>
      <c r="T1437" s="112">
        <v>145</v>
      </c>
      <c r="U1437" s="112">
        <v>10</v>
      </c>
      <c r="V1437" s="112">
        <v>141</v>
      </c>
      <c r="W1437" s="120">
        <v>7.0921985815602842</v>
      </c>
      <c r="X1437" s="122">
        <f>U1437+V1437</f>
        <v>151</v>
      </c>
      <c r="Y1437" s="112">
        <v>0</v>
      </c>
      <c r="Z1437" s="112">
        <v>137</v>
      </c>
      <c r="AA1437" s="112" t="s">
        <v>9139</v>
      </c>
      <c r="AB1437" s="112" t="s">
        <v>288</v>
      </c>
      <c r="AC1437" s="112">
        <v>120008598</v>
      </c>
      <c r="AD1437" s="112" t="s">
        <v>210</v>
      </c>
      <c r="AE1437" s="112" t="s">
        <v>9138</v>
      </c>
      <c r="AF1437" s="112">
        <v>17402909</v>
      </c>
      <c r="AG1437" s="112" t="s">
        <v>9137</v>
      </c>
      <c r="AH1437" s="112" t="s">
        <v>194</v>
      </c>
      <c r="AI1437" s="112" t="s">
        <v>178</v>
      </c>
      <c r="AJ1437" s="112" t="s">
        <v>9136</v>
      </c>
    </row>
    <row r="1438" spans="1:36">
      <c r="A1438" s="112">
        <v>13</v>
      </c>
      <c r="B1438" s="112" t="s">
        <v>186</v>
      </c>
      <c r="C1438" s="112" t="s">
        <v>9135</v>
      </c>
      <c r="D1438" s="112" t="s">
        <v>151</v>
      </c>
      <c r="E1438" s="112" t="s">
        <v>151</v>
      </c>
      <c r="F1438" s="112" t="s">
        <v>150</v>
      </c>
      <c r="G1438" s="112">
        <v>0</v>
      </c>
      <c r="H1438" s="112">
        <v>68</v>
      </c>
      <c r="I1438" s="120">
        <v>0</v>
      </c>
      <c r="J1438" s="122">
        <f>G1438+H1438</f>
        <v>68</v>
      </c>
      <c r="K1438" s="112">
        <v>0</v>
      </c>
      <c r="L1438" s="112">
        <v>61</v>
      </c>
      <c r="M1438" s="112">
        <v>0</v>
      </c>
      <c r="N1438" s="112">
        <f>L1438+K1438</f>
        <v>61</v>
      </c>
      <c r="O1438" s="112">
        <v>0</v>
      </c>
      <c r="P1438" s="112">
        <v>105</v>
      </c>
      <c r="Q1438" s="112">
        <v>0</v>
      </c>
      <c r="R1438" s="120">
        <v>0</v>
      </c>
      <c r="S1438" s="112">
        <f>(O1438+P1438)</f>
        <v>105</v>
      </c>
      <c r="T1438" s="112">
        <v>61</v>
      </c>
      <c r="U1438" s="112">
        <v>14</v>
      </c>
      <c r="V1438" s="112">
        <v>96</v>
      </c>
      <c r="W1438" s="120">
        <v>14.583333333333334</v>
      </c>
      <c r="X1438" s="122">
        <f>U1438+V1438</f>
        <v>110</v>
      </c>
      <c r="Y1438" s="112">
        <v>0</v>
      </c>
      <c r="Z1438" s="112">
        <v>58</v>
      </c>
      <c r="AA1438" s="112" t="s">
        <v>9134</v>
      </c>
      <c r="AB1438" s="112" t="s">
        <v>167</v>
      </c>
      <c r="AC1438" s="112">
        <v>27145378</v>
      </c>
      <c r="AD1438" s="112" t="s">
        <v>210</v>
      </c>
      <c r="AE1438" s="112" t="s">
        <v>9133</v>
      </c>
      <c r="AF1438" s="112">
        <v>94536782</v>
      </c>
      <c r="AG1438" s="112" t="s">
        <v>9132</v>
      </c>
      <c r="AH1438" s="112" t="s">
        <v>194</v>
      </c>
      <c r="AI1438" s="112" t="s">
        <v>178</v>
      </c>
      <c r="AJ1438" s="112" t="s">
        <v>9131</v>
      </c>
    </row>
    <row r="1439" spans="1:36">
      <c r="A1439" s="112">
        <v>13</v>
      </c>
      <c r="B1439" s="112" t="s">
        <v>186</v>
      </c>
      <c r="C1439" s="112" t="s">
        <v>9130</v>
      </c>
      <c r="D1439" s="112" t="s">
        <v>151</v>
      </c>
      <c r="E1439" s="112" t="s">
        <v>150</v>
      </c>
      <c r="F1439" s="112" t="s">
        <v>150</v>
      </c>
      <c r="G1439" s="112">
        <v>0</v>
      </c>
      <c r="H1439" s="112">
        <v>42</v>
      </c>
      <c r="I1439" s="120">
        <v>0</v>
      </c>
      <c r="J1439" s="122">
        <f>G1439+H1439</f>
        <v>42</v>
      </c>
      <c r="K1439" s="112">
        <v>0</v>
      </c>
      <c r="L1439" s="112">
        <v>61</v>
      </c>
      <c r="M1439" s="112">
        <v>0</v>
      </c>
      <c r="N1439" s="112">
        <f>L1439+K1439</f>
        <v>61</v>
      </c>
      <c r="O1439" s="112">
        <v>9</v>
      </c>
      <c r="P1439" s="112">
        <v>38</v>
      </c>
      <c r="Q1439" s="112">
        <v>0</v>
      </c>
      <c r="R1439" s="120">
        <v>23.684210526315788</v>
      </c>
      <c r="S1439" s="112">
        <f>(O1439+P1439)</f>
        <v>47</v>
      </c>
      <c r="T1439" s="112">
        <v>58</v>
      </c>
      <c r="U1439" s="112">
        <v>17</v>
      </c>
      <c r="V1439" s="112">
        <v>44</v>
      </c>
      <c r="W1439" s="120">
        <v>38.636363636363633</v>
      </c>
      <c r="X1439" s="122">
        <f>U1439+V1439</f>
        <v>61</v>
      </c>
      <c r="Y1439" s="112">
        <v>0</v>
      </c>
      <c r="Z1439" s="112">
        <v>52</v>
      </c>
      <c r="AA1439" s="112" t="s">
        <v>9129</v>
      </c>
      <c r="AB1439" s="112" t="s">
        <v>204</v>
      </c>
      <c r="AC1439" s="112">
        <v>30297510</v>
      </c>
      <c r="AD1439" s="112" t="s">
        <v>210</v>
      </c>
      <c r="AE1439" s="112" t="s">
        <v>9128</v>
      </c>
      <c r="AF1439" s="112">
        <v>312283723</v>
      </c>
      <c r="AG1439" s="112" t="s">
        <v>9127</v>
      </c>
      <c r="AH1439" s="112" t="s">
        <v>194</v>
      </c>
      <c r="AI1439" s="112" t="s">
        <v>178</v>
      </c>
      <c r="AJ1439" s="112" t="s">
        <v>9126</v>
      </c>
    </row>
    <row r="1440" spans="1:36">
      <c r="A1440" s="112">
        <v>13</v>
      </c>
      <c r="B1440" s="112" t="s">
        <v>186</v>
      </c>
      <c r="C1440" s="112" t="s">
        <v>9125</v>
      </c>
      <c r="D1440" s="112" t="s">
        <v>151</v>
      </c>
      <c r="E1440" s="112" t="s">
        <v>151</v>
      </c>
      <c r="F1440" s="112" t="s">
        <v>150</v>
      </c>
      <c r="G1440" s="112">
        <v>0</v>
      </c>
      <c r="H1440" s="112">
        <v>71</v>
      </c>
      <c r="I1440" s="120">
        <v>0</v>
      </c>
      <c r="J1440" s="122">
        <f>G1440+H1440</f>
        <v>71</v>
      </c>
      <c r="K1440" s="112">
        <v>0</v>
      </c>
      <c r="L1440" s="112">
        <v>60</v>
      </c>
      <c r="M1440" s="112">
        <v>0</v>
      </c>
      <c r="N1440" s="112">
        <f>L1440+K1440</f>
        <v>60</v>
      </c>
      <c r="O1440" s="112">
        <v>1</v>
      </c>
      <c r="P1440" s="112">
        <v>77</v>
      </c>
      <c r="Q1440" s="112">
        <v>0</v>
      </c>
      <c r="R1440" s="120">
        <v>1.2987012987012987</v>
      </c>
      <c r="S1440" s="112">
        <f>(O1440+P1440)</f>
        <v>78</v>
      </c>
      <c r="T1440" s="112">
        <v>60</v>
      </c>
      <c r="U1440" s="112">
        <v>15</v>
      </c>
      <c r="V1440" s="112">
        <v>53</v>
      </c>
      <c r="W1440" s="120">
        <v>28.30188679245283</v>
      </c>
      <c r="X1440" s="122">
        <f>U1440+V1440</f>
        <v>68</v>
      </c>
      <c r="Y1440" s="112">
        <v>0</v>
      </c>
      <c r="Z1440" s="112">
        <v>55</v>
      </c>
      <c r="AA1440" s="112" t="s">
        <v>9124</v>
      </c>
      <c r="AB1440" s="112" t="s">
        <v>217</v>
      </c>
      <c r="AC1440" s="112">
        <v>248039261</v>
      </c>
      <c r="AD1440" s="112" t="s">
        <v>210</v>
      </c>
      <c r="AE1440" s="112" t="s">
        <v>8263</v>
      </c>
      <c r="AF1440" s="112">
        <v>112421127</v>
      </c>
      <c r="AG1440" s="112" t="s">
        <v>9123</v>
      </c>
      <c r="AH1440" s="112" t="s">
        <v>194</v>
      </c>
      <c r="AI1440" s="112" t="s">
        <v>178</v>
      </c>
      <c r="AJ1440" s="112" t="s">
        <v>9122</v>
      </c>
    </row>
    <row r="1441" spans="1:36">
      <c r="A1441" s="112">
        <v>13</v>
      </c>
      <c r="B1441" s="112" t="s">
        <v>186</v>
      </c>
      <c r="C1441" s="112" t="s">
        <v>9121</v>
      </c>
      <c r="D1441" s="112" t="s">
        <v>151</v>
      </c>
      <c r="E1441" s="112" t="s">
        <v>151</v>
      </c>
      <c r="F1441" s="112" t="s">
        <v>150</v>
      </c>
      <c r="G1441" s="112">
        <v>0</v>
      </c>
      <c r="H1441" s="112">
        <v>200</v>
      </c>
      <c r="I1441" s="120">
        <v>0</v>
      </c>
      <c r="J1441" s="122">
        <f>G1441+H1441</f>
        <v>200</v>
      </c>
      <c r="K1441" s="112">
        <v>0</v>
      </c>
      <c r="L1441" s="112">
        <v>201</v>
      </c>
      <c r="M1441" s="112">
        <v>0</v>
      </c>
      <c r="N1441" s="112">
        <f>L1441+K1441</f>
        <v>201</v>
      </c>
      <c r="O1441" s="112">
        <v>0</v>
      </c>
      <c r="P1441" s="112">
        <v>143</v>
      </c>
      <c r="Q1441" s="112">
        <v>0</v>
      </c>
      <c r="R1441" s="120">
        <v>0</v>
      </c>
      <c r="S1441" s="112">
        <f>(O1441+P1441)</f>
        <v>143</v>
      </c>
      <c r="T1441" s="112">
        <v>201</v>
      </c>
      <c r="U1441" s="112">
        <v>13</v>
      </c>
      <c r="V1441" s="112">
        <v>179</v>
      </c>
      <c r="W1441" s="120">
        <v>7.2625698324022352</v>
      </c>
      <c r="X1441" s="122">
        <f>U1441+V1441</f>
        <v>192</v>
      </c>
      <c r="Y1441" s="112">
        <v>0</v>
      </c>
      <c r="Z1441" s="112">
        <v>171</v>
      </c>
      <c r="AA1441" s="112" t="s">
        <v>9120</v>
      </c>
      <c r="AB1441" s="112" t="s">
        <v>217</v>
      </c>
      <c r="AC1441" s="112">
        <v>231352967</v>
      </c>
      <c r="AD1441" s="112" t="s">
        <v>182</v>
      </c>
      <c r="AE1441" s="112" t="s">
        <v>203</v>
      </c>
      <c r="AF1441" s="112">
        <v>134288906</v>
      </c>
      <c r="AG1441" s="112" t="s">
        <v>9119</v>
      </c>
      <c r="AH1441" s="112" t="s">
        <v>194</v>
      </c>
      <c r="AI1441" s="112" t="s">
        <v>178</v>
      </c>
      <c r="AJ1441" s="112" t="s">
        <v>9118</v>
      </c>
    </row>
    <row r="1442" spans="1:36">
      <c r="A1442" s="112">
        <v>13</v>
      </c>
      <c r="B1442" s="112" t="s">
        <v>186</v>
      </c>
      <c r="C1442" s="112" t="s">
        <v>9117</v>
      </c>
      <c r="D1442" s="112" t="s">
        <v>151</v>
      </c>
      <c r="E1442" s="112" t="s">
        <v>151</v>
      </c>
      <c r="F1442" s="112" t="s">
        <v>150</v>
      </c>
      <c r="G1442" s="112">
        <v>0</v>
      </c>
      <c r="H1442" s="112">
        <v>230</v>
      </c>
      <c r="I1442" s="120">
        <v>0</v>
      </c>
      <c r="J1442" s="122">
        <f>G1442+H1442</f>
        <v>230</v>
      </c>
      <c r="K1442" s="112">
        <v>0</v>
      </c>
      <c r="L1442" s="112">
        <v>214</v>
      </c>
      <c r="M1442" s="112">
        <v>0</v>
      </c>
      <c r="N1442" s="112">
        <f>L1442+K1442</f>
        <v>214</v>
      </c>
      <c r="O1442" s="112">
        <v>2</v>
      </c>
      <c r="P1442" s="112">
        <v>96</v>
      </c>
      <c r="Q1442" s="112">
        <v>0</v>
      </c>
      <c r="R1442" s="120">
        <v>2.083333333333333</v>
      </c>
      <c r="S1442" s="112">
        <f>(O1442+P1442)</f>
        <v>98</v>
      </c>
      <c r="T1442" s="112">
        <v>198</v>
      </c>
      <c r="U1442" s="112">
        <v>10</v>
      </c>
      <c r="V1442" s="112">
        <v>115</v>
      </c>
      <c r="W1442" s="120">
        <v>8.695652173913043</v>
      </c>
      <c r="X1442" s="122">
        <f>U1442+V1442</f>
        <v>125</v>
      </c>
      <c r="Y1442" s="112">
        <v>0</v>
      </c>
      <c r="Z1442" s="112">
        <v>189</v>
      </c>
      <c r="AA1442" s="112" t="s">
        <v>8207</v>
      </c>
      <c r="AB1442" s="112" t="s">
        <v>1225</v>
      </c>
      <c r="AC1442" s="112">
        <v>32933004</v>
      </c>
      <c r="AD1442" s="112" t="s">
        <v>210</v>
      </c>
      <c r="AE1442" s="112" t="s">
        <v>9116</v>
      </c>
      <c r="AF1442" s="112">
        <v>84993742</v>
      </c>
      <c r="AG1442" s="112" t="s">
        <v>8205</v>
      </c>
      <c r="AH1442" s="112" t="s">
        <v>194</v>
      </c>
      <c r="AI1442" s="112" t="s">
        <v>178</v>
      </c>
      <c r="AJ1442" s="112" t="s">
        <v>9115</v>
      </c>
    </row>
    <row r="1443" spans="1:36">
      <c r="A1443" s="112">
        <v>13</v>
      </c>
      <c r="B1443" s="112" t="s">
        <v>186</v>
      </c>
      <c r="C1443" s="112" t="s">
        <v>9114</v>
      </c>
      <c r="D1443" s="112" t="s">
        <v>151</v>
      </c>
      <c r="E1443" s="112" t="s">
        <v>151</v>
      </c>
      <c r="F1443" s="112" t="s">
        <v>150</v>
      </c>
      <c r="G1443" s="112">
        <v>0</v>
      </c>
      <c r="H1443" s="112">
        <v>97</v>
      </c>
      <c r="I1443" s="120">
        <v>0</v>
      </c>
      <c r="J1443" s="122">
        <f>G1443+H1443</f>
        <v>97</v>
      </c>
      <c r="K1443" s="112">
        <v>0</v>
      </c>
      <c r="L1443" s="112">
        <v>94</v>
      </c>
      <c r="M1443" s="112">
        <v>0</v>
      </c>
      <c r="N1443" s="112">
        <f>L1443+K1443</f>
        <v>94</v>
      </c>
      <c r="O1443" s="112">
        <v>0</v>
      </c>
      <c r="P1443" s="112">
        <v>65</v>
      </c>
      <c r="Q1443" s="112">
        <v>0</v>
      </c>
      <c r="R1443" s="120">
        <v>0</v>
      </c>
      <c r="S1443" s="112">
        <f>(O1443+P1443)</f>
        <v>65</v>
      </c>
      <c r="T1443" s="112">
        <v>94</v>
      </c>
      <c r="U1443" s="112">
        <v>22</v>
      </c>
      <c r="V1443" s="112">
        <v>97</v>
      </c>
      <c r="W1443" s="120">
        <v>22.680412371134022</v>
      </c>
      <c r="X1443" s="122">
        <f>U1443+V1443</f>
        <v>119</v>
      </c>
      <c r="Y1443" s="112">
        <v>0</v>
      </c>
      <c r="Z1443" s="112">
        <v>94</v>
      </c>
      <c r="AA1443" s="112" t="s">
        <v>9111</v>
      </c>
      <c r="AB1443" s="112" t="s">
        <v>183</v>
      </c>
      <c r="AC1443" s="112">
        <v>189060624</v>
      </c>
      <c r="AD1443" s="112" t="s">
        <v>299</v>
      </c>
      <c r="AE1443" s="112" t="s">
        <v>298</v>
      </c>
      <c r="AF1443" s="112">
        <v>31542779</v>
      </c>
      <c r="AG1443" s="112" t="s">
        <v>9109</v>
      </c>
      <c r="AH1443" s="112" t="s">
        <v>194</v>
      </c>
      <c r="AI1443" s="112" t="s">
        <v>178</v>
      </c>
      <c r="AJ1443" s="112" t="s">
        <v>9113</v>
      </c>
    </row>
    <row r="1444" spans="1:36">
      <c r="A1444" s="112">
        <v>13</v>
      </c>
      <c r="B1444" s="112" t="s">
        <v>186</v>
      </c>
      <c r="C1444" s="112" t="s">
        <v>9112</v>
      </c>
      <c r="D1444" s="112" t="s">
        <v>151</v>
      </c>
      <c r="E1444" s="112" t="s">
        <v>151</v>
      </c>
      <c r="F1444" s="112" t="s">
        <v>150</v>
      </c>
      <c r="G1444" s="112">
        <v>0</v>
      </c>
      <c r="H1444" s="112">
        <v>103</v>
      </c>
      <c r="I1444" s="120">
        <v>0</v>
      </c>
      <c r="J1444" s="122">
        <f>G1444+H1444</f>
        <v>103</v>
      </c>
      <c r="K1444" s="112">
        <v>0</v>
      </c>
      <c r="L1444" s="112">
        <v>132</v>
      </c>
      <c r="M1444" s="112">
        <v>0</v>
      </c>
      <c r="N1444" s="112">
        <f>L1444+K1444</f>
        <v>132</v>
      </c>
      <c r="O1444" s="112">
        <v>0</v>
      </c>
      <c r="P1444" s="112">
        <v>55</v>
      </c>
      <c r="Q1444" s="112">
        <v>0</v>
      </c>
      <c r="R1444" s="120">
        <v>0</v>
      </c>
      <c r="S1444" s="112">
        <f>(O1444+P1444)</f>
        <v>55</v>
      </c>
      <c r="T1444" s="112">
        <v>132</v>
      </c>
      <c r="U1444" s="112">
        <v>9</v>
      </c>
      <c r="V1444" s="112">
        <v>104</v>
      </c>
      <c r="W1444" s="120">
        <v>8.6538461538461533</v>
      </c>
      <c r="X1444" s="122">
        <f>U1444+V1444</f>
        <v>113</v>
      </c>
      <c r="Y1444" s="112">
        <v>0</v>
      </c>
      <c r="Z1444" s="112">
        <v>125</v>
      </c>
      <c r="AA1444" s="112" t="s">
        <v>9111</v>
      </c>
      <c r="AB1444" s="112" t="s">
        <v>183</v>
      </c>
      <c r="AC1444" s="112">
        <v>189068418</v>
      </c>
      <c r="AD1444" s="112" t="s">
        <v>190</v>
      </c>
      <c r="AE1444" s="112" t="s">
        <v>9110</v>
      </c>
      <c r="AF1444" s="112">
        <v>31542779</v>
      </c>
      <c r="AG1444" s="112" t="s">
        <v>9109</v>
      </c>
      <c r="AH1444" s="112" t="s">
        <v>179</v>
      </c>
      <c r="AI1444" s="112" t="s">
        <v>163</v>
      </c>
      <c r="AJ1444" s="112" t="s">
        <v>9108</v>
      </c>
    </row>
    <row r="1445" spans="1:36">
      <c r="A1445" s="112">
        <v>13</v>
      </c>
      <c r="B1445" s="112" t="s">
        <v>186</v>
      </c>
      <c r="C1445" s="112" t="s">
        <v>9107</v>
      </c>
      <c r="D1445" s="112" t="s">
        <v>151</v>
      </c>
      <c r="E1445" s="112" t="s">
        <v>151</v>
      </c>
      <c r="F1445" s="112" t="s">
        <v>150</v>
      </c>
      <c r="G1445" s="112">
        <v>0</v>
      </c>
      <c r="H1445" s="112">
        <v>44</v>
      </c>
      <c r="I1445" s="120">
        <v>0</v>
      </c>
      <c r="J1445" s="122">
        <f>G1445+H1445</f>
        <v>44</v>
      </c>
      <c r="K1445" s="112">
        <v>0</v>
      </c>
      <c r="L1445" s="112">
        <v>52</v>
      </c>
      <c r="M1445" s="112">
        <v>0</v>
      </c>
      <c r="N1445" s="112">
        <f>L1445+K1445</f>
        <v>52</v>
      </c>
      <c r="O1445" s="112">
        <v>0</v>
      </c>
      <c r="P1445" s="112">
        <v>116</v>
      </c>
      <c r="Q1445" s="112">
        <v>0</v>
      </c>
      <c r="R1445" s="120">
        <v>0</v>
      </c>
      <c r="S1445" s="112">
        <f>(O1445+P1445)</f>
        <v>116</v>
      </c>
      <c r="T1445" s="112">
        <v>52</v>
      </c>
      <c r="U1445" s="112">
        <v>10</v>
      </c>
      <c r="V1445" s="112">
        <v>109</v>
      </c>
      <c r="W1445" s="120">
        <v>9.1743119266055047</v>
      </c>
      <c r="X1445" s="122">
        <f>U1445+V1445</f>
        <v>119</v>
      </c>
      <c r="Y1445" s="112">
        <v>0</v>
      </c>
      <c r="Z1445" s="112">
        <v>51</v>
      </c>
      <c r="AA1445" s="112" t="s">
        <v>324</v>
      </c>
      <c r="AB1445" s="112" t="s">
        <v>240</v>
      </c>
      <c r="AC1445" s="112">
        <v>13226107</v>
      </c>
      <c r="AD1445" s="112" t="s">
        <v>190</v>
      </c>
      <c r="AE1445" s="112" t="s">
        <v>9106</v>
      </c>
      <c r="AF1445" s="112">
        <v>8923219</v>
      </c>
      <c r="AG1445" s="112" t="s">
        <v>322</v>
      </c>
      <c r="AH1445" s="112" t="s">
        <v>179</v>
      </c>
      <c r="AI1445" s="112" t="s">
        <v>163</v>
      </c>
      <c r="AJ1445" s="112" t="s">
        <v>9105</v>
      </c>
    </row>
    <row r="1446" spans="1:36">
      <c r="A1446" s="112">
        <v>13</v>
      </c>
      <c r="B1446" s="112" t="s">
        <v>186</v>
      </c>
      <c r="C1446" s="112" t="s">
        <v>9104</v>
      </c>
      <c r="D1446" s="112" t="s">
        <v>151</v>
      </c>
      <c r="E1446" s="112" t="s">
        <v>151</v>
      </c>
      <c r="F1446" s="112" t="s">
        <v>150</v>
      </c>
      <c r="G1446" s="112">
        <v>0</v>
      </c>
      <c r="H1446" s="112">
        <v>144</v>
      </c>
      <c r="I1446" s="120">
        <v>0</v>
      </c>
      <c r="J1446" s="122">
        <f>G1446+H1446</f>
        <v>144</v>
      </c>
      <c r="K1446" s="112">
        <v>0</v>
      </c>
      <c r="L1446" s="112">
        <v>172</v>
      </c>
      <c r="M1446" s="112">
        <v>0</v>
      </c>
      <c r="N1446" s="112">
        <f>L1446+K1446</f>
        <v>172</v>
      </c>
      <c r="O1446" s="112">
        <v>0</v>
      </c>
      <c r="P1446" s="112">
        <v>175</v>
      </c>
      <c r="Q1446" s="112">
        <v>0</v>
      </c>
      <c r="R1446" s="120">
        <v>0</v>
      </c>
      <c r="S1446" s="112">
        <f>(O1446+P1446)</f>
        <v>175</v>
      </c>
      <c r="T1446" s="112">
        <v>172</v>
      </c>
      <c r="U1446" s="112">
        <v>33</v>
      </c>
      <c r="V1446" s="112">
        <v>147</v>
      </c>
      <c r="W1446" s="120">
        <v>22.448979591836736</v>
      </c>
      <c r="X1446" s="122">
        <f>U1446+V1446</f>
        <v>180</v>
      </c>
      <c r="Y1446" s="112">
        <v>0</v>
      </c>
      <c r="Z1446" s="112">
        <v>137</v>
      </c>
      <c r="AA1446" s="112" t="s">
        <v>9103</v>
      </c>
      <c r="AB1446" s="112" t="s">
        <v>288</v>
      </c>
      <c r="AC1446" s="112">
        <v>3647781</v>
      </c>
      <c r="AD1446" s="112" t="s">
        <v>197</v>
      </c>
      <c r="AE1446" s="112" t="s">
        <v>251</v>
      </c>
      <c r="AF1446" s="112">
        <v>-1</v>
      </c>
      <c r="AG1446" s="112" t="s">
        <v>9102</v>
      </c>
      <c r="AH1446" s="112" t="s">
        <v>194</v>
      </c>
      <c r="AI1446" s="112" t="s">
        <v>178</v>
      </c>
      <c r="AJ1446" s="112" t="s">
        <v>9101</v>
      </c>
    </row>
    <row r="1447" spans="1:36">
      <c r="A1447" s="112">
        <v>13</v>
      </c>
      <c r="B1447" s="112" t="s">
        <v>186</v>
      </c>
      <c r="C1447" s="112" t="s">
        <v>9100</v>
      </c>
      <c r="D1447" s="112" t="s">
        <v>151</v>
      </c>
      <c r="E1447" s="112" t="s">
        <v>151</v>
      </c>
      <c r="F1447" s="112" t="s">
        <v>150</v>
      </c>
      <c r="G1447" s="112">
        <v>0</v>
      </c>
      <c r="H1447" s="112">
        <v>87</v>
      </c>
      <c r="I1447" s="120">
        <v>0</v>
      </c>
      <c r="J1447" s="122">
        <f>G1447+H1447</f>
        <v>87</v>
      </c>
      <c r="K1447" s="112">
        <v>0</v>
      </c>
      <c r="L1447" s="112">
        <v>88</v>
      </c>
      <c r="M1447" s="112">
        <v>0</v>
      </c>
      <c r="N1447" s="112">
        <f>L1447+K1447</f>
        <v>88</v>
      </c>
      <c r="O1447" s="112">
        <v>0</v>
      </c>
      <c r="P1447" s="112">
        <v>125</v>
      </c>
      <c r="Q1447" s="112">
        <v>0</v>
      </c>
      <c r="R1447" s="120">
        <v>0</v>
      </c>
      <c r="S1447" s="112">
        <f>(O1447+P1447)</f>
        <v>125</v>
      </c>
      <c r="T1447" s="112">
        <v>88</v>
      </c>
      <c r="U1447" s="112">
        <v>31</v>
      </c>
      <c r="V1447" s="112">
        <v>116</v>
      </c>
      <c r="W1447" s="120">
        <v>26.72413793103448</v>
      </c>
      <c r="X1447" s="122">
        <f>U1447+V1447</f>
        <v>147</v>
      </c>
      <c r="Y1447" s="112">
        <v>0</v>
      </c>
      <c r="Z1447" s="112">
        <v>77</v>
      </c>
      <c r="AA1447" s="112" t="s">
        <v>9099</v>
      </c>
      <c r="AB1447" s="112" t="s">
        <v>183</v>
      </c>
      <c r="AC1447" s="112">
        <v>122854053</v>
      </c>
      <c r="AD1447" s="112" t="s">
        <v>190</v>
      </c>
      <c r="AE1447" s="112" t="s">
        <v>9098</v>
      </c>
      <c r="AF1447" s="112">
        <v>194733735</v>
      </c>
      <c r="AG1447" s="112" t="s">
        <v>9097</v>
      </c>
      <c r="AH1447" s="112" t="s">
        <v>179</v>
      </c>
      <c r="AI1447" s="112" t="s">
        <v>163</v>
      </c>
      <c r="AJ1447" s="112" t="s">
        <v>9096</v>
      </c>
    </row>
    <row r="1448" spans="1:36">
      <c r="A1448" s="112">
        <v>13</v>
      </c>
      <c r="B1448" s="112" t="s">
        <v>186</v>
      </c>
      <c r="C1448" s="112" t="s">
        <v>9095</v>
      </c>
      <c r="D1448" s="112" t="s">
        <v>151</v>
      </c>
      <c r="E1448" s="112" t="s">
        <v>151</v>
      </c>
      <c r="F1448" s="112" t="s">
        <v>150</v>
      </c>
      <c r="G1448" s="112">
        <v>0</v>
      </c>
      <c r="H1448" s="112">
        <v>58</v>
      </c>
      <c r="I1448" s="120">
        <v>0</v>
      </c>
      <c r="J1448" s="122">
        <f>G1448+H1448</f>
        <v>58</v>
      </c>
      <c r="K1448" s="112">
        <v>0</v>
      </c>
      <c r="L1448" s="112">
        <v>76</v>
      </c>
      <c r="M1448" s="112">
        <v>0</v>
      </c>
      <c r="N1448" s="112">
        <f>L1448+K1448</f>
        <v>76</v>
      </c>
      <c r="O1448" s="112">
        <v>2</v>
      </c>
      <c r="P1448" s="112">
        <v>84</v>
      </c>
      <c r="Q1448" s="112">
        <v>0</v>
      </c>
      <c r="R1448" s="120">
        <v>2.3809523809523809</v>
      </c>
      <c r="S1448" s="112">
        <f>(O1448+P1448)</f>
        <v>86</v>
      </c>
      <c r="T1448" s="112">
        <v>76</v>
      </c>
      <c r="U1448" s="112">
        <v>20</v>
      </c>
      <c r="V1448" s="112">
        <v>79</v>
      </c>
      <c r="W1448" s="120">
        <v>25.316455696202532</v>
      </c>
      <c r="X1448" s="122">
        <f>U1448+V1448</f>
        <v>99</v>
      </c>
      <c r="Y1448" s="112">
        <v>0</v>
      </c>
      <c r="Z1448" s="112">
        <v>65</v>
      </c>
      <c r="AA1448" s="112" t="s">
        <v>9094</v>
      </c>
      <c r="AB1448" s="112" t="s">
        <v>1426</v>
      </c>
      <c r="AC1448" s="112">
        <v>33593548</v>
      </c>
      <c r="AD1448" s="112" t="s">
        <v>210</v>
      </c>
      <c r="AE1448" s="112" t="s">
        <v>9093</v>
      </c>
      <c r="AF1448" s="112">
        <v>18158416</v>
      </c>
      <c r="AG1448" s="112" t="s">
        <v>9092</v>
      </c>
      <c r="AH1448" s="112" t="s">
        <v>194</v>
      </c>
      <c r="AI1448" s="112" t="s">
        <v>178</v>
      </c>
      <c r="AJ1448" s="112" t="s">
        <v>9091</v>
      </c>
    </row>
    <row r="1449" spans="1:36">
      <c r="A1449" s="112">
        <v>13</v>
      </c>
      <c r="B1449" s="112" t="s">
        <v>186</v>
      </c>
      <c r="C1449" s="112" t="s">
        <v>9090</v>
      </c>
      <c r="D1449" s="112" t="s">
        <v>151</v>
      </c>
      <c r="E1449" s="112" t="s">
        <v>151</v>
      </c>
      <c r="F1449" s="112" t="s">
        <v>150</v>
      </c>
      <c r="G1449" s="112">
        <v>0</v>
      </c>
      <c r="H1449" s="112">
        <v>30</v>
      </c>
      <c r="I1449" s="120">
        <v>0</v>
      </c>
      <c r="J1449" s="122">
        <f>G1449+H1449</f>
        <v>30</v>
      </c>
      <c r="K1449" s="112">
        <v>0</v>
      </c>
      <c r="L1449" s="112">
        <v>56</v>
      </c>
      <c r="M1449" s="112">
        <v>0</v>
      </c>
      <c r="N1449" s="112">
        <f>L1449+K1449</f>
        <v>56</v>
      </c>
      <c r="O1449" s="112">
        <v>1</v>
      </c>
      <c r="P1449" s="112">
        <v>55</v>
      </c>
      <c r="Q1449" s="112">
        <v>0</v>
      </c>
      <c r="R1449" s="120">
        <v>1.8181818181818181</v>
      </c>
      <c r="S1449" s="112">
        <f>(O1449+P1449)</f>
        <v>56</v>
      </c>
      <c r="T1449" s="112">
        <v>56</v>
      </c>
      <c r="U1449" s="112">
        <v>15</v>
      </c>
      <c r="V1449" s="112">
        <v>60</v>
      </c>
      <c r="W1449" s="120">
        <v>25</v>
      </c>
      <c r="X1449" s="122">
        <f>U1449+V1449</f>
        <v>75</v>
      </c>
      <c r="Y1449" s="112">
        <v>0</v>
      </c>
      <c r="Z1449" s="112">
        <v>54</v>
      </c>
      <c r="AA1449" s="112" t="s">
        <v>9089</v>
      </c>
      <c r="AB1449" s="112" t="s">
        <v>211</v>
      </c>
      <c r="AC1449" s="112">
        <v>234888828</v>
      </c>
      <c r="AD1449" s="112" t="s">
        <v>158</v>
      </c>
      <c r="AE1449" s="112" t="s">
        <v>9088</v>
      </c>
      <c r="AF1449" s="112">
        <v>109689695</v>
      </c>
      <c r="AG1449" s="112" t="s">
        <v>9087</v>
      </c>
      <c r="AH1449" s="112" t="s">
        <v>179</v>
      </c>
      <c r="AI1449" s="112" t="s">
        <v>163</v>
      </c>
      <c r="AJ1449" s="112" t="s">
        <v>9086</v>
      </c>
    </row>
    <row r="1450" spans="1:36">
      <c r="A1450" s="112">
        <v>13</v>
      </c>
      <c r="B1450" s="112" t="s">
        <v>186</v>
      </c>
      <c r="C1450" s="112" t="s">
        <v>9085</v>
      </c>
      <c r="D1450" s="112" t="s">
        <v>151</v>
      </c>
      <c r="E1450" s="112" t="s">
        <v>151</v>
      </c>
      <c r="F1450" s="112" t="s">
        <v>150</v>
      </c>
      <c r="G1450" s="112">
        <v>0</v>
      </c>
      <c r="H1450" s="112">
        <v>107</v>
      </c>
      <c r="I1450" s="120">
        <v>0</v>
      </c>
      <c r="J1450" s="122">
        <f>G1450+H1450</f>
        <v>107</v>
      </c>
      <c r="K1450" s="112">
        <v>0</v>
      </c>
      <c r="L1450" s="112">
        <v>95</v>
      </c>
      <c r="M1450" s="112">
        <v>0</v>
      </c>
      <c r="N1450" s="112">
        <f>L1450+K1450</f>
        <v>95</v>
      </c>
      <c r="O1450" s="112">
        <v>0</v>
      </c>
      <c r="P1450" s="112">
        <v>94</v>
      </c>
      <c r="Q1450" s="112">
        <v>0</v>
      </c>
      <c r="R1450" s="120">
        <v>0</v>
      </c>
      <c r="S1450" s="112">
        <f>(O1450+P1450)</f>
        <v>94</v>
      </c>
      <c r="T1450" s="112">
        <v>95</v>
      </c>
      <c r="U1450" s="112">
        <v>10</v>
      </c>
      <c r="V1450" s="112">
        <v>99</v>
      </c>
      <c r="W1450" s="120">
        <v>10.1010101010101</v>
      </c>
      <c r="X1450" s="122">
        <f>U1450+V1450</f>
        <v>109</v>
      </c>
      <c r="Y1450" s="112">
        <v>0</v>
      </c>
      <c r="Z1450" s="112">
        <v>92</v>
      </c>
      <c r="AA1450" s="112" t="s">
        <v>9084</v>
      </c>
      <c r="AB1450" s="112" t="s">
        <v>1426</v>
      </c>
      <c r="AC1450" s="112">
        <v>51870707</v>
      </c>
      <c r="AD1450" s="112" t="s">
        <v>210</v>
      </c>
      <c r="AE1450" s="112" t="s">
        <v>9083</v>
      </c>
      <c r="AF1450" s="112">
        <v>153945734</v>
      </c>
      <c r="AG1450" s="112" t="s">
        <v>9082</v>
      </c>
      <c r="AH1450" s="112" t="s">
        <v>194</v>
      </c>
      <c r="AI1450" s="112" t="s">
        <v>178</v>
      </c>
      <c r="AJ1450" s="112" t="s">
        <v>9081</v>
      </c>
    </row>
    <row r="1451" spans="1:36">
      <c r="A1451" s="112">
        <v>13</v>
      </c>
      <c r="B1451" s="112" t="s">
        <v>186</v>
      </c>
      <c r="C1451" s="112" t="s">
        <v>9080</v>
      </c>
      <c r="D1451" s="112" t="s">
        <v>151</v>
      </c>
      <c r="E1451" s="112" t="s">
        <v>151</v>
      </c>
      <c r="F1451" s="112" t="s">
        <v>150</v>
      </c>
      <c r="G1451" s="112">
        <v>0</v>
      </c>
      <c r="H1451" s="112">
        <v>103</v>
      </c>
      <c r="I1451" s="120">
        <v>0</v>
      </c>
      <c r="J1451" s="122">
        <f>G1451+H1451</f>
        <v>103</v>
      </c>
      <c r="K1451" s="112">
        <v>1</v>
      </c>
      <c r="L1451" s="112">
        <v>114</v>
      </c>
      <c r="M1451" s="112">
        <v>0.8771929824561403</v>
      </c>
      <c r="N1451" s="112">
        <f>L1451+K1451</f>
        <v>115</v>
      </c>
      <c r="O1451" s="112">
        <v>0</v>
      </c>
      <c r="P1451" s="112">
        <v>218</v>
      </c>
      <c r="Q1451" s="112">
        <v>1</v>
      </c>
      <c r="R1451" s="120">
        <v>0</v>
      </c>
      <c r="S1451" s="112">
        <f>(O1451+P1451)</f>
        <v>218</v>
      </c>
      <c r="T1451" s="112">
        <v>114</v>
      </c>
      <c r="U1451" s="112">
        <v>49</v>
      </c>
      <c r="V1451" s="112">
        <v>207</v>
      </c>
      <c r="W1451" s="120">
        <v>23.671497584541061</v>
      </c>
      <c r="X1451" s="122">
        <f>U1451+V1451</f>
        <v>256</v>
      </c>
      <c r="Y1451" s="112">
        <v>0</v>
      </c>
      <c r="Z1451" s="112">
        <v>101</v>
      </c>
      <c r="AA1451" s="112" t="s">
        <v>9079</v>
      </c>
      <c r="AB1451" s="112" t="s">
        <v>240</v>
      </c>
      <c r="AC1451" s="112">
        <v>11408951</v>
      </c>
      <c r="AD1451" s="112" t="s">
        <v>210</v>
      </c>
      <c r="AE1451" s="112" t="s">
        <v>9078</v>
      </c>
      <c r="AF1451" s="112">
        <v>6912726</v>
      </c>
      <c r="AG1451" s="112" t="s">
        <v>9077</v>
      </c>
      <c r="AH1451" s="112" t="s">
        <v>194</v>
      </c>
      <c r="AI1451" s="112" t="s">
        <v>178</v>
      </c>
      <c r="AJ1451" s="112" t="s">
        <v>9076</v>
      </c>
    </row>
    <row r="1452" spans="1:36">
      <c r="A1452" s="112">
        <v>13</v>
      </c>
      <c r="B1452" s="112" t="s">
        <v>186</v>
      </c>
      <c r="C1452" s="112" t="s">
        <v>9075</v>
      </c>
      <c r="D1452" s="112" t="s">
        <v>151</v>
      </c>
      <c r="E1452" s="112" t="s">
        <v>151</v>
      </c>
      <c r="F1452" s="112" t="s">
        <v>150</v>
      </c>
      <c r="G1452" s="112">
        <v>0</v>
      </c>
      <c r="H1452" s="112">
        <v>74</v>
      </c>
      <c r="I1452" s="120">
        <v>0</v>
      </c>
      <c r="J1452" s="122">
        <f>G1452+H1452</f>
        <v>74</v>
      </c>
      <c r="K1452" s="112">
        <v>0</v>
      </c>
      <c r="L1452" s="112">
        <v>80</v>
      </c>
      <c r="M1452" s="112">
        <v>0</v>
      </c>
      <c r="N1452" s="112">
        <f>L1452+K1452</f>
        <v>80</v>
      </c>
      <c r="O1452" s="112">
        <v>0</v>
      </c>
      <c r="P1452" s="112">
        <v>128</v>
      </c>
      <c r="Q1452" s="112">
        <v>0</v>
      </c>
      <c r="R1452" s="120">
        <v>0</v>
      </c>
      <c r="S1452" s="112">
        <f>(O1452+P1452)</f>
        <v>128</v>
      </c>
      <c r="T1452" s="112">
        <v>80</v>
      </c>
      <c r="U1452" s="112">
        <v>10</v>
      </c>
      <c r="V1452" s="112">
        <v>131</v>
      </c>
      <c r="W1452" s="120">
        <v>7.6335877862595423</v>
      </c>
      <c r="X1452" s="122">
        <f>U1452+V1452</f>
        <v>141</v>
      </c>
      <c r="Y1452" s="112">
        <v>0</v>
      </c>
      <c r="Z1452" s="112">
        <v>78</v>
      </c>
      <c r="AA1452" s="112" t="s">
        <v>9074</v>
      </c>
      <c r="AB1452" s="112" t="s">
        <v>288</v>
      </c>
      <c r="AC1452" s="112">
        <v>865988</v>
      </c>
      <c r="AD1452" s="112" t="s">
        <v>210</v>
      </c>
      <c r="AE1452" s="112" t="s">
        <v>9073</v>
      </c>
      <c r="AF1452" s="112">
        <v>68800018</v>
      </c>
      <c r="AG1452" s="112" t="s">
        <v>9072</v>
      </c>
      <c r="AH1452" s="112" t="s">
        <v>194</v>
      </c>
      <c r="AI1452" s="112" t="s">
        <v>178</v>
      </c>
      <c r="AJ1452" s="112" t="s">
        <v>9071</v>
      </c>
    </row>
    <row r="1453" spans="1:36">
      <c r="A1453" s="112">
        <v>13</v>
      </c>
      <c r="B1453" s="112" t="s">
        <v>186</v>
      </c>
      <c r="C1453" s="112" t="s">
        <v>9070</v>
      </c>
      <c r="D1453" s="112" t="s">
        <v>151</v>
      </c>
      <c r="E1453" s="112" t="s">
        <v>151</v>
      </c>
      <c r="F1453" s="112" t="s">
        <v>150</v>
      </c>
      <c r="G1453" s="112">
        <v>0</v>
      </c>
      <c r="H1453" s="112">
        <v>42</v>
      </c>
      <c r="I1453" s="120">
        <v>0</v>
      </c>
      <c r="J1453" s="122">
        <f>G1453+H1453</f>
        <v>42</v>
      </c>
      <c r="K1453" s="112">
        <v>0</v>
      </c>
      <c r="L1453" s="112">
        <v>38</v>
      </c>
      <c r="M1453" s="112">
        <v>0</v>
      </c>
      <c r="N1453" s="112">
        <f>L1453+K1453</f>
        <v>38</v>
      </c>
      <c r="O1453" s="112">
        <v>0</v>
      </c>
      <c r="P1453" s="112">
        <v>53</v>
      </c>
      <c r="Q1453" s="112">
        <v>0</v>
      </c>
      <c r="R1453" s="120">
        <v>0</v>
      </c>
      <c r="S1453" s="112">
        <f>(O1453+P1453)</f>
        <v>53</v>
      </c>
      <c r="T1453" s="112">
        <v>38</v>
      </c>
      <c r="U1453" s="112">
        <v>7</v>
      </c>
      <c r="V1453" s="112">
        <v>28</v>
      </c>
      <c r="W1453" s="120">
        <v>25</v>
      </c>
      <c r="X1453" s="122">
        <f>U1453+V1453</f>
        <v>35</v>
      </c>
      <c r="Y1453" s="112">
        <v>0</v>
      </c>
      <c r="Z1453" s="112">
        <v>36</v>
      </c>
      <c r="AA1453" s="112" t="s">
        <v>9069</v>
      </c>
      <c r="AB1453" s="112" t="s">
        <v>240</v>
      </c>
      <c r="AC1453" s="112">
        <v>19625784</v>
      </c>
      <c r="AD1453" s="112" t="s">
        <v>190</v>
      </c>
      <c r="AE1453" s="112" t="s">
        <v>9068</v>
      </c>
      <c r="AF1453" s="112">
        <v>14042966</v>
      </c>
      <c r="AG1453" s="112" t="s">
        <v>9067</v>
      </c>
      <c r="AH1453" s="112" t="s">
        <v>194</v>
      </c>
      <c r="AI1453" s="112" t="s">
        <v>178</v>
      </c>
      <c r="AJ1453" s="112" t="s">
        <v>9066</v>
      </c>
    </row>
    <row r="1454" spans="1:36">
      <c r="A1454" s="112">
        <v>13</v>
      </c>
      <c r="B1454" s="112" t="s">
        <v>186</v>
      </c>
      <c r="C1454" s="112" t="s">
        <v>9065</v>
      </c>
      <c r="D1454" s="112" t="s">
        <v>151</v>
      </c>
      <c r="E1454" s="112" t="s">
        <v>151</v>
      </c>
      <c r="F1454" s="112" t="s">
        <v>150</v>
      </c>
      <c r="G1454" s="112">
        <v>0</v>
      </c>
      <c r="H1454" s="112">
        <v>151</v>
      </c>
      <c r="I1454" s="120">
        <v>0</v>
      </c>
      <c r="J1454" s="122">
        <f>G1454+H1454</f>
        <v>151</v>
      </c>
      <c r="K1454" s="112">
        <v>0</v>
      </c>
      <c r="L1454" s="112">
        <v>170</v>
      </c>
      <c r="M1454" s="112">
        <v>0</v>
      </c>
      <c r="N1454" s="112">
        <f>L1454+K1454</f>
        <v>170</v>
      </c>
      <c r="O1454" s="112">
        <v>0</v>
      </c>
      <c r="P1454" s="112">
        <v>187</v>
      </c>
      <c r="Q1454" s="112">
        <v>0</v>
      </c>
      <c r="R1454" s="120">
        <v>0</v>
      </c>
      <c r="S1454" s="112">
        <f>(O1454+P1454)</f>
        <v>187</v>
      </c>
      <c r="T1454" s="112">
        <v>170</v>
      </c>
      <c r="U1454" s="112">
        <v>54</v>
      </c>
      <c r="V1454" s="112">
        <v>227</v>
      </c>
      <c r="W1454" s="120">
        <v>23.788546255506606</v>
      </c>
      <c r="X1454" s="122">
        <f>U1454+V1454</f>
        <v>281</v>
      </c>
      <c r="Y1454" s="112">
        <v>0</v>
      </c>
      <c r="Z1454" s="112">
        <v>157</v>
      </c>
      <c r="AA1454" s="112" t="s">
        <v>9064</v>
      </c>
      <c r="AB1454" s="112" t="s">
        <v>204</v>
      </c>
      <c r="AC1454" s="112">
        <v>43254878</v>
      </c>
      <c r="AD1454" s="112" t="s">
        <v>182</v>
      </c>
      <c r="AE1454" s="112" t="s">
        <v>262</v>
      </c>
      <c r="AF1454" s="112">
        <v>58761548</v>
      </c>
      <c r="AG1454" s="112" t="s">
        <v>9063</v>
      </c>
      <c r="AH1454" s="112" t="s">
        <v>194</v>
      </c>
      <c r="AI1454" s="112" t="s">
        <v>178</v>
      </c>
      <c r="AJ1454" s="112" t="s">
        <v>9062</v>
      </c>
    </row>
    <row r="1455" spans="1:36">
      <c r="A1455" s="112">
        <v>13</v>
      </c>
      <c r="B1455" s="112" t="s">
        <v>186</v>
      </c>
      <c r="C1455" s="112" t="s">
        <v>9061</v>
      </c>
      <c r="D1455" s="112" t="s">
        <v>151</v>
      </c>
      <c r="E1455" s="112" t="s">
        <v>151</v>
      </c>
      <c r="F1455" s="112" t="s">
        <v>150</v>
      </c>
      <c r="G1455" s="112">
        <v>0</v>
      </c>
      <c r="H1455" s="112">
        <v>75</v>
      </c>
      <c r="I1455" s="120">
        <v>0</v>
      </c>
      <c r="J1455" s="122">
        <f>G1455+H1455</f>
        <v>75</v>
      </c>
      <c r="K1455" s="112">
        <v>0</v>
      </c>
      <c r="L1455" s="112">
        <v>70</v>
      </c>
      <c r="M1455" s="112">
        <v>0</v>
      </c>
      <c r="N1455" s="112">
        <f>L1455+K1455</f>
        <v>70</v>
      </c>
      <c r="O1455" s="112">
        <v>0</v>
      </c>
      <c r="P1455" s="112">
        <v>82</v>
      </c>
      <c r="Q1455" s="112">
        <v>0</v>
      </c>
      <c r="R1455" s="120">
        <v>0</v>
      </c>
      <c r="S1455" s="112">
        <f>(O1455+P1455)</f>
        <v>82</v>
      </c>
      <c r="T1455" s="112">
        <v>70</v>
      </c>
      <c r="U1455" s="112">
        <v>15</v>
      </c>
      <c r="V1455" s="112">
        <v>96</v>
      </c>
      <c r="W1455" s="120">
        <v>15.625</v>
      </c>
      <c r="X1455" s="122">
        <f>U1455+V1455</f>
        <v>111</v>
      </c>
      <c r="Y1455" s="112">
        <v>0</v>
      </c>
      <c r="Z1455" s="112">
        <v>69</v>
      </c>
      <c r="AA1455" s="112" t="s">
        <v>9060</v>
      </c>
      <c r="AB1455" s="112" t="s">
        <v>217</v>
      </c>
      <c r="AC1455" s="112">
        <v>231064715</v>
      </c>
      <c r="AD1455" s="112" t="s">
        <v>190</v>
      </c>
      <c r="AE1455" s="112" t="s">
        <v>9059</v>
      </c>
      <c r="AF1455" s="112">
        <v>170784867</v>
      </c>
      <c r="AG1455" s="112" t="s">
        <v>9058</v>
      </c>
      <c r="AH1455" s="112" t="s">
        <v>179</v>
      </c>
      <c r="AI1455" s="112" t="s">
        <v>163</v>
      </c>
      <c r="AJ1455" s="112" t="s">
        <v>9057</v>
      </c>
    </row>
    <row r="1456" spans="1:36">
      <c r="A1456" s="112">
        <v>13</v>
      </c>
      <c r="B1456" s="112" t="s">
        <v>186</v>
      </c>
      <c r="C1456" s="112" t="s">
        <v>9056</v>
      </c>
      <c r="D1456" s="112" t="s">
        <v>151</v>
      </c>
      <c r="E1456" s="112" t="s">
        <v>151</v>
      </c>
      <c r="F1456" s="112" t="s">
        <v>150</v>
      </c>
      <c r="G1456" s="112">
        <v>0</v>
      </c>
      <c r="H1456" s="112">
        <v>96</v>
      </c>
      <c r="I1456" s="120">
        <v>0</v>
      </c>
      <c r="J1456" s="122">
        <f>G1456+H1456</f>
        <v>96</v>
      </c>
      <c r="K1456" s="112">
        <v>0</v>
      </c>
      <c r="L1456" s="112">
        <v>94</v>
      </c>
      <c r="M1456" s="112">
        <v>0</v>
      </c>
      <c r="N1456" s="112">
        <f>L1456+K1456</f>
        <v>94</v>
      </c>
      <c r="O1456" s="112">
        <v>0</v>
      </c>
      <c r="P1456" s="112">
        <v>84</v>
      </c>
      <c r="Q1456" s="112">
        <v>0</v>
      </c>
      <c r="R1456" s="120">
        <v>0</v>
      </c>
      <c r="S1456" s="112">
        <f>(O1456+P1456)</f>
        <v>84</v>
      </c>
      <c r="T1456" s="112">
        <v>94</v>
      </c>
      <c r="U1456" s="112">
        <v>15</v>
      </c>
      <c r="V1456" s="112">
        <v>67</v>
      </c>
      <c r="W1456" s="120">
        <v>22.388059701492537</v>
      </c>
      <c r="X1456" s="122">
        <f>U1456+V1456</f>
        <v>82</v>
      </c>
      <c r="Y1456" s="112">
        <v>0</v>
      </c>
      <c r="Z1456" s="112">
        <v>91</v>
      </c>
      <c r="AA1456" s="112" t="s">
        <v>9055</v>
      </c>
      <c r="AB1456" s="112" t="s">
        <v>234</v>
      </c>
      <c r="AC1456" s="112">
        <v>15930932</v>
      </c>
      <c r="AD1456" s="112" t="s">
        <v>182</v>
      </c>
      <c r="AE1456" s="112" t="s">
        <v>203</v>
      </c>
      <c r="AF1456" s="112">
        <v>22547159</v>
      </c>
      <c r="AG1456" s="112" t="s">
        <v>9054</v>
      </c>
      <c r="AH1456" s="112" t="s">
        <v>179</v>
      </c>
      <c r="AI1456" s="112" t="s">
        <v>163</v>
      </c>
      <c r="AJ1456" s="112" t="s">
        <v>9053</v>
      </c>
    </row>
    <row r="1457" spans="1:36">
      <c r="A1457" s="112">
        <v>13</v>
      </c>
      <c r="B1457" s="112" t="s">
        <v>186</v>
      </c>
      <c r="C1457" s="112" t="s">
        <v>9052</v>
      </c>
      <c r="D1457" s="112" t="s">
        <v>151</v>
      </c>
      <c r="E1457" s="112" t="s">
        <v>151</v>
      </c>
      <c r="F1457" s="112" t="s">
        <v>150</v>
      </c>
      <c r="G1457" s="112">
        <v>0</v>
      </c>
      <c r="H1457" s="112">
        <v>124</v>
      </c>
      <c r="I1457" s="120">
        <v>0</v>
      </c>
      <c r="J1457" s="122">
        <f>G1457+H1457</f>
        <v>124</v>
      </c>
      <c r="K1457" s="112">
        <v>0</v>
      </c>
      <c r="L1457" s="112">
        <v>95</v>
      </c>
      <c r="M1457" s="112">
        <v>0</v>
      </c>
      <c r="N1457" s="112">
        <f>L1457+K1457</f>
        <v>95</v>
      </c>
      <c r="O1457" s="112">
        <v>2</v>
      </c>
      <c r="P1457" s="112">
        <v>90</v>
      </c>
      <c r="Q1457" s="112">
        <v>0</v>
      </c>
      <c r="R1457" s="120">
        <v>2.2222222222222223</v>
      </c>
      <c r="S1457" s="112">
        <f>(O1457+P1457)</f>
        <v>92</v>
      </c>
      <c r="T1457" s="112">
        <v>95</v>
      </c>
      <c r="U1457" s="112">
        <v>24</v>
      </c>
      <c r="V1457" s="112">
        <v>69</v>
      </c>
      <c r="W1457" s="120">
        <v>34.782608695652172</v>
      </c>
      <c r="X1457" s="122">
        <f>U1457+V1457</f>
        <v>93</v>
      </c>
      <c r="Y1457" s="112">
        <v>0</v>
      </c>
      <c r="Z1457" s="112">
        <v>88</v>
      </c>
      <c r="AA1457" s="112" t="s">
        <v>9051</v>
      </c>
      <c r="AB1457" s="112" t="s">
        <v>1225</v>
      </c>
      <c r="AC1457" s="112">
        <v>39178786</v>
      </c>
      <c r="AD1457" s="112" t="s">
        <v>210</v>
      </c>
      <c r="AE1457" s="112" t="s">
        <v>9050</v>
      </c>
      <c r="AF1457" s="112">
        <v>290543551</v>
      </c>
      <c r="AG1457" s="112" t="s">
        <v>9049</v>
      </c>
      <c r="AH1457" s="112" t="s">
        <v>194</v>
      </c>
      <c r="AI1457" s="112" t="s">
        <v>178</v>
      </c>
      <c r="AJ1457" s="112" t="s">
        <v>9048</v>
      </c>
    </row>
    <row r="1458" spans="1:36">
      <c r="A1458" s="112">
        <v>13</v>
      </c>
      <c r="B1458" s="112" t="s">
        <v>186</v>
      </c>
      <c r="C1458" s="112" t="s">
        <v>9047</v>
      </c>
      <c r="D1458" s="112" t="s">
        <v>151</v>
      </c>
      <c r="E1458" s="112" t="s">
        <v>151</v>
      </c>
      <c r="F1458" s="112" t="s">
        <v>150</v>
      </c>
      <c r="G1458" s="112">
        <v>0</v>
      </c>
      <c r="H1458" s="112">
        <v>221</v>
      </c>
      <c r="I1458" s="120">
        <v>0</v>
      </c>
      <c r="J1458" s="122">
        <f>G1458+H1458</f>
        <v>221</v>
      </c>
      <c r="K1458" s="112">
        <v>0</v>
      </c>
      <c r="L1458" s="112">
        <v>243</v>
      </c>
      <c r="M1458" s="112">
        <v>0</v>
      </c>
      <c r="N1458" s="112">
        <f>L1458+K1458</f>
        <v>243</v>
      </c>
      <c r="O1458" s="112">
        <v>0</v>
      </c>
      <c r="P1458" s="112">
        <v>260</v>
      </c>
      <c r="Q1458" s="112">
        <v>0</v>
      </c>
      <c r="R1458" s="120">
        <v>0</v>
      </c>
      <c r="S1458" s="112">
        <f>(O1458+P1458)</f>
        <v>260</v>
      </c>
      <c r="T1458" s="112">
        <v>243</v>
      </c>
      <c r="U1458" s="112">
        <v>27</v>
      </c>
      <c r="V1458" s="112">
        <v>256</v>
      </c>
      <c r="W1458" s="120">
        <v>10.546875</v>
      </c>
      <c r="X1458" s="122">
        <f>U1458+V1458</f>
        <v>283</v>
      </c>
      <c r="Y1458" s="112">
        <v>0</v>
      </c>
      <c r="Z1458" s="112">
        <v>239</v>
      </c>
      <c r="AA1458" s="112" t="s">
        <v>9046</v>
      </c>
      <c r="AB1458" s="112" t="s">
        <v>211</v>
      </c>
      <c r="AC1458" s="112">
        <v>178415796</v>
      </c>
      <c r="AD1458" s="112" t="s">
        <v>473</v>
      </c>
      <c r="AE1458" s="112" t="s">
        <v>9045</v>
      </c>
      <c r="AF1458" s="112">
        <v>125988411</v>
      </c>
      <c r="AG1458" s="112" t="s">
        <v>9044</v>
      </c>
      <c r="AH1458" s="112" t="s">
        <v>179</v>
      </c>
      <c r="AI1458" s="112" t="s">
        <v>163</v>
      </c>
      <c r="AJ1458" s="112" t="s">
        <v>9043</v>
      </c>
    </row>
    <row r="1459" spans="1:36">
      <c r="A1459" s="112">
        <v>13</v>
      </c>
      <c r="B1459" s="112" t="s">
        <v>186</v>
      </c>
      <c r="C1459" s="112" t="s">
        <v>9042</v>
      </c>
      <c r="D1459" s="112" t="s">
        <v>151</v>
      </c>
      <c r="E1459" s="112" t="s">
        <v>151</v>
      </c>
      <c r="F1459" s="112" t="s">
        <v>150</v>
      </c>
      <c r="G1459" s="112">
        <v>0</v>
      </c>
      <c r="H1459" s="112">
        <v>67</v>
      </c>
      <c r="I1459" s="120">
        <v>0</v>
      </c>
      <c r="J1459" s="122">
        <f>G1459+H1459</f>
        <v>67</v>
      </c>
      <c r="K1459" s="112">
        <v>0</v>
      </c>
      <c r="L1459" s="112">
        <v>55</v>
      </c>
      <c r="M1459" s="112">
        <v>0</v>
      </c>
      <c r="N1459" s="112">
        <f>L1459+K1459</f>
        <v>55</v>
      </c>
      <c r="O1459" s="112">
        <v>0</v>
      </c>
      <c r="P1459" s="112">
        <v>68</v>
      </c>
      <c r="Q1459" s="112">
        <v>0</v>
      </c>
      <c r="R1459" s="120">
        <v>0</v>
      </c>
      <c r="S1459" s="112">
        <f>(O1459+P1459)</f>
        <v>68</v>
      </c>
      <c r="T1459" s="112">
        <v>55</v>
      </c>
      <c r="U1459" s="112">
        <v>5</v>
      </c>
      <c r="V1459" s="112">
        <v>44</v>
      </c>
      <c r="W1459" s="120">
        <v>11.363636363636363</v>
      </c>
      <c r="X1459" s="122">
        <f>U1459+V1459</f>
        <v>49</v>
      </c>
      <c r="Y1459" s="112">
        <v>0</v>
      </c>
      <c r="Z1459" s="112">
        <v>55</v>
      </c>
      <c r="AA1459" s="112" t="s">
        <v>9041</v>
      </c>
      <c r="AB1459" s="112" t="s">
        <v>217</v>
      </c>
      <c r="AC1459" s="112">
        <v>51755706</v>
      </c>
      <c r="AD1459" s="112" t="s">
        <v>190</v>
      </c>
      <c r="AE1459" s="112" t="s">
        <v>9040</v>
      </c>
      <c r="AF1459" s="112">
        <v>221307588</v>
      </c>
      <c r="AG1459" s="112" t="s">
        <v>9039</v>
      </c>
      <c r="AH1459" s="112" t="s">
        <v>179</v>
      </c>
      <c r="AI1459" s="112" t="s">
        <v>163</v>
      </c>
      <c r="AJ1459" s="112" t="s">
        <v>9038</v>
      </c>
    </row>
    <row r="1460" spans="1:36">
      <c r="A1460" s="112">
        <v>13</v>
      </c>
      <c r="B1460" s="112" t="s">
        <v>186</v>
      </c>
      <c r="C1460" s="112" t="s">
        <v>9037</v>
      </c>
      <c r="D1460" s="112" t="s">
        <v>151</v>
      </c>
      <c r="E1460" s="112" t="s">
        <v>151</v>
      </c>
      <c r="F1460" s="112" t="s">
        <v>150</v>
      </c>
      <c r="G1460" s="112">
        <v>0</v>
      </c>
      <c r="H1460" s="112">
        <v>154</v>
      </c>
      <c r="I1460" s="120">
        <v>0</v>
      </c>
      <c r="J1460" s="122">
        <f>G1460+H1460</f>
        <v>154</v>
      </c>
      <c r="K1460" s="112">
        <v>0</v>
      </c>
      <c r="L1460" s="112">
        <v>175</v>
      </c>
      <c r="M1460" s="112">
        <v>0</v>
      </c>
      <c r="N1460" s="112">
        <f>L1460+K1460</f>
        <v>175</v>
      </c>
      <c r="O1460" s="112">
        <v>0</v>
      </c>
      <c r="P1460" s="112">
        <v>65</v>
      </c>
      <c r="Q1460" s="112">
        <v>0</v>
      </c>
      <c r="R1460" s="120">
        <v>0</v>
      </c>
      <c r="S1460" s="112">
        <f>(O1460+P1460)</f>
        <v>65</v>
      </c>
      <c r="T1460" s="112">
        <v>175</v>
      </c>
      <c r="U1460" s="112">
        <v>20</v>
      </c>
      <c r="V1460" s="112">
        <v>107</v>
      </c>
      <c r="W1460" s="120">
        <v>18.691588785046729</v>
      </c>
      <c r="X1460" s="122">
        <f>U1460+V1460</f>
        <v>127</v>
      </c>
      <c r="Y1460" s="112">
        <v>0</v>
      </c>
      <c r="Z1460" s="112">
        <v>159</v>
      </c>
      <c r="AA1460" s="112" t="s">
        <v>9036</v>
      </c>
      <c r="AB1460" s="112" t="s">
        <v>159</v>
      </c>
      <c r="AC1460" s="112">
        <v>124751555</v>
      </c>
      <c r="AD1460" s="112" t="s">
        <v>190</v>
      </c>
      <c r="AE1460" s="112" t="s">
        <v>9035</v>
      </c>
      <c r="AF1460" s="112">
        <v>212720861</v>
      </c>
      <c r="AG1460" s="112" t="s">
        <v>9034</v>
      </c>
      <c r="AH1460" s="112" t="s">
        <v>194</v>
      </c>
      <c r="AI1460" s="112" t="s">
        <v>178</v>
      </c>
      <c r="AJ1460" s="112" t="s">
        <v>9033</v>
      </c>
    </row>
    <row r="1461" spans="1:36">
      <c r="A1461" s="112">
        <v>13</v>
      </c>
      <c r="B1461" s="112" t="s">
        <v>186</v>
      </c>
      <c r="C1461" s="112" t="s">
        <v>9032</v>
      </c>
      <c r="D1461" s="112" t="s">
        <v>151</v>
      </c>
      <c r="E1461" s="112" t="s">
        <v>151</v>
      </c>
      <c r="F1461" s="112" t="s">
        <v>150</v>
      </c>
      <c r="G1461" s="112">
        <v>0</v>
      </c>
      <c r="H1461" s="112">
        <v>77</v>
      </c>
      <c r="I1461" s="120">
        <v>0</v>
      </c>
      <c r="J1461" s="122">
        <f>G1461+H1461</f>
        <v>77</v>
      </c>
      <c r="K1461" s="112">
        <v>0</v>
      </c>
      <c r="L1461" s="112">
        <v>68</v>
      </c>
      <c r="M1461" s="112">
        <v>0</v>
      </c>
      <c r="N1461" s="112">
        <f>L1461+K1461</f>
        <v>68</v>
      </c>
      <c r="O1461" s="112">
        <v>0</v>
      </c>
      <c r="P1461" s="112">
        <v>168</v>
      </c>
      <c r="Q1461" s="112">
        <v>0</v>
      </c>
      <c r="R1461" s="120">
        <v>0</v>
      </c>
      <c r="S1461" s="112">
        <f>(O1461+P1461)</f>
        <v>168</v>
      </c>
      <c r="T1461" s="112">
        <v>68</v>
      </c>
      <c r="U1461" s="112">
        <v>15</v>
      </c>
      <c r="V1461" s="112">
        <v>140</v>
      </c>
      <c r="W1461" s="120">
        <v>10.714285714285714</v>
      </c>
      <c r="X1461" s="122">
        <f>U1461+V1461</f>
        <v>155</v>
      </c>
      <c r="Y1461" s="112">
        <v>0</v>
      </c>
      <c r="Z1461" s="112">
        <v>67</v>
      </c>
      <c r="AA1461" s="112" t="s">
        <v>9031</v>
      </c>
      <c r="AB1461" s="112" t="s">
        <v>1225</v>
      </c>
      <c r="AC1461" s="112">
        <v>9854670</v>
      </c>
      <c r="AD1461" s="112" t="s">
        <v>210</v>
      </c>
      <c r="AE1461" s="112" t="s">
        <v>9030</v>
      </c>
      <c r="AF1461" s="112">
        <v>311771702</v>
      </c>
      <c r="AG1461" s="112" t="s">
        <v>9029</v>
      </c>
      <c r="AH1461" s="112" t="s">
        <v>179</v>
      </c>
      <c r="AI1461" s="112" t="s">
        <v>163</v>
      </c>
      <c r="AJ1461" s="112" t="s">
        <v>9028</v>
      </c>
    </row>
    <row r="1462" spans="1:36">
      <c r="A1462" s="112">
        <v>13</v>
      </c>
      <c r="B1462" s="112" t="s">
        <v>186</v>
      </c>
      <c r="C1462" s="112" t="s">
        <v>9027</v>
      </c>
      <c r="D1462" s="112" t="s">
        <v>151</v>
      </c>
      <c r="E1462" s="112" t="s">
        <v>151</v>
      </c>
      <c r="F1462" s="112" t="s">
        <v>150</v>
      </c>
      <c r="G1462" s="112">
        <v>0</v>
      </c>
      <c r="H1462" s="112">
        <v>70</v>
      </c>
      <c r="I1462" s="120">
        <v>0</v>
      </c>
      <c r="J1462" s="122">
        <f>G1462+H1462</f>
        <v>70</v>
      </c>
      <c r="K1462" s="112">
        <v>0</v>
      </c>
      <c r="L1462" s="112">
        <v>85</v>
      </c>
      <c r="M1462" s="112">
        <v>0</v>
      </c>
      <c r="N1462" s="112">
        <f>L1462+K1462</f>
        <v>85</v>
      </c>
      <c r="O1462" s="112">
        <v>1</v>
      </c>
      <c r="P1462" s="112">
        <v>110</v>
      </c>
      <c r="Q1462" s="112">
        <v>0</v>
      </c>
      <c r="R1462" s="120">
        <v>0.90909090909090906</v>
      </c>
      <c r="S1462" s="112">
        <f>(O1462+P1462)</f>
        <v>111</v>
      </c>
      <c r="T1462" s="112">
        <v>85</v>
      </c>
      <c r="U1462" s="112">
        <v>33</v>
      </c>
      <c r="V1462" s="112">
        <v>106</v>
      </c>
      <c r="W1462" s="120">
        <v>31.132075471698112</v>
      </c>
      <c r="X1462" s="122">
        <f>U1462+V1462</f>
        <v>139</v>
      </c>
      <c r="Y1462" s="112">
        <v>0</v>
      </c>
      <c r="Z1462" s="112">
        <v>77</v>
      </c>
      <c r="AA1462" s="112" t="s">
        <v>1666</v>
      </c>
      <c r="AB1462" s="112" t="s">
        <v>211</v>
      </c>
      <c r="AC1462" s="112">
        <v>179442852</v>
      </c>
      <c r="AD1462" s="112" t="s">
        <v>210</v>
      </c>
      <c r="AE1462" s="112" t="s">
        <v>9026</v>
      </c>
      <c r="AF1462" s="112">
        <v>291045228</v>
      </c>
      <c r="AG1462" s="112" t="s">
        <v>9016</v>
      </c>
      <c r="AH1462" s="112" t="s">
        <v>179</v>
      </c>
      <c r="AI1462" s="112" t="s">
        <v>163</v>
      </c>
      <c r="AJ1462" s="112" t="s">
        <v>9025</v>
      </c>
    </row>
    <row r="1463" spans="1:36">
      <c r="A1463" s="112">
        <v>13</v>
      </c>
      <c r="B1463" s="112" t="s">
        <v>186</v>
      </c>
      <c r="C1463" s="112" t="s">
        <v>9024</v>
      </c>
      <c r="D1463" s="112" t="s">
        <v>151</v>
      </c>
      <c r="E1463" s="112" t="s">
        <v>151</v>
      </c>
      <c r="F1463" s="112" t="s">
        <v>150</v>
      </c>
      <c r="G1463" s="112">
        <v>0</v>
      </c>
      <c r="H1463" s="112">
        <v>75</v>
      </c>
      <c r="I1463" s="120">
        <v>0</v>
      </c>
      <c r="J1463" s="122">
        <f>G1463+H1463</f>
        <v>75</v>
      </c>
      <c r="K1463" s="112">
        <v>0</v>
      </c>
      <c r="L1463" s="112">
        <v>57</v>
      </c>
      <c r="M1463" s="112">
        <v>0</v>
      </c>
      <c r="N1463" s="112">
        <f>L1463+K1463</f>
        <v>57</v>
      </c>
      <c r="O1463" s="112">
        <v>0</v>
      </c>
      <c r="P1463" s="112">
        <v>73</v>
      </c>
      <c r="Q1463" s="112">
        <v>0</v>
      </c>
      <c r="R1463" s="120">
        <v>0</v>
      </c>
      <c r="S1463" s="112">
        <f>(O1463+P1463)</f>
        <v>73</v>
      </c>
      <c r="T1463" s="112">
        <v>57</v>
      </c>
      <c r="U1463" s="112">
        <v>12</v>
      </c>
      <c r="V1463" s="112">
        <v>76</v>
      </c>
      <c r="W1463" s="120">
        <v>15.789473684210526</v>
      </c>
      <c r="X1463" s="122">
        <f>U1463+V1463</f>
        <v>88</v>
      </c>
      <c r="Y1463" s="112">
        <v>0</v>
      </c>
      <c r="Z1463" s="112">
        <v>57</v>
      </c>
      <c r="AA1463" s="112" t="s">
        <v>1666</v>
      </c>
      <c r="AB1463" s="112" t="s">
        <v>211</v>
      </c>
      <c r="AC1463" s="112">
        <v>179463527</v>
      </c>
      <c r="AD1463" s="112" t="s">
        <v>190</v>
      </c>
      <c r="AE1463" s="112" t="s">
        <v>9023</v>
      </c>
      <c r="AF1463" s="112">
        <v>291045228</v>
      </c>
      <c r="AG1463" s="112" t="s">
        <v>9016</v>
      </c>
      <c r="AH1463" s="112" t="s">
        <v>179</v>
      </c>
      <c r="AI1463" s="112" t="s">
        <v>163</v>
      </c>
      <c r="AJ1463" s="112" t="s">
        <v>9022</v>
      </c>
    </row>
    <row r="1464" spans="1:36">
      <c r="A1464" s="112">
        <v>13</v>
      </c>
      <c r="B1464" s="112" t="s">
        <v>186</v>
      </c>
      <c r="C1464" s="112" t="s">
        <v>9021</v>
      </c>
      <c r="D1464" s="112" t="s">
        <v>151</v>
      </c>
      <c r="E1464" s="112" t="s">
        <v>151</v>
      </c>
      <c r="F1464" s="112" t="s">
        <v>150</v>
      </c>
      <c r="G1464" s="112">
        <v>0</v>
      </c>
      <c r="H1464" s="112">
        <v>47</v>
      </c>
      <c r="I1464" s="120">
        <v>0</v>
      </c>
      <c r="J1464" s="122">
        <f>G1464+H1464</f>
        <v>47</v>
      </c>
      <c r="K1464" s="112">
        <v>1</v>
      </c>
      <c r="L1464" s="112">
        <v>57</v>
      </c>
      <c r="M1464" s="112">
        <v>1.7543859649122806</v>
      </c>
      <c r="N1464" s="112">
        <f>L1464+K1464</f>
        <v>58</v>
      </c>
      <c r="O1464" s="112">
        <v>1</v>
      </c>
      <c r="P1464" s="112">
        <v>42</v>
      </c>
      <c r="Q1464" s="112">
        <v>1</v>
      </c>
      <c r="R1464" s="120">
        <v>2.3809523809523809</v>
      </c>
      <c r="S1464" s="112">
        <f>(O1464+P1464)</f>
        <v>43</v>
      </c>
      <c r="T1464" s="112">
        <v>57</v>
      </c>
      <c r="U1464" s="112">
        <v>6</v>
      </c>
      <c r="V1464" s="112">
        <v>48</v>
      </c>
      <c r="W1464" s="120">
        <v>12.5</v>
      </c>
      <c r="X1464" s="122">
        <f>U1464+V1464</f>
        <v>54</v>
      </c>
      <c r="Y1464" s="112">
        <v>0</v>
      </c>
      <c r="Z1464" s="112">
        <v>56</v>
      </c>
      <c r="AA1464" s="112" t="s">
        <v>1666</v>
      </c>
      <c r="AB1464" s="112" t="s">
        <v>211</v>
      </c>
      <c r="AC1464" s="112">
        <v>179598097</v>
      </c>
      <c r="AD1464" s="112" t="s">
        <v>210</v>
      </c>
      <c r="AE1464" s="112" t="s">
        <v>9020</v>
      </c>
      <c r="AF1464" s="112">
        <v>291045225</v>
      </c>
      <c r="AG1464" s="112" t="s">
        <v>1664</v>
      </c>
      <c r="AH1464" s="112" t="s">
        <v>194</v>
      </c>
      <c r="AI1464" s="112" t="s">
        <v>178</v>
      </c>
      <c r="AJ1464" s="112" t="s">
        <v>9019</v>
      </c>
    </row>
    <row r="1465" spans="1:36">
      <c r="A1465" s="112">
        <v>13</v>
      </c>
      <c r="B1465" s="112" t="s">
        <v>186</v>
      </c>
      <c r="C1465" s="112" t="s">
        <v>9018</v>
      </c>
      <c r="D1465" s="112" t="s">
        <v>151</v>
      </c>
      <c r="E1465" s="112" t="s">
        <v>151</v>
      </c>
      <c r="F1465" s="112" t="s">
        <v>150</v>
      </c>
      <c r="G1465" s="112">
        <v>1</v>
      </c>
      <c r="H1465" s="112">
        <v>217</v>
      </c>
      <c r="I1465" s="120">
        <v>0.46082949308755761</v>
      </c>
      <c r="J1465" s="122">
        <f>G1465+H1465</f>
        <v>218</v>
      </c>
      <c r="K1465" s="112">
        <v>0</v>
      </c>
      <c r="L1465" s="112">
        <v>208</v>
      </c>
      <c r="M1465" s="112">
        <v>0</v>
      </c>
      <c r="N1465" s="112">
        <f>L1465+K1465</f>
        <v>208</v>
      </c>
      <c r="O1465" s="112">
        <v>0</v>
      </c>
      <c r="P1465" s="112">
        <v>177</v>
      </c>
      <c r="Q1465" s="112">
        <v>0</v>
      </c>
      <c r="R1465" s="120">
        <v>0</v>
      </c>
      <c r="S1465" s="112">
        <f>(O1465+P1465)</f>
        <v>177</v>
      </c>
      <c r="T1465" s="112">
        <v>208</v>
      </c>
      <c r="U1465" s="112">
        <v>11</v>
      </c>
      <c r="V1465" s="112">
        <v>146</v>
      </c>
      <c r="W1465" s="120">
        <v>7.5342465753424657</v>
      </c>
      <c r="X1465" s="122">
        <f>U1465+V1465</f>
        <v>157</v>
      </c>
      <c r="Y1465" s="112">
        <v>0</v>
      </c>
      <c r="Z1465" s="112">
        <v>199</v>
      </c>
      <c r="AA1465" s="112" t="s">
        <v>1666</v>
      </c>
      <c r="AB1465" s="112" t="s">
        <v>211</v>
      </c>
      <c r="AC1465" s="112">
        <v>179604271</v>
      </c>
      <c r="AD1465" s="112" t="s">
        <v>190</v>
      </c>
      <c r="AE1465" s="112" t="s">
        <v>9017</v>
      </c>
      <c r="AF1465" s="112">
        <v>291045228</v>
      </c>
      <c r="AG1465" s="112" t="s">
        <v>9016</v>
      </c>
      <c r="AH1465" s="112" t="s">
        <v>179</v>
      </c>
      <c r="AI1465" s="112" t="s">
        <v>163</v>
      </c>
      <c r="AJ1465" s="112" t="s">
        <v>9015</v>
      </c>
    </row>
    <row r="1466" spans="1:36">
      <c r="A1466" s="112">
        <v>13</v>
      </c>
      <c r="B1466" s="112" t="s">
        <v>186</v>
      </c>
      <c r="C1466" s="112" t="s">
        <v>9014</v>
      </c>
      <c r="D1466" s="112" t="s">
        <v>151</v>
      </c>
      <c r="E1466" s="112" t="s">
        <v>151</v>
      </c>
      <c r="F1466" s="112" t="s">
        <v>150</v>
      </c>
      <c r="G1466" s="112">
        <v>0</v>
      </c>
      <c r="H1466" s="112">
        <v>415</v>
      </c>
      <c r="I1466" s="120">
        <v>0</v>
      </c>
      <c r="J1466" s="122">
        <f>G1466+H1466</f>
        <v>415</v>
      </c>
      <c r="K1466" s="112">
        <v>0</v>
      </c>
      <c r="L1466" s="112">
        <v>382</v>
      </c>
      <c r="M1466" s="112">
        <v>0</v>
      </c>
      <c r="N1466" s="112">
        <f>L1466+K1466</f>
        <v>382</v>
      </c>
      <c r="O1466" s="112">
        <v>5</v>
      </c>
      <c r="P1466" s="112">
        <v>216</v>
      </c>
      <c r="Q1466" s="112">
        <v>0</v>
      </c>
      <c r="R1466" s="120">
        <v>2.3148148148148149</v>
      </c>
      <c r="S1466" s="112">
        <f>(O1466+P1466)</f>
        <v>221</v>
      </c>
      <c r="T1466" s="112">
        <v>345</v>
      </c>
      <c r="U1466" s="112">
        <v>17</v>
      </c>
      <c r="V1466" s="112">
        <v>356</v>
      </c>
      <c r="W1466" s="120">
        <v>4.7752808988764039</v>
      </c>
      <c r="X1466" s="122">
        <f>U1466+V1466</f>
        <v>373</v>
      </c>
      <c r="Y1466" s="112">
        <v>0</v>
      </c>
      <c r="Z1466" s="112">
        <v>345</v>
      </c>
      <c r="AA1466" s="112" t="s">
        <v>9010</v>
      </c>
      <c r="AB1466" s="112" t="s">
        <v>183</v>
      </c>
      <c r="AC1466" s="112">
        <v>190903848</v>
      </c>
      <c r="AD1466" s="112" t="s">
        <v>210</v>
      </c>
      <c r="AE1466" s="112" t="s">
        <v>9013</v>
      </c>
      <c r="AF1466" s="112">
        <v>55770868</v>
      </c>
      <c r="AG1466" s="112" t="s">
        <v>9008</v>
      </c>
      <c r="AH1466" s="112" t="s">
        <v>179</v>
      </c>
      <c r="AI1466" s="112" t="s">
        <v>163</v>
      </c>
      <c r="AJ1466" s="112" t="s">
        <v>9012</v>
      </c>
    </row>
    <row r="1467" spans="1:36">
      <c r="A1467" s="112">
        <v>13</v>
      </c>
      <c r="B1467" s="112" t="s">
        <v>186</v>
      </c>
      <c r="C1467" s="112" t="s">
        <v>9011</v>
      </c>
      <c r="D1467" s="112" t="s">
        <v>151</v>
      </c>
      <c r="E1467" s="112" t="s">
        <v>151</v>
      </c>
      <c r="F1467" s="112" t="s">
        <v>150</v>
      </c>
      <c r="G1467" s="112">
        <v>0</v>
      </c>
      <c r="H1467" s="112">
        <v>314</v>
      </c>
      <c r="I1467" s="120">
        <v>0</v>
      </c>
      <c r="J1467" s="122">
        <f>G1467+H1467</f>
        <v>314</v>
      </c>
      <c r="K1467" s="112">
        <v>0</v>
      </c>
      <c r="L1467" s="112">
        <v>282</v>
      </c>
      <c r="M1467" s="112">
        <v>0</v>
      </c>
      <c r="N1467" s="112">
        <f>L1467+K1467</f>
        <v>282</v>
      </c>
      <c r="O1467" s="112">
        <v>1</v>
      </c>
      <c r="P1467" s="112">
        <v>266</v>
      </c>
      <c r="Q1467" s="112">
        <v>0</v>
      </c>
      <c r="R1467" s="120">
        <v>0.37593984962406013</v>
      </c>
      <c r="S1467" s="112">
        <f>(O1467+P1467)</f>
        <v>267</v>
      </c>
      <c r="T1467" s="112">
        <v>282</v>
      </c>
      <c r="U1467" s="112">
        <v>17</v>
      </c>
      <c r="V1467" s="112">
        <v>330</v>
      </c>
      <c r="W1467" s="120">
        <v>5.1515151515151514</v>
      </c>
      <c r="X1467" s="122">
        <f>U1467+V1467</f>
        <v>347</v>
      </c>
      <c r="Y1467" s="112">
        <v>0</v>
      </c>
      <c r="Z1467" s="112">
        <v>255</v>
      </c>
      <c r="AA1467" s="112" t="s">
        <v>9010</v>
      </c>
      <c r="AB1467" s="112" t="s">
        <v>183</v>
      </c>
      <c r="AC1467" s="112">
        <v>190905401</v>
      </c>
      <c r="AD1467" s="112" t="s">
        <v>158</v>
      </c>
      <c r="AE1467" s="112" t="s">
        <v>9009</v>
      </c>
      <c r="AF1467" s="112">
        <v>55770868</v>
      </c>
      <c r="AG1467" s="112" t="s">
        <v>9008</v>
      </c>
      <c r="AH1467" s="112" t="s">
        <v>179</v>
      </c>
      <c r="AI1467" s="112" t="s">
        <v>163</v>
      </c>
      <c r="AJ1467" s="112" t="s">
        <v>9007</v>
      </c>
    </row>
    <row r="1468" spans="1:36">
      <c r="A1468" s="112">
        <v>13</v>
      </c>
      <c r="B1468" s="112" t="s">
        <v>186</v>
      </c>
      <c r="C1468" s="112" t="s">
        <v>9006</v>
      </c>
      <c r="D1468" s="112" t="s">
        <v>151</v>
      </c>
      <c r="E1468" s="112" t="s">
        <v>151</v>
      </c>
      <c r="F1468" s="112" t="s">
        <v>150</v>
      </c>
      <c r="G1468" s="112">
        <v>0</v>
      </c>
      <c r="H1468" s="112">
        <v>50</v>
      </c>
      <c r="I1468" s="120">
        <v>0</v>
      </c>
      <c r="J1468" s="122">
        <f>G1468+H1468</f>
        <v>50</v>
      </c>
      <c r="K1468" s="112">
        <v>0</v>
      </c>
      <c r="L1468" s="112">
        <v>58</v>
      </c>
      <c r="M1468" s="112">
        <v>0</v>
      </c>
      <c r="N1468" s="112">
        <f>L1468+K1468</f>
        <v>58</v>
      </c>
      <c r="O1468" s="112">
        <v>0</v>
      </c>
      <c r="P1468" s="112">
        <v>109</v>
      </c>
      <c r="Q1468" s="112">
        <v>0</v>
      </c>
      <c r="R1468" s="120">
        <v>0</v>
      </c>
      <c r="S1468" s="112">
        <f>(O1468+P1468)</f>
        <v>109</v>
      </c>
      <c r="T1468" s="112">
        <v>58</v>
      </c>
      <c r="U1468" s="112">
        <v>27</v>
      </c>
      <c r="V1468" s="112">
        <v>101</v>
      </c>
      <c r="W1468" s="120">
        <v>26.732673267326735</v>
      </c>
      <c r="X1468" s="122">
        <f>U1468+V1468</f>
        <v>128</v>
      </c>
      <c r="Y1468" s="112">
        <v>0</v>
      </c>
      <c r="Z1468" s="112">
        <v>55</v>
      </c>
      <c r="AA1468" s="112" t="s">
        <v>9005</v>
      </c>
      <c r="AB1468" s="112" t="s">
        <v>407</v>
      </c>
      <c r="AC1468" s="112">
        <v>135093381</v>
      </c>
      <c r="AD1468" s="112" t="s">
        <v>190</v>
      </c>
      <c r="AE1468" s="112" t="s">
        <v>9004</v>
      </c>
      <c r="AF1468" s="112">
        <v>5729840</v>
      </c>
      <c r="AG1468" s="112" t="s">
        <v>9003</v>
      </c>
      <c r="AH1468" s="112" t="s">
        <v>194</v>
      </c>
      <c r="AI1468" s="112" t="s">
        <v>178</v>
      </c>
      <c r="AJ1468" s="112" t="s">
        <v>9002</v>
      </c>
    </row>
    <row r="1469" spans="1:36">
      <c r="A1469" s="112">
        <v>13</v>
      </c>
      <c r="B1469" s="112" t="s">
        <v>186</v>
      </c>
      <c r="C1469" s="112" t="s">
        <v>9001</v>
      </c>
      <c r="D1469" s="112" t="s">
        <v>151</v>
      </c>
      <c r="E1469" s="112" t="s">
        <v>151</v>
      </c>
      <c r="F1469" s="112" t="s">
        <v>150</v>
      </c>
      <c r="G1469" s="112">
        <v>0</v>
      </c>
      <c r="H1469" s="112">
        <v>90</v>
      </c>
      <c r="I1469" s="120">
        <v>0</v>
      </c>
      <c r="J1469" s="122">
        <f>G1469+H1469</f>
        <v>90</v>
      </c>
      <c r="K1469" s="112">
        <v>0</v>
      </c>
      <c r="L1469" s="112">
        <v>73</v>
      </c>
      <c r="M1469" s="112">
        <v>0</v>
      </c>
      <c r="N1469" s="112">
        <f>L1469+K1469</f>
        <v>73</v>
      </c>
      <c r="O1469" s="112">
        <v>0</v>
      </c>
      <c r="P1469" s="112">
        <v>162</v>
      </c>
      <c r="Q1469" s="112">
        <v>0</v>
      </c>
      <c r="R1469" s="120">
        <v>0</v>
      </c>
      <c r="S1469" s="112">
        <f>(O1469+P1469)</f>
        <v>162</v>
      </c>
      <c r="T1469" s="112">
        <v>73</v>
      </c>
      <c r="U1469" s="112">
        <v>27</v>
      </c>
      <c r="V1469" s="112">
        <v>126</v>
      </c>
      <c r="W1469" s="120">
        <v>21.428571428571427</v>
      </c>
      <c r="X1469" s="122">
        <f>U1469+V1469</f>
        <v>153</v>
      </c>
      <c r="Y1469" s="112">
        <v>0</v>
      </c>
      <c r="Z1469" s="112">
        <v>72</v>
      </c>
      <c r="AA1469" s="112" t="s">
        <v>9000</v>
      </c>
      <c r="AB1469" s="112" t="s">
        <v>252</v>
      </c>
      <c r="AC1469" s="112">
        <v>113139509</v>
      </c>
      <c r="AD1469" s="112" t="s">
        <v>182</v>
      </c>
      <c r="AE1469" s="112" t="s">
        <v>1132</v>
      </c>
      <c r="AF1469" s="112">
        <v>5453660</v>
      </c>
      <c r="AG1469" s="112" t="s">
        <v>8999</v>
      </c>
      <c r="AH1469" s="112" t="s">
        <v>194</v>
      </c>
      <c r="AI1469" s="112" t="s">
        <v>178</v>
      </c>
      <c r="AJ1469" s="112" t="s">
        <v>8998</v>
      </c>
    </row>
    <row r="1470" spans="1:36">
      <c r="A1470" s="112">
        <v>13</v>
      </c>
      <c r="B1470" s="112" t="s">
        <v>186</v>
      </c>
      <c r="C1470" s="112" t="s">
        <v>8997</v>
      </c>
      <c r="D1470" s="112" t="s">
        <v>151</v>
      </c>
      <c r="E1470" s="112" t="s">
        <v>151</v>
      </c>
      <c r="F1470" s="112" t="s">
        <v>150</v>
      </c>
      <c r="G1470" s="112">
        <v>0</v>
      </c>
      <c r="H1470" s="112">
        <v>509</v>
      </c>
      <c r="I1470" s="120">
        <v>0</v>
      </c>
      <c r="J1470" s="122">
        <f>G1470+H1470</f>
        <v>509</v>
      </c>
      <c r="K1470" s="112">
        <v>0</v>
      </c>
      <c r="L1470" s="112">
        <v>464</v>
      </c>
      <c r="M1470" s="112">
        <v>0</v>
      </c>
      <c r="N1470" s="112">
        <f>L1470+K1470</f>
        <v>464</v>
      </c>
      <c r="O1470" s="112">
        <v>1</v>
      </c>
      <c r="P1470" s="112">
        <v>349</v>
      </c>
      <c r="Q1470" s="112">
        <v>0</v>
      </c>
      <c r="R1470" s="120">
        <v>0.28653295128939826</v>
      </c>
      <c r="S1470" s="112">
        <f>(O1470+P1470)</f>
        <v>350</v>
      </c>
      <c r="T1470" s="112">
        <v>464</v>
      </c>
      <c r="U1470" s="112">
        <v>20</v>
      </c>
      <c r="V1470" s="112">
        <v>469</v>
      </c>
      <c r="W1470" s="120">
        <v>4.2643923240938166</v>
      </c>
      <c r="X1470" s="122">
        <f>U1470+V1470</f>
        <v>489</v>
      </c>
      <c r="Y1470" s="112">
        <v>0</v>
      </c>
      <c r="Z1470" s="112">
        <v>388</v>
      </c>
      <c r="AA1470" s="112" t="s">
        <v>8996</v>
      </c>
      <c r="AB1470" s="112" t="s">
        <v>1365</v>
      </c>
      <c r="AC1470" s="112">
        <v>50659060</v>
      </c>
      <c r="AD1470" s="112" t="s">
        <v>210</v>
      </c>
      <c r="AE1470" s="112" t="s">
        <v>8995</v>
      </c>
      <c r="AF1470" s="112">
        <v>56788364</v>
      </c>
      <c r="AG1470" s="112" t="s">
        <v>8994</v>
      </c>
      <c r="AH1470" s="112" t="s">
        <v>194</v>
      </c>
      <c r="AI1470" s="112" t="s">
        <v>178</v>
      </c>
      <c r="AJ1470" s="112" t="s">
        <v>8993</v>
      </c>
    </row>
    <row r="1471" spans="1:36">
      <c r="A1471" s="112">
        <v>13</v>
      </c>
      <c r="B1471" s="112" t="s">
        <v>186</v>
      </c>
      <c r="C1471" s="112" t="s">
        <v>8992</v>
      </c>
      <c r="D1471" s="112" t="s">
        <v>151</v>
      </c>
      <c r="E1471" s="112" t="s">
        <v>151</v>
      </c>
      <c r="F1471" s="112" t="s">
        <v>150</v>
      </c>
      <c r="G1471" s="112">
        <v>0</v>
      </c>
      <c r="H1471" s="112">
        <v>66</v>
      </c>
      <c r="I1471" s="120">
        <v>0</v>
      </c>
      <c r="J1471" s="122">
        <f>G1471+H1471</f>
        <v>66</v>
      </c>
      <c r="K1471" s="112">
        <v>0</v>
      </c>
      <c r="L1471" s="112">
        <v>77</v>
      </c>
      <c r="M1471" s="112">
        <v>0</v>
      </c>
      <c r="N1471" s="112">
        <f>L1471+K1471</f>
        <v>77</v>
      </c>
      <c r="O1471" s="112">
        <v>0</v>
      </c>
      <c r="P1471" s="112">
        <v>168</v>
      </c>
      <c r="Q1471" s="112">
        <v>0</v>
      </c>
      <c r="R1471" s="120">
        <v>0</v>
      </c>
      <c r="S1471" s="112">
        <f>(O1471+P1471)</f>
        <v>168</v>
      </c>
      <c r="T1471" s="112">
        <v>77</v>
      </c>
      <c r="U1471" s="112">
        <v>27</v>
      </c>
      <c r="V1471" s="112">
        <v>112</v>
      </c>
      <c r="W1471" s="120">
        <v>24.107142857142858</v>
      </c>
      <c r="X1471" s="122">
        <f>U1471+V1471</f>
        <v>139</v>
      </c>
      <c r="Y1471" s="112">
        <v>0</v>
      </c>
      <c r="Z1471" s="112">
        <v>70</v>
      </c>
      <c r="AA1471" s="112" t="s">
        <v>8991</v>
      </c>
      <c r="AB1471" s="112" t="s">
        <v>159</v>
      </c>
      <c r="AC1471" s="112">
        <v>25676953</v>
      </c>
      <c r="AD1471" s="112" t="s">
        <v>182</v>
      </c>
      <c r="AE1471" s="112" t="s">
        <v>1459</v>
      </c>
      <c r="AF1471" s="112">
        <v>51944974</v>
      </c>
      <c r="AG1471" s="112" t="s">
        <v>8990</v>
      </c>
      <c r="AH1471" s="112" t="s">
        <v>194</v>
      </c>
      <c r="AI1471" s="112" t="s">
        <v>178</v>
      </c>
      <c r="AJ1471" s="112" t="s">
        <v>8989</v>
      </c>
    </row>
    <row r="1472" spans="1:36">
      <c r="A1472" s="112">
        <v>13</v>
      </c>
      <c r="B1472" s="112" t="s">
        <v>186</v>
      </c>
      <c r="C1472" s="112" t="s">
        <v>8988</v>
      </c>
      <c r="D1472" s="112" t="s">
        <v>151</v>
      </c>
      <c r="E1472" s="112" t="s">
        <v>151</v>
      </c>
      <c r="F1472" s="112" t="s">
        <v>150</v>
      </c>
      <c r="G1472" s="112">
        <v>0</v>
      </c>
      <c r="H1472" s="112">
        <v>85</v>
      </c>
      <c r="I1472" s="120">
        <v>0</v>
      </c>
      <c r="J1472" s="122">
        <f>G1472+H1472</f>
        <v>85</v>
      </c>
      <c r="K1472" s="112">
        <v>0</v>
      </c>
      <c r="L1472" s="112">
        <v>91</v>
      </c>
      <c r="M1472" s="112">
        <v>0</v>
      </c>
      <c r="N1472" s="112">
        <f>L1472+K1472</f>
        <v>91</v>
      </c>
      <c r="O1472" s="112">
        <v>0</v>
      </c>
      <c r="P1472" s="112">
        <v>86</v>
      </c>
      <c r="Q1472" s="112">
        <v>0</v>
      </c>
      <c r="R1472" s="120">
        <v>0</v>
      </c>
      <c r="S1472" s="112">
        <f>(O1472+P1472)</f>
        <v>86</v>
      </c>
      <c r="T1472" s="112">
        <v>91</v>
      </c>
      <c r="U1472" s="112">
        <v>20</v>
      </c>
      <c r="V1472" s="112">
        <v>92</v>
      </c>
      <c r="W1472" s="120">
        <v>21.739130434782609</v>
      </c>
      <c r="X1472" s="122">
        <f>U1472+V1472</f>
        <v>112</v>
      </c>
      <c r="Y1472" s="112">
        <v>0</v>
      </c>
      <c r="Z1472" s="112">
        <v>84</v>
      </c>
      <c r="AA1472" s="112" t="s">
        <v>8987</v>
      </c>
      <c r="AB1472" s="112" t="s">
        <v>167</v>
      </c>
      <c r="AC1472" s="112">
        <v>15531302</v>
      </c>
      <c r="AD1472" s="112" t="s">
        <v>210</v>
      </c>
      <c r="AE1472" s="112" t="s">
        <v>8472</v>
      </c>
      <c r="AF1472" s="112">
        <v>30410788</v>
      </c>
      <c r="AG1472" s="112" t="s">
        <v>8986</v>
      </c>
      <c r="AH1472" s="112" t="s">
        <v>179</v>
      </c>
      <c r="AI1472" s="112" t="s">
        <v>163</v>
      </c>
      <c r="AJ1472" s="112" t="s">
        <v>8985</v>
      </c>
    </row>
    <row r="1473" spans="1:36">
      <c r="A1473" s="112">
        <v>13</v>
      </c>
      <c r="B1473" s="112" t="s">
        <v>186</v>
      </c>
      <c r="C1473" s="112" t="s">
        <v>8984</v>
      </c>
      <c r="D1473" s="112" t="s">
        <v>151</v>
      </c>
      <c r="E1473" s="112" t="s">
        <v>151</v>
      </c>
      <c r="F1473" s="112" t="s">
        <v>150</v>
      </c>
      <c r="G1473" s="112">
        <v>0</v>
      </c>
      <c r="H1473" s="112">
        <v>103</v>
      </c>
      <c r="I1473" s="120">
        <v>0</v>
      </c>
      <c r="J1473" s="122">
        <f>G1473+H1473</f>
        <v>103</v>
      </c>
      <c r="K1473" s="112">
        <v>0</v>
      </c>
      <c r="L1473" s="112">
        <v>143</v>
      </c>
      <c r="M1473" s="112">
        <v>0</v>
      </c>
      <c r="N1473" s="112">
        <f>L1473+K1473</f>
        <v>143</v>
      </c>
      <c r="O1473" s="112">
        <v>0</v>
      </c>
      <c r="P1473" s="112">
        <v>147</v>
      </c>
      <c r="Q1473" s="112">
        <v>0</v>
      </c>
      <c r="R1473" s="120">
        <v>0</v>
      </c>
      <c r="S1473" s="112">
        <f>(O1473+P1473)</f>
        <v>147</v>
      </c>
      <c r="T1473" s="112">
        <v>143</v>
      </c>
      <c r="U1473" s="112">
        <v>15</v>
      </c>
      <c r="V1473" s="112">
        <v>155</v>
      </c>
      <c r="W1473" s="120">
        <v>9.67741935483871</v>
      </c>
      <c r="X1473" s="122">
        <f>U1473+V1473</f>
        <v>170</v>
      </c>
      <c r="Y1473" s="112">
        <v>0</v>
      </c>
      <c r="Z1473" s="112">
        <v>131</v>
      </c>
      <c r="AA1473" s="112" t="s">
        <v>8983</v>
      </c>
      <c r="AB1473" s="112" t="s">
        <v>159</v>
      </c>
      <c r="AC1473" s="112">
        <v>12709073</v>
      </c>
      <c r="AD1473" s="112" t="s">
        <v>210</v>
      </c>
      <c r="AE1473" s="112" t="s">
        <v>8982</v>
      </c>
      <c r="AF1473" s="112">
        <v>4507757</v>
      </c>
      <c r="AG1473" s="112" t="s">
        <v>8981</v>
      </c>
      <c r="AH1473" s="112" t="s">
        <v>179</v>
      </c>
      <c r="AI1473" s="112" t="s">
        <v>163</v>
      </c>
      <c r="AJ1473" s="112" t="s">
        <v>8980</v>
      </c>
    </row>
    <row r="1474" spans="1:36">
      <c r="A1474" s="112">
        <v>13</v>
      </c>
      <c r="B1474" s="112" t="s">
        <v>186</v>
      </c>
      <c r="C1474" s="112" t="s">
        <v>8979</v>
      </c>
      <c r="D1474" s="112" t="s">
        <v>151</v>
      </c>
      <c r="E1474" s="112" t="s">
        <v>151</v>
      </c>
      <c r="F1474" s="112" t="s">
        <v>150</v>
      </c>
      <c r="G1474" s="112">
        <v>0</v>
      </c>
      <c r="H1474" s="112">
        <v>53</v>
      </c>
      <c r="I1474" s="120">
        <v>0</v>
      </c>
      <c r="J1474" s="122">
        <f>G1474+H1474</f>
        <v>53</v>
      </c>
      <c r="K1474" s="112">
        <v>0</v>
      </c>
      <c r="L1474" s="112">
        <v>53</v>
      </c>
      <c r="M1474" s="112">
        <v>0</v>
      </c>
      <c r="N1474" s="112">
        <f>L1474+K1474</f>
        <v>53</v>
      </c>
      <c r="O1474" s="112">
        <v>0</v>
      </c>
      <c r="P1474" s="112">
        <v>124</v>
      </c>
      <c r="Q1474" s="112">
        <v>0</v>
      </c>
      <c r="R1474" s="120">
        <v>0</v>
      </c>
      <c r="S1474" s="112">
        <f>(O1474+P1474)</f>
        <v>124</v>
      </c>
      <c r="T1474" s="112">
        <v>53</v>
      </c>
      <c r="U1474" s="112">
        <v>26</v>
      </c>
      <c r="V1474" s="112">
        <v>116</v>
      </c>
      <c r="W1474" s="120">
        <v>22.413793103448278</v>
      </c>
      <c r="X1474" s="122">
        <f>U1474+V1474</f>
        <v>142</v>
      </c>
      <c r="Y1474" s="112">
        <v>0</v>
      </c>
      <c r="Z1474" s="112">
        <v>50</v>
      </c>
      <c r="AA1474" s="112" t="s">
        <v>8975</v>
      </c>
      <c r="AB1474" s="112" t="s">
        <v>228</v>
      </c>
      <c r="AC1474" s="112">
        <v>43833139</v>
      </c>
      <c r="AD1474" s="112" t="s">
        <v>210</v>
      </c>
      <c r="AE1474" s="112" t="s">
        <v>8978</v>
      </c>
      <c r="AF1474" s="112">
        <v>9507221</v>
      </c>
      <c r="AG1474" s="112" t="s">
        <v>8973</v>
      </c>
      <c r="AH1474" s="112" t="s">
        <v>179</v>
      </c>
      <c r="AI1474" s="112" t="s">
        <v>163</v>
      </c>
      <c r="AJ1474" s="112" t="s">
        <v>8977</v>
      </c>
    </row>
    <row r="1475" spans="1:36">
      <c r="A1475" s="112">
        <v>13</v>
      </c>
      <c r="B1475" s="112" t="s">
        <v>186</v>
      </c>
      <c r="C1475" s="112" t="s">
        <v>8976</v>
      </c>
      <c r="D1475" s="112" t="s">
        <v>151</v>
      </c>
      <c r="E1475" s="112" t="s">
        <v>151</v>
      </c>
      <c r="F1475" s="112" t="s">
        <v>150</v>
      </c>
      <c r="G1475" s="112">
        <v>0</v>
      </c>
      <c r="H1475" s="112">
        <v>127</v>
      </c>
      <c r="I1475" s="120">
        <v>0</v>
      </c>
      <c r="J1475" s="122">
        <f>G1475+H1475</f>
        <v>127</v>
      </c>
      <c r="K1475" s="112">
        <v>0</v>
      </c>
      <c r="L1475" s="112">
        <v>132</v>
      </c>
      <c r="M1475" s="112">
        <v>0</v>
      </c>
      <c r="N1475" s="112">
        <f>L1475+K1475</f>
        <v>132</v>
      </c>
      <c r="O1475" s="112">
        <v>0</v>
      </c>
      <c r="P1475" s="112">
        <v>217</v>
      </c>
      <c r="Q1475" s="112">
        <v>0</v>
      </c>
      <c r="R1475" s="120">
        <v>0</v>
      </c>
      <c r="S1475" s="112">
        <f>(O1475+P1475)</f>
        <v>217</v>
      </c>
      <c r="T1475" s="112">
        <v>132</v>
      </c>
      <c r="U1475" s="112">
        <v>50</v>
      </c>
      <c r="V1475" s="112">
        <v>245</v>
      </c>
      <c r="W1475" s="120">
        <v>20.408163265306122</v>
      </c>
      <c r="X1475" s="122">
        <f>U1475+V1475</f>
        <v>295</v>
      </c>
      <c r="Y1475" s="112">
        <v>0</v>
      </c>
      <c r="Z1475" s="112">
        <v>127</v>
      </c>
      <c r="AA1475" s="112" t="s">
        <v>8975</v>
      </c>
      <c r="AB1475" s="112" t="s">
        <v>228</v>
      </c>
      <c r="AC1475" s="112">
        <v>43833637</v>
      </c>
      <c r="AD1475" s="112" t="s">
        <v>158</v>
      </c>
      <c r="AE1475" s="112" t="s">
        <v>8974</v>
      </c>
      <c r="AF1475" s="112">
        <v>9507221</v>
      </c>
      <c r="AG1475" s="112" t="s">
        <v>8973</v>
      </c>
      <c r="AH1475" s="112" t="s">
        <v>179</v>
      </c>
      <c r="AI1475" s="112" t="s">
        <v>163</v>
      </c>
      <c r="AJ1475" s="112" t="s">
        <v>8972</v>
      </c>
    </row>
    <row r="1476" spans="1:36">
      <c r="A1476" s="112">
        <v>13</v>
      </c>
      <c r="B1476" s="112" t="s">
        <v>186</v>
      </c>
      <c r="C1476" s="112" t="s">
        <v>8971</v>
      </c>
      <c r="D1476" s="112" t="s">
        <v>151</v>
      </c>
      <c r="E1476" s="112" t="s">
        <v>151</v>
      </c>
      <c r="F1476" s="112" t="s">
        <v>150</v>
      </c>
      <c r="G1476" s="112">
        <v>0</v>
      </c>
      <c r="H1476" s="112">
        <v>117</v>
      </c>
      <c r="I1476" s="120">
        <v>0</v>
      </c>
      <c r="J1476" s="122">
        <f>G1476+H1476</f>
        <v>117</v>
      </c>
      <c r="K1476" s="112">
        <v>0</v>
      </c>
      <c r="L1476" s="112">
        <v>94</v>
      </c>
      <c r="M1476" s="112">
        <v>0</v>
      </c>
      <c r="N1476" s="112">
        <f>L1476+K1476</f>
        <v>94</v>
      </c>
      <c r="O1476" s="112">
        <v>0</v>
      </c>
      <c r="P1476" s="112">
        <v>128</v>
      </c>
      <c r="Q1476" s="112">
        <v>0</v>
      </c>
      <c r="R1476" s="120">
        <v>0</v>
      </c>
      <c r="S1476" s="112">
        <f>(O1476+P1476)</f>
        <v>128</v>
      </c>
      <c r="T1476" s="112">
        <v>94</v>
      </c>
      <c r="U1476" s="112">
        <v>11</v>
      </c>
      <c r="V1476" s="112">
        <v>155</v>
      </c>
      <c r="W1476" s="120">
        <v>7.096774193548387</v>
      </c>
      <c r="X1476" s="122">
        <f>U1476+V1476</f>
        <v>166</v>
      </c>
      <c r="Y1476" s="112">
        <v>0</v>
      </c>
      <c r="Z1476" s="112">
        <v>89</v>
      </c>
      <c r="AA1476" s="112" t="s">
        <v>8970</v>
      </c>
      <c r="AB1476" s="112" t="s">
        <v>329</v>
      </c>
      <c r="AC1476" s="112">
        <v>109973404</v>
      </c>
      <c r="AD1476" s="112" t="s">
        <v>182</v>
      </c>
      <c r="AE1476" s="112" t="s">
        <v>7597</v>
      </c>
      <c r="AF1476" s="112">
        <v>35493959</v>
      </c>
      <c r="AG1476" s="112" t="s">
        <v>8969</v>
      </c>
      <c r="AH1476" s="112" t="s">
        <v>179</v>
      </c>
      <c r="AI1476" s="112" t="s">
        <v>163</v>
      </c>
      <c r="AJ1476" s="112" t="s">
        <v>8968</v>
      </c>
    </row>
    <row r="1477" spans="1:36">
      <c r="A1477" s="112">
        <v>13</v>
      </c>
      <c r="B1477" s="112" t="s">
        <v>186</v>
      </c>
      <c r="C1477" s="112" t="s">
        <v>8967</v>
      </c>
      <c r="D1477" s="112" t="s">
        <v>151</v>
      </c>
      <c r="E1477" s="112" t="s">
        <v>151</v>
      </c>
      <c r="F1477" s="112" t="s">
        <v>150</v>
      </c>
      <c r="G1477" s="112">
        <v>0</v>
      </c>
      <c r="H1477" s="112">
        <v>36</v>
      </c>
      <c r="I1477" s="120">
        <v>0</v>
      </c>
      <c r="J1477" s="122">
        <f>G1477+H1477</f>
        <v>36</v>
      </c>
      <c r="K1477" s="112">
        <v>0</v>
      </c>
      <c r="L1477" s="112">
        <v>41</v>
      </c>
      <c r="M1477" s="112">
        <v>0</v>
      </c>
      <c r="N1477" s="112">
        <f>L1477+K1477</f>
        <v>41</v>
      </c>
      <c r="O1477" s="112">
        <v>0</v>
      </c>
      <c r="P1477" s="112">
        <v>52</v>
      </c>
      <c r="Q1477" s="112">
        <v>0</v>
      </c>
      <c r="R1477" s="120">
        <v>0</v>
      </c>
      <c r="S1477" s="112">
        <f>(O1477+P1477)</f>
        <v>52</v>
      </c>
      <c r="T1477" s="112">
        <v>41</v>
      </c>
      <c r="U1477" s="112">
        <v>7</v>
      </c>
      <c r="V1477" s="112">
        <v>49</v>
      </c>
      <c r="W1477" s="120">
        <v>14.285714285714285</v>
      </c>
      <c r="X1477" s="122">
        <f>U1477+V1477</f>
        <v>56</v>
      </c>
      <c r="Y1477" s="112">
        <v>0</v>
      </c>
      <c r="Z1477" s="112">
        <v>41</v>
      </c>
      <c r="AA1477" s="112" t="s">
        <v>2960</v>
      </c>
      <c r="AB1477" s="112" t="s">
        <v>167</v>
      </c>
      <c r="AC1477" s="112">
        <v>103293728</v>
      </c>
      <c r="AD1477" s="112" t="s">
        <v>210</v>
      </c>
      <c r="AE1477" s="112" t="s">
        <v>8966</v>
      </c>
      <c r="AF1477" s="112">
        <v>15147337</v>
      </c>
      <c r="AG1477" s="112" t="s">
        <v>2958</v>
      </c>
      <c r="AH1477" s="112" t="s">
        <v>194</v>
      </c>
      <c r="AI1477" s="112" t="s">
        <v>178</v>
      </c>
      <c r="AJ1477" s="112" t="s">
        <v>8965</v>
      </c>
    </row>
    <row r="1478" spans="1:36">
      <c r="A1478" s="112">
        <v>13</v>
      </c>
      <c r="B1478" s="112" t="s">
        <v>186</v>
      </c>
      <c r="C1478" s="112" t="s">
        <v>8964</v>
      </c>
      <c r="D1478" s="112" t="s">
        <v>151</v>
      </c>
      <c r="E1478" s="112" t="s">
        <v>151</v>
      </c>
      <c r="F1478" s="112" t="s">
        <v>150</v>
      </c>
      <c r="G1478" s="112">
        <v>0</v>
      </c>
      <c r="H1478" s="112">
        <v>153</v>
      </c>
      <c r="I1478" s="120">
        <v>0</v>
      </c>
      <c r="J1478" s="122">
        <f>G1478+H1478</f>
        <v>153</v>
      </c>
      <c r="K1478" s="112">
        <v>0</v>
      </c>
      <c r="L1478" s="112">
        <v>182</v>
      </c>
      <c r="M1478" s="112">
        <v>0</v>
      </c>
      <c r="N1478" s="112">
        <f>L1478+K1478</f>
        <v>182</v>
      </c>
      <c r="O1478" s="112">
        <v>2</v>
      </c>
      <c r="P1478" s="112">
        <v>104</v>
      </c>
      <c r="Q1478" s="112">
        <v>0</v>
      </c>
      <c r="R1478" s="120">
        <v>1.9230769230769231</v>
      </c>
      <c r="S1478" s="112">
        <f>(O1478+P1478)</f>
        <v>106</v>
      </c>
      <c r="T1478" s="112">
        <v>182</v>
      </c>
      <c r="U1478" s="112">
        <v>23</v>
      </c>
      <c r="V1478" s="112">
        <v>123</v>
      </c>
      <c r="W1478" s="120">
        <v>18.699186991869919</v>
      </c>
      <c r="X1478" s="122">
        <f>U1478+V1478</f>
        <v>146</v>
      </c>
      <c r="Y1478" s="112">
        <v>0</v>
      </c>
      <c r="Z1478" s="112">
        <v>175</v>
      </c>
      <c r="AA1478" s="112" t="s">
        <v>2960</v>
      </c>
      <c r="AB1478" s="112" t="s">
        <v>167</v>
      </c>
      <c r="AC1478" s="112">
        <v>103307723</v>
      </c>
      <c r="AD1478" s="112" t="s">
        <v>210</v>
      </c>
      <c r="AE1478" s="112" t="s">
        <v>8963</v>
      </c>
      <c r="AF1478" s="112">
        <v>15147337</v>
      </c>
      <c r="AG1478" s="112" t="s">
        <v>2958</v>
      </c>
      <c r="AH1478" s="112" t="s">
        <v>194</v>
      </c>
      <c r="AI1478" s="112" t="s">
        <v>178</v>
      </c>
      <c r="AJ1478" s="112" t="s">
        <v>8962</v>
      </c>
    </row>
    <row r="1479" spans="1:36">
      <c r="A1479" s="112">
        <v>13</v>
      </c>
      <c r="B1479" s="112" t="s">
        <v>186</v>
      </c>
      <c r="C1479" s="112" t="s">
        <v>8961</v>
      </c>
      <c r="D1479" s="112" t="s">
        <v>151</v>
      </c>
      <c r="E1479" s="112" t="s">
        <v>151</v>
      </c>
      <c r="F1479" s="112" t="s">
        <v>150</v>
      </c>
      <c r="G1479" s="112">
        <v>0</v>
      </c>
      <c r="H1479" s="112">
        <v>57</v>
      </c>
      <c r="I1479" s="120">
        <v>0</v>
      </c>
      <c r="J1479" s="122">
        <f>G1479+H1479</f>
        <v>57</v>
      </c>
      <c r="K1479" s="112">
        <v>0</v>
      </c>
      <c r="L1479" s="112">
        <v>73</v>
      </c>
      <c r="M1479" s="112">
        <v>0</v>
      </c>
      <c r="N1479" s="112">
        <f>L1479+K1479</f>
        <v>73</v>
      </c>
      <c r="O1479" s="112">
        <v>0</v>
      </c>
      <c r="P1479" s="112">
        <v>65</v>
      </c>
      <c r="Q1479" s="112">
        <v>0</v>
      </c>
      <c r="R1479" s="120">
        <v>0</v>
      </c>
      <c r="S1479" s="112">
        <f>(O1479+P1479)</f>
        <v>65</v>
      </c>
      <c r="T1479" s="112">
        <v>73</v>
      </c>
      <c r="U1479" s="112">
        <v>11</v>
      </c>
      <c r="V1479" s="112">
        <v>83</v>
      </c>
      <c r="W1479" s="120">
        <v>13.253012048192772</v>
      </c>
      <c r="X1479" s="122">
        <f>U1479+V1479</f>
        <v>94</v>
      </c>
      <c r="Y1479" s="112">
        <v>0</v>
      </c>
      <c r="Z1479" s="112">
        <v>68</v>
      </c>
      <c r="AA1479" s="112" t="s">
        <v>8960</v>
      </c>
      <c r="AB1479" s="112" t="s">
        <v>449</v>
      </c>
      <c r="AC1479" s="112">
        <v>93681568</v>
      </c>
      <c r="AD1479" s="112" t="s">
        <v>210</v>
      </c>
      <c r="AE1479" s="112" t="s">
        <v>8959</v>
      </c>
      <c r="AF1479" s="112">
        <v>154426322</v>
      </c>
      <c r="AG1479" s="112" t="s">
        <v>8958</v>
      </c>
      <c r="AH1479" s="112" t="s">
        <v>178</v>
      </c>
      <c r="AI1479" s="112" t="s">
        <v>194</v>
      </c>
      <c r="AJ1479" s="112" t="s">
        <v>8957</v>
      </c>
    </row>
    <row r="1480" spans="1:36">
      <c r="A1480" s="112">
        <v>13</v>
      </c>
      <c r="B1480" s="112" t="s">
        <v>186</v>
      </c>
      <c r="C1480" s="112" t="s">
        <v>8956</v>
      </c>
      <c r="D1480" s="112" t="s">
        <v>151</v>
      </c>
      <c r="E1480" s="112" t="s">
        <v>151</v>
      </c>
      <c r="F1480" s="112" t="s">
        <v>150</v>
      </c>
      <c r="G1480" s="112">
        <v>0</v>
      </c>
      <c r="H1480" s="112">
        <v>74</v>
      </c>
      <c r="I1480" s="120">
        <v>0</v>
      </c>
      <c r="J1480" s="122">
        <f>G1480+H1480</f>
        <v>74</v>
      </c>
      <c r="K1480" s="112">
        <v>0</v>
      </c>
      <c r="L1480" s="112">
        <v>73</v>
      </c>
      <c r="M1480" s="112">
        <v>0</v>
      </c>
      <c r="N1480" s="112">
        <f>L1480+K1480</f>
        <v>73</v>
      </c>
      <c r="O1480" s="112">
        <v>1</v>
      </c>
      <c r="P1480" s="112">
        <v>80</v>
      </c>
      <c r="Q1480" s="112">
        <v>0</v>
      </c>
      <c r="R1480" s="120">
        <v>1.25</v>
      </c>
      <c r="S1480" s="112">
        <f>(O1480+P1480)</f>
        <v>81</v>
      </c>
      <c r="T1480" s="112">
        <v>73</v>
      </c>
      <c r="U1480" s="112">
        <v>22</v>
      </c>
      <c r="V1480" s="112">
        <v>89</v>
      </c>
      <c r="W1480" s="120">
        <v>24.719101123595504</v>
      </c>
      <c r="X1480" s="122">
        <f>U1480+V1480</f>
        <v>111</v>
      </c>
      <c r="Y1480" s="112">
        <v>0</v>
      </c>
      <c r="Z1480" s="112">
        <v>66</v>
      </c>
      <c r="AA1480" s="112" t="s">
        <v>8953</v>
      </c>
      <c r="AB1480" s="112" t="s">
        <v>183</v>
      </c>
      <c r="AC1480" s="112">
        <v>41258902</v>
      </c>
      <c r="AD1480" s="112" t="s">
        <v>299</v>
      </c>
      <c r="AE1480" s="112" t="s">
        <v>298</v>
      </c>
      <c r="AF1480" s="112">
        <v>21361091</v>
      </c>
      <c r="AG1480" s="112" t="s">
        <v>8952</v>
      </c>
      <c r="AH1480" s="112" t="s">
        <v>194</v>
      </c>
      <c r="AI1480" s="112" t="s">
        <v>178</v>
      </c>
      <c r="AJ1480" s="112" t="s">
        <v>8955</v>
      </c>
    </row>
    <row r="1481" spans="1:36">
      <c r="A1481" s="112">
        <v>13</v>
      </c>
      <c r="B1481" s="112" t="s">
        <v>186</v>
      </c>
      <c r="C1481" s="112" t="s">
        <v>8954</v>
      </c>
      <c r="D1481" s="112" t="s">
        <v>151</v>
      </c>
      <c r="E1481" s="112" t="s">
        <v>151</v>
      </c>
      <c r="F1481" s="112" t="s">
        <v>150</v>
      </c>
      <c r="G1481" s="112">
        <v>0</v>
      </c>
      <c r="H1481" s="112">
        <v>115</v>
      </c>
      <c r="I1481" s="120">
        <v>0</v>
      </c>
      <c r="J1481" s="122">
        <f>G1481+H1481</f>
        <v>115</v>
      </c>
      <c r="K1481" s="112">
        <v>0</v>
      </c>
      <c r="L1481" s="112">
        <v>127</v>
      </c>
      <c r="M1481" s="112">
        <v>0</v>
      </c>
      <c r="N1481" s="112">
        <f>L1481+K1481</f>
        <v>127</v>
      </c>
      <c r="O1481" s="112">
        <v>0</v>
      </c>
      <c r="P1481" s="112">
        <v>111</v>
      </c>
      <c r="Q1481" s="112">
        <v>0</v>
      </c>
      <c r="R1481" s="120">
        <v>0</v>
      </c>
      <c r="S1481" s="112">
        <f>(O1481+P1481)</f>
        <v>111</v>
      </c>
      <c r="T1481" s="112">
        <v>127</v>
      </c>
      <c r="U1481" s="112">
        <v>30</v>
      </c>
      <c r="V1481" s="112">
        <v>117</v>
      </c>
      <c r="W1481" s="120">
        <v>25.641025641025639</v>
      </c>
      <c r="X1481" s="122">
        <f>U1481+V1481</f>
        <v>147</v>
      </c>
      <c r="Y1481" s="112">
        <v>0</v>
      </c>
      <c r="Z1481" s="112">
        <v>111</v>
      </c>
      <c r="AA1481" s="112" t="s">
        <v>8953</v>
      </c>
      <c r="AB1481" s="112" t="s">
        <v>183</v>
      </c>
      <c r="AC1481" s="112">
        <v>41258941</v>
      </c>
      <c r="AD1481" s="112" t="s">
        <v>299</v>
      </c>
      <c r="AE1481" s="112" t="s">
        <v>298</v>
      </c>
      <c r="AF1481" s="112">
        <v>21361091</v>
      </c>
      <c r="AG1481" s="112" t="s">
        <v>8952</v>
      </c>
      <c r="AH1481" s="112" t="s">
        <v>194</v>
      </c>
      <c r="AI1481" s="112" t="s">
        <v>178</v>
      </c>
      <c r="AJ1481" s="112" t="s">
        <v>8951</v>
      </c>
    </row>
    <row r="1482" spans="1:36">
      <c r="A1482" s="112">
        <v>13</v>
      </c>
      <c r="B1482" s="112" t="s">
        <v>186</v>
      </c>
      <c r="C1482" s="112" t="s">
        <v>8950</v>
      </c>
      <c r="D1482" s="112" t="s">
        <v>151</v>
      </c>
      <c r="E1482" s="112" t="s">
        <v>151</v>
      </c>
      <c r="F1482" s="112" t="s">
        <v>150</v>
      </c>
      <c r="G1482" s="112">
        <v>0</v>
      </c>
      <c r="H1482" s="112">
        <v>97</v>
      </c>
      <c r="I1482" s="120">
        <v>0</v>
      </c>
      <c r="J1482" s="122">
        <f>G1482+H1482</f>
        <v>97</v>
      </c>
      <c r="K1482" s="112">
        <v>0</v>
      </c>
      <c r="L1482" s="112">
        <v>108</v>
      </c>
      <c r="M1482" s="112">
        <v>0</v>
      </c>
      <c r="N1482" s="112">
        <f>L1482+K1482</f>
        <v>108</v>
      </c>
      <c r="O1482" s="112">
        <v>0</v>
      </c>
      <c r="P1482" s="112">
        <v>212</v>
      </c>
      <c r="Q1482" s="112">
        <v>0</v>
      </c>
      <c r="R1482" s="120">
        <v>0</v>
      </c>
      <c r="S1482" s="112">
        <f>(O1482+P1482)</f>
        <v>212</v>
      </c>
      <c r="T1482" s="112">
        <v>108</v>
      </c>
      <c r="U1482" s="112">
        <v>10</v>
      </c>
      <c r="V1482" s="112">
        <v>156</v>
      </c>
      <c r="W1482" s="120">
        <v>6.4102564102564097</v>
      </c>
      <c r="X1482" s="122">
        <f>U1482+V1482</f>
        <v>166</v>
      </c>
      <c r="Y1482" s="112">
        <v>0</v>
      </c>
      <c r="Z1482" s="112">
        <v>105</v>
      </c>
      <c r="AA1482" s="112" t="s">
        <v>8949</v>
      </c>
      <c r="AB1482" s="112" t="s">
        <v>211</v>
      </c>
      <c r="AC1482" s="112">
        <v>234590712</v>
      </c>
      <c r="AD1482" s="112" t="s">
        <v>190</v>
      </c>
      <c r="AE1482" s="112" t="s">
        <v>8948</v>
      </c>
      <c r="AF1482" s="112">
        <v>41282213</v>
      </c>
      <c r="AG1482" s="112" t="s">
        <v>8947</v>
      </c>
      <c r="AH1482" s="112" t="s">
        <v>179</v>
      </c>
      <c r="AI1482" s="112" t="s">
        <v>163</v>
      </c>
      <c r="AJ1482" s="112" t="s">
        <v>8946</v>
      </c>
    </row>
    <row r="1483" spans="1:36">
      <c r="A1483" s="112">
        <v>13</v>
      </c>
      <c r="B1483" s="112" t="s">
        <v>186</v>
      </c>
      <c r="C1483" s="112" t="s">
        <v>8945</v>
      </c>
      <c r="D1483" s="112" t="s">
        <v>151</v>
      </c>
      <c r="E1483" s="112" t="s">
        <v>151</v>
      </c>
      <c r="F1483" s="112" t="s">
        <v>150</v>
      </c>
      <c r="G1483" s="112">
        <v>0</v>
      </c>
      <c r="H1483" s="112">
        <v>36</v>
      </c>
      <c r="I1483" s="120">
        <v>0</v>
      </c>
      <c r="J1483" s="122">
        <f>G1483+H1483</f>
        <v>36</v>
      </c>
      <c r="K1483" s="112">
        <v>0</v>
      </c>
      <c r="L1483" s="112">
        <v>51</v>
      </c>
      <c r="M1483" s="112">
        <v>0</v>
      </c>
      <c r="N1483" s="112">
        <f>L1483+K1483</f>
        <v>51</v>
      </c>
      <c r="O1483" s="112">
        <v>0</v>
      </c>
      <c r="P1483" s="112">
        <v>82</v>
      </c>
      <c r="Q1483" s="112">
        <v>0</v>
      </c>
      <c r="R1483" s="120">
        <v>0</v>
      </c>
      <c r="S1483" s="112">
        <f>(O1483+P1483)</f>
        <v>82</v>
      </c>
      <c r="T1483" s="112">
        <v>51</v>
      </c>
      <c r="U1483" s="112">
        <v>12</v>
      </c>
      <c r="V1483" s="112">
        <v>72</v>
      </c>
      <c r="W1483" s="120">
        <v>16.666666666666664</v>
      </c>
      <c r="X1483" s="122">
        <f>U1483+V1483</f>
        <v>84</v>
      </c>
      <c r="Y1483" s="112">
        <v>0</v>
      </c>
      <c r="Z1483" s="112">
        <v>51</v>
      </c>
      <c r="AA1483" s="112" t="s">
        <v>8944</v>
      </c>
      <c r="AB1483" s="112" t="s">
        <v>217</v>
      </c>
      <c r="AC1483" s="112">
        <v>162473578</v>
      </c>
      <c r="AD1483" s="112" t="s">
        <v>210</v>
      </c>
      <c r="AE1483" s="112" t="s">
        <v>8943</v>
      </c>
      <c r="AF1483" s="112">
        <v>28467003</v>
      </c>
      <c r="AG1483" s="112" t="s">
        <v>8942</v>
      </c>
      <c r="AH1483" s="112" t="s">
        <v>194</v>
      </c>
      <c r="AI1483" s="112" t="s">
        <v>178</v>
      </c>
      <c r="AJ1483" s="112" t="s">
        <v>8941</v>
      </c>
    </row>
    <row r="1484" spans="1:36">
      <c r="A1484" s="112">
        <v>13</v>
      </c>
      <c r="B1484" s="112" t="s">
        <v>186</v>
      </c>
      <c r="C1484" s="112" t="s">
        <v>8940</v>
      </c>
      <c r="D1484" s="112" t="s">
        <v>151</v>
      </c>
      <c r="E1484" s="112" t="s">
        <v>151</v>
      </c>
      <c r="F1484" s="112" t="s">
        <v>150</v>
      </c>
      <c r="G1484" s="112">
        <v>0</v>
      </c>
      <c r="H1484" s="112">
        <v>20</v>
      </c>
      <c r="I1484" s="120">
        <v>0</v>
      </c>
      <c r="J1484" s="122">
        <f>G1484+H1484</f>
        <v>20</v>
      </c>
      <c r="K1484" s="112">
        <v>0</v>
      </c>
      <c r="L1484" s="112">
        <v>17</v>
      </c>
      <c r="M1484" s="112">
        <v>0</v>
      </c>
      <c r="N1484" s="112">
        <f>L1484+K1484</f>
        <v>17</v>
      </c>
      <c r="O1484" s="112">
        <v>1</v>
      </c>
      <c r="P1484" s="112">
        <v>40</v>
      </c>
      <c r="Q1484" s="112">
        <v>0</v>
      </c>
      <c r="R1484" s="120">
        <v>2.5</v>
      </c>
      <c r="S1484" s="112">
        <f>(O1484+P1484)</f>
        <v>41</v>
      </c>
      <c r="T1484" s="112">
        <v>17</v>
      </c>
      <c r="U1484" s="112">
        <v>19</v>
      </c>
      <c r="V1484" s="112">
        <v>43</v>
      </c>
      <c r="W1484" s="120">
        <v>44.186046511627907</v>
      </c>
      <c r="X1484" s="122">
        <f>U1484+V1484</f>
        <v>62</v>
      </c>
      <c r="Y1484" s="112">
        <v>0</v>
      </c>
      <c r="Z1484" s="112">
        <v>16</v>
      </c>
      <c r="AA1484" s="112" t="s">
        <v>8939</v>
      </c>
      <c r="AB1484" s="112" t="s">
        <v>329</v>
      </c>
      <c r="AC1484" s="112">
        <v>132401607</v>
      </c>
      <c r="AD1484" s="112" t="s">
        <v>210</v>
      </c>
      <c r="AE1484" s="112" t="s">
        <v>8938</v>
      </c>
      <c r="AF1484" s="112">
        <v>4507831</v>
      </c>
      <c r="AG1484" s="112" t="s">
        <v>8937</v>
      </c>
      <c r="AH1484" s="112" t="s">
        <v>179</v>
      </c>
      <c r="AI1484" s="112" t="s">
        <v>163</v>
      </c>
      <c r="AJ1484" s="112" t="s">
        <v>8936</v>
      </c>
    </row>
    <row r="1485" spans="1:36">
      <c r="A1485" s="112">
        <v>13</v>
      </c>
      <c r="B1485" s="112" t="s">
        <v>186</v>
      </c>
      <c r="C1485" s="112" t="s">
        <v>8935</v>
      </c>
      <c r="D1485" s="112" t="s">
        <v>151</v>
      </c>
      <c r="E1485" s="112" t="s">
        <v>151</v>
      </c>
      <c r="F1485" s="112" t="s">
        <v>150</v>
      </c>
      <c r="G1485" s="112">
        <v>0</v>
      </c>
      <c r="H1485" s="112">
        <v>122</v>
      </c>
      <c r="I1485" s="120">
        <v>0</v>
      </c>
      <c r="J1485" s="122">
        <f>G1485+H1485</f>
        <v>122</v>
      </c>
      <c r="K1485" s="112">
        <v>0</v>
      </c>
      <c r="L1485" s="112">
        <v>106</v>
      </c>
      <c r="M1485" s="112">
        <v>0</v>
      </c>
      <c r="N1485" s="112">
        <f>L1485+K1485</f>
        <v>106</v>
      </c>
      <c r="O1485" s="112">
        <v>0</v>
      </c>
      <c r="P1485" s="112">
        <v>190</v>
      </c>
      <c r="Q1485" s="112">
        <v>0</v>
      </c>
      <c r="R1485" s="120">
        <v>0</v>
      </c>
      <c r="S1485" s="112">
        <f>(O1485+P1485)</f>
        <v>190</v>
      </c>
      <c r="T1485" s="112">
        <v>106</v>
      </c>
      <c r="U1485" s="112">
        <v>10</v>
      </c>
      <c r="V1485" s="112">
        <v>185</v>
      </c>
      <c r="W1485" s="120">
        <v>5.4054054054054053</v>
      </c>
      <c r="X1485" s="122">
        <f>U1485+V1485</f>
        <v>195</v>
      </c>
      <c r="Y1485" s="112">
        <v>0</v>
      </c>
      <c r="Z1485" s="112">
        <v>101</v>
      </c>
      <c r="AA1485" s="112" t="s">
        <v>8934</v>
      </c>
      <c r="AB1485" s="112" t="s">
        <v>228</v>
      </c>
      <c r="AC1485" s="112">
        <v>43531248</v>
      </c>
      <c r="AD1485" s="112" t="s">
        <v>210</v>
      </c>
      <c r="AE1485" s="112" t="s">
        <v>8933</v>
      </c>
      <c r="AF1485" s="112">
        <v>145580582</v>
      </c>
      <c r="AG1485" s="112" t="s">
        <v>8932</v>
      </c>
      <c r="AH1485" s="112" t="s">
        <v>194</v>
      </c>
      <c r="AI1485" s="112" t="s">
        <v>178</v>
      </c>
      <c r="AJ1485" s="112" t="s">
        <v>8931</v>
      </c>
    </row>
    <row r="1486" spans="1:36">
      <c r="A1486" s="112">
        <v>13</v>
      </c>
      <c r="B1486" s="112" t="s">
        <v>186</v>
      </c>
      <c r="C1486" s="112" t="s">
        <v>8930</v>
      </c>
      <c r="D1486" s="112" t="s">
        <v>151</v>
      </c>
      <c r="E1486" s="112" t="s">
        <v>151</v>
      </c>
      <c r="F1486" s="112" t="s">
        <v>150</v>
      </c>
      <c r="G1486" s="112">
        <v>0</v>
      </c>
      <c r="H1486" s="112">
        <v>50</v>
      </c>
      <c r="I1486" s="120">
        <v>0</v>
      </c>
      <c r="J1486" s="122">
        <f>G1486+H1486</f>
        <v>50</v>
      </c>
      <c r="K1486" s="112">
        <v>0</v>
      </c>
      <c r="L1486" s="112">
        <v>59</v>
      </c>
      <c r="M1486" s="112">
        <v>0</v>
      </c>
      <c r="N1486" s="112">
        <f>L1486+K1486</f>
        <v>59</v>
      </c>
      <c r="O1486" s="112">
        <v>1</v>
      </c>
      <c r="P1486" s="112">
        <v>37</v>
      </c>
      <c r="Q1486" s="112">
        <v>0</v>
      </c>
      <c r="R1486" s="120">
        <v>2.7027027027027026</v>
      </c>
      <c r="S1486" s="112">
        <f>(O1486+P1486)</f>
        <v>38</v>
      </c>
      <c r="T1486" s="112">
        <v>59</v>
      </c>
      <c r="U1486" s="112">
        <v>17</v>
      </c>
      <c r="V1486" s="112">
        <v>75</v>
      </c>
      <c r="W1486" s="120">
        <v>22.666666666666664</v>
      </c>
      <c r="X1486" s="122">
        <f>U1486+V1486</f>
        <v>92</v>
      </c>
      <c r="Y1486" s="112">
        <v>0</v>
      </c>
      <c r="Z1486" s="112">
        <v>53</v>
      </c>
      <c r="AA1486" s="112" t="s">
        <v>8929</v>
      </c>
      <c r="AB1486" s="112" t="s">
        <v>167</v>
      </c>
      <c r="AC1486" s="112">
        <v>35406984</v>
      </c>
      <c r="AD1486" s="112" t="s">
        <v>210</v>
      </c>
      <c r="AE1486" s="112" t="s">
        <v>8928</v>
      </c>
      <c r="AF1486" s="112">
        <v>209977117</v>
      </c>
      <c r="AG1486" s="112" t="s">
        <v>8927</v>
      </c>
      <c r="AH1486" s="112" t="s">
        <v>163</v>
      </c>
      <c r="AI1486" s="112" t="s">
        <v>194</v>
      </c>
      <c r="AJ1486" s="112" t="s">
        <v>8926</v>
      </c>
    </row>
    <row r="1487" spans="1:36">
      <c r="A1487" s="112">
        <v>13</v>
      </c>
      <c r="B1487" s="112" t="s">
        <v>186</v>
      </c>
      <c r="C1487" s="112" t="s">
        <v>8925</v>
      </c>
      <c r="D1487" s="112" t="s">
        <v>151</v>
      </c>
      <c r="E1487" s="112" t="s">
        <v>151</v>
      </c>
      <c r="F1487" s="112" t="s">
        <v>150</v>
      </c>
      <c r="G1487" s="112">
        <v>0</v>
      </c>
      <c r="H1487" s="112">
        <v>98</v>
      </c>
      <c r="I1487" s="120">
        <v>0</v>
      </c>
      <c r="J1487" s="122">
        <f>G1487+H1487</f>
        <v>98</v>
      </c>
      <c r="K1487" s="112">
        <v>0</v>
      </c>
      <c r="L1487" s="112">
        <v>100</v>
      </c>
      <c r="M1487" s="112">
        <v>0</v>
      </c>
      <c r="N1487" s="112">
        <f>L1487+K1487</f>
        <v>100</v>
      </c>
      <c r="O1487" s="112">
        <v>0</v>
      </c>
      <c r="P1487" s="112">
        <v>56</v>
      </c>
      <c r="Q1487" s="112">
        <v>0</v>
      </c>
      <c r="R1487" s="120">
        <v>0</v>
      </c>
      <c r="S1487" s="112">
        <f>(O1487+P1487)</f>
        <v>56</v>
      </c>
      <c r="T1487" s="112">
        <v>100</v>
      </c>
      <c r="U1487" s="112">
        <v>11</v>
      </c>
      <c r="V1487" s="112">
        <v>94</v>
      </c>
      <c r="W1487" s="120">
        <v>11.702127659574469</v>
      </c>
      <c r="X1487" s="122">
        <f>U1487+V1487</f>
        <v>105</v>
      </c>
      <c r="Y1487" s="112">
        <v>0</v>
      </c>
      <c r="Z1487" s="112">
        <v>92</v>
      </c>
      <c r="AA1487" s="112" t="s">
        <v>8924</v>
      </c>
      <c r="AB1487" s="112" t="s">
        <v>217</v>
      </c>
      <c r="AC1487" s="112">
        <v>229772435</v>
      </c>
      <c r="AD1487" s="112" t="s">
        <v>210</v>
      </c>
      <c r="AE1487" s="112" t="s">
        <v>8923</v>
      </c>
      <c r="AF1487" s="112">
        <v>197333811</v>
      </c>
      <c r="AG1487" s="112" t="s">
        <v>8922</v>
      </c>
      <c r="AH1487" s="112" t="s">
        <v>179</v>
      </c>
      <c r="AI1487" s="112" t="s">
        <v>163</v>
      </c>
      <c r="AJ1487" s="112" t="s">
        <v>8921</v>
      </c>
    </row>
    <row r="1488" spans="1:36">
      <c r="A1488" s="112">
        <v>13</v>
      </c>
      <c r="B1488" s="112" t="s">
        <v>186</v>
      </c>
      <c r="C1488" s="112" t="s">
        <v>8920</v>
      </c>
      <c r="D1488" s="112" t="s">
        <v>151</v>
      </c>
      <c r="E1488" s="112" t="s">
        <v>151</v>
      </c>
      <c r="F1488" s="112" t="s">
        <v>150</v>
      </c>
      <c r="G1488" s="112">
        <v>0</v>
      </c>
      <c r="H1488" s="112">
        <v>149</v>
      </c>
      <c r="I1488" s="120">
        <v>0</v>
      </c>
      <c r="J1488" s="122">
        <f>G1488+H1488</f>
        <v>149</v>
      </c>
      <c r="K1488" s="112">
        <v>0</v>
      </c>
      <c r="L1488" s="112">
        <v>123</v>
      </c>
      <c r="M1488" s="112">
        <v>0</v>
      </c>
      <c r="N1488" s="112">
        <f>L1488+K1488</f>
        <v>123</v>
      </c>
      <c r="O1488" s="112">
        <v>0</v>
      </c>
      <c r="P1488" s="112">
        <v>155</v>
      </c>
      <c r="Q1488" s="112">
        <v>0</v>
      </c>
      <c r="R1488" s="120">
        <v>0</v>
      </c>
      <c r="S1488" s="112">
        <f>(O1488+P1488)</f>
        <v>155</v>
      </c>
      <c r="T1488" s="112">
        <v>123</v>
      </c>
      <c r="U1488" s="112">
        <v>11</v>
      </c>
      <c r="V1488" s="112">
        <v>187</v>
      </c>
      <c r="W1488" s="120">
        <v>5.8823529411764701</v>
      </c>
      <c r="X1488" s="122">
        <f>U1488+V1488</f>
        <v>198</v>
      </c>
      <c r="Y1488" s="112">
        <v>0</v>
      </c>
      <c r="Z1488" s="112">
        <v>121</v>
      </c>
      <c r="AA1488" s="112" t="s">
        <v>8919</v>
      </c>
      <c r="AB1488" s="112" t="s">
        <v>217</v>
      </c>
      <c r="AC1488" s="112">
        <v>161012352</v>
      </c>
      <c r="AD1488" s="112" t="s">
        <v>210</v>
      </c>
      <c r="AE1488" s="112" t="s">
        <v>8918</v>
      </c>
      <c r="AF1488" s="112">
        <v>6005934</v>
      </c>
      <c r="AG1488" s="112" t="s">
        <v>8917</v>
      </c>
      <c r="AH1488" s="112" t="s">
        <v>194</v>
      </c>
      <c r="AI1488" s="112" t="s">
        <v>178</v>
      </c>
      <c r="AJ1488" s="112" t="s">
        <v>8916</v>
      </c>
    </row>
    <row r="1489" spans="1:36">
      <c r="A1489" s="112">
        <v>13</v>
      </c>
      <c r="B1489" s="112" t="s">
        <v>186</v>
      </c>
      <c r="C1489" s="112" t="s">
        <v>8915</v>
      </c>
      <c r="D1489" s="112" t="s">
        <v>151</v>
      </c>
      <c r="E1489" s="112" t="s">
        <v>151</v>
      </c>
      <c r="F1489" s="112" t="s">
        <v>150</v>
      </c>
      <c r="G1489" s="112">
        <v>0</v>
      </c>
      <c r="H1489" s="112">
        <v>90</v>
      </c>
      <c r="I1489" s="120">
        <v>0</v>
      </c>
      <c r="J1489" s="122">
        <f>G1489+H1489</f>
        <v>90</v>
      </c>
      <c r="K1489" s="112">
        <v>0</v>
      </c>
      <c r="L1489" s="112">
        <v>106</v>
      </c>
      <c r="M1489" s="112">
        <v>0</v>
      </c>
      <c r="N1489" s="112">
        <f>L1489+K1489</f>
        <v>106</v>
      </c>
      <c r="O1489" s="112">
        <v>0</v>
      </c>
      <c r="P1489" s="112">
        <v>193</v>
      </c>
      <c r="Q1489" s="112">
        <v>0</v>
      </c>
      <c r="R1489" s="120">
        <v>0</v>
      </c>
      <c r="S1489" s="112">
        <f>(O1489+P1489)</f>
        <v>193</v>
      </c>
      <c r="T1489" s="112">
        <v>106</v>
      </c>
      <c r="U1489" s="112">
        <v>35</v>
      </c>
      <c r="V1489" s="112">
        <v>174</v>
      </c>
      <c r="W1489" s="120">
        <v>20.114942528735632</v>
      </c>
      <c r="X1489" s="122">
        <f>U1489+V1489</f>
        <v>209</v>
      </c>
      <c r="Y1489" s="112">
        <v>0</v>
      </c>
      <c r="Z1489" s="112">
        <v>100</v>
      </c>
      <c r="AA1489" s="112" t="s">
        <v>8914</v>
      </c>
      <c r="AB1489" s="112" t="s">
        <v>174</v>
      </c>
      <c r="AC1489" s="112">
        <v>23091349</v>
      </c>
      <c r="AD1489" s="112" t="s">
        <v>190</v>
      </c>
      <c r="AE1489" s="112" t="s">
        <v>8913</v>
      </c>
      <c r="AF1489" s="112">
        <v>120587027</v>
      </c>
      <c r="AG1489" s="112" t="s">
        <v>8912</v>
      </c>
      <c r="AH1489" s="112" t="s">
        <v>179</v>
      </c>
      <c r="AI1489" s="112" t="s">
        <v>163</v>
      </c>
      <c r="AJ1489" s="112" t="s">
        <v>8911</v>
      </c>
    </row>
    <row r="1490" spans="1:36">
      <c r="A1490" s="112">
        <v>13</v>
      </c>
      <c r="B1490" s="112" t="s">
        <v>186</v>
      </c>
      <c r="C1490" s="112" t="s">
        <v>8910</v>
      </c>
      <c r="D1490" s="112" t="s">
        <v>151</v>
      </c>
      <c r="E1490" s="112" t="s">
        <v>151</v>
      </c>
      <c r="F1490" s="112" t="s">
        <v>150</v>
      </c>
      <c r="G1490" s="112">
        <v>0</v>
      </c>
      <c r="H1490" s="112">
        <v>106</v>
      </c>
      <c r="I1490" s="120">
        <v>0</v>
      </c>
      <c r="J1490" s="122">
        <f>G1490+H1490</f>
        <v>106</v>
      </c>
      <c r="K1490" s="112">
        <v>0</v>
      </c>
      <c r="L1490" s="112">
        <v>96</v>
      </c>
      <c r="M1490" s="112">
        <v>0</v>
      </c>
      <c r="N1490" s="112">
        <f>L1490+K1490</f>
        <v>96</v>
      </c>
      <c r="O1490" s="112">
        <v>1</v>
      </c>
      <c r="P1490" s="112">
        <v>136</v>
      </c>
      <c r="Q1490" s="112">
        <v>0</v>
      </c>
      <c r="R1490" s="120">
        <v>0.73529411764705876</v>
      </c>
      <c r="S1490" s="112">
        <f>(O1490+P1490)</f>
        <v>137</v>
      </c>
      <c r="T1490" s="112">
        <v>96</v>
      </c>
      <c r="U1490" s="112">
        <v>31</v>
      </c>
      <c r="V1490" s="112">
        <v>144</v>
      </c>
      <c r="W1490" s="120">
        <v>21.527777777777779</v>
      </c>
      <c r="X1490" s="122">
        <f>U1490+V1490</f>
        <v>175</v>
      </c>
      <c r="Y1490" s="112">
        <v>0</v>
      </c>
      <c r="Z1490" s="112">
        <v>81</v>
      </c>
      <c r="AA1490" s="112" t="s">
        <v>8909</v>
      </c>
      <c r="AB1490" s="112" t="s">
        <v>288</v>
      </c>
      <c r="AC1490" s="112">
        <v>77919983</v>
      </c>
      <c r="AD1490" s="112" t="s">
        <v>190</v>
      </c>
      <c r="AE1490" s="112" t="s">
        <v>8908</v>
      </c>
      <c r="AF1490" s="112">
        <v>148746183</v>
      </c>
      <c r="AG1490" s="112" t="s">
        <v>8907</v>
      </c>
      <c r="AH1490" s="112" t="s">
        <v>179</v>
      </c>
      <c r="AI1490" s="112" t="s">
        <v>163</v>
      </c>
      <c r="AJ1490" s="112" t="s">
        <v>8906</v>
      </c>
    </row>
    <row r="1491" spans="1:36">
      <c r="A1491" s="112">
        <v>13</v>
      </c>
      <c r="B1491" s="112" t="s">
        <v>186</v>
      </c>
      <c r="C1491" s="112" t="s">
        <v>8905</v>
      </c>
      <c r="D1491" s="112" t="s">
        <v>151</v>
      </c>
      <c r="E1491" s="112" t="s">
        <v>151</v>
      </c>
      <c r="F1491" s="112" t="s">
        <v>150</v>
      </c>
      <c r="G1491" s="112">
        <v>0</v>
      </c>
      <c r="H1491" s="112">
        <v>74</v>
      </c>
      <c r="I1491" s="120">
        <v>0</v>
      </c>
      <c r="J1491" s="122">
        <f>G1491+H1491</f>
        <v>74</v>
      </c>
      <c r="K1491" s="112">
        <v>0</v>
      </c>
      <c r="L1491" s="112">
        <v>78</v>
      </c>
      <c r="M1491" s="112">
        <v>0</v>
      </c>
      <c r="N1491" s="112">
        <f>L1491+K1491</f>
        <v>78</v>
      </c>
      <c r="O1491" s="112">
        <v>0</v>
      </c>
      <c r="P1491" s="112">
        <v>82</v>
      </c>
      <c r="Q1491" s="112">
        <v>0</v>
      </c>
      <c r="R1491" s="120">
        <v>0</v>
      </c>
      <c r="S1491" s="112">
        <f>(O1491+P1491)</f>
        <v>82</v>
      </c>
      <c r="T1491" s="112">
        <v>78</v>
      </c>
      <c r="U1491" s="112">
        <v>17</v>
      </c>
      <c r="V1491" s="112">
        <v>75</v>
      </c>
      <c r="W1491" s="120">
        <v>22.666666666666664</v>
      </c>
      <c r="X1491" s="122">
        <f>U1491+V1491</f>
        <v>92</v>
      </c>
      <c r="Y1491" s="112">
        <v>0</v>
      </c>
      <c r="Z1491" s="112">
        <v>75</v>
      </c>
      <c r="AA1491" s="112" t="s">
        <v>4409</v>
      </c>
      <c r="AB1491" s="112" t="s">
        <v>234</v>
      </c>
      <c r="AC1491" s="112">
        <v>76832290</v>
      </c>
      <c r="AD1491" s="112" t="s">
        <v>190</v>
      </c>
      <c r="AE1491" s="112" t="s">
        <v>8904</v>
      </c>
      <c r="AF1491" s="112">
        <v>122114651</v>
      </c>
      <c r="AG1491" s="112" t="s">
        <v>4407</v>
      </c>
      <c r="AH1491" s="112" t="s">
        <v>194</v>
      </c>
      <c r="AI1491" s="112" t="s">
        <v>178</v>
      </c>
      <c r="AJ1491" s="112" t="s">
        <v>8903</v>
      </c>
    </row>
    <row r="1492" spans="1:36">
      <c r="A1492" s="112">
        <v>13</v>
      </c>
      <c r="B1492" s="112" t="s">
        <v>186</v>
      </c>
      <c r="C1492" s="112" t="s">
        <v>8902</v>
      </c>
      <c r="D1492" s="112" t="s">
        <v>151</v>
      </c>
      <c r="E1492" s="112" t="s">
        <v>151</v>
      </c>
      <c r="F1492" s="112" t="s">
        <v>150</v>
      </c>
      <c r="G1492" s="112">
        <v>0</v>
      </c>
      <c r="H1492" s="112">
        <v>40</v>
      </c>
      <c r="I1492" s="120">
        <v>0</v>
      </c>
      <c r="J1492" s="122">
        <f>G1492+H1492</f>
        <v>40</v>
      </c>
      <c r="K1492" s="112">
        <v>0</v>
      </c>
      <c r="L1492" s="112">
        <v>52</v>
      </c>
      <c r="M1492" s="112">
        <v>0</v>
      </c>
      <c r="N1492" s="112">
        <f>L1492+K1492</f>
        <v>52</v>
      </c>
      <c r="O1492" s="112">
        <v>0</v>
      </c>
      <c r="P1492" s="112">
        <v>44</v>
      </c>
      <c r="Q1492" s="112">
        <v>0</v>
      </c>
      <c r="R1492" s="120">
        <v>0</v>
      </c>
      <c r="S1492" s="112">
        <f>(O1492+P1492)</f>
        <v>44</v>
      </c>
      <c r="T1492" s="112">
        <v>52</v>
      </c>
      <c r="U1492" s="112">
        <v>10</v>
      </c>
      <c r="V1492" s="112">
        <v>51</v>
      </c>
      <c r="W1492" s="120">
        <v>19.607843137254903</v>
      </c>
      <c r="X1492" s="122">
        <f>U1492+V1492</f>
        <v>61</v>
      </c>
      <c r="Y1492" s="112">
        <v>0</v>
      </c>
      <c r="Z1492" s="112">
        <v>52</v>
      </c>
      <c r="AA1492" s="112" t="s">
        <v>8901</v>
      </c>
      <c r="AB1492" s="112" t="s">
        <v>2120</v>
      </c>
      <c r="AC1492" s="112">
        <v>50835990</v>
      </c>
      <c r="AD1492" s="112" t="s">
        <v>190</v>
      </c>
      <c r="AE1492" s="112" t="s">
        <v>8900</v>
      </c>
      <c r="AF1492" s="112">
        <v>291290970</v>
      </c>
      <c r="AG1492" s="112" t="s">
        <v>8899</v>
      </c>
      <c r="AH1492" s="112" t="s">
        <v>179</v>
      </c>
      <c r="AI1492" s="112" t="s">
        <v>163</v>
      </c>
      <c r="AJ1492" s="112" t="s">
        <v>8898</v>
      </c>
    </row>
    <row r="1493" spans="1:36">
      <c r="A1493" s="112">
        <v>13</v>
      </c>
      <c r="B1493" s="112" t="s">
        <v>186</v>
      </c>
      <c r="C1493" s="112" t="s">
        <v>8897</v>
      </c>
      <c r="D1493" s="112" t="s">
        <v>151</v>
      </c>
      <c r="E1493" s="112" t="s">
        <v>151</v>
      </c>
      <c r="F1493" s="112" t="s">
        <v>150</v>
      </c>
      <c r="G1493" s="112">
        <v>0</v>
      </c>
      <c r="H1493" s="112">
        <v>135</v>
      </c>
      <c r="I1493" s="120">
        <v>0</v>
      </c>
      <c r="J1493" s="122">
        <f>G1493+H1493</f>
        <v>135</v>
      </c>
      <c r="K1493" s="112">
        <v>0</v>
      </c>
      <c r="L1493" s="112">
        <v>114</v>
      </c>
      <c r="M1493" s="112">
        <v>0</v>
      </c>
      <c r="N1493" s="112">
        <f>L1493+K1493</f>
        <v>114</v>
      </c>
      <c r="O1493" s="112">
        <v>1</v>
      </c>
      <c r="P1493" s="112">
        <v>78</v>
      </c>
      <c r="Q1493" s="112">
        <v>0</v>
      </c>
      <c r="R1493" s="120">
        <v>1.2820512820512819</v>
      </c>
      <c r="S1493" s="112">
        <f>(O1493+P1493)</f>
        <v>79</v>
      </c>
      <c r="T1493" s="112">
        <v>114</v>
      </c>
      <c r="U1493" s="112">
        <v>19</v>
      </c>
      <c r="V1493" s="112">
        <v>94</v>
      </c>
      <c r="W1493" s="120">
        <v>20.212765957446805</v>
      </c>
      <c r="X1493" s="122">
        <f>U1493+V1493</f>
        <v>113</v>
      </c>
      <c r="Y1493" s="112">
        <v>0</v>
      </c>
      <c r="Z1493" s="112">
        <v>103</v>
      </c>
      <c r="AA1493" s="112" t="s">
        <v>8896</v>
      </c>
      <c r="AB1493" s="112" t="s">
        <v>217</v>
      </c>
      <c r="AC1493" s="112">
        <v>116206384</v>
      </c>
      <c r="AD1493" s="112" t="s">
        <v>210</v>
      </c>
      <c r="AE1493" s="112" t="s">
        <v>8895</v>
      </c>
      <c r="AF1493" s="112">
        <v>20373171</v>
      </c>
      <c r="AG1493" s="112" t="s">
        <v>8894</v>
      </c>
      <c r="AH1493" s="112" t="s">
        <v>179</v>
      </c>
      <c r="AI1493" s="112" t="s">
        <v>163</v>
      </c>
      <c r="AJ1493" s="112" t="s">
        <v>8893</v>
      </c>
    </row>
    <row r="1494" spans="1:36">
      <c r="A1494" s="112">
        <v>13</v>
      </c>
      <c r="B1494" s="112" t="s">
        <v>186</v>
      </c>
      <c r="C1494" s="112" t="s">
        <v>8892</v>
      </c>
      <c r="D1494" s="112" t="s">
        <v>151</v>
      </c>
      <c r="E1494" s="112" t="s">
        <v>151</v>
      </c>
      <c r="F1494" s="112" t="s">
        <v>150</v>
      </c>
      <c r="G1494" s="112">
        <v>0</v>
      </c>
      <c r="H1494" s="112">
        <v>36</v>
      </c>
      <c r="I1494" s="120">
        <v>0</v>
      </c>
      <c r="J1494" s="122">
        <f>G1494+H1494</f>
        <v>36</v>
      </c>
      <c r="K1494" s="112">
        <v>0</v>
      </c>
      <c r="L1494" s="112">
        <v>32</v>
      </c>
      <c r="M1494" s="112">
        <v>0</v>
      </c>
      <c r="N1494" s="112">
        <f>L1494+K1494</f>
        <v>32</v>
      </c>
      <c r="O1494" s="112">
        <v>0</v>
      </c>
      <c r="P1494" s="112">
        <v>24</v>
      </c>
      <c r="Q1494" s="112">
        <v>0</v>
      </c>
      <c r="R1494" s="120">
        <v>0</v>
      </c>
      <c r="S1494" s="112">
        <f>(O1494+P1494)</f>
        <v>24</v>
      </c>
      <c r="T1494" s="112">
        <v>32</v>
      </c>
      <c r="U1494" s="112">
        <v>6</v>
      </c>
      <c r="V1494" s="112">
        <v>39</v>
      </c>
      <c r="W1494" s="120">
        <v>15.384615384615385</v>
      </c>
      <c r="X1494" s="122">
        <f>U1494+V1494</f>
        <v>45</v>
      </c>
      <c r="Y1494" s="112">
        <v>0</v>
      </c>
      <c r="Z1494" s="112">
        <v>30</v>
      </c>
      <c r="AA1494" s="112" t="s">
        <v>8891</v>
      </c>
      <c r="AB1494" s="112" t="s">
        <v>204</v>
      </c>
      <c r="AC1494" s="112">
        <v>43745382</v>
      </c>
      <c r="AD1494" s="112" t="s">
        <v>210</v>
      </c>
      <c r="AE1494" s="112" t="s">
        <v>8890</v>
      </c>
      <c r="AF1494" s="112">
        <v>284172459</v>
      </c>
      <c r="AG1494" s="112" t="s">
        <v>8889</v>
      </c>
      <c r="AH1494" s="112" t="s">
        <v>179</v>
      </c>
      <c r="AI1494" s="112" t="s">
        <v>163</v>
      </c>
      <c r="AJ1494" s="112" t="s">
        <v>8888</v>
      </c>
    </row>
    <row r="1495" spans="1:36">
      <c r="A1495" s="112">
        <v>13</v>
      </c>
      <c r="B1495" s="112" t="s">
        <v>186</v>
      </c>
      <c r="C1495" s="112" t="s">
        <v>8887</v>
      </c>
      <c r="D1495" s="112" t="s">
        <v>151</v>
      </c>
      <c r="E1495" s="112" t="s">
        <v>151</v>
      </c>
      <c r="F1495" s="112" t="s">
        <v>150</v>
      </c>
      <c r="G1495" s="112">
        <v>0</v>
      </c>
      <c r="H1495" s="112">
        <v>67</v>
      </c>
      <c r="I1495" s="120">
        <v>0</v>
      </c>
      <c r="J1495" s="122">
        <f>G1495+H1495</f>
        <v>67</v>
      </c>
      <c r="K1495" s="112">
        <v>0</v>
      </c>
      <c r="L1495" s="112">
        <v>81</v>
      </c>
      <c r="M1495" s="112">
        <v>0</v>
      </c>
      <c r="N1495" s="112">
        <f>L1495+K1495</f>
        <v>81</v>
      </c>
      <c r="O1495" s="112">
        <v>0</v>
      </c>
      <c r="P1495" s="112">
        <v>90</v>
      </c>
      <c r="Q1495" s="112">
        <v>0</v>
      </c>
      <c r="R1495" s="120">
        <v>0</v>
      </c>
      <c r="S1495" s="112">
        <f>(O1495+P1495)</f>
        <v>90</v>
      </c>
      <c r="T1495" s="112">
        <v>81</v>
      </c>
      <c r="U1495" s="112">
        <v>24</v>
      </c>
      <c r="V1495" s="112">
        <v>93</v>
      </c>
      <c r="W1495" s="120">
        <v>25.806451612903224</v>
      </c>
      <c r="X1495" s="122">
        <f>U1495+V1495</f>
        <v>117</v>
      </c>
      <c r="Y1495" s="112">
        <v>0</v>
      </c>
      <c r="Z1495" s="112">
        <v>77</v>
      </c>
      <c r="AA1495" s="112" t="s">
        <v>8886</v>
      </c>
      <c r="AB1495" s="112" t="s">
        <v>198</v>
      </c>
      <c r="AC1495" s="112">
        <v>158827298</v>
      </c>
      <c r="AD1495" s="112" t="s">
        <v>473</v>
      </c>
      <c r="AE1495" s="112" t="s">
        <v>8885</v>
      </c>
      <c r="AF1495" s="112">
        <v>21361557</v>
      </c>
      <c r="AG1495" s="112" t="s">
        <v>8884</v>
      </c>
      <c r="AH1495" s="112" t="s">
        <v>179</v>
      </c>
      <c r="AI1495" s="112" t="s">
        <v>163</v>
      </c>
      <c r="AJ1495" s="112" t="s">
        <v>8883</v>
      </c>
    </row>
    <row r="1496" spans="1:36">
      <c r="A1496" s="112">
        <v>13</v>
      </c>
      <c r="B1496" s="112" t="s">
        <v>186</v>
      </c>
      <c r="C1496" s="112" t="s">
        <v>8882</v>
      </c>
      <c r="D1496" s="112" t="s">
        <v>151</v>
      </c>
      <c r="E1496" s="112" t="s">
        <v>151</v>
      </c>
      <c r="F1496" s="112" t="s">
        <v>150</v>
      </c>
      <c r="G1496" s="112">
        <v>0</v>
      </c>
      <c r="H1496" s="112">
        <v>52</v>
      </c>
      <c r="I1496" s="120">
        <v>0</v>
      </c>
      <c r="J1496" s="122">
        <f>G1496+H1496</f>
        <v>52</v>
      </c>
      <c r="K1496" s="112">
        <v>0</v>
      </c>
      <c r="L1496" s="112">
        <v>31</v>
      </c>
      <c r="M1496" s="112">
        <v>0</v>
      </c>
      <c r="N1496" s="112">
        <f>L1496+K1496</f>
        <v>31</v>
      </c>
      <c r="O1496" s="112">
        <v>1</v>
      </c>
      <c r="P1496" s="112">
        <v>31</v>
      </c>
      <c r="Q1496" s="112">
        <v>0</v>
      </c>
      <c r="R1496" s="120">
        <v>3.225806451612903</v>
      </c>
      <c r="S1496" s="112">
        <f>(O1496+P1496)</f>
        <v>32</v>
      </c>
      <c r="T1496" s="112">
        <v>31</v>
      </c>
      <c r="U1496" s="112">
        <v>13</v>
      </c>
      <c r="V1496" s="112">
        <v>60</v>
      </c>
      <c r="W1496" s="120">
        <v>21.666666666666668</v>
      </c>
      <c r="X1496" s="122">
        <f>U1496+V1496</f>
        <v>73</v>
      </c>
      <c r="Y1496" s="112">
        <v>0</v>
      </c>
      <c r="Z1496" s="112">
        <v>31</v>
      </c>
      <c r="AA1496" s="112" t="s">
        <v>8881</v>
      </c>
      <c r="AB1496" s="112" t="s">
        <v>240</v>
      </c>
      <c r="AC1496" s="112">
        <v>5909376</v>
      </c>
      <c r="AD1496" s="112" t="s">
        <v>182</v>
      </c>
      <c r="AE1496" s="112" t="s">
        <v>751</v>
      </c>
      <c r="AF1496" s="112">
        <v>62988338</v>
      </c>
      <c r="AG1496" s="112" t="s">
        <v>8880</v>
      </c>
      <c r="AH1496" s="112" t="s">
        <v>194</v>
      </c>
      <c r="AI1496" s="112" t="s">
        <v>178</v>
      </c>
      <c r="AJ1496" s="112" t="s">
        <v>8879</v>
      </c>
    </row>
    <row r="1497" spans="1:36">
      <c r="A1497" s="112">
        <v>13</v>
      </c>
      <c r="B1497" s="112" t="s">
        <v>186</v>
      </c>
      <c r="C1497" s="112" t="s">
        <v>8878</v>
      </c>
      <c r="D1497" s="112" t="s">
        <v>151</v>
      </c>
      <c r="E1497" s="112" t="s">
        <v>150</v>
      </c>
      <c r="F1497" s="112" t="s">
        <v>150</v>
      </c>
      <c r="G1497" s="112">
        <v>0</v>
      </c>
      <c r="H1497" s="112">
        <v>39</v>
      </c>
      <c r="I1497" s="120">
        <v>0</v>
      </c>
      <c r="J1497" s="122">
        <f>G1497+H1497</f>
        <v>39</v>
      </c>
      <c r="K1497" s="112">
        <v>0</v>
      </c>
      <c r="L1497" s="112">
        <v>41</v>
      </c>
      <c r="M1497" s="112">
        <v>0</v>
      </c>
      <c r="N1497" s="112">
        <f>L1497+K1497</f>
        <v>41</v>
      </c>
      <c r="O1497" s="112">
        <v>47</v>
      </c>
      <c r="P1497" s="112">
        <v>97</v>
      </c>
      <c r="Q1497" s="112">
        <v>0</v>
      </c>
      <c r="R1497" s="120">
        <v>48.453608247422679</v>
      </c>
      <c r="S1497" s="112">
        <f>(O1497+P1497)</f>
        <v>144</v>
      </c>
      <c r="T1497" s="112">
        <v>40</v>
      </c>
      <c r="U1497" s="112">
        <v>36</v>
      </c>
      <c r="V1497" s="112">
        <v>67</v>
      </c>
      <c r="W1497" s="120">
        <v>53.731343283582092</v>
      </c>
      <c r="X1497" s="122">
        <f>U1497+V1497</f>
        <v>103</v>
      </c>
      <c r="Y1497" s="112">
        <v>0</v>
      </c>
      <c r="Z1497" s="112">
        <v>40</v>
      </c>
      <c r="AA1497" s="112" t="s">
        <v>8877</v>
      </c>
      <c r="AB1497" s="112" t="s">
        <v>159</v>
      </c>
      <c r="AC1497" s="112">
        <v>79954720</v>
      </c>
      <c r="AD1497" s="112" t="s">
        <v>210</v>
      </c>
      <c r="AE1497" s="112" t="s">
        <v>8876</v>
      </c>
      <c r="AF1497" s="112">
        <v>66346674</v>
      </c>
      <c r="AG1497" s="112" t="s">
        <v>8875</v>
      </c>
      <c r="AH1497" s="112" t="s">
        <v>194</v>
      </c>
      <c r="AI1497" s="112" t="s">
        <v>178</v>
      </c>
      <c r="AJ1497" s="112" t="s">
        <v>8874</v>
      </c>
    </row>
    <row r="1498" spans="1:36">
      <c r="A1498" s="112">
        <v>13</v>
      </c>
      <c r="B1498" s="112" t="s">
        <v>186</v>
      </c>
      <c r="C1498" s="112" t="s">
        <v>8873</v>
      </c>
      <c r="D1498" s="112" t="s">
        <v>151</v>
      </c>
      <c r="E1498" s="112" t="s">
        <v>151</v>
      </c>
      <c r="F1498" s="112" t="s">
        <v>150</v>
      </c>
      <c r="G1498" s="112">
        <v>0</v>
      </c>
      <c r="H1498" s="112">
        <v>113</v>
      </c>
      <c r="I1498" s="120">
        <v>0</v>
      </c>
      <c r="J1498" s="122">
        <f>G1498+H1498</f>
        <v>113</v>
      </c>
      <c r="K1498" s="112">
        <v>0</v>
      </c>
      <c r="L1498" s="112">
        <v>148</v>
      </c>
      <c r="M1498" s="112">
        <v>0</v>
      </c>
      <c r="N1498" s="112">
        <f>L1498+K1498</f>
        <v>148</v>
      </c>
      <c r="O1498" s="112">
        <v>0</v>
      </c>
      <c r="P1498" s="112">
        <v>85</v>
      </c>
      <c r="Q1498" s="112">
        <v>0</v>
      </c>
      <c r="R1498" s="120">
        <v>0</v>
      </c>
      <c r="S1498" s="112">
        <f>(O1498+P1498)</f>
        <v>85</v>
      </c>
      <c r="T1498" s="112">
        <v>148</v>
      </c>
      <c r="U1498" s="112">
        <v>24</v>
      </c>
      <c r="V1498" s="112">
        <v>105</v>
      </c>
      <c r="W1498" s="120">
        <v>22.857142857142858</v>
      </c>
      <c r="X1498" s="122">
        <f>U1498+V1498</f>
        <v>129</v>
      </c>
      <c r="Y1498" s="112">
        <v>0</v>
      </c>
      <c r="Z1498" s="112">
        <v>140</v>
      </c>
      <c r="AA1498" s="112" t="s">
        <v>8872</v>
      </c>
      <c r="AB1498" s="112" t="s">
        <v>1225</v>
      </c>
      <c r="AC1498" s="112">
        <v>184766334</v>
      </c>
      <c r="AD1498" s="112" t="s">
        <v>210</v>
      </c>
      <c r="AE1498" s="112" t="s">
        <v>8871</v>
      </c>
      <c r="AF1498" s="112">
        <v>57863277</v>
      </c>
      <c r="AG1498" s="112" t="s">
        <v>8870</v>
      </c>
      <c r="AH1498" s="112" t="s">
        <v>179</v>
      </c>
      <c r="AI1498" s="112" t="s">
        <v>163</v>
      </c>
      <c r="AJ1498" s="112" t="s">
        <v>8869</v>
      </c>
    </row>
    <row r="1499" spans="1:36">
      <c r="A1499" s="112">
        <v>13</v>
      </c>
      <c r="B1499" s="112" t="s">
        <v>186</v>
      </c>
      <c r="C1499" s="112" t="s">
        <v>8868</v>
      </c>
      <c r="D1499" s="112" t="s">
        <v>151</v>
      </c>
      <c r="E1499" s="112" t="s">
        <v>151</v>
      </c>
      <c r="F1499" s="112" t="s">
        <v>150</v>
      </c>
      <c r="G1499" s="112">
        <v>0</v>
      </c>
      <c r="H1499" s="112">
        <v>99</v>
      </c>
      <c r="I1499" s="120">
        <v>0</v>
      </c>
      <c r="J1499" s="122">
        <f>G1499+H1499</f>
        <v>99</v>
      </c>
      <c r="K1499" s="112">
        <v>0</v>
      </c>
      <c r="L1499" s="112">
        <v>97</v>
      </c>
      <c r="M1499" s="112">
        <v>0</v>
      </c>
      <c r="N1499" s="112">
        <f>L1499+K1499</f>
        <v>97</v>
      </c>
      <c r="O1499" s="112">
        <v>0</v>
      </c>
      <c r="P1499" s="112">
        <v>126</v>
      </c>
      <c r="Q1499" s="112">
        <v>0</v>
      </c>
      <c r="R1499" s="120">
        <v>0</v>
      </c>
      <c r="S1499" s="112">
        <f>(O1499+P1499)</f>
        <v>126</v>
      </c>
      <c r="T1499" s="112">
        <v>97</v>
      </c>
      <c r="U1499" s="112">
        <v>20</v>
      </c>
      <c r="V1499" s="112">
        <v>135</v>
      </c>
      <c r="W1499" s="120">
        <v>14.814814814814813</v>
      </c>
      <c r="X1499" s="122">
        <f>U1499+V1499</f>
        <v>155</v>
      </c>
      <c r="Y1499" s="112">
        <v>0</v>
      </c>
      <c r="Z1499" s="112">
        <v>93</v>
      </c>
      <c r="AA1499" s="112" t="s">
        <v>2764</v>
      </c>
      <c r="AB1499" s="112" t="s">
        <v>240</v>
      </c>
      <c r="AC1499" s="112">
        <v>51841307</v>
      </c>
      <c r="AD1499" s="112" t="s">
        <v>210</v>
      </c>
      <c r="AE1499" s="112" t="s">
        <v>8867</v>
      </c>
      <c r="AF1499" s="112">
        <v>255652947</v>
      </c>
      <c r="AG1499" s="112" t="s">
        <v>2762</v>
      </c>
      <c r="AH1499" s="112" t="s">
        <v>179</v>
      </c>
      <c r="AI1499" s="112" t="s">
        <v>163</v>
      </c>
      <c r="AJ1499" s="112" t="s">
        <v>8866</v>
      </c>
    </row>
    <row r="1500" spans="1:36">
      <c r="A1500" s="112">
        <v>13</v>
      </c>
      <c r="B1500" s="112" t="s">
        <v>186</v>
      </c>
      <c r="C1500" s="112" t="s">
        <v>8865</v>
      </c>
      <c r="D1500" s="112" t="s">
        <v>151</v>
      </c>
      <c r="E1500" s="112" t="s">
        <v>151</v>
      </c>
      <c r="F1500" s="112" t="s">
        <v>150</v>
      </c>
      <c r="G1500" s="112">
        <v>0</v>
      </c>
      <c r="H1500" s="112">
        <v>67</v>
      </c>
      <c r="I1500" s="120">
        <v>0</v>
      </c>
      <c r="J1500" s="122">
        <f>G1500+H1500</f>
        <v>67</v>
      </c>
      <c r="K1500" s="112">
        <v>0</v>
      </c>
      <c r="L1500" s="112">
        <v>78</v>
      </c>
      <c r="M1500" s="112">
        <v>0</v>
      </c>
      <c r="N1500" s="112">
        <f>L1500+K1500</f>
        <v>78</v>
      </c>
      <c r="O1500" s="112">
        <v>0</v>
      </c>
      <c r="P1500" s="112">
        <v>114</v>
      </c>
      <c r="Q1500" s="112">
        <v>0</v>
      </c>
      <c r="R1500" s="120">
        <v>0</v>
      </c>
      <c r="S1500" s="112">
        <f>(O1500+P1500)</f>
        <v>114</v>
      </c>
      <c r="T1500" s="112">
        <v>78</v>
      </c>
      <c r="U1500" s="112">
        <v>12</v>
      </c>
      <c r="V1500" s="112">
        <v>101</v>
      </c>
      <c r="W1500" s="120">
        <v>11.881188118811881</v>
      </c>
      <c r="X1500" s="122">
        <f>U1500+V1500</f>
        <v>113</v>
      </c>
      <c r="Y1500" s="112">
        <v>0</v>
      </c>
      <c r="Z1500" s="112">
        <v>77</v>
      </c>
      <c r="AA1500" s="112" t="s">
        <v>8864</v>
      </c>
      <c r="AB1500" s="112" t="s">
        <v>204</v>
      </c>
      <c r="AC1500" s="112">
        <v>142487376</v>
      </c>
      <c r="AD1500" s="112" t="s">
        <v>210</v>
      </c>
      <c r="AE1500" s="112" t="s">
        <v>8863</v>
      </c>
      <c r="AF1500" s="112">
        <v>21361741</v>
      </c>
      <c r="AG1500" s="112" t="s">
        <v>8862</v>
      </c>
      <c r="AH1500" s="112" t="s">
        <v>179</v>
      </c>
      <c r="AI1500" s="112" t="s">
        <v>163</v>
      </c>
      <c r="AJ1500" s="112" t="s">
        <v>8861</v>
      </c>
    </row>
    <row r="1501" spans="1:36">
      <c r="A1501" s="112">
        <v>13</v>
      </c>
      <c r="B1501" s="112" t="s">
        <v>186</v>
      </c>
      <c r="C1501" s="112" t="s">
        <v>8860</v>
      </c>
      <c r="D1501" s="112" t="s">
        <v>151</v>
      </c>
      <c r="E1501" s="112" t="s">
        <v>151</v>
      </c>
      <c r="F1501" s="112" t="s">
        <v>150</v>
      </c>
      <c r="G1501" s="112">
        <v>0</v>
      </c>
      <c r="H1501" s="112">
        <v>68</v>
      </c>
      <c r="I1501" s="120">
        <v>0</v>
      </c>
      <c r="J1501" s="122">
        <f>G1501+H1501</f>
        <v>68</v>
      </c>
      <c r="K1501" s="112">
        <v>0</v>
      </c>
      <c r="L1501" s="112">
        <v>86</v>
      </c>
      <c r="M1501" s="112">
        <v>0</v>
      </c>
      <c r="N1501" s="112">
        <f>L1501+K1501</f>
        <v>86</v>
      </c>
      <c r="O1501" s="112">
        <v>0</v>
      </c>
      <c r="P1501" s="112">
        <v>173</v>
      </c>
      <c r="Q1501" s="112">
        <v>0</v>
      </c>
      <c r="R1501" s="120">
        <v>0</v>
      </c>
      <c r="S1501" s="112">
        <f>(O1501+P1501)</f>
        <v>173</v>
      </c>
      <c r="T1501" s="112">
        <v>86</v>
      </c>
      <c r="U1501" s="112">
        <v>34</v>
      </c>
      <c r="V1501" s="112">
        <v>170</v>
      </c>
      <c r="W1501" s="120">
        <v>20</v>
      </c>
      <c r="X1501" s="122">
        <f>U1501+V1501</f>
        <v>204</v>
      </c>
      <c r="Y1501" s="112">
        <v>0</v>
      </c>
      <c r="Z1501" s="112">
        <v>77</v>
      </c>
      <c r="AA1501" s="112" t="s">
        <v>8859</v>
      </c>
      <c r="AB1501" s="112" t="s">
        <v>174</v>
      </c>
      <c r="AC1501" s="112">
        <v>22122274</v>
      </c>
      <c r="AD1501" s="112" t="s">
        <v>190</v>
      </c>
      <c r="AE1501" s="112" t="s">
        <v>4297</v>
      </c>
      <c r="AF1501" s="112">
        <v>218505703</v>
      </c>
      <c r="AG1501" s="112" t="s">
        <v>8858</v>
      </c>
      <c r="AH1501" s="112" t="s">
        <v>194</v>
      </c>
      <c r="AI1501" s="112" t="s">
        <v>178</v>
      </c>
      <c r="AJ1501" s="112" t="s">
        <v>8857</v>
      </c>
    </row>
    <row r="1502" spans="1:36">
      <c r="A1502" s="112">
        <v>13</v>
      </c>
      <c r="B1502" s="112" t="s">
        <v>186</v>
      </c>
      <c r="C1502" s="112" t="s">
        <v>8856</v>
      </c>
      <c r="D1502" s="112" t="s">
        <v>151</v>
      </c>
      <c r="E1502" s="112" t="s">
        <v>151</v>
      </c>
      <c r="F1502" s="112" t="s">
        <v>150</v>
      </c>
      <c r="G1502" s="112">
        <v>0</v>
      </c>
      <c r="H1502" s="112">
        <v>72</v>
      </c>
      <c r="I1502" s="120">
        <v>0</v>
      </c>
      <c r="J1502" s="122">
        <f>G1502+H1502</f>
        <v>72</v>
      </c>
      <c r="K1502" s="112">
        <v>0</v>
      </c>
      <c r="L1502" s="112">
        <v>70</v>
      </c>
      <c r="M1502" s="112">
        <v>0</v>
      </c>
      <c r="N1502" s="112">
        <f>L1502+K1502</f>
        <v>70</v>
      </c>
      <c r="O1502" s="112">
        <v>0</v>
      </c>
      <c r="P1502" s="112">
        <v>99</v>
      </c>
      <c r="Q1502" s="112">
        <v>0</v>
      </c>
      <c r="R1502" s="120">
        <v>0</v>
      </c>
      <c r="S1502" s="112">
        <f>(O1502+P1502)</f>
        <v>99</v>
      </c>
      <c r="T1502" s="112">
        <v>70</v>
      </c>
      <c r="U1502" s="112">
        <v>34</v>
      </c>
      <c r="V1502" s="112">
        <v>114</v>
      </c>
      <c r="W1502" s="120">
        <v>29.82456140350877</v>
      </c>
      <c r="X1502" s="122">
        <f>U1502+V1502</f>
        <v>148</v>
      </c>
      <c r="Y1502" s="112">
        <v>0</v>
      </c>
      <c r="Z1502" s="112">
        <v>59</v>
      </c>
      <c r="AA1502" s="112" t="s">
        <v>4939</v>
      </c>
      <c r="AB1502" s="112" t="s">
        <v>329</v>
      </c>
      <c r="AC1502" s="112">
        <v>6128563</v>
      </c>
      <c r="AD1502" s="112" t="s">
        <v>210</v>
      </c>
      <c r="AE1502" s="112" t="s">
        <v>8855</v>
      </c>
      <c r="AF1502" s="112">
        <v>89191868</v>
      </c>
      <c r="AG1502" s="112" t="s">
        <v>4937</v>
      </c>
      <c r="AH1502" s="112" t="s">
        <v>179</v>
      </c>
      <c r="AI1502" s="112" t="s">
        <v>163</v>
      </c>
      <c r="AJ1502" s="112" t="s">
        <v>8854</v>
      </c>
    </row>
    <row r="1503" spans="1:36">
      <c r="A1503" s="112">
        <v>13</v>
      </c>
      <c r="B1503" s="112" t="s">
        <v>186</v>
      </c>
      <c r="C1503" s="112" t="s">
        <v>8853</v>
      </c>
      <c r="D1503" s="112" t="s">
        <v>151</v>
      </c>
      <c r="E1503" s="112" t="s">
        <v>151</v>
      </c>
      <c r="F1503" s="112" t="s">
        <v>150</v>
      </c>
      <c r="G1503" s="112">
        <v>0</v>
      </c>
      <c r="H1503" s="112">
        <v>137</v>
      </c>
      <c r="I1503" s="120">
        <v>0</v>
      </c>
      <c r="J1503" s="122">
        <f>G1503+H1503</f>
        <v>137</v>
      </c>
      <c r="K1503" s="112">
        <v>0</v>
      </c>
      <c r="L1503" s="112">
        <v>111</v>
      </c>
      <c r="M1503" s="112">
        <v>0</v>
      </c>
      <c r="N1503" s="112">
        <f>L1503+K1503</f>
        <v>111</v>
      </c>
      <c r="O1503" s="112">
        <v>2</v>
      </c>
      <c r="P1503" s="112">
        <v>152</v>
      </c>
      <c r="Q1503" s="112">
        <v>0</v>
      </c>
      <c r="R1503" s="120">
        <v>1.3157894736842104</v>
      </c>
      <c r="S1503" s="112">
        <f>(O1503+P1503)</f>
        <v>154</v>
      </c>
      <c r="T1503" s="112">
        <v>111</v>
      </c>
      <c r="U1503" s="112">
        <v>30</v>
      </c>
      <c r="V1503" s="112">
        <v>204</v>
      </c>
      <c r="W1503" s="120">
        <v>14.705882352941178</v>
      </c>
      <c r="X1503" s="122">
        <f>U1503+V1503</f>
        <v>234</v>
      </c>
      <c r="Y1503" s="112">
        <v>0</v>
      </c>
      <c r="Z1503" s="112">
        <v>105</v>
      </c>
      <c r="AA1503" s="112" t="s">
        <v>4939</v>
      </c>
      <c r="AB1503" s="112" t="s">
        <v>329</v>
      </c>
      <c r="AC1503" s="112">
        <v>6143928</v>
      </c>
      <c r="AD1503" s="112" t="s">
        <v>210</v>
      </c>
      <c r="AE1503" s="112" t="s">
        <v>8852</v>
      </c>
      <c r="AF1503" s="112">
        <v>89191868</v>
      </c>
      <c r="AG1503" s="112" t="s">
        <v>4937</v>
      </c>
      <c r="AH1503" s="112" t="s">
        <v>194</v>
      </c>
      <c r="AI1503" s="112" t="s">
        <v>178</v>
      </c>
      <c r="AJ1503" s="112" t="s">
        <v>8851</v>
      </c>
    </row>
    <row r="1504" spans="1:36">
      <c r="A1504" s="112">
        <v>13</v>
      </c>
      <c r="B1504" s="112" t="s">
        <v>186</v>
      </c>
      <c r="C1504" s="112" t="s">
        <v>8850</v>
      </c>
      <c r="D1504" s="112" t="s">
        <v>151</v>
      </c>
      <c r="E1504" s="112" t="s">
        <v>151</v>
      </c>
      <c r="F1504" s="112" t="s">
        <v>150</v>
      </c>
      <c r="G1504" s="112">
        <v>0</v>
      </c>
      <c r="H1504" s="112">
        <v>141</v>
      </c>
      <c r="I1504" s="120">
        <v>0</v>
      </c>
      <c r="J1504" s="122">
        <f>G1504+H1504</f>
        <v>141</v>
      </c>
      <c r="K1504" s="112">
        <v>0</v>
      </c>
      <c r="L1504" s="112">
        <v>129</v>
      </c>
      <c r="M1504" s="112">
        <v>0</v>
      </c>
      <c r="N1504" s="112">
        <f>L1504+K1504</f>
        <v>129</v>
      </c>
      <c r="O1504" s="112">
        <v>1</v>
      </c>
      <c r="P1504" s="112">
        <v>84</v>
      </c>
      <c r="Q1504" s="112">
        <v>0</v>
      </c>
      <c r="R1504" s="120">
        <v>1.1904761904761905</v>
      </c>
      <c r="S1504" s="112">
        <f>(O1504+P1504)</f>
        <v>85</v>
      </c>
      <c r="T1504" s="112">
        <v>129</v>
      </c>
      <c r="U1504" s="112">
        <v>11</v>
      </c>
      <c r="V1504" s="112">
        <v>101</v>
      </c>
      <c r="W1504" s="120">
        <v>10.891089108910892</v>
      </c>
      <c r="X1504" s="122">
        <f>U1504+V1504</f>
        <v>112</v>
      </c>
      <c r="Y1504" s="112">
        <v>0</v>
      </c>
      <c r="Z1504" s="112">
        <v>111</v>
      </c>
      <c r="AA1504" s="112" t="s">
        <v>8849</v>
      </c>
      <c r="AB1504" s="112" t="s">
        <v>1837</v>
      </c>
      <c r="AC1504" s="112">
        <v>30093139</v>
      </c>
      <c r="AD1504" s="112" t="s">
        <v>197</v>
      </c>
      <c r="AE1504" s="112" t="s">
        <v>251</v>
      </c>
      <c r="AF1504" s="112">
        <v>-1</v>
      </c>
      <c r="AG1504" s="112" t="s">
        <v>8848</v>
      </c>
      <c r="AH1504" s="112" t="s">
        <v>194</v>
      </c>
      <c r="AI1504" s="112" t="s">
        <v>178</v>
      </c>
      <c r="AJ1504" s="112" t="s">
        <v>8847</v>
      </c>
    </row>
    <row r="1505" spans="1:36">
      <c r="A1505" s="112">
        <v>13</v>
      </c>
      <c r="B1505" s="112" t="s">
        <v>186</v>
      </c>
      <c r="C1505" s="112" t="s">
        <v>8846</v>
      </c>
      <c r="D1505" s="112" t="s">
        <v>151</v>
      </c>
      <c r="E1505" s="112" t="s">
        <v>151</v>
      </c>
      <c r="F1505" s="112" t="s">
        <v>150</v>
      </c>
      <c r="G1505" s="112">
        <v>0</v>
      </c>
      <c r="H1505" s="112">
        <v>81</v>
      </c>
      <c r="I1505" s="120">
        <v>0</v>
      </c>
      <c r="J1505" s="122">
        <f>G1505+H1505</f>
        <v>81</v>
      </c>
      <c r="K1505" s="112">
        <v>0</v>
      </c>
      <c r="L1505" s="112">
        <v>79</v>
      </c>
      <c r="M1505" s="112">
        <v>0</v>
      </c>
      <c r="N1505" s="112">
        <f>L1505+K1505</f>
        <v>79</v>
      </c>
      <c r="O1505" s="112">
        <v>0</v>
      </c>
      <c r="P1505" s="112">
        <v>97</v>
      </c>
      <c r="Q1505" s="112">
        <v>0</v>
      </c>
      <c r="R1505" s="120">
        <v>0</v>
      </c>
      <c r="S1505" s="112">
        <f>(O1505+P1505)</f>
        <v>97</v>
      </c>
      <c r="T1505" s="112">
        <v>79</v>
      </c>
      <c r="U1505" s="112">
        <v>16</v>
      </c>
      <c r="V1505" s="112">
        <v>108</v>
      </c>
      <c r="W1505" s="120">
        <v>14.814814814814813</v>
      </c>
      <c r="X1505" s="122">
        <f>U1505+V1505</f>
        <v>124</v>
      </c>
      <c r="Y1505" s="112">
        <v>0</v>
      </c>
      <c r="Z1505" s="112">
        <v>76</v>
      </c>
      <c r="AA1505" s="112" t="s">
        <v>8845</v>
      </c>
      <c r="AB1505" s="112" t="s">
        <v>449</v>
      </c>
      <c r="AC1505" s="112">
        <v>55467284</v>
      </c>
      <c r="AD1505" s="112" t="s">
        <v>190</v>
      </c>
      <c r="AE1505" s="112" t="s">
        <v>8844</v>
      </c>
      <c r="AF1505" s="112">
        <v>5901892</v>
      </c>
      <c r="AG1505" s="112" t="s">
        <v>8843</v>
      </c>
      <c r="AH1505" s="112" t="s">
        <v>194</v>
      </c>
      <c r="AI1505" s="112" t="s">
        <v>178</v>
      </c>
      <c r="AJ1505" s="112" t="s">
        <v>8842</v>
      </c>
    </row>
    <row r="1506" spans="1:36">
      <c r="A1506" s="112">
        <v>13</v>
      </c>
      <c r="B1506" s="112" t="s">
        <v>186</v>
      </c>
      <c r="C1506" s="112" t="s">
        <v>8841</v>
      </c>
      <c r="D1506" s="112" t="s">
        <v>151</v>
      </c>
      <c r="E1506" s="112" t="s">
        <v>151</v>
      </c>
      <c r="F1506" s="112" t="s">
        <v>150</v>
      </c>
      <c r="G1506" s="112">
        <v>0</v>
      </c>
      <c r="H1506" s="112">
        <v>159</v>
      </c>
      <c r="I1506" s="120">
        <v>0</v>
      </c>
      <c r="J1506" s="122">
        <f>G1506+H1506</f>
        <v>159</v>
      </c>
      <c r="K1506" s="112">
        <v>0</v>
      </c>
      <c r="L1506" s="112">
        <v>167</v>
      </c>
      <c r="M1506" s="112">
        <v>0</v>
      </c>
      <c r="N1506" s="112">
        <f>L1506+K1506</f>
        <v>167</v>
      </c>
      <c r="O1506" s="112">
        <v>0</v>
      </c>
      <c r="P1506" s="112">
        <v>211</v>
      </c>
      <c r="Q1506" s="112">
        <v>0</v>
      </c>
      <c r="R1506" s="120">
        <v>0</v>
      </c>
      <c r="S1506" s="112">
        <f>(O1506+P1506)</f>
        <v>211</v>
      </c>
      <c r="T1506" s="112">
        <v>167</v>
      </c>
      <c r="U1506" s="112">
        <v>17</v>
      </c>
      <c r="V1506" s="112">
        <v>238</v>
      </c>
      <c r="W1506" s="120">
        <v>7.1428571428571423</v>
      </c>
      <c r="X1506" s="122">
        <f>U1506+V1506</f>
        <v>255</v>
      </c>
      <c r="Y1506" s="112">
        <v>0</v>
      </c>
      <c r="Z1506" s="112">
        <v>151</v>
      </c>
      <c r="AA1506" s="112" t="s">
        <v>8840</v>
      </c>
      <c r="AB1506" s="112" t="s">
        <v>204</v>
      </c>
      <c r="AC1506" s="112">
        <v>170059563</v>
      </c>
      <c r="AD1506" s="112" t="s">
        <v>210</v>
      </c>
      <c r="AE1506" s="112" t="s">
        <v>8576</v>
      </c>
      <c r="AF1506" s="112">
        <v>321400124</v>
      </c>
      <c r="AG1506" s="112" t="s">
        <v>8839</v>
      </c>
      <c r="AH1506" s="112" t="s">
        <v>194</v>
      </c>
      <c r="AI1506" s="112" t="s">
        <v>178</v>
      </c>
      <c r="AJ1506" s="112" t="s">
        <v>8838</v>
      </c>
    </row>
    <row r="1507" spans="1:36">
      <c r="A1507" s="112">
        <v>13</v>
      </c>
      <c r="B1507" s="112" t="s">
        <v>186</v>
      </c>
      <c r="C1507" s="112" t="s">
        <v>8837</v>
      </c>
      <c r="D1507" s="112" t="s">
        <v>151</v>
      </c>
      <c r="E1507" s="112" t="s">
        <v>151</v>
      </c>
      <c r="F1507" s="112" t="s">
        <v>150</v>
      </c>
      <c r="G1507" s="112">
        <v>0</v>
      </c>
      <c r="H1507" s="112">
        <v>95</v>
      </c>
      <c r="I1507" s="120">
        <v>0</v>
      </c>
      <c r="J1507" s="122">
        <f>G1507+H1507</f>
        <v>95</v>
      </c>
      <c r="K1507" s="112">
        <v>0</v>
      </c>
      <c r="L1507" s="112">
        <v>101</v>
      </c>
      <c r="M1507" s="112">
        <v>0</v>
      </c>
      <c r="N1507" s="112">
        <f>L1507+K1507</f>
        <v>101</v>
      </c>
      <c r="O1507" s="112">
        <v>1</v>
      </c>
      <c r="P1507" s="112">
        <v>181</v>
      </c>
      <c r="Q1507" s="112">
        <v>0</v>
      </c>
      <c r="R1507" s="120">
        <v>0.55248618784530379</v>
      </c>
      <c r="S1507" s="112">
        <f>(O1507+P1507)</f>
        <v>182</v>
      </c>
      <c r="T1507" s="112">
        <v>101</v>
      </c>
      <c r="U1507" s="112">
        <v>32</v>
      </c>
      <c r="V1507" s="112">
        <v>139</v>
      </c>
      <c r="W1507" s="120">
        <v>23.021582733812952</v>
      </c>
      <c r="X1507" s="122">
        <f>U1507+V1507</f>
        <v>171</v>
      </c>
      <c r="Y1507" s="112">
        <v>0</v>
      </c>
      <c r="Z1507" s="112">
        <v>95</v>
      </c>
      <c r="AA1507" s="112" t="s">
        <v>8836</v>
      </c>
      <c r="AB1507" s="112" t="s">
        <v>240</v>
      </c>
      <c r="AC1507" s="112">
        <v>36577671</v>
      </c>
      <c r="AD1507" s="112" t="s">
        <v>190</v>
      </c>
      <c r="AE1507" s="112" t="s">
        <v>8835</v>
      </c>
      <c r="AF1507" s="112">
        <v>145580608</v>
      </c>
      <c r="AG1507" s="112" t="s">
        <v>8834</v>
      </c>
      <c r="AH1507" s="112" t="s">
        <v>179</v>
      </c>
      <c r="AI1507" s="112" t="s">
        <v>163</v>
      </c>
      <c r="AJ1507" s="112" t="s">
        <v>8833</v>
      </c>
    </row>
    <row r="1508" spans="1:36">
      <c r="A1508" s="112">
        <v>13</v>
      </c>
      <c r="B1508" s="112" t="s">
        <v>186</v>
      </c>
      <c r="C1508" s="112" t="s">
        <v>8832</v>
      </c>
      <c r="D1508" s="112" t="s">
        <v>151</v>
      </c>
      <c r="E1508" s="112" t="s">
        <v>151</v>
      </c>
      <c r="F1508" s="112" t="s">
        <v>150</v>
      </c>
      <c r="G1508" s="112">
        <v>0</v>
      </c>
      <c r="H1508" s="112">
        <v>108</v>
      </c>
      <c r="I1508" s="120">
        <v>0</v>
      </c>
      <c r="J1508" s="122">
        <f>G1508+H1508</f>
        <v>108</v>
      </c>
      <c r="K1508" s="112">
        <v>0</v>
      </c>
      <c r="L1508" s="112">
        <v>108</v>
      </c>
      <c r="M1508" s="112">
        <v>0</v>
      </c>
      <c r="N1508" s="112">
        <f>L1508+K1508</f>
        <v>108</v>
      </c>
      <c r="O1508" s="112">
        <v>0</v>
      </c>
      <c r="P1508" s="112">
        <v>92</v>
      </c>
      <c r="Q1508" s="112">
        <v>0</v>
      </c>
      <c r="R1508" s="120">
        <v>0</v>
      </c>
      <c r="S1508" s="112">
        <f>(O1508+P1508)</f>
        <v>92</v>
      </c>
      <c r="T1508" s="112">
        <v>108</v>
      </c>
      <c r="U1508" s="112">
        <v>13</v>
      </c>
      <c r="V1508" s="112">
        <v>80</v>
      </c>
      <c r="W1508" s="120">
        <v>16.25</v>
      </c>
      <c r="X1508" s="122">
        <f>U1508+V1508</f>
        <v>93</v>
      </c>
      <c r="Y1508" s="112">
        <v>0</v>
      </c>
      <c r="Z1508" s="112">
        <v>102</v>
      </c>
      <c r="AA1508" s="112" t="s">
        <v>8831</v>
      </c>
      <c r="AB1508" s="112" t="s">
        <v>246</v>
      </c>
      <c r="AC1508" s="112">
        <v>37697851</v>
      </c>
      <c r="AD1508" s="112" t="s">
        <v>210</v>
      </c>
      <c r="AE1508" s="112" t="s">
        <v>8830</v>
      </c>
      <c r="AF1508" s="112">
        <v>8922301</v>
      </c>
      <c r="AG1508" s="112" t="s">
        <v>8829</v>
      </c>
      <c r="AH1508" s="112" t="s">
        <v>179</v>
      </c>
      <c r="AI1508" s="112" t="s">
        <v>163</v>
      </c>
      <c r="AJ1508" s="112" t="s">
        <v>8828</v>
      </c>
    </row>
    <row r="1509" spans="1:36">
      <c r="A1509" s="112">
        <v>13</v>
      </c>
      <c r="B1509" s="112" t="s">
        <v>186</v>
      </c>
      <c r="C1509" s="112" t="s">
        <v>8827</v>
      </c>
      <c r="D1509" s="112" t="s">
        <v>151</v>
      </c>
      <c r="E1509" s="112" t="s">
        <v>151</v>
      </c>
      <c r="F1509" s="112" t="s">
        <v>150</v>
      </c>
      <c r="G1509" s="112">
        <v>0</v>
      </c>
      <c r="H1509" s="112">
        <v>79</v>
      </c>
      <c r="I1509" s="120">
        <v>0</v>
      </c>
      <c r="J1509" s="122">
        <f>G1509+H1509</f>
        <v>79</v>
      </c>
      <c r="K1509" s="112">
        <v>0</v>
      </c>
      <c r="L1509" s="112">
        <v>76</v>
      </c>
      <c r="M1509" s="112">
        <v>0</v>
      </c>
      <c r="N1509" s="112">
        <f>L1509+K1509</f>
        <v>76</v>
      </c>
      <c r="O1509" s="112">
        <v>1</v>
      </c>
      <c r="P1509" s="112">
        <v>189</v>
      </c>
      <c r="Q1509" s="112">
        <v>0</v>
      </c>
      <c r="R1509" s="120">
        <v>0.52910052910052907</v>
      </c>
      <c r="S1509" s="112">
        <f>(O1509+P1509)</f>
        <v>190</v>
      </c>
      <c r="T1509" s="112">
        <v>76</v>
      </c>
      <c r="U1509" s="112">
        <v>31</v>
      </c>
      <c r="V1509" s="112">
        <v>162</v>
      </c>
      <c r="W1509" s="120">
        <v>19.1358024691358</v>
      </c>
      <c r="X1509" s="122">
        <f>U1509+V1509</f>
        <v>193</v>
      </c>
      <c r="Y1509" s="112">
        <v>0</v>
      </c>
      <c r="Z1509" s="112">
        <v>70</v>
      </c>
      <c r="AA1509" s="112" t="s">
        <v>8826</v>
      </c>
      <c r="AB1509" s="112" t="s">
        <v>159</v>
      </c>
      <c r="AC1509" s="112">
        <v>140469286</v>
      </c>
      <c r="AD1509" s="112" t="s">
        <v>210</v>
      </c>
      <c r="AE1509" s="112" t="s">
        <v>8825</v>
      </c>
      <c r="AF1509" s="112">
        <v>24308452</v>
      </c>
      <c r="AG1509" s="112" t="s">
        <v>8824</v>
      </c>
      <c r="AH1509" s="112" t="s">
        <v>194</v>
      </c>
      <c r="AI1509" s="112" t="s">
        <v>178</v>
      </c>
      <c r="AJ1509" s="112" t="s">
        <v>8823</v>
      </c>
    </row>
    <row r="1510" spans="1:36">
      <c r="A1510" s="112">
        <v>13</v>
      </c>
      <c r="B1510" s="112" t="s">
        <v>186</v>
      </c>
      <c r="C1510" s="112" t="s">
        <v>8822</v>
      </c>
      <c r="D1510" s="112" t="s">
        <v>151</v>
      </c>
      <c r="E1510" s="112" t="s">
        <v>151</v>
      </c>
      <c r="F1510" s="112" t="s">
        <v>150</v>
      </c>
      <c r="G1510" s="112">
        <v>0</v>
      </c>
      <c r="H1510" s="112">
        <v>44</v>
      </c>
      <c r="I1510" s="120">
        <v>0</v>
      </c>
      <c r="J1510" s="122">
        <f>G1510+H1510</f>
        <v>44</v>
      </c>
      <c r="K1510" s="112">
        <v>0</v>
      </c>
      <c r="L1510" s="112">
        <v>50</v>
      </c>
      <c r="M1510" s="112">
        <v>0</v>
      </c>
      <c r="N1510" s="112">
        <f>L1510+K1510</f>
        <v>50</v>
      </c>
      <c r="O1510" s="112">
        <v>0</v>
      </c>
      <c r="P1510" s="112">
        <v>69</v>
      </c>
      <c r="Q1510" s="112">
        <v>0</v>
      </c>
      <c r="R1510" s="120">
        <v>0</v>
      </c>
      <c r="S1510" s="112">
        <f>(O1510+P1510)</f>
        <v>69</v>
      </c>
      <c r="T1510" s="112">
        <v>50</v>
      </c>
      <c r="U1510" s="112">
        <v>21</v>
      </c>
      <c r="V1510" s="112">
        <v>81</v>
      </c>
      <c r="W1510" s="120">
        <v>25.925925925925924</v>
      </c>
      <c r="X1510" s="122">
        <f>U1510+V1510</f>
        <v>102</v>
      </c>
      <c r="Y1510" s="112">
        <v>0</v>
      </c>
      <c r="Z1510" s="112">
        <v>45</v>
      </c>
      <c r="AA1510" s="112" t="s">
        <v>8821</v>
      </c>
      <c r="AB1510" s="112" t="s">
        <v>198</v>
      </c>
      <c r="AC1510" s="112">
        <v>151092949</v>
      </c>
      <c r="AD1510" s="112" t="s">
        <v>190</v>
      </c>
      <c r="AE1510" s="112" t="s">
        <v>8820</v>
      </c>
      <c r="AF1510" s="112">
        <v>157266266</v>
      </c>
      <c r="AG1510" s="112" t="s">
        <v>8819</v>
      </c>
      <c r="AH1510" s="112" t="s">
        <v>179</v>
      </c>
      <c r="AI1510" s="112" t="s">
        <v>163</v>
      </c>
      <c r="AJ1510" s="112" t="s">
        <v>8818</v>
      </c>
    </row>
    <row r="1511" spans="1:36">
      <c r="A1511" s="112">
        <v>13</v>
      </c>
      <c r="B1511" s="112" t="s">
        <v>186</v>
      </c>
      <c r="C1511" s="112" t="s">
        <v>8817</v>
      </c>
      <c r="D1511" s="112" t="s">
        <v>151</v>
      </c>
      <c r="E1511" s="112" t="s">
        <v>151</v>
      </c>
      <c r="F1511" s="112" t="s">
        <v>150</v>
      </c>
      <c r="G1511" s="112">
        <v>0</v>
      </c>
      <c r="H1511" s="112">
        <v>81</v>
      </c>
      <c r="I1511" s="120">
        <v>0</v>
      </c>
      <c r="J1511" s="122">
        <f>G1511+H1511</f>
        <v>81</v>
      </c>
      <c r="K1511" s="112">
        <v>0</v>
      </c>
      <c r="L1511" s="112">
        <v>79</v>
      </c>
      <c r="M1511" s="112">
        <v>0</v>
      </c>
      <c r="N1511" s="112">
        <f>L1511+K1511</f>
        <v>79</v>
      </c>
      <c r="O1511" s="112">
        <v>0</v>
      </c>
      <c r="P1511" s="112">
        <v>123</v>
      </c>
      <c r="Q1511" s="112">
        <v>0</v>
      </c>
      <c r="R1511" s="120">
        <v>0</v>
      </c>
      <c r="S1511" s="112">
        <f>(O1511+P1511)</f>
        <v>123</v>
      </c>
      <c r="T1511" s="112">
        <v>79</v>
      </c>
      <c r="U1511" s="112">
        <v>22</v>
      </c>
      <c r="V1511" s="112">
        <v>101</v>
      </c>
      <c r="W1511" s="120">
        <v>21.782178217821784</v>
      </c>
      <c r="X1511" s="122">
        <f>U1511+V1511</f>
        <v>123</v>
      </c>
      <c r="Y1511" s="112">
        <v>0</v>
      </c>
      <c r="Z1511" s="112">
        <v>68</v>
      </c>
      <c r="AA1511" s="112" t="s">
        <v>8816</v>
      </c>
      <c r="AB1511" s="112" t="s">
        <v>198</v>
      </c>
      <c r="AC1511" s="112">
        <v>134869397</v>
      </c>
      <c r="AD1511" s="112" t="s">
        <v>182</v>
      </c>
      <c r="AE1511" s="112" t="s">
        <v>262</v>
      </c>
      <c r="AF1511" s="112">
        <v>222080092</v>
      </c>
      <c r="AG1511" s="112" t="s">
        <v>8815</v>
      </c>
      <c r="AH1511" s="112" t="s">
        <v>179</v>
      </c>
      <c r="AI1511" s="112" t="s">
        <v>194</v>
      </c>
      <c r="AJ1511" s="112" t="s">
        <v>8814</v>
      </c>
    </row>
    <row r="1512" spans="1:36">
      <c r="A1512" s="112">
        <v>13</v>
      </c>
      <c r="B1512" s="112" t="s">
        <v>186</v>
      </c>
      <c r="C1512" s="112" t="s">
        <v>8813</v>
      </c>
      <c r="D1512" s="112" t="s">
        <v>151</v>
      </c>
      <c r="E1512" s="112" t="s">
        <v>151</v>
      </c>
      <c r="F1512" s="112" t="s">
        <v>150</v>
      </c>
      <c r="G1512" s="112">
        <v>0</v>
      </c>
      <c r="H1512" s="112">
        <v>55</v>
      </c>
      <c r="I1512" s="120">
        <v>0</v>
      </c>
      <c r="J1512" s="122">
        <f>G1512+H1512</f>
        <v>55</v>
      </c>
      <c r="K1512" s="112">
        <v>0</v>
      </c>
      <c r="L1512" s="112">
        <v>64</v>
      </c>
      <c r="M1512" s="112">
        <v>0</v>
      </c>
      <c r="N1512" s="112">
        <f>L1512+K1512</f>
        <v>64</v>
      </c>
      <c r="O1512" s="112">
        <v>4</v>
      </c>
      <c r="P1512" s="112">
        <v>126</v>
      </c>
      <c r="Q1512" s="112">
        <v>0</v>
      </c>
      <c r="R1512" s="120">
        <v>3.1746031746031744</v>
      </c>
      <c r="S1512" s="112">
        <f>(O1512+P1512)</f>
        <v>130</v>
      </c>
      <c r="T1512" s="112">
        <v>64</v>
      </c>
      <c r="U1512" s="112">
        <v>21</v>
      </c>
      <c r="V1512" s="112">
        <v>113</v>
      </c>
      <c r="W1512" s="120">
        <v>18.584070796460178</v>
      </c>
      <c r="X1512" s="122">
        <f>U1512+V1512</f>
        <v>134</v>
      </c>
      <c r="Y1512" s="112">
        <v>0</v>
      </c>
      <c r="Z1512" s="112">
        <v>54</v>
      </c>
      <c r="AA1512" s="112" t="s">
        <v>8812</v>
      </c>
      <c r="AB1512" s="112" t="s">
        <v>2120</v>
      </c>
      <c r="AC1512" s="112">
        <v>90274773</v>
      </c>
      <c r="AD1512" s="112" t="s">
        <v>210</v>
      </c>
      <c r="AE1512" s="112" t="s">
        <v>8811</v>
      </c>
      <c r="AF1512" s="112">
        <v>40556361</v>
      </c>
      <c r="AG1512" s="112" t="s">
        <v>8810</v>
      </c>
      <c r="AH1512" s="112" t="s">
        <v>194</v>
      </c>
      <c r="AI1512" s="112" t="s">
        <v>178</v>
      </c>
      <c r="AJ1512" s="112" t="s">
        <v>8809</v>
      </c>
    </row>
    <row r="1513" spans="1:36">
      <c r="A1513" s="112">
        <v>13</v>
      </c>
      <c r="B1513" s="112" t="s">
        <v>186</v>
      </c>
      <c r="C1513" s="112" t="s">
        <v>8808</v>
      </c>
      <c r="D1513" s="112" t="s">
        <v>151</v>
      </c>
      <c r="E1513" s="112" t="s">
        <v>151</v>
      </c>
      <c r="F1513" s="112" t="s">
        <v>150</v>
      </c>
      <c r="G1513" s="112">
        <v>0</v>
      </c>
      <c r="H1513" s="112">
        <v>47</v>
      </c>
      <c r="I1513" s="120">
        <v>0</v>
      </c>
      <c r="J1513" s="122">
        <f>G1513+H1513</f>
        <v>47</v>
      </c>
      <c r="K1513" s="112">
        <v>0</v>
      </c>
      <c r="L1513" s="112">
        <v>47</v>
      </c>
      <c r="M1513" s="112">
        <v>0</v>
      </c>
      <c r="N1513" s="112">
        <f>L1513+K1513</f>
        <v>47</v>
      </c>
      <c r="O1513" s="112">
        <v>1</v>
      </c>
      <c r="P1513" s="112">
        <v>78</v>
      </c>
      <c r="Q1513" s="112">
        <v>0</v>
      </c>
      <c r="R1513" s="120">
        <v>1.2820512820512819</v>
      </c>
      <c r="S1513" s="112">
        <f>(O1513+P1513)</f>
        <v>79</v>
      </c>
      <c r="T1513" s="112">
        <v>47</v>
      </c>
      <c r="U1513" s="112">
        <v>16</v>
      </c>
      <c r="V1513" s="112">
        <v>62</v>
      </c>
      <c r="W1513" s="120">
        <v>25.806451612903224</v>
      </c>
      <c r="X1513" s="122">
        <f>U1513+V1513</f>
        <v>78</v>
      </c>
      <c r="Y1513" s="112">
        <v>0</v>
      </c>
      <c r="Z1513" s="112">
        <v>43</v>
      </c>
      <c r="AA1513" s="112" t="s">
        <v>8807</v>
      </c>
      <c r="AB1513" s="112" t="s">
        <v>198</v>
      </c>
      <c r="AC1513" s="112">
        <v>29924130</v>
      </c>
      <c r="AD1513" s="112" t="s">
        <v>190</v>
      </c>
      <c r="AE1513" s="112" t="s">
        <v>1161</v>
      </c>
      <c r="AF1513" s="112">
        <v>122937496</v>
      </c>
      <c r="AG1513" s="112" t="s">
        <v>8806</v>
      </c>
      <c r="AH1513" s="112" t="s">
        <v>194</v>
      </c>
      <c r="AI1513" s="112" t="s">
        <v>178</v>
      </c>
      <c r="AJ1513" s="112" t="s">
        <v>8805</v>
      </c>
    </row>
    <row r="1514" spans="1:36">
      <c r="A1514" s="112">
        <v>13</v>
      </c>
      <c r="B1514" s="112" t="s">
        <v>186</v>
      </c>
      <c r="C1514" s="112" t="s">
        <v>8804</v>
      </c>
      <c r="D1514" s="112" t="s">
        <v>151</v>
      </c>
      <c r="E1514" s="112" t="s">
        <v>151</v>
      </c>
      <c r="F1514" s="112" t="s">
        <v>150</v>
      </c>
      <c r="G1514" s="112">
        <v>0</v>
      </c>
      <c r="H1514" s="112">
        <v>162</v>
      </c>
      <c r="I1514" s="120">
        <v>0</v>
      </c>
      <c r="J1514" s="122">
        <f>G1514+H1514</f>
        <v>162</v>
      </c>
      <c r="K1514" s="112">
        <v>0</v>
      </c>
      <c r="L1514" s="112">
        <v>173</v>
      </c>
      <c r="M1514" s="112">
        <v>0</v>
      </c>
      <c r="N1514" s="112">
        <f>L1514+K1514</f>
        <v>173</v>
      </c>
      <c r="O1514" s="112">
        <v>2</v>
      </c>
      <c r="P1514" s="112">
        <v>189</v>
      </c>
      <c r="Q1514" s="112">
        <v>0</v>
      </c>
      <c r="R1514" s="120">
        <v>1.0582010582010581</v>
      </c>
      <c r="S1514" s="112">
        <f>(O1514+P1514)</f>
        <v>191</v>
      </c>
      <c r="T1514" s="112">
        <v>168</v>
      </c>
      <c r="U1514" s="112">
        <v>11</v>
      </c>
      <c r="V1514" s="112">
        <v>216</v>
      </c>
      <c r="W1514" s="120">
        <v>5.0925925925925926</v>
      </c>
      <c r="X1514" s="122">
        <f>U1514+V1514</f>
        <v>227</v>
      </c>
      <c r="Y1514" s="112">
        <v>0</v>
      </c>
      <c r="Z1514" s="112">
        <v>170</v>
      </c>
      <c r="AA1514" s="112" t="s">
        <v>1625</v>
      </c>
      <c r="AB1514" s="112" t="s">
        <v>211</v>
      </c>
      <c r="AC1514" s="112">
        <v>219754773</v>
      </c>
      <c r="AD1514" s="112" t="s">
        <v>190</v>
      </c>
      <c r="AE1514" s="112" t="s">
        <v>8803</v>
      </c>
      <c r="AF1514" s="112">
        <v>16936520</v>
      </c>
      <c r="AG1514" s="112" t="s">
        <v>1624</v>
      </c>
      <c r="AH1514" s="112" t="s">
        <v>179</v>
      </c>
      <c r="AI1514" s="112" t="s">
        <v>163</v>
      </c>
      <c r="AJ1514" s="112" t="s">
        <v>8802</v>
      </c>
    </row>
    <row r="1515" spans="1:36">
      <c r="A1515" s="112">
        <v>13</v>
      </c>
      <c r="B1515" s="112" t="s">
        <v>186</v>
      </c>
      <c r="C1515" s="112" t="s">
        <v>8801</v>
      </c>
      <c r="D1515" s="112" t="s">
        <v>151</v>
      </c>
      <c r="E1515" s="112" t="s">
        <v>151</v>
      </c>
      <c r="F1515" s="112" t="s">
        <v>150</v>
      </c>
      <c r="G1515" s="112">
        <v>0</v>
      </c>
      <c r="H1515" s="112">
        <v>75</v>
      </c>
      <c r="I1515" s="120">
        <v>0</v>
      </c>
      <c r="J1515" s="122">
        <f>G1515+H1515</f>
        <v>75</v>
      </c>
      <c r="K1515" s="112">
        <v>0</v>
      </c>
      <c r="L1515" s="112">
        <v>57</v>
      </c>
      <c r="M1515" s="112">
        <v>0</v>
      </c>
      <c r="N1515" s="112">
        <f>L1515+K1515</f>
        <v>57</v>
      </c>
      <c r="O1515" s="112">
        <v>2</v>
      </c>
      <c r="P1515" s="112">
        <v>30</v>
      </c>
      <c r="Q1515" s="112">
        <v>0</v>
      </c>
      <c r="R1515" s="120">
        <v>6.666666666666667</v>
      </c>
      <c r="S1515" s="112">
        <f>(O1515+P1515)</f>
        <v>32</v>
      </c>
      <c r="T1515" s="112">
        <v>55</v>
      </c>
      <c r="U1515" s="112">
        <v>22</v>
      </c>
      <c r="V1515" s="112">
        <v>84</v>
      </c>
      <c r="W1515" s="120">
        <v>26.190476190476193</v>
      </c>
      <c r="X1515" s="122">
        <f>U1515+V1515</f>
        <v>106</v>
      </c>
      <c r="Y1515" s="112">
        <v>0</v>
      </c>
      <c r="Z1515" s="112">
        <v>52</v>
      </c>
      <c r="AA1515" s="112" t="s">
        <v>6824</v>
      </c>
      <c r="AB1515" s="112" t="s">
        <v>407</v>
      </c>
      <c r="AC1515" s="112">
        <v>102240870</v>
      </c>
      <c r="AD1515" s="112" t="s">
        <v>190</v>
      </c>
      <c r="AE1515" s="112" t="s">
        <v>8800</v>
      </c>
      <c r="AF1515" s="112">
        <v>110735437</v>
      </c>
      <c r="AG1515" s="112" t="s">
        <v>6822</v>
      </c>
      <c r="AH1515" s="112" t="s">
        <v>194</v>
      </c>
      <c r="AI1515" s="112" t="s">
        <v>178</v>
      </c>
      <c r="AJ1515" s="112" t="s">
        <v>8799</v>
      </c>
    </row>
    <row r="1516" spans="1:36">
      <c r="A1516" s="112">
        <v>13</v>
      </c>
      <c r="B1516" s="112" t="s">
        <v>186</v>
      </c>
      <c r="C1516" s="112" t="s">
        <v>8798</v>
      </c>
      <c r="D1516" s="112" t="s">
        <v>151</v>
      </c>
      <c r="E1516" s="112" t="s">
        <v>151</v>
      </c>
      <c r="F1516" s="112" t="s">
        <v>150</v>
      </c>
      <c r="G1516" s="112">
        <v>0</v>
      </c>
      <c r="H1516" s="112">
        <v>45</v>
      </c>
      <c r="I1516" s="120">
        <v>0</v>
      </c>
      <c r="J1516" s="122">
        <f>G1516+H1516</f>
        <v>45</v>
      </c>
      <c r="K1516" s="112">
        <v>0</v>
      </c>
      <c r="L1516" s="112">
        <v>57</v>
      </c>
      <c r="M1516" s="112">
        <v>0</v>
      </c>
      <c r="N1516" s="112">
        <f>L1516+K1516</f>
        <v>57</v>
      </c>
      <c r="O1516" s="112">
        <v>0</v>
      </c>
      <c r="P1516" s="112">
        <v>79</v>
      </c>
      <c r="Q1516" s="112">
        <v>0</v>
      </c>
      <c r="R1516" s="120">
        <v>0</v>
      </c>
      <c r="S1516" s="112">
        <f>(O1516+P1516)</f>
        <v>79</v>
      </c>
      <c r="T1516" s="112">
        <v>57</v>
      </c>
      <c r="U1516" s="112">
        <v>16</v>
      </c>
      <c r="V1516" s="112">
        <v>79</v>
      </c>
      <c r="W1516" s="120">
        <v>20.253164556962027</v>
      </c>
      <c r="X1516" s="122">
        <f>U1516+V1516</f>
        <v>95</v>
      </c>
      <c r="Y1516" s="112">
        <v>0</v>
      </c>
      <c r="Z1516" s="112">
        <v>55</v>
      </c>
      <c r="AA1516" s="112" t="s">
        <v>8797</v>
      </c>
      <c r="AB1516" s="112" t="s">
        <v>167</v>
      </c>
      <c r="AC1516" s="112">
        <v>31030776</v>
      </c>
      <c r="AD1516" s="112" t="s">
        <v>182</v>
      </c>
      <c r="AE1516" s="112" t="s">
        <v>2309</v>
      </c>
      <c r="AF1516" s="112">
        <v>110735439</v>
      </c>
      <c r="AG1516" s="112" t="s">
        <v>8796</v>
      </c>
      <c r="AH1516" s="112" t="s">
        <v>179</v>
      </c>
      <c r="AI1516" s="112" t="s">
        <v>163</v>
      </c>
      <c r="AJ1516" s="112" t="s">
        <v>8795</v>
      </c>
    </row>
    <row r="1517" spans="1:36">
      <c r="A1517" s="112">
        <v>13</v>
      </c>
      <c r="B1517" s="112" t="s">
        <v>186</v>
      </c>
      <c r="C1517" s="112" t="s">
        <v>8794</v>
      </c>
      <c r="D1517" s="112" t="s">
        <v>151</v>
      </c>
      <c r="E1517" s="112" t="s">
        <v>151</v>
      </c>
      <c r="F1517" s="112" t="s">
        <v>150</v>
      </c>
      <c r="G1517" s="112">
        <v>0</v>
      </c>
      <c r="H1517" s="112">
        <v>51</v>
      </c>
      <c r="I1517" s="120">
        <v>0</v>
      </c>
      <c r="J1517" s="122">
        <f>G1517+H1517</f>
        <v>51</v>
      </c>
      <c r="K1517" s="112">
        <v>0</v>
      </c>
      <c r="L1517" s="112">
        <v>66</v>
      </c>
      <c r="M1517" s="112">
        <v>0</v>
      </c>
      <c r="N1517" s="112">
        <f>L1517+K1517</f>
        <v>66</v>
      </c>
      <c r="O1517" s="112">
        <v>0</v>
      </c>
      <c r="P1517" s="112">
        <v>81</v>
      </c>
      <c r="Q1517" s="112">
        <v>0</v>
      </c>
      <c r="R1517" s="120">
        <v>0</v>
      </c>
      <c r="S1517" s="112">
        <f>(O1517+P1517)</f>
        <v>81</v>
      </c>
      <c r="T1517" s="112">
        <v>66</v>
      </c>
      <c r="U1517" s="112">
        <v>23</v>
      </c>
      <c r="V1517" s="112">
        <v>91</v>
      </c>
      <c r="W1517" s="120">
        <v>25.274725274725274</v>
      </c>
      <c r="X1517" s="122">
        <f>U1517+V1517</f>
        <v>114</v>
      </c>
      <c r="Y1517" s="112">
        <v>0</v>
      </c>
      <c r="Z1517" s="112">
        <v>61</v>
      </c>
      <c r="AA1517" s="112" t="s">
        <v>8793</v>
      </c>
      <c r="AB1517" s="112" t="s">
        <v>252</v>
      </c>
      <c r="AC1517" s="112">
        <v>21353770</v>
      </c>
      <c r="AD1517" s="112" t="s">
        <v>182</v>
      </c>
      <c r="AE1517" s="112" t="s">
        <v>1750</v>
      </c>
      <c r="AF1517" s="112">
        <v>148886661</v>
      </c>
      <c r="AG1517" s="112" t="s">
        <v>8792</v>
      </c>
      <c r="AH1517" s="112" t="s">
        <v>194</v>
      </c>
      <c r="AI1517" s="112" t="s">
        <v>178</v>
      </c>
      <c r="AJ1517" s="112" t="s">
        <v>8791</v>
      </c>
    </row>
    <row r="1518" spans="1:36">
      <c r="A1518" s="112">
        <v>13</v>
      </c>
      <c r="B1518" s="112" t="s">
        <v>186</v>
      </c>
      <c r="C1518" s="112" t="s">
        <v>8790</v>
      </c>
      <c r="D1518" s="112" t="s">
        <v>151</v>
      </c>
      <c r="E1518" s="112" t="s">
        <v>150</v>
      </c>
      <c r="F1518" s="112" t="s">
        <v>150</v>
      </c>
      <c r="G1518" s="112">
        <v>0</v>
      </c>
      <c r="H1518" s="112">
        <v>64</v>
      </c>
      <c r="I1518" s="120">
        <v>0</v>
      </c>
      <c r="J1518" s="122">
        <f>G1518+H1518</f>
        <v>64</v>
      </c>
      <c r="K1518" s="112">
        <v>0</v>
      </c>
      <c r="L1518" s="112">
        <v>47</v>
      </c>
      <c r="M1518" s="112">
        <v>0</v>
      </c>
      <c r="N1518" s="112">
        <f>L1518+K1518</f>
        <v>47</v>
      </c>
      <c r="O1518" s="112">
        <v>30</v>
      </c>
      <c r="P1518" s="112">
        <v>81</v>
      </c>
      <c r="Q1518" s="112">
        <v>0</v>
      </c>
      <c r="R1518" s="120">
        <v>37.037037037037038</v>
      </c>
      <c r="S1518" s="112">
        <f>(O1518+P1518)</f>
        <v>111</v>
      </c>
      <c r="T1518" s="112">
        <v>46</v>
      </c>
      <c r="U1518" s="112">
        <v>40</v>
      </c>
      <c r="V1518" s="112">
        <v>71</v>
      </c>
      <c r="W1518" s="120">
        <v>56.338028169014088</v>
      </c>
      <c r="X1518" s="122">
        <f>U1518+V1518</f>
        <v>111</v>
      </c>
      <c r="Y1518" s="112">
        <v>0</v>
      </c>
      <c r="Z1518" s="112">
        <v>46</v>
      </c>
      <c r="AA1518" s="112" t="s">
        <v>8789</v>
      </c>
      <c r="AB1518" s="112" t="s">
        <v>1426</v>
      </c>
      <c r="AC1518" s="112">
        <v>21349185</v>
      </c>
      <c r="AD1518" s="112" t="s">
        <v>190</v>
      </c>
      <c r="AE1518" s="112" t="s">
        <v>8788</v>
      </c>
      <c r="AF1518" s="112">
        <v>18860916</v>
      </c>
      <c r="AG1518" s="112" t="s">
        <v>8787</v>
      </c>
      <c r="AH1518" s="112" t="s">
        <v>179</v>
      </c>
      <c r="AI1518" s="112" t="s">
        <v>163</v>
      </c>
      <c r="AJ1518" s="112" t="s">
        <v>8786</v>
      </c>
    </row>
    <row r="1519" spans="1:36">
      <c r="A1519" s="112">
        <v>13</v>
      </c>
      <c r="B1519" s="112" t="s">
        <v>186</v>
      </c>
      <c r="C1519" s="112" t="s">
        <v>8785</v>
      </c>
      <c r="D1519" s="112" t="s">
        <v>151</v>
      </c>
      <c r="E1519" s="112" t="s">
        <v>151</v>
      </c>
      <c r="F1519" s="112" t="s">
        <v>150</v>
      </c>
      <c r="G1519" s="112">
        <v>0</v>
      </c>
      <c r="H1519" s="112">
        <v>112</v>
      </c>
      <c r="I1519" s="120">
        <v>0</v>
      </c>
      <c r="J1519" s="122">
        <f>G1519+H1519</f>
        <v>112</v>
      </c>
      <c r="K1519" s="112">
        <v>0</v>
      </c>
      <c r="L1519" s="112">
        <v>116</v>
      </c>
      <c r="M1519" s="112">
        <v>0</v>
      </c>
      <c r="N1519" s="112">
        <f>L1519+K1519</f>
        <v>116</v>
      </c>
      <c r="O1519" s="112">
        <v>0</v>
      </c>
      <c r="P1519" s="112">
        <v>110</v>
      </c>
      <c r="Q1519" s="112">
        <v>0</v>
      </c>
      <c r="R1519" s="120">
        <v>0</v>
      </c>
      <c r="S1519" s="112">
        <f>(O1519+P1519)</f>
        <v>110</v>
      </c>
      <c r="T1519" s="112">
        <v>116</v>
      </c>
      <c r="U1519" s="112">
        <v>10</v>
      </c>
      <c r="V1519" s="112">
        <v>96</v>
      </c>
      <c r="W1519" s="120">
        <v>10.416666666666668</v>
      </c>
      <c r="X1519" s="122">
        <f>U1519+V1519</f>
        <v>106</v>
      </c>
      <c r="Y1519" s="112">
        <v>0</v>
      </c>
      <c r="Z1519" s="112">
        <v>102</v>
      </c>
      <c r="AA1519" s="112" t="s">
        <v>1153</v>
      </c>
      <c r="AB1519" s="112" t="s">
        <v>183</v>
      </c>
      <c r="AC1519" s="112">
        <v>69215595</v>
      </c>
      <c r="AD1519" s="112" t="s">
        <v>299</v>
      </c>
      <c r="AE1519" s="112" t="s">
        <v>298</v>
      </c>
      <c r="AF1519" s="112">
        <v>72534750</v>
      </c>
      <c r="AG1519" s="112" t="s">
        <v>1151</v>
      </c>
      <c r="AH1519" s="112" t="s">
        <v>179</v>
      </c>
      <c r="AI1519" s="112" t="s">
        <v>163</v>
      </c>
      <c r="AJ1519" s="112" t="s">
        <v>8784</v>
      </c>
    </row>
    <row r="1520" spans="1:36">
      <c r="A1520" s="112">
        <v>13</v>
      </c>
      <c r="B1520" s="112" t="s">
        <v>186</v>
      </c>
      <c r="C1520" s="112" t="s">
        <v>8783</v>
      </c>
      <c r="D1520" s="112" t="s">
        <v>151</v>
      </c>
      <c r="E1520" s="112" t="s">
        <v>151</v>
      </c>
      <c r="F1520" s="112" t="s">
        <v>150</v>
      </c>
      <c r="G1520" s="112">
        <v>0</v>
      </c>
      <c r="H1520" s="112">
        <v>62</v>
      </c>
      <c r="I1520" s="120">
        <v>0</v>
      </c>
      <c r="J1520" s="122">
        <f>G1520+H1520</f>
        <v>62</v>
      </c>
      <c r="K1520" s="112">
        <v>0</v>
      </c>
      <c r="L1520" s="112">
        <v>106</v>
      </c>
      <c r="M1520" s="112">
        <v>0</v>
      </c>
      <c r="N1520" s="112">
        <f>L1520+K1520</f>
        <v>106</v>
      </c>
      <c r="O1520" s="112">
        <v>0</v>
      </c>
      <c r="P1520" s="112">
        <v>47</v>
      </c>
      <c r="Q1520" s="112">
        <v>0</v>
      </c>
      <c r="R1520" s="120">
        <v>0</v>
      </c>
      <c r="S1520" s="112">
        <f>(O1520+P1520)</f>
        <v>47</v>
      </c>
      <c r="T1520" s="112">
        <v>106</v>
      </c>
      <c r="U1520" s="112">
        <v>6</v>
      </c>
      <c r="V1520" s="112">
        <v>49</v>
      </c>
      <c r="W1520" s="120">
        <v>12.244897959183673</v>
      </c>
      <c r="X1520" s="122">
        <f>U1520+V1520</f>
        <v>55</v>
      </c>
      <c r="Y1520" s="112">
        <v>0</v>
      </c>
      <c r="Z1520" s="112">
        <v>102</v>
      </c>
      <c r="AA1520" s="112" t="s">
        <v>8782</v>
      </c>
      <c r="AB1520" s="112" t="s">
        <v>148</v>
      </c>
      <c r="AC1520" s="112">
        <v>2408774</v>
      </c>
      <c r="AD1520" s="112" t="s">
        <v>299</v>
      </c>
      <c r="AE1520" s="112" t="s">
        <v>781</v>
      </c>
      <c r="AF1520" s="112">
        <v>283806699</v>
      </c>
      <c r="AG1520" s="112" t="s">
        <v>8781</v>
      </c>
      <c r="AH1520" s="112" t="s">
        <v>179</v>
      </c>
      <c r="AI1520" s="112" t="s">
        <v>163</v>
      </c>
      <c r="AJ1520" s="112" t="s">
        <v>8780</v>
      </c>
    </row>
    <row r="1521" spans="1:36">
      <c r="A1521" s="112">
        <v>13</v>
      </c>
      <c r="B1521" s="112" t="s">
        <v>186</v>
      </c>
      <c r="C1521" s="112" t="s">
        <v>8779</v>
      </c>
      <c r="D1521" s="112" t="s">
        <v>151</v>
      </c>
      <c r="E1521" s="112" t="s">
        <v>151</v>
      </c>
      <c r="F1521" s="112" t="s">
        <v>150</v>
      </c>
      <c r="G1521" s="112">
        <v>2</v>
      </c>
      <c r="H1521" s="112">
        <v>78</v>
      </c>
      <c r="I1521" s="120">
        <v>2.5641025641025639</v>
      </c>
      <c r="J1521" s="122">
        <f>G1521+H1521</f>
        <v>80</v>
      </c>
      <c r="K1521" s="112">
        <v>0</v>
      </c>
      <c r="L1521" s="112">
        <v>75</v>
      </c>
      <c r="M1521" s="112">
        <v>0</v>
      </c>
      <c r="N1521" s="112">
        <f>L1521+K1521</f>
        <v>75</v>
      </c>
      <c r="O1521" s="112">
        <v>2</v>
      </c>
      <c r="P1521" s="112">
        <v>38</v>
      </c>
      <c r="Q1521" s="112">
        <v>0</v>
      </c>
      <c r="R1521" s="120">
        <v>5.2631578947368416</v>
      </c>
      <c r="S1521" s="112">
        <f>(O1521+P1521)</f>
        <v>40</v>
      </c>
      <c r="T1521" s="112">
        <v>75</v>
      </c>
      <c r="U1521" s="112">
        <v>17</v>
      </c>
      <c r="V1521" s="112">
        <v>57</v>
      </c>
      <c r="W1521" s="120">
        <v>29.82456140350877</v>
      </c>
      <c r="X1521" s="122">
        <f>U1521+V1521</f>
        <v>74</v>
      </c>
      <c r="Y1521" s="112">
        <v>0</v>
      </c>
      <c r="Z1521" s="112">
        <v>64</v>
      </c>
      <c r="AA1521" s="112" t="s">
        <v>8778</v>
      </c>
      <c r="AB1521" s="112" t="s">
        <v>1225</v>
      </c>
      <c r="AC1521" s="112">
        <v>101370471</v>
      </c>
      <c r="AD1521" s="112" t="s">
        <v>190</v>
      </c>
      <c r="AE1521" s="112" t="s">
        <v>8777</v>
      </c>
      <c r="AF1521" s="112">
        <v>166235167</v>
      </c>
      <c r="AG1521" s="112" t="s">
        <v>8776</v>
      </c>
      <c r="AH1521" s="112" t="s">
        <v>179</v>
      </c>
      <c r="AI1521" s="112" t="s">
        <v>163</v>
      </c>
      <c r="AJ1521" s="112" t="s">
        <v>8775</v>
      </c>
    </row>
    <row r="1522" spans="1:36">
      <c r="A1522" s="112">
        <v>13</v>
      </c>
      <c r="B1522" s="112" t="s">
        <v>186</v>
      </c>
      <c r="C1522" s="112" t="s">
        <v>8774</v>
      </c>
      <c r="D1522" s="112" t="s">
        <v>151</v>
      </c>
      <c r="E1522" s="112" t="s">
        <v>151</v>
      </c>
      <c r="F1522" s="112" t="s">
        <v>150</v>
      </c>
      <c r="G1522" s="112">
        <v>0</v>
      </c>
      <c r="H1522" s="112">
        <v>87</v>
      </c>
      <c r="I1522" s="120">
        <v>0</v>
      </c>
      <c r="J1522" s="122">
        <f>G1522+H1522</f>
        <v>87</v>
      </c>
      <c r="K1522" s="112">
        <v>0</v>
      </c>
      <c r="L1522" s="112">
        <v>76</v>
      </c>
      <c r="M1522" s="112">
        <v>0</v>
      </c>
      <c r="N1522" s="112">
        <f>L1522+K1522</f>
        <v>76</v>
      </c>
      <c r="O1522" s="112">
        <v>1</v>
      </c>
      <c r="P1522" s="112">
        <v>137</v>
      </c>
      <c r="Q1522" s="112">
        <v>0</v>
      </c>
      <c r="R1522" s="120">
        <v>0.72992700729927007</v>
      </c>
      <c r="S1522" s="112">
        <f>(O1522+P1522)</f>
        <v>138</v>
      </c>
      <c r="T1522" s="112">
        <v>76</v>
      </c>
      <c r="U1522" s="112">
        <v>12</v>
      </c>
      <c r="V1522" s="112">
        <v>95</v>
      </c>
      <c r="W1522" s="120">
        <v>12.631578947368421</v>
      </c>
      <c r="X1522" s="122">
        <f>U1522+V1522</f>
        <v>107</v>
      </c>
      <c r="Y1522" s="112">
        <v>0</v>
      </c>
      <c r="Z1522" s="112">
        <v>75</v>
      </c>
      <c r="AA1522" s="112" t="s">
        <v>1351</v>
      </c>
      <c r="AB1522" s="112" t="s">
        <v>1225</v>
      </c>
      <c r="AC1522" s="112">
        <v>114069990</v>
      </c>
      <c r="AD1522" s="112" t="s">
        <v>210</v>
      </c>
      <c r="AE1522" s="112" t="s">
        <v>8773</v>
      </c>
      <c r="AF1522" s="112">
        <v>257900537</v>
      </c>
      <c r="AG1522" s="112" t="s">
        <v>1349</v>
      </c>
      <c r="AH1522" s="112" t="s">
        <v>194</v>
      </c>
      <c r="AI1522" s="112" t="s">
        <v>178</v>
      </c>
      <c r="AJ1522" s="112" t="s">
        <v>8772</v>
      </c>
    </row>
    <row r="1523" spans="1:36">
      <c r="A1523" s="112">
        <v>13</v>
      </c>
      <c r="B1523" s="112" t="s">
        <v>186</v>
      </c>
      <c r="C1523" s="112" t="s">
        <v>8771</v>
      </c>
      <c r="D1523" s="112" t="s">
        <v>151</v>
      </c>
      <c r="E1523" s="112" t="s">
        <v>151</v>
      </c>
      <c r="F1523" s="112" t="s">
        <v>150</v>
      </c>
      <c r="G1523" s="112">
        <v>0</v>
      </c>
      <c r="H1523" s="112">
        <v>69</v>
      </c>
      <c r="I1523" s="120">
        <v>0</v>
      </c>
      <c r="J1523" s="122">
        <f>G1523+H1523</f>
        <v>69</v>
      </c>
      <c r="K1523" s="112">
        <v>0</v>
      </c>
      <c r="L1523" s="112">
        <v>148</v>
      </c>
      <c r="M1523" s="112">
        <v>0</v>
      </c>
      <c r="N1523" s="112">
        <f>L1523+K1523</f>
        <v>148</v>
      </c>
      <c r="O1523" s="112">
        <v>0</v>
      </c>
      <c r="P1523" s="112">
        <v>74</v>
      </c>
      <c r="Q1523" s="112">
        <v>0</v>
      </c>
      <c r="R1523" s="120">
        <v>0</v>
      </c>
      <c r="S1523" s="112">
        <f>(O1523+P1523)</f>
        <v>74</v>
      </c>
      <c r="T1523" s="112">
        <v>148</v>
      </c>
      <c r="U1523" s="112">
        <v>38</v>
      </c>
      <c r="V1523" s="112">
        <v>71</v>
      </c>
      <c r="W1523" s="120">
        <v>53.521126760563376</v>
      </c>
      <c r="X1523" s="122">
        <f>U1523+V1523</f>
        <v>109</v>
      </c>
      <c r="Y1523" s="112">
        <v>0</v>
      </c>
      <c r="Z1523" s="112">
        <v>145</v>
      </c>
      <c r="AA1523" s="112" t="s">
        <v>8770</v>
      </c>
      <c r="AB1523" s="112" t="s">
        <v>148</v>
      </c>
      <c r="AC1523" s="112">
        <v>119388981</v>
      </c>
      <c r="AD1523" s="112" t="s">
        <v>210</v>
      </c>
      <c r="AE1523" s="112" t="s">
        <v>8769</v>
      </c>
      <c r="AF1523" s="112">
        <v>5803229</v>
      </c>
      <c r="AG1523" s="112" t="s">
        <v>8768</v>
      </c>
      <c r="AH1523" s="112" t="s">
        <v>178</v>
      </c>
      <c r="AI1523" s="112" t="s">
        <v>194</v>
      </c>
      <c r="AJ1523" s="112" t="s">
        <v>8767</v>
      </c>
    </row>
    <row r="1524" spans="1:36">
      <c r="A1524" s="112">
        <v>13</v>
      </c>
      <c r="B1524" s="112" t="s">
        <v>186</v>
      </c>
      <c r="C1524" s="112" t="s">
        <v>8766</v>
      </c>
      <c r="D1524" s="112" t="s">
        <v>151</v>
      </c>
      <c r="E1524" s="112" t="s">
        <v>151</v>
      </c>
      <c r="F1524" s="112" t="s">
        <v>150</v>
      </c>
      <c r="G1524" s="112">
        <v>0</v>
      </c>
      <c r="H1524" s="112">
        <v>116</v>
      </c>
      <c r="I1524" s="120">
        <v>0</v>
      </c>
      <c r="J1524" s="122">
        <f>G1524+H1524</f>
        <v>116</v>
      </c>
      <c r="K1524" s="112">
        <v>0</v>
      </c>
      <c r="L1524" s="112">
        <v>99</v>
      </c>
      <c r="M1524" s="112">
        <v>0</v>
      </c>
      <c r="N1524" s="112">
        <f>L1524+K1524</f>
        <v>99</v>
      </c>
      <c r="O1524" s="112">
        <v>0</v>
      </c>
      <c r="P1524" s="112">
        <v>76</v>
      </c>
      <c r="Q1524" s="112">
        <v>0</v>
      </c>
      <c r="R1524" s="120">
        <v>0</v>
      </c>
      <c r="S1524" s="112">
        <f>(O1524+P1524)</f>
        <v>76</v>
      </c>
      <c r="T1524" s="112">
        <v>99</v>
      </c>
      <c r="U1524" s="112">
        <v>17</v>
      </c>
      <c r="V1524" s="112">
        <v>105</v>
      </c>
      <c r="W1524" s="120">
        <v>16.19047619047619</v>
      </c>
      <c r="X1524" s="122">
        <f>U1524+V1524</f>
        <v>122</v>
      </c>
      <c r="Y1524" s="112">
        <v>0</v>
      </c>
      <c r="Z1524" s="112">
        <v>92</v>
      </c>
      <c r="AA1524" s="112" t="s">
        <v>8765</v>
      </c>
      <c r="AB1524" s="112" t="s">
        <v>329</v>
      </c>
      <c r="AC1524" s="112">
        <v>57394079</v>
      </c>
      <c r="AD1524" s="112" t="s">
        <v>182</v>
      </c>
      <c r="AE1524" s="112" t="s">
        <v>751</v>
      </c>
      <c r="AF1524" s="112">
        <v>7662072</v>
      </c>
      <c r="AG1524" s="112" t="s">
        <v>8764</v>
      </c>
      <c r="AH1524" s="112" t="s">
        <v>194</v>
      </c>
      <c r="AI1524" s="112" t="s">
        <v>178</v>
      </c>
      <c r="AJ1524" s="112" t="s">
        <v>8763</v>
      </c>
    </row>
    <row r="1525" spans="1:36">
      <c r="A1525" s="112">
        <v>13</v>
      </c>
      <c r="B1525" s="112" t="s">
        <v>186</v>
      </c>
      <c r="C1525" s="112" t="s">
        <v>8762</v>
      </c>
      <c r="D1525" s="112" t="s">
        <v>151</v>
      </c>
      <c r="E1525" s="112" t="s">
        <v>151</v>
      </c>
      <c r="F1525" s="112" t="s">
        <v>150</v>
      </c>
      <c r="G1525" s="112">
        <v>0</v>
      </c>
      <c r="H1525" s="112">
        <v>51</v>
      </c>
      <c r="I1525" s="120">
        <v>0</v>
      </c>
      <c r="J1525" s="122">
        <f>G1525+H1525</f>
        <v>51</v>
      </c>
      <c r="K1525" s="112">
        <v>0</v>
      </c>
      <c r="L1525" s="112">
        <v>92</v>
      </c>
      <c r="M1525" s="112">
        <v>0</v>
      </c>
      <c r="N1525" s="112">
        <f>L1525+K1525</f>
        <v>92</v>
      </c>
      <c r="O1525" s="112">
        <v>0</v>
      </c>
      <c r="P1525" s="112">
        <v>83</v>
      </c>
      <c r="Q1525" s="112">
        <v>0</v>
      </c>
      <c r="R1525" s="120">
        <v>0</v>
      </c>
      <c r="S1525" s="112">
        <f>(O1525+P1525)</f>
        <v>83</v>
      </c>
      <c r="T1525" s="112">
        <v>92</v>
      </c>
      <c r="U1525" s="112">
        <v>6</v>
      </c>
      <c r="V1525" s="112">
        <v>52</v>
      </c>
      <c r="W1525" s="120">
        <v>11.538461538461538</v>
      </c>
      <c r="X1525" s="122">
        <f>U1525+V1525</f>
        <v>58</v>
      </c>
      <c r="Y1525" s="112">
        <v>0</v>
      </c>
      <c r="Z1525" s="112">
        <v>92</v>
      </c>
      <c r="AA1525" s="112" t="s">
        <v>8761</v>
      </c>
      <c r="AB1525" s="112" t="s">
        <v>148</v>
      </c>
      <c r="AC1525" s="112">
        <v>73524828</v>
      </c>
      <c r="AD1525" s="112" t="s">
        <v>182</v>
      </c>
      <c r="AE1525" s="112" t="s">
        <v>1459</v>
      </c>
      <c r="AF1525" s="112">
        <v>42558260</v>
      </c>
      <c r="AG1525" s="112" t="s">
        <v>8760</v>
      </c>
      <c r="AH1525" s="112" t="s">
        <v>179</v>
      </c>
      <c r="AI1525" s="112" t="s">
        <v>163</v>
      </c>
      <c r="AJ1525" s="112" t="s">
        <v>8759</v>
      </c>
    </row>
    <row r="1526" spans="1:36">
      <c r="A1526" s="112">
        <v>13</v>
      </c>
      <c r="B1526" s="112" t="s">
        <v>186</v>
      </c>
      <c r="C1526" s="112" t="s">
        <v>8758</v>
      </c>
      <c r="D1526" s="112" t="s">
        <v>151</v>
      </c>
      <c r="E1526" s="112" t="s">
        <v>151</v>
      </c>
      <c r="F1526" s="112" t="s">
        <v>150</v>
      </c>
      <c r="G1526" s="112">
        <v>0</v>
      </c>
      <c r="H1526" s="112">
        <v>53</v>
      </c>
      <c r="I1526" s="120">
        <v>0</v>
      </c>
      <c r="J1526" s="122">
        <f>G1526+H1526</f>
        <v>53</v>
      </c>
      <c r="K1526" s="112">
        <v>0</v>
      </c>
      <c r="L1526" s="112">
        <v>29</v>
      </c>
      <c r="M1526" s="112">
        <v>0</v>
      </c>
      <c r="N1526" s="112">
        <f>L1526+K1526</f>
        <v>29</v>
      </c>
      <c r="O1526" s="112">
        <v>0</v>
      </c>
      <c r="P1526" s="112">
        <v>34</v>
      </c>
      <c r="Q1526" s="112">
        <v>0</v>
      </c>
      <c r="R1526" s="120">
        <v>0</v>
      </c>
      <c r="S1526" s="112">
        <f>(O1526+P1526)</f>
        <v>34</v>
      </c>
      <c r="T1526" s="112">
        <v>29</v>
      </c>
      <c r="U1526" s="112">
        <v>13</v>
      </c>
      <c r="V1526" s="112">
        <v>64</v>
      </c>
      <c r="W1526" s="120">
        <v>20.3125</v>
      </c>
      <c r="X1526" s="122">
        <f>U1526+V1526</f>
        <v>77</v>
      </c>
      <c r="Y1526" s="112">
        <v>0</v>
      </c>
      <c r="Z1526" s="112">
        <v>27</v>
      </c>
      <c r="AA1526" s="112" t="s">
        <v>2046</v>
      </c>
      <c r="AB1526" s="112" t="s">
        <v>174</v>
      </c>
      <c r="AC1526" s="112">
        <v>72993542</v>
      </c>
      <c r="AD1526" s="112" t="s">
        <v>210</v>
      </c>
      <c r="AE1526" s="112" t="s">
        <v>8757</v>
      </c>
      <c r="AF1526" s="112">
        <v>118498345</v>
      </c>
      <c r="AG1526" s="112" t="s">
        <v>2044</v>
      </c>
      <c r="AH1526" s="112" t="s">
        <v>179</v>
      </c>
      <c r="AI1526" s="112" t="s">
        <v>163</v>
      </c>
      <c r="AJ1526" s="112" t="s">
        <v>8756</v>
      </c>
    </row>
    <row r="1527" spans="1:36">
      <c r="A1527" s="112">
        <v>13</v>
      </c>
      <c r="B1527" s="112" t="s">
        <v>186</v>
      </c>
      <c r="C1527" s="112" t="s">
        <v>8755</v>
      </c>
      <c r="D1527" s="112" t="s">
        <v>151</v>
      </c>
      <c r="E1527" s="112" t="s">
        <v>151</v>
      </c>
      <c r="F1527" s="112" t="s">
        <v>150</v>
      </c>
      <c r="G1527" s="112">
        <v>0</v>
      </c>
      <c r="H1527" s="112">
        <v>29</v>
      </c>
      <c r="I1527" s="120">
        <v>0</v>
      </c>
      <c r="J1527" s="122">
        <f>G1527+H1527</f>
        <v>29</v>
      </c>
      <c r="K1527" s="112">
        <v>0</v>
      </c>
      <c r="L1527" s="112">
        <v>38</v>
      </c>
      <c r="M1527" s="112">
        <v>0</v>
      </c>
      <c r="N1527" s="112">
        <f>L1527+K1527</f>
        <v>38</v>
      </c>
      <c r="O1527" s="112">
        <v>0</v>
      </c>
      <c r="P1527" s="112">
        <v>42</v>
      </c>
      <c r="Q1527" s="112">
        <v>0</v>
      </c>
      <c r="R1527" s="120">
        <v>0</v>
      </c>
      <c r="S1527" s="112">
        <f>(O1527+P1527)</f>
        <v>42</v>
      </c>
      <c r="T1527" s="112">
        <v>38</v>
      </c>
      <c r="U1527" s="112">
        <v>9</v>
      </c>
      <c r="V1527" s="112">
        <v>41</v>
      </c>
      <c r="W1527" s="120">
        <v>21.951219512195124</v>
      </c>
      <c r="X1527" s="122">
        <f>U1527+V1527</f>
        <v>50</v>
      </c>
      <c r="Y1527" s="112">
        <v>0</v>
      </c>
      <c r="Z1527" s="112">
        <v>31</v>
      </c>
      <c r="AA1527" s="112" t="s">
        <v>2046</v>
      </c>
      <c r="AB1527" s="112" t="s">
        <v>174</v>
      </c>
      <c r="AC1527" s="112">
        <v>72993849</v>
      </c>
      <c r="AD1527" s="112" t="s">
        <v>210</v>
      </c>
      <c r="AE1527" s="112" t="s">
        <v>8754</v>
      </c>
      <c r="AF1527" s="112">
        <v>118498345</v>
      </c>
      <c r="AG1527" s="112" t="s">
        <v>2044</v>
      </c>
      <c r="AH1527" s="112" t="s">
        <v>194</v>
      </c>
      <c r="AI1527" s="112" t="s">
        <v>178</v>
      </c>
      <c r="AJ1527" s="112" t="s">
        <v>8753</v>
      </c>
    </row>
    <row r="1528" spans="1:36">
      <c r="A1528" s="112">
        <v>13</v>
      </c>
      <c r="B1528" s="112" t="s">
        <v>186</v>
      </c>
      <c r="C1528" s="112" t="s">
        <v>8752</v>
      </c>
      <c r="D1528" s="112" t="s">
        <v>151</v>
      </c>
      <c r="E1528" s="112" t="s">
        <v>151</v>
      </c>
      <c r="F1528" s="112" t="s">
        <v>150</v>
      </c>
      <c r="G1528" s="112">
        <v>1</v>
      </c>
      <c r="H1528" s="112">
        <v>309</v>
      </c>
      <c r="I1528" s="120">
        <v>0.3236245954692557</v>
      </c>
      <c r="J1528" s="122">
        <f>G1528+H1528</f>
        <v>310</v>
      </c>
      <c r="K1528" s="112">
        <v>0</v>
      </c>
      <c r="L1528" s="112">
        <v>284</v>
      </c>
      <c r="M1528" s="112">
        <v>0</v>
      </c>
      <c r="N1528" s="112">
        <f>L1528+K1528</f>
        <v>284</v>
      </c>
      <c r="O1528" s="112">
        <v>0</v>
      </c>
      <c r="P1528" s="112">
        <v>188</v>
      </c>
      <c r="Q1528" s="112">
        <v>0</v>
      </c>
      <c r="R1528" s="120">
        <v>0</v>
      </c>
      <c r="S1528" s="112">
        <f>(O1528+P1528)</f>
        <v>188</v>
      </c>
      <c r="T1528" s="112">
        <v>284</v>
      </c>
      <c r="U1528" s="112">
        <v>31</v>
      </c>
      <c r="V1528" s="112">
        <v>227</v>
      </c>
      <c r="W1528" s="120">
        <v>13.656387665198238</v>
      </c>
      <c r="X1528" s="122">
        <f>U1528+V1528</f>
        <v>258</v>
      </c>
      <c r="Y1528" s="112">
        <v>0</v>
      </c>
      <c r="Z1528" s="112">
        <v>271</v>
      </c>
      <c r="AA1528" s="112" t="s">
        <v>8751</v>
      </c>
      <c r="AB1528" s="112" t="s">
        <v>240</v>
      </c>
      <c r="AC1528" s="112">
        <v>44832084</v>
      </c>
      <c r="AD1528" s="112" t="s">
        <v>190</v>
      </c>
      <c r="AE1528" s="112" t="s">
        <v>8750</v>
      </c>
      <c r="AF1528" s="112">
        <v>138175847</v>
      </c>
      <c r="AG1528" s="112" t="s">
        <v>8749</v>
      </c>
      <c r="AH1528" s="112" t="s">
        <v>194</v>
      </c>
      <c r="AI1528" s="112" t="s">
        <v>178</v>
      </c>
      <c r="AJ1528" s="112" t="s">
        <v>8748</v>
      </c>
    </row>
    <row r="1529" spans="1:36">
      <c r="A1529" s="112">
        <v>13</v>
      </c>
      <c r="B1529" s="112" t="s">
        <v>186</v>
      </c>
      <c r="C1529" s="112" t="s">
        <v>8747</v>
      </c>
      <c r="D1529" s="112" t="s">
        <v>151</v>
      </c>
      <c r="E1529" s="112" t="s">
        <v>151</v>
      </c>
      <c r="F1529" s="112" t="s">
        <v>150</v>
      </c>
      <c r="G1529" s="112">
        <v>0</v>
      </c>
      <c r="H1529" s="112">
        <v>263</v>
      </c>
      <c r="I1529" s="120">
        <v>0</v>
      </c>
      <c r="J1529" s="122">
        <f>G1529+H1529</f>
        <v>263</v>
      </c>
      <c r="K1529" s="112">
        <v>0</v>
      </c>
      <c r="L1529" s="112">
        <v>216</v>
      </c>
      <c r="M1529" s="112">
        <v>0</v>
      </c>
      <c r="N1529" s="112">
        <f>L1529+K1529</f>
        <v>216</v>
      </c>
      <c r="O1529" s="112">
        <v>1</v>
      </c>
      <c r="P1529" s="112">
        <v>177</v>
      </c>
      <c r="Q1529" s="112">
        <v>0</v>
      </c>
      <c r="R1529" s="120">
        <v>0.56497175141242939</v>
      </c>
      <c r="S1529" s="112">
        <f>(O1529+P1529)</f>
        <v>178</v>
      </c>
      <c r="T1529" s="112">
        <v>216</v>
      </c>
      <c r="U1529" s="112">
        <v>42</v>
      </c>
      <c r="V1529" s="112">
        <v>189</v>
      </c>
      <c r="W1529" s="120">
        <v>22.222222222222221</v>
      </c>
      <c r="X1529" s="122">
        <f>U1529+V1529</f>
        <v>231</v>
      </c>
      <c r="Y1529" s="112">
        <v>0</v>
      </c>
      <c r="Z1529" s="112">
        <v>197</v>
      </c>
      <c r="AA1529" s="112" t="s">
        <v>8746</v>
      </c>
      <c r="AB1529" s="112" t="s">
        <v>240</v>
      </c>
      <c r="AC1529" s="112">
        <v>36832059</v>
      </c>
      <c r="AD1529" s="112" t="s">
        <v>190</v>
      </c>
      <c r="AE1529" s="112" t="s">
        <v>8745</v>
      </c>
      <c r="AF1529" s="112">
        <v>55741659</v>
      </c>
      <c r="AG1529" s="112" t="s">
        <v>8744</v>
      </c>
      <c r="AH1529" s="112" t="s">
        <v>179</v>
      </c>
      <c r="AI1529" s="112" t="s">
        <v>163</v>
      </c>
      <c r="AJ1529" s="112" t="s">
        <v>8743</v>
      </c>
    </row>
    <row r="1530" spans="1:36">
      <c r="A1530" s="112">
        <v>13</v>
      </c>
      <c r="B1530" s="112" t="s">
        <v>186</v>
      </c>
      <c r="C1530" s="112" t="s">
        <v>8742</v>
      </c>
      <c r="D1530" s="112" t="s">
        <v>151</v>
      </c>
      <c r="E1530" s="112" t="s">
        <v>151</v>
      </c>
      <c r="F1530" s="112" t="s">
        <v>150</v>
      </c>
      <c r="G1530" s="112">
        <v>0</v>
      </c>
      <c r="H1530" s="112">
        <v>143</v>
      </c>
      <c r="I1530" s="120">
        <v>0</v>
      </c>
      <c r="J1530" s="122">
        <f>G1530+H1530</f>
        <v>143</v>
      </c>
      <c r="K1530" s="112">
        <v>0</v>
      </c>
      <c r="L1530" s="112">
        <v>142</v>
      </c>
      <c r="M1530" s="112">
        <v>0</v>
      </c>
      <c r="N1530" s="112">
        <f>L1530+K1530</f>
        <v>142</v>
      </c>
      <c r="O1530" s="112">
        <v>1</v>
      </c>
      <c r="P1530" s="112">
        <v>170</v>
      </c>
      <c r="Q1530" s="112">
        <v>0</v>
      </c>
      <c r="R1530" s="120">
        <v>0.58823529411764708</v>
      </c>
      <c r="S1530" s="112">
        <f>(O1530+P1530)</f>
        <v>171</v>
      </c>
      <c r="T1530" s="112">
        <v>142</v>
      </c>
      <c r="U1530" s="112">
        <v>12</v>
      </c>
      <c r="V1530" s="112">
        <v>158</v>
      </c>
      <c r="W1530" s="120">
        <v>7.59493670886076</v>
      </c>
      <c r="X1530" s="122">
        <f>U1530+V1530</f>
        <v>170</v>
      </c>
      <c r="Y1530" s="112">
        <v>0</v>
      </c>
      <c r="Z1530" s="112">
        <v>134</v>
      </c>
      <c r="AA1530" s="112" t="s">
        <v>4452</v>
      </c>
      <c r="AB1530" s="112" t="s">
        <v>234</v>
      </c>
      <c r="AC1530" s="112">
        <v>4996964</v>
      </c>
      <c r="AD1530" s="112" t="s">
        <v>182</v>
      </c>
      <c r="AE1530" s="112" t="s">
        <v>751</v>
      </c>
      <c r="AF1530" s="112">
        <v>23308511</v>
      </c>
      <c r="AG1530" s="112" t="s">
        <v>4451</v>
      </c>
      <c r="AH1530" s="112" t="s">
        <v>179</v>
      </c>
      <c r="AI1530" s="112" t="s">
        <v>163</v>
      </c>
      <c r="AJ1530" s="112" t="s">
        <v>8741</v>
      </c>
    </row>
    <row r="1531" spans="1:36">
      <c r="A1531" s="112">
        <v>13</v>
      </c>
      <c r="B1531" s="112" t="s">
        <v>186</v>
      </c>
      <c r="C1531" s="112" t="s">
        <v>8740</v>
      </c>
      <c r="D1531" s="112" t="s">
        <v>151</v>
      </c>
      <c r="E1531" s="112" t="s">
        <v>151</v>
      </c>
      <c r="F1531" s="112" t="s">
        <v>150</v>
      </c>
      <c r="G1531" s="112">
        <v>0</v>
      </c>
      <c r="H1531" s="112">
        <v>644</v>
      </c>
      <c r="I1531" s="120">
        <v>0</v>
      </c>
      <c r="J1531" s="122">
        <f>G1531+H1531</f>
        <v>644</v>
      </c>
      <c r="K1531" s="112">
        <v>0</v>
      </c>
      <c r="L1531" s="112">
        <v>560</v>
      </c>
      <c r="M1531" s="112">
        <v>0</v>
      </c>
      <c r="N1531" s="112">
        <f>L1531+K1531</f>
        <v>560</v>
      </c>
      <c r="O1531" s="112">
        <v>0</v>
      </c>
      <c r="P1531" s="112">
        <v>287</v>
      </c>
      <c r="Q1531" s="112">
        <v>0</v>
      </c>
      <c r="R1531" s="120">
        <v>0</v>
      </c>
      <c r="S1531" s="112">
        <f>(O1531+P1531)</f>
        <v>287</v>
      </c>
      <c r="T1531" s="112">
        <v>560</v>
      </c>
      <c r="U1531" s="112">
        <v>15</v>
      </c>
      <c r="V1531" s="112">
        <v>382</v>
      </c>
      <c r="W1531" s="120">
        <v>3.9267015706806281</v>
      </c>
      <c r="X1531" s="122">
        <f>U1531+V1531</f>
        <v>397</v>
      </c>
      <c r="Y1531" s="112">
        <v>0</v>
      </c>
      <c r="Z1531" s="112">
        <v>499</v>
      </c>
      <c r="AA1531" s="112" t="s">
        <v>8739</v>
      </c>
      <c r="AB1531" s="112" t="s">
        <v>167</v>
      </c>
      <c r="AC1531" s="112">
        <v>144342396</v>
      </c>
      <c r="AD1531" s="112" t="s">
        <v>182</v>
      </c>
      <c r="AE1531" s="112" t="s">
        <v>245</v>
      </c>
      <c r="AF1531" s="112">
        <v>27883846</v>
      </c>
      <c r="AG1531" s="112" t="s">
        <v>8738</v>
      </c>
      <c r="AH1531" s="112" t="s">
        <v>194</v>
      </c>
      <c r="AI1531" s="112" t="s">
        <v>178</v>
      </c>
      <c r="AJ1531" s="112" t="s">
        <v>8737</v>
      </c>
    </row>
    <row r="1532" spans="1:36">
      <c r="A1532" s="112">
        <v>13</v>
      </c>
      <c r="B1532" s="112" t="s">
        <v>186</v>
      </c>
      <c r="C1532" s="112" t="s">
        <v>8736</v>
      </c>
      <c r="D1532" s="112" t="s">
        <v>151</v>
      </c>
      <c r="E1532" s="112" t="s">
        <v>151</v>
      </c>
      <c r="F1532" s="112" t="s">
        <v>150</v>
      </c>
      <c r="G1532" s="112">
        <v>0</v>
      </c>
      <c r="H1532" s="112">
        <v>72</v>
      </c>
      <c r="I1532" s="120">
        <v>0</v>
      </c>
      <c r="J1532" s="122">
        <f>G1532+H1532</f>
        <v>72</v>
      </c>
      <c r="K1532" s="112">
        <v>0</v>
      </c>
      <c r="L1532" s="112">
        <v>81</v>
      </c>
      <c r="M1532" s="112">
        <v>0</v>
      </c>
      <c r="N1532" s="112">
        <f>L1532+K1532</f>
        <v>81</v>
      </c>
      <c r="O1532" s="112">
        <v>1</v>
      </c>
      <c r="P1532" s="112">
        <v>131</v>
      </c>
      <c r="Q1532" s="112">
        <v>0</v>
      </c>
      <c r="R1532" s="120">
        <v>0.76335877862595414</v>
      </c>
      <c r="S1532" s="112">
        <f>(O1532+P1532)</f>
        <v>132</v>
      </c>
      <c r="T1532" s="112">
        <v>81</v>
      </c>
      <c r="U1532" s="112">
        <v>17</v>
      </c>
      <c r="V1532" s="112">
        <v>111</v>
      </c>
      <c r="W1532" s="120">
        <v>15.315315315315313</v>
      </c>
      <c r="X1532" s="122">
        <f>U1532+V1532</f>
        <v>128</v>
      </c>
      <c r="Y1532" s="112">
        <v>0</v>
      </c>
      <c r="Z1532" s="112">
        <v>69</v>
      </c>
      <c r="AA1532" s="112" t="s">
        <v>8735</v>
      </c>
      <c r="AB1532" s="112" t="s">
        <v>183</v>
      </c>
      <c r="AC1532" s="112">
        <v>2272450</v>
      </c>
      <c r="AD1532" s="112" t="s">
        <v>182</v>
      </c>
      <c r="AE1532" s="112" t="s">
        <v>580</v>
      </c>
      <c r="AF1532" s="112">
        <v>289547643</v>
      </c>
      <c r="AG1532" s="112" t="s">
        <v>8734</v>
      </c>
      <c r="AH1532" s="112" t="s">
        <v>194</v>
      </c>
      <c r="AI1532" s="112" t="s">
        <v>178</v>
      </c>
      <c r="AJ1532" s="112" t="s">
        <v>8733</v>
      </c>
    </row>
    <row r="1533" spans="1:36">
      <c r="A1533" s="112">
        <v>13</v>
      </c>
      <c r="B1533" s="112" t="s">
        <v>186</v>
      </c>
      <c r="C1533" s="112" t="s">
        <v>8732</v>
      </c>
      <c r="D1533" s="112" t="s">
        <v>151</v>
      </c>
      <c r="E1533" s="112" t="s">
        <v>151</v>
      </c>
      <c r="F1533" s="112" t="s">
        <v>150</v>
      </c>
      <c r="G1533" s="112">
        <v>0</v>
      </c>
      <c r="H1533" s="112">
        <v>59</v>
      </c>
      <c r="I1533" s="120">
        <v>0</v>
      </c>
      <c r="J1533" s="122">
        <f>G1533+H1533</f>
        <v>59</v>
      </c>
      <c r="K1533" s="112">
        <v>0</v>
      </c>
      <c r="L1533" s="112">
        <v>83</v>
      </c>
      <c r="M1533" s="112">
        <v>0</v>
      </c>
      <c r="N1533" s="112">
        <f>L1533+K1533</f>
        <v>83</v>
      </c>
      <c r="O1533" s="112">
        <v>0</v>
      </c>
      <c r="P1533" s="112">
        <v>56</v>
      </c>
      <c r="Q1533" s="112">
        <v>0</v>
      </c>
      <c r="R1533" s="120">
        <v>0</v>
      </c>
      <c r="S1533" s="112">
        <f>(O1533+P1533)</f>
        <v>56</v>
      </c>
      <c r="T1533" s="112">
        <v>83</v>
      </c>
      <c r="U1533" s="112">
        <v>18</v>
      </c>
      <c r="V1533" s="112">
        <v>90</v>
      </c>
      <c r="W1533" s="120">
        <v>20</v>
      </c>
      <c r="X1533" s="122">
        <f>U1533+V1533</f>
        <v>108</v>
      </c>
      <c r="Y1533" s="112">
        <v>0</v>
      </c>
      <c r="Z1533" s="112">
        <v>76</v>
      </c>
      <c r="AA1533" s="112" t="s">
        <v>8731</v>
      </c>
      <c r="AB1533" s="112" t="s">
        <v>174</v>
      </c>
      <c r="AC1533" s="112">
        <v>2880766</v>
      </c>
      <c r="AD1533" s="112" t="s">
        <v>210</v>
      </c>
      <c r="AE1533" s="112" t="s">
        <v>8730</v>
      </c>
      <c r="AF1533" s="112">
        <v>94536866</v>
      </c>
      <c r="AG1533" s="112" t="s">
        <v>8729</v>
      </c>
      <c r="AH1533" s="112" t="s">
        <v>194</v>
      </c>
      <c r="AI1533" s="112" t="s">
        <v>178</v>
      </c>
      <c r="AJ1533" s="112" t="s">
        <v>8728</v>
      </c>
    </row>
    <row r="1534" spans="1:36">
      <c r="A1534" s="112">
        <v>13</v>
      </c>
      <c r="B1534" s="112" t="s">
        <v>186</v>
      </c>
      <c r="C1534" s="112" t="s">
        <v>8727</v>
      </c>
      <c r="D1534" s="112" t="s">
        <v>151</v>
      </c>
      <c r="E1534" s="112" t="s">
        <v>151</v>
      </c>
      <c r="F1534" s="112" t="s">
        <v>150</v>
      </c>
      <c r="G1534" s="112">
        <v>0</v>
      </c>
      <c r="H1534" s="112">
        <v>45</v>
      </c>
      <c r="I1534" s="120">
        <v>0</v>
      </c>
      <c r="J1534" s="122">
        <f>G1534+H1534</f>
        <v>45</v>
      </c>
      <c r="K1534" s="112">
        <v>0</v>
      </c>
      <c r="L1534" s="112">
        <v>49</v>
      </c>
      <c r="M1534" s="112">
        <v>0</v>
      </c>
      <c r="N1534" s="112">
        <f>L1534+K1534</f>
        <v>49</v>
      </c>
      <c r="O1534" s="112">
        <v>0</v>
      </c>
      <c r="P1534" s="112">
        <v>52</v>
      </c>
      <c r="Q1534" s="112">
        <v>0</v>
      </c>
      <c r="R1534" s="120">
        <v>0</v>
      </c>
      <c r="S1534" s="112">
        <f>(O1534+P1534)</f>
        <v>52</v>
      </c>
      <c r="T1534" s="112">
        <v>49</v>
      </c>
      <c r="U1534" s="112">
        <v>7</v>
      </c>
      <c r="V1534" s="112">
        <v>53</v>
      </c>
      <c r="W1534" s="120">
        <v>13.20754716981132</v>
      </c>
      <c r="X1534" s="122">
        <f>U1534+V1534</f>
        <v>60</v>
      </c>
      <c r="Y1534" s="112">
        <v>0</v>
      </c>
      <c r="Z1534" s="112">
        <v>43</v>
      </c>
      <c r="AA1534" s="112" t="s">
        <v>1303</v>
      </c>
      <c r="AB1534" s="112" t="s">
        <v>1225</v>
      </c>
      <c r="AC1534" s="112">
        <v>147108817</v>
      </c>
      <c r="AD1534" s="112" t="s">
        <v>210</v>
      </c>
      <c r="AE1534" s="112" t="s">
        <v>8726</v>
      </c>
      <c r="AF1534" s="112">
        <v>270265862</v>
      </c>
      <c r="AG1534" s="112" t="s">
        <v>1302</v>
      </c>
      <c r="AH1534" s="112" t="s">
        <v>179</v>
      </c>
      <c r="AI1534" s="112" t="s">
        <v>163</v>
      </c>
      <c r="AJ1534" s="112" t="s">
        <v>8725</v>
      </c>
    </row>
    <row r="1535" spans="1:36">
      <c r="A1535" s="112">
        <v>13</v>
      </c>
      <c r="B1535" s="112" t="s">
        <v>186</v>
      </c>
      <c r="C1535" s="112" t="s">
        <v>8724</v>
      </c>
      <c r="D1535" s="112" t="s">
        <v>151</v>
      </c>
      <c r="E1535" s="112" t="s">
        <v>150</v>
      </c>
      <c r="F1535" s="112" t="s">
        <v>150</v>
      </c>
      <c r="G1535" s="112">
        <v>0</v>
      </c>
      <c r="H1535" s="112">
        <v>43</v>
      </c>
      <c r="I1535" s="120">
        <v>0</v>
      </c>
      <c r="J1535" s="122">
        <f>G1535+H1535</f>
        <v>43</v>
      </c>
      <c r="K1535" s="112">
        <v>0</v>
      </c>
      <c r="L1535" s="112">
        <v>39</v>
      </c>
      <c r="M1535" s="112">
        <v>0</v>
      </c>
      <c r="N1535" s="112">
        <f>L1535+K1535</f>
        <v>39</v>
      </c>
      <c r="O1535" s="112">
        <v>18</v>
      </c>
      <c r="P1535" s="112">
        <v>36</v>
      </c>
      <c r="Q1535" s="112">
        <v>0</v>
      </c>
      <c r="R1535" s="120">
        <v>50</v>
      </c>
      <c r="S1535" s="112">
        <f>(O1535+P1535)</f>
        <v>54</v>
      </c>
      <c r="T1535" s="112">
        <v>37</v>
      </c>
      <c r="U1535" s="112">
        <v>26</v>
      </c>
      <c r="V1535" s="112">
        <v>55</v>
      </c>
      <c r="W1535" s="120">
        <v>47.272727272727273</v>
      </c>
      <c r="X1535" s="122">
        <f>U1535+V1535</f>
        <v>81</v>
      </c>
      <c r="Y1535" s="112">
        <v>0</v>
      </c>
      <c r="Z1535" s="112">
        <v>37</v>
      </c>
      <c r="AA1535" s="112" t="s">
        <v>8723</v>
      </c>
      <c r="AB1535" s="112" t="s">
        <v>252</v>
      </c>
      <c r="AC1535" s="112">
        <v>100618010</v>
      </c>
      <c r="AD1535" s="112" t="s">
        <v>210</v>
      </c>
      <c r="AE1535" s="112" t="s">
        <v>8722</v>
      </c>
      <c r="AF1535" s="112">
        <v>118766337</v>
      </c>
      <c r="AG1535" s="112" t="s">
        <v>8721</v>
      </c>
      <c r="AH1535" s="112" t="s">
        <v>194</v>
      </c>
      <c r="AI1535" s="112" t="s">
        <v>178</v>
      </c>
      <c r="AJ1535" s="112" t="s">
        <v>8720</v>
      </c>
    </row>
    <row r="1536" spans="1:36">
      <c r="A1536" s="112">
        <v>13</v>
      </c>
      <c r="B1536" s="112" t="s">
        <v>186</v>
      </c>
      <c r="C1536" s="112" t="s">
        <v>8719</v>
      </c>
      <c r="D1536" s="112" t="s">
        <v>151</v>
      </c>
      <c r="E1536" s="112" t="s">
        <v>151</v>
      </c>
      <c r="F1536" s="112" t="s">
        <v>150</v>
      </c>
      <c r="G1536" s="112">
        <v>0</v>
      </c>
      <c r="H1536" s="112">
        <v>184</v>
      </c>
      <c r="I1536" s="120">
        <v>0</v>
      </c>
      <c r="J1536" s="122">
        <f>G1536+H1536</f>
        <v>184</v>
      </c>
      <c r="K1536" s="112">
        <v>0</v>
      </c>
      <c r="L1536" s="112">
        <v>169</v>
      </c>
      <c r="M1536" s="112">
        <v>0</v>
      </c>
      <c r="N1536" s="112">
        <f>L1536+K1536</f>
        <v>169</v>
      </c>
      <c r="O1536" s="112">
        <v>1</v>
      </c>
      <c r="P1536" s="112">
        <v>197</v>
      </c>
      <c r="Q1536" s="112">
        <v>0</v>
      </c>
      <c r="R1536" s="120">
        <v>0.50761421319796951</v>
      </c>
      <c r="S1536" s="112">
        <f>(O1536+P1536)</f>
        <v>198</v>
      </c>
      <c r="T1536" s="112">
        <v>169</v>
      </c>
      <c r="U1536" s="112">
        <v>49</v>
      </c>
      <c r="V1536" s="112">
        <v>216</v>
      </c>
      <c r="W1536" s="120">
        <v>22.685185185185187</v>
      </c>
      <c r="X1536" s="122">
        <f>U1536+V1536</f>
        <v>265</v>
      </c>
      <c r="Y1536" s="112">
        <v>0</v>
      </c>
      <c r="Z1536" s="112">
        <v>157</v>
      </c>
      <c r="AA1536" s="112" t="s">
        <v>8716</v>
      </c>
      <c r="AB1536" s="112" t="s">
        <v>198</v>
      </c>
      <c r="AC1536" s="112">
        <v>44807500</v>
      </c>
      <c r="AD1536" s="112" t="s">
        <v>182</v>
      </c>
      <c r="AE1536" s="112" t="s">
        <v>2888</v>
      </c>
      <c r="AF1536" s="112">
        <v>54607108</v>
      </c>
      <c r="AG1536" s="112" t="s">
        <v>8715</v>
      </c>
      <c r="AH1536" s="112" t="s">
        <v>194</v>
      </c>
      <c r="AI1536" s="112" t="s">
        <v>178</v>
      </c>
      <c r="AJ1536" s="112" t="s">
        <v>8718</v>
      </c>
    </row>
    <row r="1537" spans="1:36">
      <c r="A1537" s="112">
        <v>13</v>
      </c>
      <c r="B1537" s="112" t="s">
        <v>186</v>
      </c>
      <c r="C1537" s="112" t="s">
        <v>8717</v>
      </c>
      <c r="D1537" s="112" t="s">
        <v>151</v>
      </c>
      <c r="E1537" s="112" t="s">
        <v>151</v>
      </c>
      <c r="F1537" s="112" t="s">
        <v>150</v>
      </c>
      <c r="G1537" s="112">
        <v>1</v>
      </c>
      <c r="H1537" s="112">
        <v>106</v>
      </c>
      <c r="I1537" s="120">
        <v>0.94339622641509435</v>
      </c>
      <c r="J1537" s="122">
        <f>G1537+H1537</f>
        <v>107</v>
      </c>
      <c r="K1537" s="112">
        <v>1</v>
      </c>
      <c r="L1537" s="112">
        <v>98</v>
      </c>
      <c r="M1537" s="112">
        <v>1.0204081632653061</v>
      </c>
      <c r="N1537" s="112">
        <f>L1537+K1537</f>
        <v>99</v>
      </c>
      <c r="O1537" s="112">
        <v>1</v>
      </c>
      <c r="P1537" s="112">
        <v>113</v>
      </c>
      <c r="Q1537" s="112">
        <v>1</v>
      </c>
      <c r="R1537" s="120">
        <v>0.88495575221238942</v>
      </c>
      <c r="S1537" s="112">
        <f>(O1537+P1537)</f>
        <v>114</v>
      </c>
      <c r="T1537" s="112">
        <v>98</v>
      </c>
      <c r="U1537" s="112">
        <v>27</v>
      </c>
      <c r="V1537" s="112">
        <v>129</v>
      </c>
      <c r="W1537" s="120">
        <v>20.930232558139537</v>
      </c>
      <c r="X1537" s="122">
        <f>U1537+V1537</f>
        <v>156</v>
      </c>
      <c r="Y1537" s="112">
        <v>0</v>
      </c>
      <c r="Z1537" s="112">
        <v>88</v>
      </c>
      <c r="AA1537" s="112" t="s">
        <v>8716</v>
      </c>
      <c r="AB1537" s="112" t="s">
        <v>198</v>
      </c>
      <c r="AC1537" s="112">
        <v>44807978</v>
      </c>
      <c r="AD1537" s="112" t="s">
        <v>182</v>
      </c>
      <c r="AE1537" s="112" t="s">
        <v>2888</v>
      </c>
      <c r="AF1537" s="112">
        <v>54607108</v>
      </c>
      <c r="AG1537" s="112" t="s">
        <v>8715</v>
      </c>
      <c r="AH1537" s="112" t="s">
        <v>163</v>
      </c>
      <c r="AI1537" s="112" t="s">
        <v>179</v>
      </c>
      <c r="AJ1537" s="112" t="s">
        <v>8714</v>
      </c>
    </row>
    <row r="1538" spans="1:36">
      <c r="A1538" s="112">
        <v>13</v>
      </c>
      <c r="B1538" s="112" t="s">
        <v>186</v>
      </c>
      <c r="C1538" s="112" t="s">
        <v>8713</v>
      </c>
      <c r="D1538" s="112" t="s">
        <v>151</v>
      </c>
      <c r="E1538" s="112" t="s">
        <v>151</v>
      </c>
      <c r="F1538" s="112" t="s">
        <v>150</v>
      </c>
      <c r="G1538" s="112">
        <v>0</v>
      </c>
      <c r="H1538" s="112">
        <v>30</v>
      </c>
      <c r="I1538" s="120">
        <v>0</v>
      </c>
      <c r="J1538" s="122">
        <f>G1538+H1538</f>
        <v>30</v>
      </c>
      <c r="K1538" s="112">
        <v>0</v>
      </c>
      <c r="L1538" s="112">
        <v>46</v>
      </c>
      <c r="M1538" s="112">
        <v>0</v>
      </c>
      <c r="N1538" s="112">
        <f>L1538+K1538</f>
        <v>46</v>
      </c>
      <c r="O1538" s="112">
        <v>0</v>
      </c>
      <c r="P1538" s="112">
        <v>57</v>
      </c>
      <c r="Q1538" s="112">
        <v>0</v>
      </c>
      <c r="R1538" s="120">
        <v>0</v>
      </c>
      <c r="S1538" s="112">
        <f>(O1538+P1538)</f>
        <v>57</v>
      </c>
      <c r="T1538" s="112">
        <v>46</v>
      </c>
      <c r="U1538" s="112">
        <v>8</v>
      </c>
      <c r="V1538" s="112">
        <v>54</v>
      </c>
      <c r="W1538" s="120">
        <v>14.814814814814813</v>
      </c>
      <c r="X1538" s="122">
        <f>U1538+V1538</f>
        <v>62</v>
      </c>
      <c r="Y1538" s="112">
        <v>0</v>
      </c>
      <c r="Z1538" s="112">
        <v>46</v>
      </c>
      <c r="AA1538" s="112" t="s">
        <v>8134</v>
      </c>
      <c r="AB1538" s="112" t="s">
        <v>252</v>
      </c>
      <c r="AC1538" s="112">
        <v>20637093</v>
      </c>
      <c r="AD1538" s="112" t="s">
        <v>210</v>
      </c>
      <c r="AE1538" s="112" t="s">
        <v>8712</v>
      </c>
      <c r="AF1538" s="112">
        <v>4508011</v>
      </c>
      <c r="AG1538" s="112" t="s">
        <v>8132</v>
      </c>
      <c r="AH1538" s="112" t="s">
        <v>179</v>
      </c>
      <c r="AI1538" s="112" t="s">
        <v>163</v>
      </c>
      <c r="AJ1538" s="112" t="s">
        <v>8711</v>
      </c>
    </row>
    <row r="1539" spans="1:36">
      <c r="A1539" s="112">
        <v>13</v>
      </c>
      <c r="B1539" s="112" t="s">
        <v>186</v>
      </c>
      <c r="C1539" s="112" t="s">
        <v>8710</v>
      </c>
      <c r="D1539" s="112" t="s">
        <v>151</v>
      </c>
      <c r="E1539" s="112" t="s">
        <v>151</v>
      </c>
      <c r="F1539" s="112" t="s">
        <v>150</v>
      </c>
      <c r="G1539" s="112">
        <v>0</v>
      </c>
      <c r="H1539" s="112">
        <v>170</v>
      </c>
      <c r="I1539" s="120">
        <v>0</v>
      </c>
      <c r="J1539" s="122">
        <f>G1539+H1539</f>
        <v>170</v>
      </c>
      <c r="K1539" s="112">
        <v>0</v>
      </c>
      <c r="L1539" s="112">
        <v>184</v>
      </c>
      <c r="M1539" s="112">
        <v>0</v>
      </c>
      <c r="N1539" s="112">
        <f>L1539+K1539</f>
        <v>184</v>
      </c>
      <c r="O1539" s="112">
        <v>0</v>
      </c>
      <c r="P1539" s="112">
        <v>92</v>
      </c>
      <c r="Q1539" s="112">
        <v>0</v>
      </c>
      <c r="R1539" s="120">
        <v>0</v>
      </c>
      <c r="S1539" s="112">
        <f>(O1539+P1539)</f>
        <v>92</v>
      </c>
      <c r="T1539" s="112">
        <v>184</v>
      </c>
      <c r="U1539" s="112">
        <v>8</v>
      </c>
      <c r="V1539" s="112">
        <v>117</v>
      </c>
      <c r="W1539" s="120">
        <v>6.8376068376068382</v>
      </c>
      <c r="X1539" s="122">
        <f>U1539+V1539</f>
        <v>125</v>
      </c>
      <c r="Y1539" s="112">
        <v>0</v>
      </c>
      <c r="Z1539" s="112">
        <v>172</v>
      </c>
      <c r="AA1539" s="112" t="s">
        <v>8709</v>
      </c>
      <c r="AB1539" s="112" t="s">
        <v>407</v>
      </c>
      <c r="AC1539" s="112">
        <v>292771</v>
      </c>
      <c r="AD1539" s="112" t="s">
        <v>210</v>
      </c>
      <c r="AE1539" s="112" t="s">
        <v>8708</v>
      </c>
      <c r="AF1539" s="112">
        <v>238814385</v>
      </c>
      <c r="AG1539" s="112" t="s">
        <v>8707</v>
      </c>
      <c r="AH1539" s="112" t="s">
        <v>179</v>
      </c>
      <c r="AI1539" s="112" t="s">
        <v>163</v>
      </c>
      <c r="AJ1539" s="112" t="s">
        <v>8706</v>
      </c>
    </row>
    <row r="1540" spans="1:36">
      <c r="A1540" s="112">
        <v>13</v>
      </c>
      <c r="B1540" s="112" t="s">
        <v>186</v>
      </c>
      <c r="C1540" s="112" t="s">
        <v>8705</v>
      </c>
      <c r="D1540" s="112" t="s">
        <v>151</v>
      </c>
      <c r="E1540" s="112" t="s">
        <v>151</v>
      </c>
      <c r="F1540" s="112" t="s">
        <v>150</v>
      </c>
      <c r="G1540" s="112">
        <v>0</v>
      </c>
      <c r="H1540" s="112">
        <v>132</v>
      </c>
      <c r="I1540" s="120">
        <v>0</v>
      </c>
      <c r="J1540" s="122">
        <f>G1540+H1540</f>
        <v>132</v>
      </c>
      <c r="K1540" s="112">
        <v>0</v>
      </c>
      <c r="L1540" s="112">
        <v>116</v>
      </c>
      <c r="M1540" s="112">
        <v>0</v>
      </c>
      <c r="N1540" s="112">
        <f>L1540+K1540</f>
        <v>116</v>
      </c>
      <c r="O1540" s="112">
        <v>0</v>
      </c>
      <c r="P1540" s="112">
        <v>104</v>
      </c>
      <c r="Q1540" s="112">
        <v>0</v>
      </c>
      <c r="R1540" s="120">
        <v>0</v>
      </c>
      <c r="S1540" s="112">
        <f>(O1540+P1540)</f>
        <v>104</v>
      </c>
      <c r="T1540" s="112">
        <v>116</v>
      </c>
      <c r="U1540" s="112">
        <v>26</v>
      </c>
      <c r="V1540" s="112">
        <v>148</v>
      </c>
      <c r="W1540" s="120">
        <v>17.567567567567568</v>
      </c>
      <c r="X1540" s="122">
        <f>U1540+V1540</f>
        <v>174</v>
      </c>
      <c r="Y1540" s="112">
        <v>0</v>
      </c>
      <c r="Z1540" s="112">
        <v>101</v>
      </c>
      <c r="AA1540" s="112" t="s">
        <v>4116</v>
      </c>
      <c r="AB1540" s="112" t="s">
        <v>240</v>
      </c>
      <c r="AC1540" s="112">
        <v>58578998</v>
      </c>
      <c r="AD1540" s="112" t="s">
        <v>190</v>
      </c>
      <c r="AE1540" s="112" t="s">
        <v>8704</v>
      </c>
      <c r="AF1540" s="112">
        <v>257470987</v>
      </c>
      <c r="AG1540" s="112" t="s">
        <v>4114</v>
      </c>
      <c r="AH1540" s="112" t="s">
        <v>194</v>
      </c>
      <c r="AI1540" s="112" t="s">
        <v>178</v>
      </c>
      <c r="AJ1540" s="112" t="s">
        <v>8703</v>
      </c>
    </row>
    <row r="1541" spans="1:36">
      <c r="A1541" s="112">
        <v>13</v>
      </c>
      <c r="B1541" s="112" t="s">
        <v>186</v>
      </c>
      <c r="C1541" s="112" t="s">
        <v>8702</v>
      </c>
      <c r="D1541" s="112" t="s">
        <v>151</v>
      </c>
      <c r="E1541" s="112" t="s">
        <v>151</v>
      </c>
      <c r="F1541" s="112" t="s">
        <v>150</v>
      </c>
      <c r="G1541" s="112">
        <v>0</v>
      </c>
      <c r="H1541" s="112">
        <v>163</v>
      </c>
      <c r="I1541" s="120">
        <v>0</v>
      </c>
      <c r="J1541" s="122">
        <f>G1541+H1541</f>
        <v>163</v>
      </c>
      <c r="K1541" s="112">
        <v>0</v>
      </c>
      <c r="L1541" s="112">
        <v>199</v>
      </c>
      <c r="M1541" s="112">
        <v>0</v>
      </c>
      <c r="N1541" s="112">
        <f>L1541+K1541</f>
        <v>199</v>
      </c>
      <c r="O1541" s="112">
        <v>0</v>
      </c>
      <c r="P1541" s="112">
        <v>112</v>
      </c>
      <c r="Q1541" s="112">
        <v>0</v>
      </c>
      <c r="R1541" s="120">
        <v>0</v>
      </c>
      <c r="S1541" s="112">
        <f>(O1541+P1541)</f>
        <v>112</v>
      </c>
      <c r="T1541" s="112">
        <v>199</v>
      </c>
      <c r="U1541" s="112">
        <v>11</v>
      </c>
      <c r="V1541" s="112">
        <v>84</v>
      </c>
      <c r="W1541" s="120">
        <v>13.095238095238097</v>
      </c>
      <c r="X1541" s="122">
        <f>U1541+V1541</f>
        <v>95</v>
      </c>
      <c r="Y1541" s="112">
        <v>0</v>
      </c>
      <c r="Z1541" s="112">
        <v>191</v>
      </c>
      <c r="AA1541" s="112" t="s">
        <v>8701</v>
      </c>
      <c r="AB1541" s="112" t="s">
        <v>1225</v>
      </c>
      <c r="AC1541" s="112">
        <v>44684046</v>
      </c>
      <c r="AD1541" s="112" t="s">
        <v>210</v>
      </c>
      <c r="AE1541" s="112" t="s">
        <v>8700</v>
      </c>
      <c r="AF1541" s="112">
        <v>11386193</v>
      </c>
      <c r="AG1541" s="112" t="s">
        <v>8699</v>
      </c>
      <c r="AH1541" s="112" t="s">
        <v>179</v>
      </c>
      <c r="AI1541" s="112" t="s">
        <v>163</v>
      </c>
      <c r="AJ1541" s="112" t="s">
        <v>8698</v>
      </c>
    </row>
    <row r="1542" spans="1:36">
      <c r="A1542" s="112">
        <v>13</v>
      </c>
      <c r="B1542" s="112" t="s">
        <v>186</v>
      </c>
      <c r="C1542" s="112" t="s">
        <v>8697</v>
      </c>
      <c r="D1542" s="112" t="s">
        <v>151</v>
      </c>
      <c r="E1542" s="112" t="s">
        <v>151</v>
      </c>
      <c r="F1542" s="112" t="s">
        <v>150</v>
      </c>
      <c r="G1542" s="112">
        <v>2</v>
      </c>
      <c r="H1542" s="112">
        <v>233</v>
      </c>
      <c r="I1542" s="120">
        <v>0.85836909871244638</v>
      </c>
      <c r="J1542" s="122">
        <f>G1542+H1542</f>
        <v>235</v>
      </c>
      <c r="K1542" s="112">
        <v>0</v>
      </c>
      <c r="L1542" s="112">
        <v>231</v>
      </c>
      <c r="M1542" s="112">
        <v>0</v>
      </c>
      <c r="N1542" s="112">
        <f>L1542+K1542</f>
        <v>231</v>
      </c>
      <c r="O1542" s="112">
        <v>0</v>
      </c>
      <c r="P1542" s="112">
        <v>209</v>
      </c>
      <c r="Q1542" s="112">
        <v>0</v>
      </c>
      <c r="R1542" s="120">
        <v>0</v>
      </c>
      <c r="S1542" s="112">
        <f>(O1542+P1542)</f>
        <v>209</v>
      </c>
      <c r="T1542" s="112">
        <v>231</v>
      </c>
      <c r="U1542" s="112">
        <v>45</v>
      </c>
      <c r="V1542" s="112">
        <v>250</v>
      </c>
      <c r="W1542" s="120">
        <v>18</v>
      </c>
      <c r="X1542" s="122">
        <f>U1542+V1542</f>
        <v>295</v>
      </c>
      <c r="Y1542" s="112">
        <v>0</v>
      </c>
      <c r="Z1542" s="112">
        <v>215</v>
      </c>
      <c r="AA1542" s="112" t="s">
        <v>8696</v>
      </c>
      <c r="AB1542" s="112" t="s">
        <v>240</v>
      </c>
      <c r="AC1542" s="112">
        <v>12243769</v>
      </c>
      <c r="AD1542" s="112" t="s">
        <v>210</v>
      </c>
      <c r="AE1542" s="112" t="s">
        <v>8695</v>
      </c>
      <c r="AF1542" s="112">
        <v>116875829</v>
      </c>
      <c r="AG1542" s="112" t="s">
        <v>8694</v>
      </c>
      <c r="AH1542" s="112" t="s">
        <v>194</v>
      </c>
      <c r="AI1542" s="112" t="s">
        <v>178</v>
      </c>
      <c r="AJ1542" s="112" t="s">
        <v>8693</v>
      </c>
    </row>
    <row r="1543" spans="1:36">
      <c r="A1543" s="112">
        <v>13</v>
      </c>
      <c r="B1543" s="112" t="s">
        <v>186</v>
      </c>
      <c r="C1543" s="112" t="s">
        <v>8692</v>
      </c>
      <c r="D1543" s="112" t="s">
        <v>151</v>
      </c>
      <c r="E1543" s="112" t="s">
        <v>151</v>
      </c>
      <c r="F1543" s="112" t="s">
        <v>150</v>
      </c>
      <c r="G1543" s="112">
        <v>0</v>
      </c>
      <c r="H1543" s="112">
        <v>30</v>
      </c>
      <c r="I1543" s="120">
        <v>0</v>
      </c>
      <c r="J1543" s="122">
        <f>G1543+H1543</f>
        <v>30</v>
      </c>
      <c r="K1543" s="112">
        <v>0</v>
      </c>
      <c r="L1543" s="112">
        <v>49</v>
      </c>
      <c r="M1543" s="112">
        <v>0</v>
      </c>
      <c r="N1543" s="112">
        <f>L1543+K1543</f>
        <v>49</v>
      </c>
      <c r="O1543" s="112">
        <v>0</v>
      </c>
      <c r="P1543" s="112">
        <v>69</v>
      </c>
      <c r="Q1543" s="112">
        <v>0</v>
      </c>
      <c r="R1543" s="120">
        <v>0</v>
      </c>
      <c r="S1543" s="112">
        <f>(O1543+P1543)</f>
        <v>69</v>
      </c>
      <c r="T1543" s="112">
        <v>49</v>
      </c>
      <c r="U1543" s="112">
        <v>5</v>
      </c>
      <c r="V1543" s="112">
        <v>40</v>
      </c>
      <c r="W1543" s="120">
        <v>12.5</v>
      </c>
      <c r="X1543" s="122">
        <f>U1543+V1543</f>
        <v>45</v>
      </c>
      <c r="Y1543" s="112">
        <v>0</v>
      </c>
      <c r="Z1543" s="112">
        <v>45</v>
      </c>
      <c r="AA1543" s="112" t="s">
        <v>8691</v>
      </c>
      <c r="AB1543" s="112" t="s">
        <v>1837</v>
      </c>
      <c r="AC1543" s="112">
        <v>74659542</v>
      </c>
      <c r="AD1543" s="112" t="s">
        <v>190</v>
      </c>
      <c r="AE1543" s="112" t="s">
        <v>8690</v>
      </c>
      <c r="AF1543" s="112">
        <v>138175817</v>
      </c>
      <c r="AG1543" s="112" t="s">
        <v>8689</v>
      </c>
      <c r="AH1543" s="112" t="s">
        <v>179</v>
      </c>
      <c r="AI1543" s="112" t="s">
        <v>163</v>
      </c>
      <c r="AJ1543" s="112" t="s">
        <v>8688</v>
      </c>
    </row>
    <row r="1544" spans="1:36">
      <c r="A1544" s="112">
        <v>13</v>
      </c>
      <c r="B1544" s="112" t="s">
        <v>186</v>
      </c>
      <c r="C1544" s="112" t="s">
        <v>8687</v>
      </c>
      <c r="D1544" s="112" t="s">
        <v>151</v>
      </c>
      <c r="E1544" s="112" t="s">
        <v>151</v>
      </c>
      <c r="F1544" s="112" t="s">
        <v>150</v>
      </c>
      <c r="G1544" s="112">
        <v>0</v>
      </c>
      <c r="H1544" s="112">
        <v>55</v>
      </c>
      <c r="I1544" s="120">
        <v>0</v>
      </c>
      <c r="J1544" s="122">
        <f>G1544+H1544</f>
        <v>55</v>
      </c>
      <c r="K1544" s="112">
        <v>0</v>
      </c>
      <c r="L1544" s="112">
        <v>61</v>
      </c>
      <c r="M1544" s="112">
        <v>0</v>
      </c>
      <c r="N1544" s="112">
        <f>L1544+K1544</f>
        <v>61</v>
      </c>
      <c r="O1544" s="112">
        <v>1</v>
      </c>
      <c r="P1544" s="112">
        <v>102</v>
      </c>
      <c r="Q1544" s="112">
        <v>0</v>
      </c>
      <c r="R1544" s="120">
        <v>0.98039215686274506</v>
      </c>
      <c r="S1544" s="112">
        <f>(O1544+P1544)</f>
        <v>103</v>
      </c>
      <c r="T1544" s="112">
        <v>61</v>
      </c>
      <c r="U1544" s="112">
        <v>9</v>
      </c>
      <c r="V1544" s="112">
        <v>89</v>
      </c>
      <c r="W1544" s="120">
        <v>10.112359550561797</v>
      </c>
      <c r="X1544" s="122">
        <f>U1544+V1544</f>
        <v>98</v>
      </c>
      <c r="Y1544" s="112">
        <v>0</v>
      </c>
      <c r="Z1544" s="112">
        <v>60</v>
      </c>
      <c r="AA1544" s="112" t="s">
        <v>8686</v>
      </c>
      <c r="AB1544" s="112" t="s">
        <v>407</v>
      </c>
      <c r="AC1544" s="112">
        <v>38119367</v>
      </c>
      <c r="AD1544" s="112" t="s">
        <v>182</v>
      </c>
      <c r="AE1544" s="112" t="s">
        <v>391</v>
      </c>
      <c r="AF1544" s="112">
        <v>32698748</v>
      </c>
      <c r="AG1544" s="112" t="s">
        <v>8685</v>
      </c>
      <c r="AH1544" s="112" t="s">
        <v>194</v>
      </c>
      <c r="AI1544" s="112" t="s">
        <v>178</v>
      </c>
      <c r="AJ1544" s="112" t="s">
        <v>8684</v>
      </c>
    </row>
    <row r="1545" spans="1:36">
      <c r="A1545" s="112">
        <v>13</v>
      </c>
      <c r="B1545" s="112" t="s">
        <v>186</v>
      </c>
      <c r="C1545" s="112" t="s">
        <v>8683</v>
      </c>
      <c r="D1545" s="112" t="s">
        <v>151</v>
      </c>
      <c r="E1545" s="112" t="s">
        <v>151</v>
      </c>
      <c r="F1545" s="112" t="s">
        <v>150</v>
      </c>
      <c r="G1545" s="112">
        <v>0</v>
      </c>
      <c r="H1545" s="112">
        <v>148</v>
      </c>
      <c r="I1545" s="120">
        <v>0</v>
      </c>
      <c r="J1545" s="122">
        <f>G1545+H1545</f>
        <v>148</v>
      </c>
      <c r="K1545" s="112">
        <v>0</v>
      </c>
      <c r="L1545" s="112">
        <v>146</v>
      </c>
      <c r="M1545" s="112">
        <v>0</v>
      </c>
      <c r="N1545" s="112">
        <f>L1545+K1545</f>
        <v>146</v>
      </c>
      <c r="O1545" s="112">
        <v>1</v>
      </c>
      <c r="P1545" s="112">
        <v>130</v>
      </c>
      <c r="Q1545" s="112">
        <v>0</v>
      </c>
      <c r="R1545" s="120">
        <v>0.76923076923076927</v>
      </c>
      <c r="S1545" s="112">
        <f>(O1545+P1545)</f>
        <v>131</v>
      </c>
      <c r="T1545" s="112">
        <v>146</v>
      </c>
      <c r="U1545" s="112">
        <v>49</v>
      </c>
      <c r="V1545" s="112">
        <v>202</v>
      </c>
      <c r="W1545" s="120">
        <v>24.257425742574256</v>
      </c>
      <c r="X1545" s="122">
        <f>U1545+V1545</f>
        <v>251</v>
      </c>
      <c r="Y1545" s="112">
        <v>0</v>
      </c>
      <c r="Z1545" s="112">
        <v>138</v>
      </c>
      <c r="AA1545" s="112" t="s">
        <v>8682</v>
      </c>
      <c r="AB1545" s="112" t="s">
        <v>240</v>
      </c>
      <c r="AC1545" s="112">
        <v>44891753</v>
      </c>
      <c r="AD1545" s="112" t="s">
        <v>190</v>
      </c>
      <c r="AE1545" s="112" t="s">
        <v>2094</v>
      </c>
      <c r="AF1545" s="112">
        <v>140560957</v>
      </c>
      <c r="AG1545" s="112" t="s">
        <v>8681</v>
      </c>
      <c r="AH1545" s="112" t="s">
        <v>194</v>
      </c>
      <c r="AI1545" s="112" t="s">
        <v>178</v>
      </c>
      <c r="AJ1545" s="112" t="s">
        <v>8680</v>
      </c>
    </row>
    <row r="1546" spans="1:36">
      <c r="A1546" s="112">
        <v>13</v>
      </c>
      <c r="B1546" s="112" t="s">
        <v>186</v>
      </c>
      <c r="C1546" s="112" t="s">
        <v>8679</v>
      </c>
      <c r="D1546" s="112" t="s">
        <v>151</v>
      </c>
      <c r="E1546" s="112" t="s">
        <v>151</v>
      </c>
      <c r="F1546" s="112" t="s">
        <v>150</v>
      </c>
      <c r="G1546" s="112">
        <v>0</v>
      </c>
      <c r="H1546" s="112">
        <v>116</v>
      </c>
      <c r="I1546" s="120">
        <v>0</v>
      </c>
      <c r="J1546" s="122">
        <f>G1546+H1546</f>
        <v>116</v>
      </c>
      <c r="K1546" s="112">
        <v>0</v>
      </c>
      <c r="L1546" s="112">
        <v>114</v>
      </c>
      <c r="M1546" s="112">
        <v>0</v>
      </c>
      <c r="N1546" s="112">
        <f>L1546+K1546</f>
        <v>114</v>
      </c>
      <c r="O1546" s="112">
        <v>0</v>
      </c>
      <c r="P1546" s="112">
        <v>125</v>
      </c>
      <c r="Q1546" s="112">
        <v>0</v>
      </c>
      <c r="R1546" s="120">
        <v>0</v>
      </c>
      <c r="S1546" s="112">
        <f>(O1546+P1546)</f>
        <v>125</v>
      </c>
      <c r="T1546" s="112">
        <v>114</v>
      </c>
      <c r="U1546" s="112">
        <v>18</v>
      </c>
      <c r="V1546" s="112">
        <v>101</v>
      </c>
      <c r="W1546" s="120">
        <v>17.82178217821782</v>
      </c>
      <c r="X1546" s="122">
        <f>U1546+V1546</f>
        <v>119</v>
      </c>
      <c r="Y1546" s="112">
        <v>0</v>
      </c>
      <c r="Z1546" s="112">
        <v>111</v>
      </c>
      <c r="AA1546" s="112" t="s">
        <v>8678</v>
      </c>
      <c r="AB1546" s="112" t="s">
        <v>240</v>
      </c>
      <c r="AC1546" s="112">
        <v>57869356</v>
      </c>
      <c r="AD1546" s="112" t="s">
        <v>182</v>
      </c>
      <c r="AE1546" s="112" t="s">
        <v>245</v>
      </c>
      <c r="AF1546" s="112">
        <v>194018467</v>
      </c>
      <c r="AG1546" s="112" t="s">
        <v>8677</v>
      </c>
      <c r="AH1546" s="112" t="s">
        <v>179</v>
      </c>
      <c r="AI1546" s="112" t="s">
        <v>163</v>
      </c>
      <c r="AJ1546" s="112" t="s">
        <v>8676</v>
      </c>
    </row>
    <row r="1547" spans="1:36">
      <c r="A1547" s="112">
        <v>13</v>
      </c>
      <c r="B1547" s="112" t="s">
        <v>186</v>
      </c>
      <c r="C1547" s="112" t="s">
        <v>8675</v>
      </c>
      <c r="D1547" s="112" t="s">
        <v>151</v>
      </c>
      <c r="E1547" s="112" t="s">
        <v>151</v>
      </c>
      <c r="F1547" s="112" t="s">
        <v>150</v>
      </c>
      <c r="G1547" s="112">
        <v>0</v>
      </c>
      <c r="H1547" s="112">
        <v>307</v>
      </c>
      <c r="I1547" s="120">
        <v>0</v>
      </c>
      <c r="J1547" s="122">
        <f>G1547+H1547</f>
        <v>307</v>
      </c>
      <c r="K1547" s="112">
        <v>1</v>
      </c>
      <c r="L1547" s="112">
        <v>310</v>
      </c>
      <c r="M1547" s="112">
        <v>0.32258064516129031</v>
      </c>
      <c r="N1547" s="112">
        <f>L1547+K1547</f>
        <v>311</v>
      </c>
      <c r="O1547" s="112">
        <v>1</v>
      </c>
      <c r="P1547" s="112">
        <v>243</v>
      </c>
      <c r="Q1547" s="112">
        <v>1</v>
      </c>
      <c r="R1547" s="120">
        <v>0.41152263374485598</v>
      </c>
      <c r="S1547" s="112">
        <f>(O1547+P1547)</f>
        <v>244</v>
      </c>
      <c r="T1547" s="112">
        <v>305</v>
      </c>
      <c r="U1547" s="112">
        <v>72</v>
      </c>
      <c r="V1547" s="112">
        <v>318</v>
      </c>
      <c r="W1547" s="120">
        <v>22.641509433962266</v>
      </c>
      <c r="X1547" s="122">
        <f>U1547+V1547</f>
        <v>390</v>
      </c>
      <c r="Y1547" s="112">
        <v>1</v>
      </c>
      <c r="Z1547" s="112">
        <v>292</v>
      </c>
      <c r="AA1547" s="112" t="s">
        <v>8674</v>
      </c>
      <c r="AB1547" s="112" t="s">
        <v>240</v>
      </c>
      <c r="AC1547" s="112">
        <v>53644778</v>
      </c>
      <c r="AD1547" s="112" t="s">
        <v>210</v>
      </c>
      <c r="AE1547" s="112" t="s">
        <v>8673</v>
      </c>
      <c r="AF1547" s="112">
        <v>289547701</v>
      </c>
      <c r="AG1547" s="112" t="s">
        <v>8672</v>
      </c>
      <c r="AH1547" s="112" t="s">
        <v>194</v>
      </c>
      <c r="AI1547" s="112" t="s">
        <v>178</v>
      </c>
      <c r="AJ1547" s="112" t="s">
        <v>8671</v>
      </c>
    </row>
    <row r="1548" spans="1:36">
      <c r="A1548" s="112">
        <v>13</v>
      </c>
      <c r="B1548" s="112" t="s">
        <v>186</v>
      </c>
      <c r="C1548" s="112" t="s">
        <v>8670</v>
      </c>
      <c r="D1548" s="112" t="s">
        <v>151</v>
      </c>
      <c r="E1548" s="112" t="s">
        <v>151</v>
      </c>
      <c r="F1548" s="112" t="s">
        <v>150</v>
      </c>
      <c r="G1548" s="112">
        <v>1</v>
      </c>
      <c r="H1548" s="112">
        <v>400</v>
      </c>
      <c r="I1548" s="120">
        <v>0.25</v>
      </c>
      <c r="J1548" s="122">
        <f>G1548+H1548</f>
        <v>401</v>
      </c>
      <c r="K1548" s="112">
        <v>1</v>
      </c>
      <c r="L1548" s="112">
        <v>392</v>
      </c>
      <c r="M1548" s="112">
        <v>0.25510204081632654</v>
      </c>
      <c r="N1548" s="112">
        <f>L1548+K1548</f>
        <v>393</v>
      </c>
      <c r="O1548" s="112">
        <v>0</v>
      </c>
      <c r="P1548" s="112">
        <v>249</v>
      </c>
      <c r="Q1548" s="112">
        <v>1</v>
      </c>
      <c r="R1548" s="120">
        <v>0</v>
      </c>
      <c r="S1548" s="112">
        <f>(O1548+P1548)</f>
        <v>249</v>
      </c>
      <c r="T1548" s="112">
        <v>392</v>
      </c>
      <c r="U1548" s="112">
        <v>73</v>
      </c>
      <c r="V1548" s="112">
        <v>312</v>
      </c>
      <c r="W1548" s="120">
        <v>23.397435897435898</v>
      </c>
      <c r="X1548" s="122">
        <f>U1548+V1548</f>
        <v>385</v>
      </c>
      <c r="Y1548" s="112">
        <v>0</v>
      </c>
      <c r="Z1548" s="112">
        <v>370</v>
      </c>
      <c r="AA1548" s="112" t="s">
        <v>8669</v>
      </c>
      <c r="AB1548" s="112" t="s">
        <v>407</v>
      </c>
      <c r="AC1548" s="112">
        <v>43015726</v>
      </c>
      <c r="AD1548" s="112" t="s">
        <v>197</v>
      </c>
      <c r="AE1548" s="112" t="s">
        <v>8668</v>
      </c>
      <c r="AF1548" s="112">
        <v>-1</v>
      </c>
      <c r="AG1548" s="112" t="s">
        <v>8667</v>
      </c>
      <c r="AH1548" s="112" t="s">
        <v>194</v>
      </c>
      <c r="AI1548" s="112" t="s">
        <v>178</v>
      </c>
      <c r="AJ1548" s="112" t="s">
        <v>8666</v>
      </c>
    </row>
    <row r="1549" spans="1:36">
      <c r="A1549" s="112">
        <v>13</v>
      </c>
      <c r="B1549" s="112" t="s">
        <v>186</v>
      </c>
      <c r="C1549" s="112" t="s">
        <v>8665</v>
      </c>
      <c r="D1549" s="112" t="s">
        <v>151</v>
      </c>
      <c r="E1549" s="112" t="s">
        <v>151</v>
      </c>
      <c r="F1549" s="112" t="s">
        <v>150</v>
      </c>
      <c r="G1549" s="112">
        <v>0</v>
      </c>
      <c r="H1549" s="112">
        <v>42</v>
      </c>
      <c r="I1549" s="120">
        <v>0</v>
      </c>
      <c r="J1549" s="122">
        <f>G1549+H1549</f>
        <v>42</v>
      </c>
      <c r="K1549" s="112">
        <v>0</v>
      </c>
      <c r="L1549" s="112">
        <v>103</v>
      </c>
      <c r="M1549" s="112">
        <v>0</v>
      </c>
      <c r="N1549" s="112">
        <f>L1549+K1549</f>
        <v>103</v>
      </c>
      <c r="O1549" s="112">
        <v>0</v>
      </c>
      <c r="P1549" s="112">
        <v>42</v>
      </c>
      <c r="Q1549" s="112">
        <v>0</v>
      </c>
      <c r="R1549" s="120">
        <v>0</v>
      </c>
      <c r="S1549" s="112">
        <f>(O1549+P1549)</f>
        <v>42</v>
      </c>
      <c r="T1549" s="112">
        <v>103</v>
      </c>
      <c r="U1549" s="112">
        <v>23</v>
      </c>
      <c r="V1549" s="112">
        <v>54</v>
      </c>
      <c r="W1549" s="120">
        <v>42.592592592592595</v>
      </c>
      <c r="X1549" s="122">
        <f>U1549+V1549</f>
        <v>77</v>
      </c>
      <c r="Y1549" s="112">
        <v>0</v>
      </c>
      <c r="Z1549" s="112">
        <v>102</v>
      </c>
      <c r="AA1549" s="112" t="s">
        <v>8664</v>
      </c>
      <c r="AB1549" s="112" t="s">
        <v>1837</v>
      </c>
      <c r="AC1549" s="112">
        <v>72589227</v>
      </c>
      <c r="AD1549" s="112" t="s">
        <v>210</v>
      </c>
      <c r="AE1549" s="112" t="s">
        <v>8663</v>
      </c>
      <c r="AF1549" s="112">
        <v>134133288</v>
      </c>
      <c r="AG1549" s="112" t="s">
        <v>8662</v>
      </c>
      <c r="AH1549" s="112" t="s">
        <v>194</v>
      </c>
      <c r="AI1549" s="112" t="s">
        <v>178</v>
      </c>
      <c r="AJ1549" s="112" t="s">
        <v>8661</v>
      </c>
    </row>
    <row r="1550" spans="1:36">
      <c r="A1550" s="112">
        <v>13</v>
      </c>
      <c r="B1550" s="112" t="s">
        <v>186</v>
      </c>
      <c r="C1550" s="112" t="s">
        <v>8660</v>
      </c>
      <c r="D1550" s="112" t="s">
        <v>151</v>
      </c>
      <c r="E1550" s="112" t="s">
        <v>151</v>
      </c>
      <c r="F1550" s="112" t="s">
        <v>150</v>
      </c>
      <c r="G1550" s="112">
        <v>0</v>
      </c>
      <c r="H1550" s="112">
        <v>44</v>
      </c>
      <c r="I1550" s="120">
        <v>0</v>
      </c>
      <c r="J1550" s="122">
        <f>G1550+H1550</f>
        <v>44</v>
      </c>
      <c r="K1550" s="112">
        <v>0</v>
      </c>
      <c r="L1550" s="112">
        <v>33</v>
      </c>
      <c r="M1550" s="112">
        <v>0</v>
      </c>
      <c r="N1550" s="112">
        <f>L1550+K1550</f>
        <v>33</v>
      </c>
      <c r="O1550" s="112">
        <v>1</v>
      </c>
      <c r="P1550" s="112">
        <v>30</v>
      </c>
      <c r="Q1550" s="112">
        <v>0</v>
      </c>
      <c r="R1550" s="120">
        <v>3.3333333333333335</v>
      </c>
      <c r="S1550" s="112">
        <f>(O1550+P1550)</f>
        <v>31</v>
      </c>
      <c r="T1550" s="112">
        <v>33</v>
      </c>
      <c r="U1550" s="112">
        <v>7</v>
      </c>
      <c r="V1550" s="112">
        <v>36</v>
      </c>
      <c r="W1550" s="120">
        <v>19.444444444444446</v>
      </c>
      <c r="X1550" s="122">
        <f>U1550+V1550</f>
        <v>43</v>
      </c>
      <c r="Y1550" s="112">
        <v>0</v>
      </c>
      <c r="Z1550" s="112">
        <v>31</v>
      </c>
      <c r="AA1550" s="112" t="s">
        <v>8659</v>
      </c>
      <c r="AB1550" s="112" t="s">
        <v>288</v>
      </c>
      <c r="AC1550" s="112">
        <v>46727375</v>
      </c>
      <c r="AD1550" s="112" t="s">
        <v>210</v>
      </c>
      <c r="AE1550" s="112" t="s">
        <v>1656</v>
      </c>
      <c r="AF1550" s="112">
        <v>13376064</v>
      </c>
      <c r="AG1550" s="112" t="s">
        <v>8658</v>
      </c>
      <c r="AH1550" s="112" t="s">
        <v>179</v>
      </c>
      <c r="AI1550" s="112" t="s">
        <v>163</v>
      </c>
      <c r="AJ1550" s="112" t="s">
        <v>8657</v>
      </c>
    </row>
    <row r="1551" spans="1:36">
      <c r="A1551" s="112">
        <v>13</v>
      </c>
      <c r="B1551" s="112" t="s">
        <v>186</v>
      </c>
      <c r="C1551" s="112" t="s">
        <v>8656</v>
      </c>
      <c r="D1551" s="112" t="s">
        <v>151</v>
      </c>
      <c r="E1551" s="112" t="s">
        <v>151</v>
      </c>
      <c r="F1551" s="112" t="s">
        <v>150</v>
      </c>
      <c r="G1551" s="112">
        <v>0</v>
      </c>
      <c r="H1551" s="112">
        <v>349</v>
      </c>
      <c r="I1551" s="120">
        <v>0</v>
      </c>
      <c r="J1551" s="122">
        <f>G1551+H1551</f>
        <v>349</v>
      </c>
      <c r="K1551" s="112">
        <v>0</v>
      </c>
      <c r="L1551" s="112">
        <v>331</v>
      </c>
      <c r="M1551" s="112">
        <v>0</v>
      </c>
      <c r="N1551" s="112">
        <f>L1551+K1551</f>
        <v>331</v>
      </c>
      <c r="O1551" s="112">
        <v>0</v>
      </c>
      <c r="P1551" s="112">
        <v>238</v>
      </c>
      <c r="Q1551" s="112">
        <v>0</v>
      </c>
      <c r="R1551" s="120">
        <v>0</v>
      </c>
      <c r="S1551" s="112">
        <f>(O1551+P1551)</f>
        <v>238</v>
      </c>
      <c r="T1551" s="112">
        <v>331</v>
      </c>
      <c r="U1551" s="112">
        <v>61</v>
      </c>
      <c r="V1551" s="112">
        <v>254</v>
      </c>
      <c r="W1551" s="120">
        <v>24.015748031496063</v>
      </c>
      <c r="X1551" s="122">
        <f>U1551+V1551</f>
        <v>315</v>
      </c>
      <c r="Y1551" s="112">
        <v>0</v>
      </c>
      <c r="Z1551" s="112">
        <v>306</v>
      </c>
      <c r="AA1551" s="112" t="s">
        <v>8655</v>
      </c>
      <c r="AB1551" s="112" t="s">
        <v>240</v>
      </c>
      <c r="AC1551" s="112">
        <v>58419055</v>
      </c>
      <c r="AD1551" s="112" t="s">
        <v>182</v>
      </c>
      <c r="AE1551" s="112" t="s">
        <v>245</v>
      </c>
      <c r="AF1551" s="112">
        <v>112983683</v>
      </c>
      <c r="AG1551" s="112" t="s">
        <v>8654</v>
      </c>
      <c r="AH1551" s="112" t="s">
        <v>194</v>
      </c>
      <c r="AI1551" s="112" t="s">
        <v>178</v>
      </c>
      <c r="AJ1551" s="112" t="s">
        <v>8653</v>
      </c>
    </row>
    <row r="1552" spans="1:36">
      <c r="A1552" s="112">
        <v>13</v>
      </c>
      <c r="B1552" s="112" t="s">
        <v>186</v>
      </c>
      <c r="C1552" s="112" t="s">
        <v>8652</v>
      </c>
      <c r="D1552" s="112" t="s">
        <v>151</v>
      </c>
      <c r="E1552" s="112" t="s">
        <v>151</v>
      </c>
      <c r="F1552" s="112" t="s">
        <v>150</v>
      </c>
      <c r="G1552" s="112">
        <v>0</v>
      </c>
      <c r="H1552" s="112">
        <v>83</v>
      </c>
      <c r="I1552" s="120">
        <v>0</v>
      </c>
      <c r="J1552" s="122">
        <f>G1552+H1552</f>
        <v>83</v>
      </c>
      <c r="K1552" s="112">
        <v>0</v>
      </c>
      <c r="L1552" s="112">
        <v>74</v>
      </c>
      <c r="M1552" s="112">
        <v>0</v>
      </c>
      <c r="N1552" s="112">
        <f>L1552+K1552</f>
        <v>74</v>
      </c>
      <c r="O1552" s="112">
        <v>0</v>
      </c>
      <c r="P1552" s="112">
        <v>150</v>
      </c>
      <c r="Q1552" s="112">
        <v>0</v>
      </c>
      <c r="R1552" s="120">
        <v>0</v>
      </c>
      <c r="S1552" s="112">
        <f>(O1552+P1552)</f>
        <v>150</v>
      </c>
      <c r="T1552" s="112">
        <v>74</v>
      </c>
      <c r="U1552" s="112">
        <v>10</v>
      </c>
      <c r="V1552" s="112">
        <v>139</v>
      </c>
      <c r="W1552" s="120">
        <v>7.1942446043165464</v>
      </c>
      <c r="X1552" s="122">
        <f>U1552+V1552</f>
        <v>149</v>
      </c>
      <c r="Y1552" s="112">
        <v>0</v>
      </c>
      <c r="Z1552" s="112">
        <v>74</v>
      </c>
      <c r="AA1552" s="112" t="s">
        <v>8651</v>
      </c>
      <c r="AB1552" s="112" t="s">
        <v>148</v>
      </c>
      <c r="AC1552" s="112">
        <v>134496760</v>
      </c>
      <c r="AD1552" s="112" t="s">
        <v>182</v>
      </c>
      <c r="AE1552" s="112" t="s">
        <v>181</v>
      </c>
      <c r="AF1552" s="112">
        <v>194239638</v>
      </c>
      <c r="AG1552" s="112" t="s">
        <v>8650</v>
      </c>
      <c r="AH1552" s="112" t="s">
        <v>179</v>
      </c>
      <c r="AI1552" s="112" t="s">
        <v>194</v>
      </c>
      <c r="AJ1552" s="112" t="s">
        <v>8649</v>
      </c>
    </row>
    <row r="1553" spans="1:36">
      <c r="A1553" s="112">
        <v>13</v>
      </c>
      <c r="B1553" s="112" t="s">
        <v>186</v>
      </c>
      <c r="C1553" s="112" t="s">
        <v>8648</v>
      </c>
      <c r="D1553" s="112" t="s">
        <v>151</v>
      </c>
      <c r="E1553" s="112" t="s">
        <v>151</v>
      </c>
      <c r="F1553" s="112" t="s">
        <v>150</v>
      </c>
      <c r="G1553" s="112">
        <v>0</v>
      </c>
      <c r="H1553" s="112">
        <v>242</v>
      </c>
      <c r="I1553" s="120">
        <v>0</v>
      </c>
      <c r="J1553" s="122">
        <f>G1553+H1553</f>
        <v>242</v>
      </c>
      <c r="K1553" s="112">
        <v>0</v>
      </c>
      <c r="L1553" s="112">
        <v>241</v>
      </c>
      <c r="M1553" s="112">
        <v>0</v>
      </c>
      <c r="N1553" s="112">
        <f>L1553+K1553</f>
        <v>241</v>
      </c>
      <c r="O1553" s="112">
        <v>0</v>
      </c>
      <c r="P1553" s="112">
        <v>101</v>
      </c>
      <c r="Q1553" s="112">
        <v>0</v>
      </c>
      <c r="R1553" s="120">
        <v>0</v>
      </c>
      <c r="S1553" s="112">
        <f>(O1553+P1553)</f>
        <v>101</v>
      </c>
      <c r="T1553" s="112">
        <v>241</v>
      </c>
      <c r="U1553" s="112">
        <v>43</v>
      </c>
      <c r="V1553" s="112">
        <v>205</v>
      </c>
      <c r="W1553" s="120">
        <v>20.975609756097562</v>
      </c>
      <c r="X1553" s="122">
        <f>U1553+V1553</f>
        <v>248</v>
      </c>
      <c r="Y1553" s="112">
        <v>0</v>
      </c>
      <c r="Z1553" s="112">
        <v>197</v>
      </c>
      <c r="AA1553" s="112" t="s">
        <v>6406</v>
      </c>
      <c r="AB1553" s="112" t="s">
        <v>159</v>
      </c>
      <c r="AC1553" s="112">
        <v>109686953</v>
      </c>
      <c r="AD1553" s="112" t="s">
        <v>210</v>
      </c>
      <c r="AE1553" s="112" t="s">
        <v>8647</v>
      </c>
      <c r="AF1553" s="112">
        <v>114431236</v>
      </c>
      <c r="AG1553" s="112" t="s">
        <v>6404</v>
      </c>
      <c r="AH1553" s="112" t="s">
        <v>194</v>
      </c>
      <c r="AI1553" s="112" t="s">
        <v>178</v>
      </c>
      <c r="AJ1553" s="112" t="s">
        <v>8646</v>
      </c>
    </row>
    <row r="1554" spans="1:36">
      <c r="A1554" s="112">
        <v>13</v>
      </c>
      <c r="B1554" s="112" t="s">
        <v>186</v>
      </c>
      <c r="C1554" s="112" t="s">
        <v>8645</v>
      </c>
      <c r="D1554" s="112" t="s">
        <v>151</v>
      </c>
      <c r="E1554" s="112" t="s">
        <v>151</v>
      </c>
      <c r="F1554" s="112" t="s">
        <v>150</v>
      </c>
      <c r="G1554" s="112">
        <v>0</v>
      </c>
      <c r="H1554" s="112">
        <v>152</v>
      </c>
      <c r="I1554" s="120">
        <v>0</v>
      </c>
      <c r="J1554" s="122">
        <f>G1554+H1554</f>
        <v>152</v>
      </c>
      <c r="K1554" s="112">
        <v>0</v>
      </c>
      <c r="L1554" s="112">
        <v>159</v>
      </c>
      <c r="M1554" s="112">
        <v>0</v>
      </c>
      <c r="N1554" s="112">
        <f>L1554+K1554</f>
        <v>159</v>
      </c>
      <c r="O1554" s="112">
        <v>0</v>
      </c>
      <c r="P1554" s="112">
        <v>179</v>
      </c>
      <c r="Q1554" s="112">
        <v>0</v>
      </c>
      <c r="R1554" s="120">
        <v>0</v>
      </c>
      <c r="S1554" s="112">
        <f>(O1554+P1554)</f>
        <v>179</v>
      </c>
      <c r="T1554" s="112">
        <v>159</v>
      </c>
      <c r="U1554" s="112">
        <v>12</v>
      </c>
      <c r="V1554" s="112">
        <v>183</v>
      </c>
      <c r="W1554" s="120">
        <v>6.557377049180328</v>
      </c>
      <c r="X1554" s="122">
        <f>U1554+V1554</f>
        <v>195</v>
      </c>
      <c r="Y1554" s="112">
        <v>0</v>
      </c>
      <c r="Z1554" s="112">
        <v>148</v>
      </c>
      <c r="AA1554" s="112" t="s">
        <v>6406</v>
      </c>
      <c r="AB1554" s="112" t="s">
        <v>159</v>
      </c>
      <c r="AC1554" s="112">
        <v>109690847</v>
      </c>
      <c r="AD1554" s="112" t="s">
        <v>210</v>
      </c>
      <c r="AE1554" s="112" t="s">
        <v>8644</v>
      </c>
      <c r="AF1554" s="112">
        <v>114431236</v>
      </c>
      <c r="AG1554" s="112" t="s">
        <v>6404</v>
      </c>
      <c r="AH1554" s="112" t="s">
        <v>179</v>
      </c>
      <c r="AI1554" s="112" t="s">
        <v>163</v>
      </c>
      <c r="AJ1554" s="112" t="s">
        <v>8643</v>
      </c>
    </row>
    <row r="1555" spans="1:36">
      <c r="A1555" s="112">
        <v>13</v>
      </c>
      <c r="B1555" s="112" t="s">
        <v>186</v>
      </c>
      <c r="C1555" s="112" t="s">
        <v>8642</v>
      </c>
      <c r="D1555" s="112" t="s">
        <v>151</v>
      </c>
      <c r="E1555" s="112" t="s">
        <v>151</v>
      </c>
      <c r="F1555" s="112" t="s">
        <v>150</v>
      </c>
      <c r="G1555" s="112">
        <v>0</v>
      </c>
      <c r="H1555" s="112">
        <v>47</v>
      </c>
      <c r="I1555" s="120">
        <v>0</v>
      </c>
      <c r="J1555" s="122">
        <f>G1555+H1555</f>
        <v>47</v>
      </c>
      <c r="K1555" s="112">
        <v>0</v>
      </c>
      <c r="L1555" s="112">
        <v>34</v>
      </c>
      <c r="M1555" s="112">
        <v>0</v>
      </c>
      <c r="N1555" s="112">
        <f>L1555+K1555</f>
        <v>34</v>
      </c>
      <c r="O1555" s="112">
        <v>0</v>
      </c>
      <c r="P1555" s="112">
        <v>119</v>
      </c>
      <c r="Q1555" s="112">
        <v>0</v>
      </c>
      <c r="R1555" s="120">
        <v>0</v>
      </c>
      <c r="S1555" s="112">
        <f>(O1555+P1555)</f>
        <v>119</v>
      </c>
      <c r="T1555" s="112">
        <v>34</v>
      </c>
      <c r="U1555" s="112">
        <v>14</v>
      </c>
      <c r="V1555" s="112">
        <v>77</v>
      </c>
      <c r="W1555" s="120">
        <v>18.181818181818183</v>
      </c>
      <c r="X1555" s="122">
        <f>U1555+V1555</f>
        <v>91</v>
      </c>
      <c r="Y1555" s="112">
        <v>0</v>
      </c>
      <c r="Z1555" s="112">
        <v>33</v>
      </c>
      <c r="AA1555" s="112" t="s">
        <v>8641</v>
      </c>
      <c r="AB1555" s="112" t="s">
        <v>407</v>
      </c>
      <c r="AC1555" s="112">
        <v>43971249</v>
      </c>
      <c r="AD1555" s="112" t="s">
        <v>197</v>
      </c>
      <c r="AE1555" s="112" t="s">
        <v>196</v>
      </c>
      <c r="AF1555" s="112">
        <v>-1</v>
      </c>
      <c r="AG1555" s="112" t="s">
        <v>8640</v>
      </c>
      <c r="AH1555" s="112" t="s">
        <v>179</v>
      </c>
      <c r="AI1555" s="112" t="s">
        <v>163</v>
      </c>
      <c r="AJ1555" s="112" t="s">
        <v>8639</v>
      </c>
    </row>
    <row r="1556" spans="1:36">
      <c r="A1556" s="112">
        <v>13</v>
      </c>
      <c r="B1556" s="112" t="s">
        <v>186</v>
      </c>
      <c r="C1556" s="112" t="s">
        <v>8638</v>
      </c>
      <c r="D1556" s="112" t="s">
        <v>151</v>
      </c>
      <c r="E1556" s="112" t="s">
        <v>151</v>
      </c>
      <c r="F1556" s="112" t="s">
        <v>150</v>
      </c>
      <c r="G1556" s="112">
        <v>0</v>
      </c>
      <c r="H1556" s="112">
        <v>155</v>
      </c>
      <c r="I1556" s="120">
        <v>0</v>
      </c>
      <c r="J1556" s="122">
        <f>G1556+H1556</f>
        <v>155</v>
      </c>
      <c r="K1556" s="112">
        <v>0</v>
      </c>
      <c r="L1556" s="112">
        <v>166</v>
      </c>
      <c r="M1556" s="112">
        <v>0</v>
      </c>
      <c r="N1556" s="112">
        <f>L1556+K1556</f>
        <v>166</v>
      </c>
      <c r="O1556" s="112">
        <v>2</v>
      </c>
      <c r="P1556" s="112">
        <v>165</v>
      </c>
      <c r="Q1556" s="112">
        <v>0</v>
      </c>
      <c r="R1556" s="120">
        <v>1.2121212121212122</v>
      </c>
      <c r="S1556" s="112">
        <f>(O1556+P1556)</f>
        <v>167</v>
      </c>
      <c r="T1556" s="112">
        <v>164</v>
      </c>
      <c r="U1556" s="112">
        <v>34</v>
      </c>
      <c r="V1556" s="112">
        <v>179</v>
      </c>
      <c r="W1556" s="120">
        <v>18.994413407821227</v>
      </c>
      <c r="X1556" s="122">
        <f>U1556+V1556</f>
        <v>213</v>
      </c>
      <c r="Y1556" s="112">
        <v>0</v>
      </c>
      <c r="Z1556" s="112">
        <v>159</v>
      </c>
      <c r="AA1556" s="112" t="s">
        <v>8637</v>
      </c>
      <c r="AB1556" s="112" t="s">
        <v>240</v>
      </c>
      <c r="AC1556" s="112">
        <v>12692092</v>
      </c>
      <c r="AD1556" s="112" t="s">
        <v>210</v>
      </c>
      <c r="AE1556" s="112" t="s">
        <v>8636</v>
      </c>
      <c r="AF1556" s="112">
        <v>29789112</v>
      </c>
      <c r="AG1556" s="112" t="s">
        <v>8635</v>
      </c>
      <c r="AH1556" s="112" t="s">
        <v>194</v>
      </c>
      <c r="AI1556" s="112" t="s">
        <v>178</v>
      </c>
      <c r="AJ1556" s="112" t="s">
        <v>8634</v>
      </c>
    </row>
    <row r="1557" spans="1:36">
      <c r="A1557" s="112">
        <v>13</v>
      </c>
      <c r="B1557" s="112" t="s">
        <v>186</v>
      </c>
      <c r="C1557" s="112" t="s">
        <v>8633</v>
      </c>
      <c r="D1557" s="112" t="s">
        <v>151</v>
      </c>
      <c r="E1557" s="112" t="s">
        <v>151</v>
      </c>
      <c r="F1557" s="112" t="s">
        <v>150</v>
      </c>
      <c r="G1557" s="112">
        <v>0</v>
      </c>
      <c r="H1557" s="112">
        <v>85</v>
      </c>
      <c r="I1557" s="120">
        <v>0</v>
      </c>
      <c r="J1557" s="122">
        <f>G1557+H1557</f>
        <v>85</v>
      </c>
      <c r="K1557" s="112">
        <v>0</v>
      </c>
      <c r="L1557" s="112">
        <v>80</v>
      </c>
      <c r="M1557" s="112">
        <v>0</v>
      </c>
      <c r="N1557" s="112">
        <f>L1557+K1557</f>
        <v>80</v>
      </c>
      <c r="O1557" s="112">
        <v>0</v>
      </c>
      <c r="P1557" s="112">
        <v>126</v>
      </c>
      <c r="Q1557" s="112">
        <v>0</v>
      </c>
      <c r="R1557" s="120">
        <v>0</v>
      </c>
      <c r="S1557" s="112">
        <f>(O1557+P1557)</f>
        <v>126</v>
      </c>
      <c r="T1557" s="112">
        <v>80</v>
      </c>
      <c r="U1557" s="112">
        <v>11</v>
      </c>
      <c r="V1557" s="112">
        <v>131</v>
      </c>
      <c r="W1557" s="120">
        <v>8.3969465648854964</v>
      </c>
      <c r="X1557" s="122">
        <f>U1557+V1557</f>
        <v>142</v>
      </c>
      <c r="Y1557" s="112">
        <v>0</v>
      </c>
      <c r="Z1557" s="112">
        <v>80</v>
      </c>
      <c r="AA1557" s="112" t="s">
        <v>8632</v>
      </c>
      <c r="AB1557" s="112" t="s">
        <v>217</v>
      </c>
      <c r="AC1557" s="112">
        <v>247471802</v>
      </c>
      <c r="AD1557" s="112" t="s">
        <v>190</v>
      </c>
      <c r="AE1557" s="112" t="s">
        <v>8631</v>
      </c>
      <c r="AF1557" s="112">
        <v>14249386</v>
      </c>
      <c r="AG1557" s="112" t="s">
        <v>8630</v>
      </c>
      <c r="AH1557" s="112" t="s">
        <v>194</v>
      </c>
      <c r="AI1557" s="112" t="s">
        <v>178</v>
      </c>
      <c r="AJ1557" s="112" t="s">
        <v>8629</v>
      </c>
    </row>
    <row r="1558" spans="1:36">
      <c r="A1558" s="112">
        <v>13</v>
      </c>
      <c r="B1558" s="112" t="s">
        <v>186</v>
      </c>
      <c r="C1558" s="112" t="s">
        <v>8628</v>
      </c>
      <c r="D1558" s="112" t="s">
        <v>151</v>
      </c>
      <c r="E1558" s="112" t="s">
        <v>151</v>
      </c>
      <c r="F1558" s="112" t="s">
        <v>150</v>
      </c>
      <c r="G1558" s="112">
        <v>0</v>
      </c>
      <c r="H1558" s="112">
        <v>34</v>
      </c>
      <c r="I1558" s="120">
        <v>0</v>
      </c>
      <c r="J1558" s="122">
        <f>G1558+H1558</f>
        <v>34</v>
      </c>
      <c r="K1558" s="112">
        <v>0</v>
      </c>
      <c r="L1558" s="112">
        <v>34</v>
      </c>
      <c r="M1558" s="112">
        <v>0</v>
      </c>
      <c r="N1558" s="112">
        <f>L1558+K1558</f>
        <v>34</v>
      </c>
      <c r="O1558" s="112">
        <v>1</v>
      </c>
      <c r="P1558" s="112">
        <v>123</v>
      </c>
      <c r="Q1558" s="112">
        <v>0</v>
      </c>
      <c r="R1558" s="120">
        <v>0.81300813008130091</v>
      </c>
      <c r="S1558" s="112">
        <f>(O1558+P1558)</f>
        <v>124</v>
      </c>
      <c r="T1558" s="112">
        <v>34</v>
      </c>
      <c r="U1558" s="112">
        <v>30</v>
      </c>
      <c r="V1558" s="112">
        <v>78</v>
      </c>
      <c r="W1558" s="120">
        <v>38.461538461538467</v>
      </c>
      <c r="X1558" s="122">
        <f>U1558+V1558</f>
        <v>108</v>
      </c>
      <c r="Y1558" s="112">
        <v>0</v>
      </c>
      <c r="Z1558" s="112">
        <v>29</v>
      </c>
      <c r="AA1558" s="112" t="s">
        <v>8627</v>
      </c>
      <c r="AB1558" s="112" t="s">
        <v>240</v>
      </c>
      <c r="AC1558" s="112">
        <v>56114057</v>
      </c>
      <c r="AD1558" s="112" t="s">
        <v>190</v>
      </c>
      <c r="AE1558" s="112" t="s">
        <v>8626</v>
      </c>
      <c r="AF1558" s="112">
        <v>23397479</v>
      </c>
      <c r="AG1558" s="112" t="s">
        <v>8625</v>
      </c>
      <c r="AH1558" s="112" t="s">
        <v>179</v>
      </c>
      <c r="AI1558" s="112" t="s">
        <v>163</v>
      </c>
      <c r="AJ1558" s="112" t="s">
        <v>8624</v>
      </c>
    </row>
    <row r="1559" spans="1:36">
      <c r="A1559" s="112">
        <v>13</v>
      </c>
      <c r="B1559" s="112" t="s">
        <v>186</v>
      </c>
      <c r="C1559" s="112" t="s">
        <v>8623</v>
      </c>
      <c r="D1559" s="112" t="s">
        <v>151</v>
      </c>
      <c r="E1559" s="112" t="s">
        <v>151</v>
      </c>
      <c r="F1559" s="112" t="s">
        <v>150</v>
      </c>
      <c r="G1559" s="112">
        <v>0</v>
      </c>
      <c r="H1559" s="112">
        <v>163</v>
      </c>
      <c r="I1559" s="120">
        <v>0</v>
      </c>
      <c r="J1559" s="122">
        <f>G1559+H1559</f>
        <v>163</v>
      </c>
      <c r="K1559" s="112">
        <v>0</v>
      </c>
      <c r="L1559" s="112">
        <v>147</v>
      </c>
      <c r="M1559" s="112">
        <v>0</v>
      </c>
      <c r="N1559" s="112">
        <f>L1559+K1559</f>
        <v>147</v>
      </c>
      <c r="O1559" s="112">
        <v>0</v>
      </c>
      <c r="P1559" s="112">
        <v>225</v>
      </c>
      <c r="Q1559" s="112">
        <v>0</v>
      </c>
      <c r="R1559" s="120">
        <v>0</v>
      </c>
      <c r="S1559" s="112">
        <f>(O1559+P1559)</f>
        <v>225</v>
      </c>
      <c r="T1559" s="112">
        <v>147</v>
      </c>
      <c r="U1559" s="112">
        <v>23</v>
      </c>
      <c r="V1559" s="112">
        <v>217</v>
      </c>
      <c r="W1559" s="120">
        <v>10.599078341013826</v>
      </c>
      <c r="X1559" s="122">
        <f>U1559+V1559</f>
        <v>240</v>
      </c>
      <c r="Y1559" s="112">
        <v>0</v>
      </c>
      <c r="Z1559" s="112">
        <v>142</v>
      </c>
      <c r="AA1559" s="112" t="s">
        <v>6819</v>
      </c>
      <c r="AB1559" s="112" t="s">
        <v>240</v>
      </c>
      <c r="AC1559" s="112">
        <v>53884340</v>
      </c>
      <c r="AD1559" s="112" t="s">
        <v>197</v>
      </c>
      <c r="AE1559" s="112" t="s">
        <v>459</v>
      </c>
      <c r="AF1559" s="112">
        <v>-1</v>
      </c>
      <c r="AG1559" s="112" t="s">
        <v>6818</v>
      </c>
      <c r="AH1559" s="112" t="s">
        <v>179</v>
      </c>
      <c r="AI1559" s="112" t="s">
        <v>163</v>
      </c>
      <c r="AJ1559" s="112" t="s">
        <v>8622</v>
      </c>
    </row>
    <row r="1560" spans="1:36">
      <c r="A1560" s="112">
        <v>13</v>
      </c>
      <c r="B1560" s="112" t="s">
        <v>186</v>
      </c>
      <c r="C1560" s="112" t="s">
        <v>8621</v>
      </c>
      <c r="D1560" s="112" t="s">
        <v>151</v>
      </c>
      <c r="E1560" s="112" t="s">
        <v>151</v>
      </c>
      <c r="F1560" s="112" t="s">
        <v>150</v>
      </c>
      <c r="G1560" s="112">
        <v>0</v>
      </c>
      <c r="H1560" s="112">
        <v>162</v>
      </c>
      <c r="I1560" s="120">
        <v>0</v>
      </c>
      <c r="J1560" s="122">
        <f>G1560+H1560</f>
        <v>162</v>
      </c>
      <c r="K1560" s="112">
        <v>0</v>
      </c>
      <c r="L1560" s="112">
        <v>178</v>
      </c>
      <c r="M1560" s="112">
        <v>0</v>
      </c>
      <c r="N1560" s="112">
        <f>L1560+K1560</f>
        <v>178</v>
      </c>
      <c r="O1560" s="112">
        <v>0</v>
      </c>
      <c r="P1560" s="112">
        <v>202</v>
      </c>
      <c r="Q1560" s="112">
        <v>0</v>
      </c>
      <c r="R1560" s="120">
        <v>0</v>
      </c>
      <c r="S1560" s="112">
        <f>(O1560+P1560)</f>
        <v>202</v>
      </c>
      <c r="T1560" s="112">
        <v>178</v>
      </c>
      <c r="U1560" s="112">
        <v>46</v>
      </c>
      <c r="V1560" s="112">
        <v>231</v>
      </c>
      <c r="W1560" s="120">
        <v>19.913419913419915</v>
      </c>
      <c r="X1560" s="122">
        <f>U1560+V1560</f>
        <v>277</v>
      </c>
      <c r="Y1560" s="112">
        <v>0</v>
      </c>
      <c r="Z1560" s="112">
        <v>169</v>
      </c>
      <c r="AA1560" s="112" t="s">
        <v>6819</v>
      </c>
      <c r="AB1560" s="112" t="s">
        <v>240</v>
      </c>
      <c r="AC1560" s="112">
        <v>53884541</v>
      </c>
      <c r="AD1560" s="112" t="s">
        <v>197</v>
      </c>
      <c r="AE1560" s="112" t="s">
        <v>459</v>
      </c>
      <c r="AF1560" s="112">
        <v>-1</v>
      </c>
      <c r="AG1560" s="112" t="s">
        <v>6818</v>
      </c>
      <c r="AH1560" s="112" t="s">
        <v>194</v>
      </c>
      <c r="AI1560" s="112" t="s">
        <v>179</v>
      </c>
      <c r="AJ1560" s="112" t="s">
        <v>8620</v>
      </c>
    </row>
    <row r="1561" spans="1:36">
      <c r="A1561" s="112">
        <v>13</v>
      </c>
      <c r="B1561" s="112" t="s">
        <v>186</v>
      </c>
      <c r="C1561" s="112" t="s">
        <v>8619</v>
      </c>
      <c r="D1561" s="112" t="s">
        <v>151</v>
      </c>
      <c r="E1561" s="112" t="s">
        <v>151</v>
      </c>
      <c r="F1561" s="112" t="s">
        <v>150</v>
      </c>
      <c r="G1561" s="112">
        <v>0</v>
      </c>
      <c r="H1561" s="112">
        <v>29</v>
      </c>
      <c r="I1561" s="120">
        <v>0</v>
      </c>
      <c r="J1561" s="122">
        <f>G1561+H1561</f>
        <v>29</v>
      </c>
      <c r="K1561" s="112">
        <v>0</v>
      </c>
      <c r="L1561" s="112">
        <v>41</v>
      </c>
      <c r="M1561" s="112">
        <v>0</v>
      </c>
      <c r="N1561" s="112">
        <f>L1561+K1561</f>
        <v>41</v>
      </c>
      <c r="O1561" s="112">
        <v>0</v>
      </c>
      <c r="P1561" s="112">
        <v>60</v>
      </c>
      <c r="Q1561" s="112">
        <v>0</v>
      </c>
      <c r="R1561" s="120">
        <v>0</v>
      </c>
      <c r="S1561" s="112">
        <f>(O1561+P1561)</f>
        <v>60</v>
      </c>
      <c r="T1561" s="112">
        <v>41</v>
      </c>
      <c r="U1561" s="112">
        <v>17</v>
      </c>
      <c r="V1561" s="112">
        <v>44</v>
      </c>
      <c r="W1561" s="120">
        <v>38.636363636363633</v>
      </c>
      <c r="X1561" s="122">
        <f>U1561+V1561</f>
        <v>61</v>
      </c>
      <c r="Y1561" s="112">
        <v>0</v>
      </c>
      <c r="Z1561" s="112">
        <v>40</v>
      </c>
      <c r="AA1561" s="112" t="s">
        <v>8618</v>
      </c>
      <c r="AB1561" s="112" t="s">
        <v>240</v>
      </c>
      <c r="AC1561" s="112">
        <v>37035725</v>
      </c>
      <c r="AD1561" s="112" t="s">
        <v>182</v>
      </c>
      <c r="AE1561" s="112" t="s">
        <v>181</v>
      </c>
      <c r="AF1561" s="112">
        <v>224549030</v>
      </c>
      <c r="AG1561" s="112" t="s">
        <v>8617</v>
      </c>
      <c r="AH1561" s="112" t="s">
        <v>179</v>
      </c>
      <c r="AI1561" s="112" t="s">
        <v>163</v>
      </c>
      <c r="AJ1561" s="112" t="s">
        <v>8616</v>
      </c>
    </row>
    <row r="1562" spans="1:36">
      <c r="A1562" s="112">
        <v>13</v>
      </c>
      <c r="B1562" s="112" t="s">
        <v>186</v>
      </c>
      <c r="C1562" s="112" t="s">
        <v>8615</v>
      </c>
      <c r="D1562" s="112" t="s">
        <v>151</v>
      </c>
      <c r="E1562" s="112" t="s">
        <v>151</v>
      </c>
      <c r="F1562" s="112" t="s">
        <v>150</v>
      </c>
      <c r="G1562" s="112">
        <v>0</v>
      </c>
      <c r="H1562" s="112">
        <v>81</v>
      </c>
      <c r="I1562" s="120">
        <v>0</v>
      </c>
      <c r="J1562" s="122">
        <f>G1562+H1562</f>
        <v>81</v>
      </c>
      <c r="K1562" s="112">
        <v>0</v>
      </c>
      <c r="L1562" s="112">
        <v>100</v>
      </c>
      <c r="M1562" s="112">
        <v>0</v>
      </c>
      <c r="N1562" s="112">
        <f>L1562+K1562</f>
        <v>100</v>
      </c>
      <c r="O1562" s="112">
        <v>0</v>
      </c>
      <c r="P1562" s="112">
        <v>59</v>
      </c>
      <c r="Q1562" s="112">
        <v>0</v>
      </c>
      <c r="R1562" s="120">
        <v>0</v>
      </c>
      <c r="S1562" s="112">
        <f>(O1562+P1562)</f>
        <v>59</v>
      </c>
      <c r="T1562" s="112">
        <v>100</v>
      </c>
      <c r="U1562" s="112">
        <v>15</v>
      </c>
      <c r="V1562" s="112">
        <v>105</v>
      </c>
      <c r="W1562" s="120">
        <v>14.285714285714285</v>
      </c>
      <c r="X1562" s="122">
        <f>U1562+V1562</f>
        <v>120</v>
      </c>
      <c r="Y1562" s="112">
        <v>0</v>
      </c>
      <c r="Z1562" s="112">
        <v>96</v>
      </c>
      <c r="AA1562" s="112" t="s">
        <v>8614</v>
      </c>
      <c r="AB1562" s="112" t="s">
        <v>1837</v>
      </c>
      <c r="AC1562" s="112">
        <v>56587440</v>
      </c>
      <c r="AD1562" s="112" t="s">
        <v>210</v>
      </c>
      <c r="AE1562" s="112" t="s">
        <v>8613</v>
      </c>
      <c r="AF1562" s="112">
        <v>24429588</v>
      </c>
      <c r="AG1562" s="112" t="s">
        <v>8612</v>
      </c>
      <c r="AH1562" s="112" t="s">
        <v>194</v>
      </c>
      <c r="AI1562" s="112" t="s">
        <v>178</v>
      </c>
      <c r="AJ1562" s="112" t="s">
        <v>8611</v>
      </c>
    </row>
    <row r="1563" spans="1:36">
      <c r="A1563" s="112">
        <v>13</v>
      </c>
      <c r="B1563" s="112" t="s">
        <v>186</v>
      </c>
      <c r="C1563" s="112" t="s">
        <v>8610</v>
      </c>
      <c r="D1563" s="112" t="s">
        <v>151</v>
      </c>
      <c r="E1563" s="112" t="s">
        <v>151</v>
      </c>
      <c r="F1563" s="112" t="s">
        <v>150</v>
      </c>
      <c r="G1563" s="112">
        <v>0</v>
      </c>
      <c r="H1563" s="112">
        <v>66</v>
      </c>
      <c r="I1563" s="120">
        <v>0</v>
      </c>
      <c r="J1563" s="122">
        <f>G1563+H1563</f>
        <v>66</v>
      </c>
      <c r="K1563" s="112">
        <v>0</v>
      </c>
      <c r="L1563" s="112">
        <v>64</v>
      </c>
      <c r="M1563" s="112">
        <v>0</v>
      </c>
      <c r="N1563" s="112">
        <f>L1563+K1563</f>
        <v>64</v>
      </c>
      <c r="O1563" s="112">
        <v>0</v>
      </c>
      <c r="P1563" s="112">
        <v>116</v>
      </c>
      <c r="Q1563" s="112">
        <v>0</v>
      </c>
      <c r="R1563" s="120">
        <v>0</v>
      </c>
      <c r="S1563" s="112">
        <f>(O1563+P1563)</f>
        <v>116</v>
      </c>
      <c r="T1563" s="112">
        <v>64</v>
      </c>
      <c r="U1563" s="112">
        <v>18</v>
      </c>
      <c r="V1563" s="112">
        <v>142</v>
      </c>
      <c r="W1563" s="120">
        <v>12.676056338028168</v>
      </c>
      <c r="X1563" s="122">
        <f>U1563+V1563</f>
        <v>160</v>
      </c>
      <c r="Y1563" s="112">
        <v>0</v>
      </c>
      <c r="Z1563" s="112">
        <v>64</v>
      </c>
      <c r="AA1563" s="112" t="s">
        <v>8609</v>
      </c>
      <c r="AB1563" s="112" t="s">
        <v>240</v>
      </c>
      <c r="AC1563" s="112">
        <v>48048952</v>
      </c>
      <c r="AD1563" s="112" t="s">
        <v>190</v>
      </c>
      <c r="AE1563" s="112" t="s">
        <v>8608</v>
      </c>
      <c r="AF1563" s="112">
        <v>210031154</v>
      </c>
      <c r="AG1563" s="112" t="s">
        <v>8607</v>
      </c>
      <c r="AH1563" s="112" t="s">
        <v>179</v>
      </c>
      <c r="AI1563" s="112" t="s">
        <v>163</v>
      </c>
      <c r="AJ1563" s="112" t="s">
        <v>8606</v>
      </c>
    </row>
    <row r="1564" spans="1:36">
      <c r="A1564" s="112">
        <v>13</v>
      </c>
      <c r="B1564" s="112" t="s">
        <v>186</v>
      </c>
      <c r="C1564" s="112" t="s">
        <v>8605</v>
      </c>
      <c r="D1564" s="112" t="s">
        <v>151</v>
      </c>
      <c r="E1564" s="112" t="s">
        <v>151</v>
      </c>
      <c r="F1564" s="112" t="s">
        <v>150</v>
      </c>
      <c r="G1564" s="112">
        <v>0</v>
      </c>
      <c r="H1564" s="112">
        <v>80</v>
      </c>
      <c r="I1564" s="120">
        <v>0</v>
      </c>
      <c r="J1564" s="122">
        <f>G1564+H1564</f>
        <v>80</v>
      </c>
      <c r="K1564" s="112">
        <v>0</v>
      </c>
      <c r="L1564" s="112">
        <v>79</v>
      </c>
      <c r="M1564" s="112">
        <v>0</v>
      </c>
      <c r="N1564" s="112">
        <f>L1564+K1564</f>
        <v>79</v>
      </c>
      <c r="O1564" s="112">
        <v>1</v>
      </c>
      <c r="P1564" s="112">
        <v>85</v>
      </c>
      <c r="Q1564" s="112">
        <v>0</v>
      </c>
      <c r="R1564" s="120">
        <v>1.1764705882352942</v>
      </c>
      <c r="S1564" s="112">
        <f>(O1564+P1564)</f>
        <v>86</v>
      </c>
      <c r="T1564" s="112">
        <v>79</v>
      </c>
      <c r="U1564" s="112">
        <v>15</v>
      </c>
      <c r="V1564" s="112">
        <v>74</v>
      </c>
      <c r="W1564" s="120">
        <v>20.27027027027027</v>
      </c>
      <c r="X1564" s="122">
        <f>U1564+V1564</f>
        <v>89</v>
      </c>
      <c r="Y1564" s="112">
        <v>0</v>
      </c>
      <c r="Z1564" s="112">
        <v>74</v>
      </c>
      <c r="AA1564" s="112" t="s">
        <v>8601</v>
      </c>
      <c r="AB1564" s="112" t="s">
        <v>240</v>
      </c>
      <c r="AC1564" s="112">
        <v>58198156</v>
      </c>
      <c r="AD1564" s="112" t="s">
        <v>190</v>
      </c>
      <c r="AE1564" s="112" t="s">
        <v>8604</v>
      </c>
      <c r="AF1564" s="112">
        <v>20304115</v>
      </c>
      <c r="AG1564" s="112" t="s">
        <v>8599</v>
      </c>
      <c r="AH1564" s="112" t="s">
        <v>194</v>
      </c>
      <c r="AI1564" s="112" t="s">
        <v>178</v>
      </c>
      <c r="AJ1564" s="112" t="s">
        <v>8603</v>
      </c>
    </row>
    <row r="1565" spans="1:36">
      <c r="A1565" s="112">
        <v>13</v>
      </c>
      <c r="B1565" s="112" t="s">
        <v>186</v>
      </c>
      <c r="C1565" s="112" t="s">
        <v>8602</v>
      </c>
      <c r="D1565" s="112" t="s">
        <v>151</v>
      </c>
      <c r="E1565" s="112" t="s">
        <v>151</v>
      </c>
      <c r="F1565" s="112" t="s">
        <v>150</v>
      </c>
      <c r="G1565" s="112">
        <v>0</v>
      </c>
      <c r="H1565" s="112">
        <v>325</v>
      </c>
      <c r="I1565" s="120">
        <v>0</v>
      </c>
      <c r="J1565" s="122">
        <f>G1565+H1565</f>
        <v>325</v>
      </c>
      <c r="K1565" s="112">
        <v>0</v>
      </c>
      <c r="L1565" s="112">
        <v>319</v>
      </c>
      <c r="M1565" s="112">
        <v>0</v>
      </c>
      <c r="N1565" s="112">
        <f>L1565+K1565</f>
        <v>319</v>
      </c>
      <c r="O1565" s="112">
        <v>0</v>
      </c>
      <c r="P1565" s="112">
        <v>176</v>
      </c>
      <c r="Q1565" s="112">
        <v>0</v>
      </c>
      <c r="R1565" s="120">
        <v>0</v>
      </c>
      <c r="S1565" s="112">
        <f>(O1565+P1565)</f>
        <v>176</v>
      </c>
      <c r="T1565" s="112">
        <v>319</v>
      </c>
      <c r="U1565" s="112">
        <v>39</v>
      </c>
      <c r="V1565" s="112">
        <v>284</v>
      </c>
      <c r="W1565" s="120">
        <v>13.732394366197184</v>
      </c>
      <c r="X1565" s="122">
        <f>U1565+V1565</f>
        <v>323</v>
      </c>
      <c r="Y1565" s="112">
        <v>0</v>
      </c>
      <c r="Z1565" s="112">
        <v>300</v>
      </c>
      <c r="AA1565" s="112" t="s">
        <v>8601</v>
      </c>
      <c r="AB1565" s="112" t="s">
        <v>240</v>
      </c>
      <c r="AC1565" s="112">
        <v>58199291</v>
      </c>
      <c r="AD1565" s="112" t="s">
        <v>210</v>
      </c>
      <c r="AE1565" s="112" t="s">
        <v>8600</v>
      </c>
      <c r="AF1565" s="112">
        <v>20304115</v>
      </c>
      <c r="AG1565" s="112" t="s">
        <v>8599</v>
      </c>
      <c r="AH1565" s="112" t="s">
        <v>194</v>
      </c>
      <c r="AI1565" s="112" t="s">
        <v>178</v>
      </c>
      <c r="AJ1565" s="112" t="s">
        <v>8598</v>
      </c>
    </row>
    <row r="1566" spans="1:36">
      <c r="A1566" s="112">
        <v>13</v>
      </c>
      <c r="B1566" s="112" t="s">
        <v>186</v>
      </c>
      <c r="C1566" s="112" t="s">
        <v>8597</v>
      </c>
      <c r="D1566" s="112" t="s">
        <v>151</v>
      </c>
      <c r="E1566" s="112" t="s">
        <v>151</v>
      </c>
      <c r="F1566" s="112" t="s">
        <v>150</v>
      </c>
      <c r="G1566" s="112">
        <v>0</v>
      </c>
      <c r="H1566" s="112">
        <v>82</v>
      </c>
      <c r="I1566" s="120">
        <v>0</v>
      </c>
      <c r="J1566" s="122">
        <f>G1566+H1566</f>
        <v>82</v>
      </c>
      <c r="K1566" s="112">
        <v>0</v>
      </c>
      <c r="L1566" s="112">
        <v>72</v>
      </c>
      <c r="M1566" s="112">
        <v>0</v>
      </c>
      <c r="N1566" s="112">
        <f>L1566+K1566</f>
        <v>72</v>
      </c>
      <c r="O1566" s="112">
        <v>0</v>
      </c>
      <c r="P1566" s="112">
        <v>122</v>
      </c>
      <c r="Q1566" s="112">
        <v>0</v>
      </c>
      <c r="R1566" s="120">
        <v>0</v>
      </c>
      <c r="S1566" s="112">
        <f>(O1566+P1566)</f>
        <v>122</v>
      </c>
      <c r="T1566" s="112">
        <v>72</v>
      </c>
      <c r="U1566" s="112">
        <v>33</v>
      </c>
      <c r="V1566" s="112">
        <v>135</v>
      </c>
      <c r="W1566" s="120">
        <v>24.444444444444443</v>
      </c>
      <c r="X1566" s="122">
        <f>U1566+V1566</f>
        <v>168</v>
      </c>
      <c r="Y1566" s="112">
        <v>0</v>
      </c>
      <c r="Z1566" s="112">
        <v>67</v>
      </c>
      <c r="AA1566" s="112" t="s">
        <v>8596</v>
      </c>
      <c r="AB1566" s="112" t="s">
        <v>240</v>
      </c>
      <c r="AC1566" s="112">
        <v>7075056</v>
      </c>
      <c r="AD1566" s="112" t="s">
        <v>299</v>
      </c>
      <c r="AE1566" s="112" t="s">
        <v>1374</v>
      </c>
      <c r="AF1566" s="112">
        <v>113205079</v>
      </c>
      <c r="AG1566" s="112" t="s">
        <v>8595</v>
      </c>
      <c r="AH1566" s="112" t="s">
        <v>194</v>
      </c>
      <c r="AI1566" s="112" t="s">
        <v>178</v>
      </c>
      <c r="AJ1566" s="112" t="s">
        <v>8594</v>
      </c>
    </row>
    <row r="1567" spans="1:36">
      <c r="A1567" s="112">
        <v>13</v>
      </c>
      <c r="B1567" s="112" t="s">
        <v>186</v>
      </c>
      <c r="C1567" s="112" t="s">
        <v>8593</v>
      </c>
      <c r="D1567" s="112" t="s">
        <v>151</v>
      </c>
      <c r="E1567" s="112" t="s">
        <v>151</v>
      </c>
      <c r="F1567" s="112" t="s">
        <v>150</v>
      </c>
      <c r="G1567" s="112">
        <v>0</v>
      </c>
      <c r="H1567" s="112">
        <v>67</v>
      </c>
      <c r="I1567" s="120">
        <v>0</v>
      </c>
      <c r="J1567" s="122">
        <f>G1567+H1567</f>
        <v>67</v>
      </c>
      <c r="K1567" s="112">
        <v>0</v>
      </c>
      <c r="L1567" s="112">
        <v>67</v>
      </c>
      <c r="M1567" s="112">
        <v>0</v>
      </c>
      <c r="N1567" s="112">
        <f>L1567+K1567</f>
        <v>67</v>
      </c>
      <c r="O1567" s="112">
        <v>0</v>
      </c>
      <c r="P1567" s="112">
        <v>58</v>
      </c>
      <c r="Q1567" s="112">
        <v>0</v>
      </c>
      <c r="R1567" s="120">
        <v>0</v>
      </c>
      <c r="S1567" s="112">
        <f>(O1567+P1567)</f>
        <v>58</v>
      </c>
      <c r="T1567" s="112">
        <v>67</v>
      </c>
      <c r="U1567" s="112">
        <v>17</v>
      </c>
      <c r="V1567" s="112">
        <v>86</v>
      </c>
      <c r="W1567" s="120">
        <v>19.767441860465116</v>
      </c>
      <c r="X1567" s="122">
        <f>U1567+V1567</f>
        <v>103</v>
      </c>
      <c r="Y1567" s="112">
        <v>0</v>
      </c>
      <c r="Z1567" s="112">
        <v>63</v>
      </c>
      <c r="AA1567" s="112" t="s">
        <v>8592</v>
      </c>
      <c r="AB1567" s="112" t="s">
        <v>240</v>
      </c>
      <c r="AC1567" s="112">
        <v>12433522</v>
      </c>
      <c r="AD1567" s="112" t="s">
        <v>210</v>
      </c>
      <c r="AE1567" s="112" t="s">
        <v>8591</v>
      </c>
      <c r="AF1567" s="112">
        <v>21687237</v>
      </c>
      <c r="AG1567" s="112" t="s">
        <v>8590</v>
      </c>
      <c r="AH1567" s="112" t="s">
        <v>194</v>
      </c>
      <c r="AI1567" s="112" t="s">
        <v>178</v>
      </c>
      <c r="AJ1567" s="112" t="s">
        <v>8589</v>
      </c>
    </row>
    <row r="1568" spans="1:36">
      <c r="A1568" s="112">
        <v>13</v>
      </c>
      <c r="B1568" s="112" t="s">
        <v>186</v>
      </c>
      <c r="C1568" s="112" t="s">
        <v>8588</v>
      </c>
      <c r="D1568" s="112" t="s">
        <v>151</v>
      </c>
      <c r="E1568" s="112" t="s">
        <v>151</v>
      </c>
      <c r="F1568" s="112" t="s">
        <v>150</v>
      </c>
      <c r="G1568" s="112">
        <v>1</v>
      </c>
      <c r="H1568" s="112">
        <v>448</v>
      </c>
      <c r="I1568" s="120">
        <v>0.2232142857142857</v>
      </c>
      <c r="J1568" s="122">
        <f>G1568+H1568</f>
        <v>449</v>
      </c>
      <c r="K1568" s="112">
        <v>0</v>
      </c>
      <c r="L1568" s="112">
        <v>469</v>
      </c>
      <c r="M1568" s="112">
        <v>0</v>
      </c>
      <c r="N1568" s="112">
        <f>L1568+K1568</f>
        <v>469</v>
      </c>
      <c r="O1568" s="112">
        <v>0</v>
      </c>
      <c r="P1568" s="112">
        <v>330</v>
      </c>
      <c r="Q1568" s="112">
        <v>0</v>
      </c>
      <c r="R1568" s="120">
        <v>0</v>
      </c>
      <c r="S1568" s="112">
        <f>(O1568+P1568)</f>
        <v>330</v>
      </c>
      <c r="T1568" s="112">
        <v>469</v>
      </c>
      <c r="U1568" s="112">
        <v>55</v>
      </c>
      <c r="V1568" s="112">
        <v>374</v>
      </c>
      <c r="W1568" s="120">
        <v>14.705882352941178</v>
      </c>
      <c r="X1568" s="122">
        <f>U1568+V1568</f>
        <v>429</v>
      </c>
      <c r="Y1568" s="112">
        <v>0</v>
      </c>
      <c r="Z1568" s="112">
        <v>451</v>
      </c>
      <c r="AA1568" s="112" t="s">
        <v>8587</v>
      </c>
      <c r="AB1568" s="112" t="s">
        <v>240</v>
      </c>
      <c r="AC1568" s="112">
        <v>37643428</v>
      </c>
      <c r="AD1568" s="112" t="s">
        <v>210</v>
      </c>
      <c r="AE1568" s="112" t="s">
        <v>8586</v>
      </c>
      <c r="AF1568" s="112">
        <v>22749331</v>
      </c>
      <c r="AG1568" s="112" t="s">
        <v>8585</v>
      </c>
      <c r="AH1568" s="112" t="s">
        <v>194</v>
      </c>
      <c r="AI1568" s="112" t="s">
        <v>178</v>
      </c>
      <c r="AJ1568" s="112" t="s">
        <v>8584</v>
      </c>
    </row>
    <row r="1569" spans="1:36">
      <c r="A1569" s="112">
        <v>13</v>
      </c>
      <c r="B1569" s="112" t="s">
        <v>186</v>
      </c>
      <c r="C1569" s="112" t="s">
        <v>8583</v>
      </c>
      <c r="D1569" s="112" t="s">
        <v>151</v>
      </c>
      <c r="E1569" s="112" t="s">
        <v>151</v>
      </c>
      <c r="F1569" s="112" t="s">
        <v>150</v>
      </c>
      <c r="G1569" s="112">
        <v>0</v>
      </c>
      <c r="H1569" s="112">
        <v>141</v>
      </c>
      <c r="I1569" s="120">
        <v>0</v>
      </c>
      <c r="J1569" s="122">
        <f>G1569+H1569</f>
        <v>141</v>
      </c>
      <c r="K1569" s="112">
        <v>0</v>
      </c>
      <c r="L1569" s="112">
        <v>136</v>
      </c>
      <c r="M1569" s="112">
        <v>0</v>
      </c>
      <c r="N1569" s="112">
        <f>L1569+K1569</f>
        <v>136</v>
      </c>
      <c r="O1569" s="112">
        <v>0</v>
      </c>
      <c r="P1569" s="112">
        <v>241</v>
      </c>
      <c r="Q1569" s="112">
        <v>0</v>
      </c>
      <c r="R1569" s="120">
        <v>0</v>
      </c>
      <c r="S1569" s="112">
        <f>(O1569+P1569)</f>
        <v>241</v>
      </c>
      <c r="T1569" s="112">
        <v>136</v>
      </c>
      <c r="U1569" s="112">
        <v>47</v>
      </c>
      <c r="V1569" s="112">
        <v>255</v>
      </c>
      <c r="W1569" s="120">
        <v>18.43137254901961</v>
      </c>
      <c r="X1569" s="122">
        <f>U1569+V1569</f>
        <v>302</v>
      </c>
      <c r="Y1569" s="112">
        <v>0</v>
      </c>
      <c r="Z1569" s="112">
        <v>132</v>
      </c>
      <c r="AA1569" s="112" t="s">
        <v>8582</v>
      </c>
      <c r="AB1569" s="112" t="s">
        <v>240</v>
      </c>
      <c r="AC1569" s="112">
        <v>53208326</v>
      </c>
      <c r="AD1569" s="112" t="s">
        <v>210</v>
      </c>
      <c r="AE1569" s="112" t="s">
        <v>8581</v>
      </c>
      <c r="AF1569" s="112">
        <v>239787080</v>
      </c>
      <c r="AG1569" s="112" t="s">
        <v>8580</v>
      </c>
      <c r="AH1569" s="112" t="s">
        <v>194</v>
      </c>
      <c r="AI1569" s="112" t="s">
        <v>178</v>
      </c>
      <c r="AJ1569" s="112" t="s">
        <v>8579</v>
      </c>
    </row>
    <row r="1570" spans="1:36">
      <c r="A1570" s="112">
        <v>13</v>
      </c>
      <c r="B1570" s="112" t="s">
        <v>186</v>
      </c>
      <c r="C1570" s="112" t="s">
        <v>8578</v>
      </c>
      <c r="D1570" s="112" t="s">
        <v>151</v>
      </c>
      <c r="E1570" s="112" t="s">
        <v>151</v>
      </c>
      <c r="F1570" s="112" t="s">
        <v>150</v>
      </c>
      <c r="G1570" s="112">
        <v>0</v>
      </c>
      <c r="H1570" s="112">
        <v>65</v>
      </c>
      <c r="I1570" s="120">
        <v>0</v>
      </c>
      <c r="J1570" s="122">
        <f>G1570+H1570</f>
        <v>65</v>
      </c>
      <c r="K1570" s="112">
        <v>0</v>
      </c>
      <c r="L1570" s="112">
        <v>73</v>
      </c>
      <c r="M1570" s="112">
        <v>0</v>
      </c>
      <c r="N1570" s="112">
        <f>L1570+K1570</f>
        <v>73</v>
      </c>
      <c r="O1570" s="112">
        <v>2</v>
      </c>
      <c r="P1570" s="112">
        <v>64</v>
      </c>
      <c r="Q1570" s="112">
        <v>0</v>
      </c>
      <c r="R1570" s="120">
        <v>3.125</v>
      </c>
      <c r="S1570" s="112">
        <f>(O1570+P1570)</f>
        <v>66</v>
      </c>
      <c r="T1570" s="112">
        <v>69</v>
      </c>
      <c r="U1570" s="112">
        <v>6</v>
      </c>
      <c r="V1570" s="112">
        <v>52</v>
      </c>
      <c r="W1570" s="120">
        <v>11.538461538461538</v>
      </c>
      <c r="X1570" s="122">
        <f>U1570+V1570</f>
        <v>58</v>
      </c>
      <c r="Y1570" s="112">
        <v>0</v>
      </c>
      <c r="Z1570" s="112">
        <v>73</v>
      </c>
      <c r="AA1570" s="112" t="s">
        <v>8577</v>
      </c>
      <c r="AB1570" s="112" t="s">
        <v>246</v>
      </c>
      <c r="AC1570" s="112">
        <v>16453247</v>
      </c>
      <c r="AD1570" s="112" t="s">
        <v>210</v>
      </c>
      <c r="AE1570" s="112" t="s">
        <v>8576</v>
      </c>
      <c r="AF1570" s="112">
        <v>15529978</v>
      </c>
      <c r="AG1570" s="112" t="s">
        <v>8575</v>
      </c>
      <c r="AH1570" s="112" t="s">
        <v>194</v>
      </c>
      <c r="AI1570" s="112" t="s">
        <v>178</v>
      </c>
      <c r="AJ1570" s="112" t="s">
        <v>8574</v>
      </c>
    </row>
    <row r="1571" spans="1:36">
      <c r="A1571" s="112">
        <v>13</v>
      </c>
      <c r="B1571" s="112" t="s">
        <v>186</v>
      </c>
      <c r="C1571" s="112" t="s">
        <v>8573</v>
      </c>
      <c r="D1571" s="112" t="s">
        <v>151</v>
      </c>
      <c r="E1571" s="112" t="s">
        <v>151</v>
      </c>
      <c r="F1571" s="112" t="s">
        <v>150</v>
      </c>
      <c r="G1571" s="112">
        <v>0</v>
      </c>
      <c r="H1571" s="112">
        <v>104</v>
      </c>
      <c r="I1571" s="120">
        <v>0</v>
      </c>
      <c r="J1571" s="122">
        <f>G1571+H1571</f>
        <v>104</v>
      </c>
      <c r="K1571" s="112">
        <v>0</v>
      </c>
      <c r="L1571" s="112">
        <v>98</v>
      </c>
      <c r="M1571" s="112">
        <v>0</v>
      </c>
      <c r="N1571" s="112">
        <f>L1571+K1571</f>
        <v>98</v>
      </c>
      <c r="O1571" s="112">
        <v>0</v>
      </c>
      <c r="P1571" s="112">
        <v>155</v>
      </c>
      <c r="Q1571" s="112">
        <v>0</v>
      </c>
      <c r="R1571" s="120">
        <v>0</v>
      </c>
      <c r="S1571" s="112">
        <f>(O1571+P1571)</f>
        <v>155</v>
      </c>
      <c r="T1571" s="112">
        <v>98</v>
      </c>
      <c r="U1571" s="112">
        <v>10</v>
      </c>
      <c r="V1571" s="112">
        <v>171</v>
      </c>
      <c r="W1571" s="120">
        <v>5.8479532163742682</v>
      </c>
      <c r="X1571" s="122">
        <f>U1571+V1571</f>
        <v>181</v>
      </c>
      <c r="Y1571" s="112">
        <v>0</v>
      </c>
      <c r="Z1571" s="112">
        <v>97</v>
      </c>
      <c r="AA1571" s="112" t="s">
        <v>8572</v>
      </c>
      <c r="AB1571" s="112" t="s">
        <v>174</v>
      </c>
      <c r="AC1571" s="112">
        <v>31091411</v>
      </c>
      <c r="AD1571" s="112" t="s">
        <v>473</v>
      </c>
      <c r="AE1571" s="112" t="s">
        <v>8571</v>
      </c>
      <c r="AF1571" s="112">
        <v>215820619</v>
      </c>
      <c r="AG1571" s="112" t="s">
        <v>8570</v>
      </c>
      <c r="AH1571" s="112" t="s">
        <v>194</v>
      </c>
      <c r="AI1571" s="112" t="s">
        <v>178</v>
      </c>
      <c r="AJ1571" s="112" t="s">
        <v>8569</v>
      </c>
    </row>
    <row r="1572" spans="1:36">
      <c r="A1572" s="112">
        <v>13</v>
      </c>
      <c r="B1572" s="112" t="s">
        <v>186</v>
      </c>
      <c r="C1572" s="112" t="s">
        <v>8568</v>
      </c>
      <c r="D1572" s="112" t="s">
        <v>151</v>
      </c>
      <c r="E1572" s="112" t="s">
        <v>151</v>
      </c>
      <c r="F1572" s="112" t="s">
        <v>150</v>
      </c>
      <c r="G1572" s="112">
        <v>0</v>
      </c>
      <c r="H1572" s="112">
        <v>125</v>
      </c>
      <c r="I1572" s="120">
        <v>0</v>
      </c>
      <c r="J1572" s="122">
        <f>G1572+H1572</f>
        <v>125</v>
      </c>
      <c r="K1572" s="112">
        <v>0</v>
      </c>
      <c r="L1572" s="112">
        <v>129</v>
      </c>
      <c r="M1572" s="112">
        <v>0</v>
      </c>
      <c r="N1572" s="112">
        <f>L1572+K1572</f>
        <v>129</v>
      </c>
      <c r="O1572" s="112">
        <v>0</v>
      </c>
      <c r="P1572" s="112">
        <v>196</v>
      </c>
      <c r="Q1572" s="112">
        <v>0</v>
      </c>
      <c r="R1572" s="120">
        <v>0</v>
      </c>
      <c r="S1572" s="112">
        <f>(O1572+P1572)</f>
        <v>196</v>
      </c>
      <c r="T1572" s="112">
        <v>129</v>
      </c>
      <c r="U1572" s="112">
        <v>37</v>
      </c>
      <c r="V1572" s="112">
        <v>170</v>
      </c>
      <c r="W1572" s="120">
        <v>21.764705882352942</v>
      </c>
      <c r="X1572" s="122">
        <f>U1572+V1572</f>
        <v>207</v>
      </c>
      <c r="Y1572" s="112">
        <v>0</v>
      </c>
      <c r="Z1572" s="112">
        <v>108</v>
      </c>
      <c r="AA1572" s="112" t="s">
        <v>6325</v>
      </c>
      <c r="AB1572" s="112" t="s">
        <v>217</v>
      </c>
      <c r="AC1572" s="112">
        <v>182025763</v>
      </c>
      <c r="AD1572" s="112" t="s">
        <v>190</v>
      </c>
      <c r="AE1572" s="112" t="s">
        <v>8567</v>
      </c>
      <c r="AF1572" s="112">
        <v>58000461</v>
      </c>
      <c r="AG1572" s="112" t="s">
        <v>6324</v>
      </c>
      <c r="AH1572" s="112" t="s">
        <v>194</v>
      </c>
      <c r="AI1572" s="112" t="s">
        <v>178</v>
      </c>
      <c r="AJ1572" s="112" t="s">
        <v>8566</v>
      </c>
    </row>
    <row r="1573" spans="1:36">
      <c r="A1573" s="112">
        <v>13</v>
      </c>
      <c r="B1573" s="112" t="s">
        <v>186</v>
      </c>
      <c r="C1573" s="112" t="s">
        <v>8565</v>
      </c>
      <c r="D1573" s="112" t="s">
        <v>151</v>
      </c>
      <c r="E1573" s="112" t="s">
        <v>151</v>
      </c>
      <c r="F1573" s="112" t="s">
        <v>150</v>
      </c>
      <c r="G1573" s="112">
        <v>0</v>
      </c>
      <c r="H1573" s="112">
        <v>112</v>
      </c>
      <c r="I1573" s="120">
        <v>0</v>
      </c>
      <c r="J1573" s="122">
        <f>G1573+H1573</f>
        <v>112</v>
      </c>
      <c r="K1573" s="112">
        <v>0</v>
      </c>
      <c r="L1573" s="112">
        <v>103</v>
      </c>
      <c r="M1573" s="112">
        <v>0</v>
      </c>
      <c r="N1573" s="112">
        <f>L1573+K1573</f>
        <v>103</v>
      </c>
      <c r="O1573" s="112">
        <v>1</v>
      </c>
      <c r="P1573" s="112">
        <v>205</v>
      </c>
      <c r="Q1573" s="112">
        <v>0</v>
      </c>
      <c r="R1573" s="120">
        <v>0.48780487804878048</v>
      </c>
      <c r="S1573" s="112">
        <f>(O1573+P1573)</f>
        <v>206</v>
      </c>
      <c r="T1573" s="112">
        <v>103</v>
      </c>
      <c r="U1573" s="112">
        <v>39</v>
      </c>
      <c r="V1573" s="112">
        <v>144</v>
      </c>
      <c r="W1573" s="120">
        <v>27.083333333333332</v>
      </c>
      <c r="X1573" s="122">
        <f>U1573+V1573</f>
        <v>183</v>
      </c>
      <c r="Y1573" s="112">
        <v>0</v>
      </c>
      <c r="Z1573" s="112">
        <v>55</v>
      </c>
      <c r="AA1573" s="112" t="s">
        <v>8564</v>
      </c>
      <c r="AB1573" s="112" t="s">
        <v>159</v>
      </c>
      <c r="AC1573" s="112">
        <v>40784527</v>
      </c>
      <c r="AD1573" s="112" t="s">
        <v>210</v>
      </c>
      <c r="AE1573" s="112" t="s">
        <v>8563</v>
      </c>
      <c r="AF1573" s="112">
        <v>55769537</v>
      </c>
      <c r="AG1573" s="112" t="s">
        <v>8562</v>
      </c>
      <c r="AH1573" s="112" t="s">
        <v>179</v>
      </c>
      <c r="AI1573" s="112" t="s">
        <v>163</v>
      </c>
      <c r="AJ1573" s="112" t="s">
        <v>8561</v>
      </c>
    </row>
    <row r="1574" spans="1:36">
      <c r="A1574" s="112">
        <v>13</v>
      </c>
      <c r="B1574" s="112" t="s">
        <v>186</v>
      </c>
      <c r="C1574" s="112" t="s">
        <v>8560</v>
      </c>
      <c r="D1574" s="112" t="s">
        <v>151</v>
      </c>
      <c r="E1574" s="112" t="s">
        <v>151</v>
      </c>
      <c r="F1574" s="112" t="s">
        <v>150</v>
      </c>
      <c r="G1574" s="112">
        <v>0</v>
      </c>
      <c r="H1574" s="112">
        <v>300</v>
      </c>
      <c r="I1574" s="120">
        <v>0</v>
      </c>
      <c r="J1574" s="122">
        <f>G1574+H1574</f>
        <v>300</v>
      </c>
      <c r="K1574" s="112">
        <v>0</v>
      </c>
      <c r="L1574" s="112">
        <v>311</v>
      </c>
      <c r="M1574" s="112">
        <v>0</v>
      </c>
      <c r="N1574" s="112">
        <f>L1574+K1574</f>
        <v>311</v>
      </c>
      <c r="O1574" s="112">
        <v>1</v>
      </c>
      <c r="P1574" s="112">
        <v>336</v>
      </c>
      <c r="Q1574" s="112">
        <v>0</v>
      </c>
      <c r="R1574" s="120">
        <v>0.29761904761904762</v>
      </c>
      <c r="S1574" s="112">
        <f>(O1574+P1574)</f>
        <v>337</v>
      </c>
      <c r="T1574" s="112">
        <v>311</v>
      </c>
      <c r="U1574" s="112">
        <v>40</v>
      </c>
      <c r="V1574" s="112">
        <v>365</v>
      </c>
      <c r="W1574" s="120">
        <v>10.95890410958904</v>
      </c>
      <c r="X1574" s="122">
        <f>U1574+V1574</f>
        <v>405</v>
      </c>
      <c r="Y1574" s="112">
        <v>0</v>
      </c>
      <c r="Z1574" s="112">
        <v>291</v>
      </c>
      <c r="AA1574" s="112" t="s">
        <v>2669</v>
      </c>
      <c r="AB1574" s="112" t="s">
        <v>217</v>
      </c>
      <c r="AC1574" s="112">
        <v>227842946</v>
      </c>
      <c r="AD1574" s="112" t="s">
        <v>210</v>
      </c>
      <c r="AE1574" s="112" t="s">
        <v>8559</v>
      </c>
      <c r="AF1574" s="112">
        <v>282395053</v>
      </c>
      <c r="AG1574" s="112" t="s">
        <v>2667</v>
      </c>
      <c r="AH1574" s="112" t="s">
        <v>179</v>
      </c>
      <c r="AI1574" s="112" t="s">
        <v>163</v>
      </c>
      <c r="AJ1574" s="112" t="s">
        <v>8558</v>
      </c>
    </row>
    <row r="1575" spans="1:36">
      <c r="A1575" s="112">
        <v>13</v>
      </c>
      <c r="B1575" s="112" t="s">
        <v>186</v>
      </c>
      <c r="C1575" s="112" t="s">
        <v>8557</v>
      </c>
      <c r="D1575" s="112" t="s">
        <v>151</v>
      </c>
      <c r="E1575" s="112" t="s">
        <v>151</v>
      </c>
      <c r="F1575" s="112" t="s">
        <v>150</v>
      </c>
      <c r="G1575" s="112">
        <v>0</v>
      </c>
      <c r="H1575" s="112">
        <v>42</v>
      </c>
      <c r="I1575" s="120">
        <v>0</v>
      </c>
      <c r="J1575" s="122">
        <f>G1575+H1575</f>
        <v>42</v>
      </c>
      <c r="K1575" s="112">
        <v>0</v>
      </c>
      <c r="L1575" s="112">
        <v>47</v>
      </c>
      <c r="M1575" s="112">
        <v>0</v>
      </c>
      <c r="N1575" s="112">
        <f>L1575+K1575</f>
        <v>47</v>
      </c>
      <c r="O1575" s="112">
        <v>0</v>
      </c>
      <c r="P1575" s="112">
        <v>67</v>
      </c>
      <c r="Q1575" s="112">
        <v>0</v>
      </c>
      <c r="R1575" s="120">
        <v>0</v>
      </c>
      <c r="S1575" s="112">
        <f>(O1575+P1575)</f>
        <v>67</v>
      </c>
      <c r="T1575" s="112">
        <v>47</v>
      </c>
      <c r="U1575" s="112">
        <v>17</v>
      </c>
      <c r="V1575" s="112">
        <v>67</v>
      </c>
      <c r="W1575" s="120">
        <v>25.373134328358208</v>
      </c>
      <c r="X1575" s="122">
        <f>U1575+V1575</f>
        <v>84</v>
      </c>
      <c r="Y1575" s="112">
        <v>0</v>
      </c>
      <c r="Z1575" s="112">
        <v>40</v>
      </c>
      <c r="AA1575" s="112" t="s">
        <v>8556</v>
      </c>
      <c r="AB1575" s="112" t="s">
        <v>217</v>
      </c>
      <c r="AC1575" s="112">
        <v>151263206</v>
      </c>
      <c r="AD1575" s="112" t="s">
        <v>210</v>
      </c>
      <c r="AE1575" s="112" t="s">
        <v>8555</v>
      </c>
      <c r="AF1575" s="112">
        <v>24308227</v>
      </c>
      <c r="AG1575" s="112" t="s">
        <v>8554</v>
      </c>
      <c r="AH1575" s="112" t="s">
        <v>194</v>
      </c>
      <c r="AI1575" s="112" t="s">
        <v>178</v>
      </c>
      <c r="AJ1575" s="112" t="s">
        <v>8553</v>
      </c>
    </row>
    <row r="1576" spans="1:36">
      <c r="A1576" s="112">
        <v>13</v>
      </c>
      <c r="B1576" s="112" t="s">
        <v>186</v>
      </c>
      <c r="C1576" s="112" t="s">
        <v>8552</v>
      </c>
      <c r="D1576" s="112" t="s">
        <v>151</v>
      </c>
      <c r="E1576" s="112" t="s">
        <v>151</v>
      </c>
      <c r="F1576" s="112" t="s">
        <v>150</v>
      </c>
      <c r="G1576" s="112">
        <v>0</v>
      </c>
      <c r="H1576" s="112">
        <v>56</v>
      </c>
      <c r="I1576" s="120">
        <v>0</v>
      </c>
      <c r="J1576" s="122">
        <f>G1576+H1576</f>
        <v>56</v>
      </c>
      <c r="K1576" s="112">
        <v>0</v>
      </c>
      <c r="L1576" s="112">
        <v>140</v>
      </c>
      <c r="M1576" s="112">
        <v>0</v>
      </c>
      <c r="N1576" s="112">
        <f>L1576+K1576</f>
        <v>140</v>
      </c>
      <c r="O1576" s="112">
        <v>0</v>
      </c>
      <c r="P1576" s="112">
        <v>114</v>
      </c>
      <c r="Q1576" s="112">
        <v>0</v>
      </c>
      <c r="R1576" s="120">
        <v>0</v>
      </c>
      <c r="S1576" s="112">
        <f>(O1576+P1576)</f>
        <v>114</v>
      </c>
      <c r="T1576" s="112">
        <v>140</v>
      </c>
      <c r="U1576" s="112">
        <v>48</v>
      </c>
      <c r="V1576" s="112">
        <v>112</v>
      </c>
      <c r="W1576" s="120">
        <v>42.857142857142854</v>
      </c>
      <c r="X1576" s="122">
        <f>U1576+V1576</f>
        <v>160</v>
      </c>
      <c r="Y1576" s="112">
        <v>0</v>
      </c>
      <c r="Z1576" s="112">
        <v>136</v>
      </c>
      <c r="AA1576" s="112" t="s">
        <v>8551</v>
      </c>
      <c r="AB1576" s="112" t="s">
        <v>148</v>
      </c>
      <c r="AC1576" s="112">
        <v>84528288</v>
      </c>
      <c r="AD1576" s="112" t="s">
        <v>182</v>
      </c>
      <c r="AE1576" s="112" t="s">
        <v>437</v>
      </c>
      <c r="AF1576" s="112">
        <v>68348723</v>
      </c>
      <c r="AG1576" s="112" t="s">
        <v>8550</v>
      </c>
      <c r="AH1576" s="112" t="s">
        <v>194</v>
      </c>
      <c r="AI1576" s="112" t="s">
        <v>178</v>
      </c>
      <c r="AJ1576" s="112" t="s">
        <v>8549</v>
      </c>
    </row>
    <row r="1577" spans="1:36">
      <c r="A1577" s="112">
        <v>13</v>
      </c>
      <c r="B1577" s="112" t="s">
        <v>186</v>
      </c>
      <c r="C1577" s="112" t="s">
        <v>8548</v>
      </c>
      <c r="D1577" s="112" t="s">
        <v>151</v>
      </c>
      <c r="E1577" s="112" t="s">
        <v>151</v>
      </c>
      <c r="F1577" s="112" t="s">
        <v>150</v>
      </c>
      <c r="G1577" s="112">
        <v>0</v>
      </c>
      <c r="H1577" s="112">
        <v>69</v>
      </c>
      <c r="I1577" s="120">
        <v>0</v>
      </c>
      <c r="J1577" s="122">
        <f>G1577+H1577</f>
        <v>69</v>
      </c>
      <c r="K1577" s="112">
        <v>0</v>
      </c>
      <c r="L1577" s="112">
        <v>78</v>
      </c>
      <c r="M1577" s="112">
        <v>0</v>
      </c>
      <c r="N1577" s="112">
        <f>L1577+K1577</f>
        <v>78</v>
      </c>
      <c r="O1577" s="112">
        <v>2</v>
      </c>
      <c r="P1577" s="112">
        <v>127</v>
      </c>
      <c r="Q1577" s="112">
        <v>0</v>
      </c>
      <c r="R1577" s="120">
        <v>1.5748031496062991</v>
      </c>
      <c r="S1577" s="112">
        <f>(O1577+P1577)</f>
        <v>129</v>
      </c>
      <c r="T1577" s="112">
        <v>76</v>
      </c>
      <c r="U1577" s="112">
        <v>19</v>
      </c>
      <c r="V1577" s="112">
        <v>85</v>
      </c>
      <c r="W1577" s="120">
        <v>22.352941176470591</v>
      </c>
      <c r="X1577" s="122">
        <f>U1577+V1577</f>
        <v>104</v>
      </c>
      <c r="Y1577" s="112">
        <v>0</v>
      </c>
      <c r="Z1577" s="112">
        <v>73</v>
      </c>
      <c r="AA1577" s="112" t="s">
        <v>8547</v>
      </c>
      <c r="AB1577" s="112" t="s">
        <v>183</v>
      </c>
      <c r="AC1577" s="112">
        <v>266170</v>
      </c>
      <c r="AD1577" s="112" t="s">
        <v>210</v>
      </c>
      <c r="AE1577" s="112" t="s">
        <v>8546</v>
      </c>
      <c r="AF1577" s="112">
        <v>212549576</v>
      </c>
      <c r="AG1577" s="112" t="s">
        <v>8545</v>
      </c>
      <c r="AH1577" s="112" t="s">
        <v>194</v>
      </c>
      <c r="AI1577" s="112" t="s">
        <v>178</v>
      </c>
      <c r="AJ1577" s="112" t="s">
        <v>8544</v>
      </c>
    </row>
    <row r="1578" spans="1:36">
      <c r="A1578" s="112">
        <v>13</v>
      </c>
      <c r="B1578" s="112" t="s">
        <v>186</v>
      </c>
      <c r="C1578" s="112" t="s">
        <v>8543</v>
      </c>
      <c r="D1578" s="112" t="s">
        <v>151</v>
      </c>
      <c r="E1578" s="112" t="s">
        <v>151</v>
      </c>
      <c r="F1578" s="112" t="s">
        <v>150</v>
      </c>
      <c r="G1578" s="112">
        <v>0</v>
      </c>
      <c r="H1578" s="112">
        <v>78</v>
      </c>
      <c r="I1578" s="120">
        <v>0</v>
      </c>
      <c r="J1578" s="122">
        <f>G1578+H1578</f>
        <v>78</v>
      </c>
      <c r="K1578" s="112">
        <v>0</v>
      </c>
      <c r="L1578" s="112">
        <v>108</v>
      </c>
      <c r="M1578" s="112">
        <v>0</v>
      </c>
      <c r="N1578" s="112">
        <f>L1578+K1578</f>
        <v>108</v>
      </c>
      <c r="O1578" s="112">
        <v>2</v>
      </c>
      <c r="P1578" s="112">
        <v>63</v>
      </c>
      <c r="Q1578" s="112">
        <v>0</v>
      </c>
      <c r="R1578" s="120">
        <v>3.1746031746031744</v>
      </c>
      <c r="S1578" s="112">
        <f>(O1578+P1578)</f>
        <v>65</v>
      </c>
      <c r="T1578" s="112">
        <v>108</v>
      </c>
      <c r="U1578" s="112">
        <v>37</v>
      </c>
      <c r="V1578" s="112">
        <v>165</v>
      </c>
      <c r="W1578" s="120">
        <v>22.424242424242426</v>
      </c>
      <c r="X1578" s="122">
        <f>U1578+V1578</f>
        <v>202</v>
      </c>
      <c r="Y1578" s="112">
        <v>0</v>
      </c>
      <c r="Z1578" s="112">
        <v>103</v>
      </c>
      <c r="AA1578" s="112" t="s">
        <v>6401</v>
      </c>
      <c r="AB1578" s="112" t="s">
        <v>148</v>
      </c>
      <c r="AC1578" s="112">
        <v>134428045</v>
      </c>
      <c r="AD1578" s="112" t="s">
        <v>210</v>
      </c>
      <c r="AE1578" s="112" t="s">
        <v>8542</v>
      </c>
      <c r="AF1578" s="112">
        <v>41152070</v>
      </c>
      <c r="AG1578" s="112" t="s">
        <v>6399</v>
      </c>
      <c r="AH1578" s="112" t="s">
        <v>194</v>
      </c>
      <c r="AI1578" s="112" t="s">
        <v>178</v>
      </c>
      <c r="AJ1578" s="112" t="s">
        <v>8541</v>
      </c>
    </row>
    <row r="1579" spans="1:36">
      <c r="A1579" s="112">
        <v>13</v>
      </c>
      <c r="B1579" s="112" t="s">
        <v>186</v>
      </c>
      <c r="C1579" s="112" t="s">
        <v>8540</v>
      </c>
      <c r="D1579" s="112" t="s">
        <v>151</v>
      </c>
      <c r="E1579" s="112" t="s">
        <v>151</v>
      </c>
      <c r="F1579" s="112" t="s">
        <v>150</v>
      </c>
      <c r="G1579" s="112">
        <v>0</v>
      </c>
      <c r="H1579" s="112">
        <v>475</v>
      </c>
      <c r="I1579" s="120">
        <v>0</v>
      </c>
      <c r="J1579" s="122">
        <f>G1579+H1579</f>
        <v>475</v>
      </c>
      <c r="K1579" s="112">
        <v>0</v>
      </c>
      <c r="L1579" s="112">
        <v>407</v>
      </c>
      <c r="M1579" s="112">
        <v>0</v>
      </c>
      <c r="N1579" s="112">
        <f>L1579+K1579</f>
        <v>407</v>
      </c>
      <c r="O1579" s="112">
        <v>0</v>
      </c>
      <c r="P1579" s="112">
        <v>396</v>
      </c>
      <c r="Q1579" s="112">
        <v>0</v>
      </c>
      <c r="R1579" s="120">
        <v>0</v>
      </c>
      <c r="S1579" s="112">
        <f>(O1579+P1579)</f>
        <v>396</v>
      </c>
      <c r="T1579" s="112">
        <v>407</v>
      </c>
      <c r="U1579" s="112">
        <v>21</v>
      </c>
      <c r="V1579" s="112">
        <v>480</v>
      </c>
      <c r="W1579" s="120">
        <v>4.375</v>
      </c>
      <c r="X1579" s="122">
        <f>U1579+V1579</f>
        <v>501</v>
      </c>
      <c r="Y1579" s="112">
        <v>0</v>
      </c>
      <c r="Z1579" s="112">
        <v>398</v>
      </c>
      <c r="AA1579" s="112" t="s">
        <v>8539</v>
      </c>
      <c r="AB1579" s="112" t="s">
        <v>240</v>
      </c>
      <c r="AC1579" s="112">
        <v>53912013</v>
      </c>
      <c r="AD1579" s="112" t="s">
        <v>210</v>
      </c>
      <c r="AE1579" s="112" t="s">
        <v>8538</v>
      </c>
      <c r="AF1579" s="112">
        <v>93277110</v>
      </c>
      <c r="AG1579" s="112" t="s">
        <v>8537</v>
      </c>
      <c r="AH1579" s="112" t="s">
        <v>179</v>
      </c>
      <c r="AI1579" s="112" t="s">
        <v>163</v>
      </c>
      <c r="AJ1579" s="112" t="s">
        <v>8536</v>
      </c>
    </row>
    <row r="1580" spans="1:36">
      <c r="A1580" s="112">
        <v>13</v>
      </c>
      <c r="B1580" s="112" t="s">
        <v>186</v>
      </c>
      <c r="C1580" s="112" t="s">
        <v>8535</v>
      </c>
      <c r="D1580" s="112" t="s">
        <v>151</v>
      </c>
      <c r="E1580" s="112" t="s">
        <v>151</v>
      </c>
      <c r="F1580" s="112" t="s">
        <v>150</v>
      </c>
      <c r="G1580" s="112">
        <v>0</v>
      </c>
      <c r="H1580" s="112">
        <v>330</v>
      </c>
      <c r="I1580" s="120">
        <v>0</v>
      </c>
      <c r="J1580" s="122">
        <f>G1580+H1580</f>
        <v>330</v>
      </c>
      <c r="K1580" s="112">
        <v>0</v>
      </c>
      <c r="L1580" s="112">
        <v>260</v>
      </c>
      <c r="M1580" s="112">
        <v>0</v>
      </c>
      <c r="N1580" s="112">
        <f>L1580+K1580</f>
        <v>260</v>
      </c>
      <c r="O1580" s="112">
        <v>0</v>
      </c>
      <c r="P1580" s="112">
        <v>256</v>
      </c>
      <c r="Q1580" s="112">
        <v>0</v>
      </c>
      <c r="R1580" s="120">
        <v>0</v>
      </c>
      <c r="S1580" s="112">
        <f>(O1580+P1580)</f>
        <v>256</v>
      </c>
      <c r="T1580" s="112">
        <v>260</v>
      </c>
      <c r="U1580" s="112">
        <v>16</v>
      </c>
      <c r="V1580" s="112">
        <v>302</v>
      </c>
      <c r="W1580" s="120">
        <v>5.298013245033113</v>
      </c>
      <c r="X1580" s="122">
        <f>U1580+V1580</f>
        <v>318</v>
      </c>
      <c r="Y1580" s="112">
        <v>0</v>
      </c>
      <c r="Z1580" s="112">
        <v>236</v>
      </c>
      <c r="AA1580" s="112" t="s">
        <v>8534</v>
      </c>
      <c r="AB1580" s="112" t="s">
        <v>240</v>
      </c>
      <c r="AC1580" s="112">
        <v>40580237</v>
      </c>
      <c r="AD1580" s="112" t="s">
        <v>182</v>
      </c>
      <c r="AE1580" s="112" t="s">
        <v>391</v>
      </c>
      <c r="AF1580" s="112">
        <v>217035156</v>
      </c>
      <c r="AG1580" s="112" t="s">
        <v>8533</v>
      </c>
      <c r="AH1580" s="112" t="s">
        <v>179</v>
      </c>
      <c r="AI1580" s="112" t="s">
        <v>163</v>
      </c>
      <c r="AJ1580" s="112" t="s">
        <v>8532</v>
      </c>
    </row>
    <row r="1581" spans="1:36">
      <c r="A1581" s="112">
        <v>13</v>
      </c>
      <c r="B1581" s="112" t="s">
        <v>186</v>
      </c>
      <c r="C1581" s="112" t="s">
        <v>8531</v>
      </c>
      <c r="D1581" s="112" t="s">
        <v>151</v>
      </c>
      <c r="E1581" s="112" t="s">
        <v>151</v>
      </c>
      <c r="F1581" s="112" t="s">
        <v>150</v>
      </c>
      <c r="G1581" s="112">
        <v>0</v>
      </c>
      <c r="H1581" s="112">
        <v>69</v>
      </c>
      <c r="I1581" s="120">
        <v>0</v>
      </c>
      <c r="J1581" s="122">
        <f>G1581+H1581</f>
        <v>69</v>
      </c>
      <c r="K1581" s="112">
        <v>0</v>
      </c>
      <c r="L1581" s="112">
        <v>52</v>
      </c>
      <c r="M1581" s="112">
        <v>0</v>
      </c>
      <c r="N1581" s="112">
        <f>L1581+K1581</f>
        <v>52</v>
      </c>
      <c r="O1581" s="112">
        <v>0</v>
      </c>
      <c r="P1581" s="112">
        <v>97</v>
      </c>
      <c r="Q1581" s="112">
        <v>0</v>
      </c>
      <c r="R1581" s="120">
        <v>0</v>
      </c>
      <c r="S1581" s="112">
        <f>(O1581+P1581)</f>
        <v>97</v>
      </c>
      <c r="T1581" s="112">
        <v>52</v>
      </c>
      <c r="U1581" s="112">
        <v>9</v>
      </c>
      <c r="V1581" s="112">
        <v>76</v>
      </c>
      <c r="W1581" s="120">
        <v>11.842105263157894</v>
      </c>
      <c r="X1581" s="122">
        <f>U1581+V1581</f>
        <v>85</v>
      </c>
      <c r="Y1581" s="112">
        <v>0</v>
      </c>
      <c r="Z1581" s="112">
        <v>52</v>
      </c>
      <c r="AA1581" s="112" t="s">
        <v>8530</v>
      </c>
      <c r="AB1581" s="112" t="s">
        <v>240</v>
      </c>
      <c r="AC1581" s="112">
        <v>37310200</v>
      </c>
      <c r="AD1581" s="112" t="s">
        <v>210</v>
      </c>
      <c r="AE1581" s="112" t="s">
        <v>8529</v>
      </c>
      <c r="AF1581" s="112">
        <v>125346192</v>
      </c>
      <c r="AG1581" s="112" t="s">
        <v>8528</v>
      </c>
      <c r="AH1581" s="112" t="s">
        <v>194</v>
      </c>
      <c r="AI1581" s="112" t="s">
        <v>178</v>
      </c>
      <c r="AJ1581" s="112" t="s">
        <v>8527</v>
      </c>
    </row>
    <row r="1582" spans="1:36">
      <c r="A1582" s="112">
        <v>13</v>
      </c>
      <c r="B1582" s="112" t="s">
        <v>186</v>
      </c>
      <c r="C1582" s="112" t="s">
        <v>8526</v>
      </c>
      <c r="D1582" s="112" t="s">
        <v>151</v>
      </c>
      <c r="E1582" s="112" t="s">
        <v>151</v>
      </c>
      <c r="F1582" s="112" t="s">
        <v>150</v>
      </c>
      <c r="G1582" s="112">
        <v>0</v>
      </c>
      <c r="H1582" s="112">
        <v>158</v>
      </c>
      <c r="I1582" s="120">
        <v>0</v>
      </c>
      <c r="J1582" s="122">
        <f>G1582+H1582</f>
        <v>158</v>
      </c>
      <c r="K1582" s="112">
        <v>1</v>
      </c>
      <c r="L1582" s="112">
        <v>157</v>
      </c>
      <c r="M1582" s="112">
        <v>0.63694267515923575</v>
      </c>
      <c r="N1582" s="112">
        <f>L1582+K1582</f>
        <v>158</v>
      </c>
      <c r="O1582" s="112">
        <v>0</v>
      </c>
      <c r="P1582" s="112">
        <v>102</v>
      </c>
      <c r="Q1582" s="112">
        <v>1</v>
      </c>
      <c r="R1582" s="120">
        <v>0</v>
      </c>
      <c r="S1582" s="112">
        <f>(O1582+P1582)</f>
        <v>102</v>
      </c>
      <c r="T1582" s="112">
        <v>157</v>
      </c>
      <c r="U1582" s="112">
        <v>11</v>
      </c>
      <c r="V1582" s="112">
        <v>108</v>
      </c>
      <c r="W1582" s="120">
        <v>10.185185185185185</v>
      </c>
      <c r="X1582" s="122">
        <f>U1582+V1582</f>
        <v>119</v>
      </c>
      <c r="Y1582" s="112">
        <v>1</v>
      </c>
      <c r="Z1582" s="112">
        <v>146</v>
      </c>
      <c r="AA1582" s="112" t="s">
        <v>8525</v>
      </c>
      <c r="AB1582" s="112" t="s">
        <v>240</v>
      </c>
      <c r="AC1582" s="112">
        <v>38028452</v>
      </c>
      <c r="AD1582" s="112" t="s">
        <v>210</v>
      </c>
      <c r="AE1582" s="112" t="s">
        <v>8524</v>
      </c>
      <c r="AF1582" s="112">
        <v>148727278</v>
      </c>
      <c r="AG1582" s="112" t="s">
        <v>8523</v>
      </c>
      <c r="AH1582" s="112" t="s">
        <v>194</v>
      </c>
      <c r="AI1582" s="112" t="s">
        <v>178</v>
      </c>
      <c r="AJ1582" s="112" t="s">
        <v>8522</v>
      </c>
    </row>
    <row r="1583" spans="1:36">
      <c r="A1583" s="112">
        <v>13</v>
      </c>
      <c r="B1583" s="112" t="s">
        <v>186</v>
      </c>
      <c r="C1583" s="112" t="s">
        <v>8521</v>
      </c>
      <c r="D1583" s="112" t="s">
        <v>151</v>
      </c>
      <c r="E1583" s="112" t="s">
        <v>151</v>
      </c>
      <c r="F1583" s="112" t="s">
        <v>150</v>
      </c>
      <c r="G1583" s="112">
        <v>0</v>
      </c>
      <c r="H1583" s="112">
        <v>49</v>
      </c>
      <c r="I1583" s="120">
        <v>0</v>
      </c>
      <c r="J1583" s="122">
        <f>G1583+H1583</f>
        <v>49</v>
      </c>
      <c r="K1583" s="112">
        <v>0</v>
      </c>
      <c r="L1583" s="112">
        <v>43</v>
      </c>
      <c r="M1583" s="112">
        <v>0</v>
      </c>
      <c r="N1583" s="112">
        <f>L1583+K1583</f>
        <v>43</v>
      </c>
      <c r="O1583" s="112">
        <v>0</v>
      </c>
      <c r="P1583" s="112">
        <v>69</v>
      </c>
      <c r="Q1583" s="112">
        <v>0</v>
      </c>
      <c r="R1583" s="120">
        <v>0</v>
      </c>
      <c r="S1583" s="112">
        <f>(O1583+P1583)</f>
        <v>69</v>
      </c>
      <c r="T1583" s="112">
        <v>43</v>
      </c>
      <c r="U1583" s="112">
        <v>9</v>
      </c>
      <c r="V1583" s="112">
        <v>53</v>
      </c>
      <c r="W1583" s="120">
        <v>16.981132075471699</v>
      </c>
      <c r="X1583" s="122">
        <f>U1583+V1583</f>
        <v>62</v>
      </c>
      <c r="Y1583" s="112">
        <v>0</v>
      </c>
      <c r="Z1583" s="112">
        <v>43</v>
      </c>
      <c r="AA1583" s="112" t="s">
        <v>1437</v>
      </c>
      <c r="AB1583" s="112" t="s">
        <v>1426</v>
      </c>
      <c r="AC1583" s="112">
        <v>57830433</v>
      </c>
      <c r="AD1583" s="112" t="s">
        <v>182</v>
      </c>
      <c r="AE1583" s="112" t="s">
        <v>181</v>
      </c>
      <c r="AF1583" s="112">
        <v>123701326</v>
      </c>
      <c r="AG1583" s="112" t="s">
        <v>1435</v>
      </c>
      <c r="AH1583" s="112" t="s">
        <v>179</v>
      </c>
      <c r="AI1583" s="112" t="s">
        <v>163</v>
      </c>
      <c r="AJ1583" s="112" t="s">
        <v>8520</v>
      </c>
    </row>
    <row r="1584" spans="1:36">
      <c r="A1584" s="112">
        <v>13</v>
      </c>
      <c r="B1584" s="112" t="s">
        <v>186</v>
      </c>
      <c r="C1584" s="112" t="s">
        <v>8519</v>
      </c>
      <c r="D1584" s="112" t="s">
        <v>151</v>
      </c>
      <c r="E1584" s="112" t="s">
        <v>151</v>
      </c>
      <c r="F1584" s="112" t="s">
        <v>150</v>
      </c>
      <c r="G1584" s="112">
        <v>0</v>
      </c>
      <c r="H1584" s="112">
        <v>86</v>
      </c>
      <c r="I1584" s="120">
        <v>0</v>
      </c>
      <c r="J1584" s="122">
        <f>G1584+H1584</f>
        <v>86</v>
      </c>
      <c r="K1584" s="112">
        <v>0</v>
      </c>
      <c r="L1584" s="112">
        <v>76</v>
      </c>
      <c r="M1584" s="112">
        <v>0</v>
      </c>
      <c r="N1584" s="112">
        <f>L1584+K1584</f>
        <v>76</v>
      </c>
      <c r="O1584" s="112">
        <v>1</v>
      </c>
      <c r="P1584" s="112">
        <v>193</v>
      </c>
      <c r="Q1584" s="112">
        <v>0</v>
      </c>
      <c r="R1584" s="120">
        <v>0.5181347150259068</v>
      </c>
      <c r="S1584" s="112">
        <f>(O1584+P1584)</f>
        <v>194</v>
      </c>
      <c r="T1584" s="112">
        <v>76</v>
      </c>
      <c r="U1584" s="112">
        <v>11</v>
      </c>
      <c r="V1584" s="112">
        <v>189</v>
      </c>
      <c r="W1584" s="120">
        <v>5.8201058201058196</v>
      </c>
      <c r="X1584" s="122">
        <f>U1584+V1584</f>
        <v>200</v>
      </c>
      <c r="Y1584" s="112">
        <v>0</v>
      </c>
      <c r="Z1584" s="112">
        <v>74</v>
      </c>
      <c r="AA1584" s="112" t="s">
        <v>8515</v>
      </c>
      <c r="AB1584" s="112" t="s">
        <v>240</v>
      </c>
      <c r="AC1584" s="112">
        <v>57175673</v>
      </c>
      <c r="AD1584" s="112" t="s">
        <v>190</v>
      </c>
      <c r="AE1584" s="112" t="s">
        <v>8518</v>
      </c>
      <c r="AF1584" s="112">
        <v>54291710</v>
      </c>
      <c r="AG1584" s="112" t="s">
        <v>8513</v>
      </c>
      <c r="AH1584" s="112" t="s">
        <v>179</v>
      </c>
      <c r="AI1584" s="112" t="s">
        <v>163</v>
      </c>
      <c r="AJ1584" s="112" t="s">
        <v>8517</v>
      </c>
    </row>
    <row r="1585" spans="1:36">
      <c r="A1585" s="112">
        <v>13</v>
      </c>
      <c r="B1585" s="112" t="s">
        <v>186</v>
      </c>
      <c r="C1585" s="112" t="s">
        <v>8516</v>
      </c>
      <c r="D1585" s="112" t="s">
        <v>151</v>
      </c>
      <c r="E1585" s="112" t="s">
        <v>151</v>
      </c>
      <c r="F1585" s="112" t="s">
        <v>150</v>
      </c>
      <c r="G1585" s="112">
        <v>0</v>
      </c>
      <c r="H1585" s="112">
        <v>62</v>
      </c>
      <c r="I1585" s="120">
        <v>0</v>
      </c>
      <c r="J1585" s="122">
        <f>G1585+H1585</f>
        <v>62</v>
      </c>
      <c r="K1585" s="112">
        <v>0</v>
      </c>
      <c r="L1585" s="112">
        <v>44</v>
      </c>
      <c r="M1585" s="112">
        <v>0</v>
      </c>
      <c r="N1585" s="112">
        <f>L1585+K1585</f>
        <v>44</v>
      </c>
      <c r="O1585" s="112">
        <v>0</v>
      </c>
      <c r="P1585" s="112">
        <v>158</v>
      </c>
      <c r="Q1585" s="112">
        <v>0</v>
      </c>
      <c r="R1585" s="120">
        <v>0</v>
      </c>
      <c r="S1585" s="112">
        <f>(O1585+P1585)</f>
        <v>158</v>
      </c>
      <c r="T1585" s="112">
        <v>44</v>
      </c>
      <c r="U1585" s="112">
        <v>28</v>
      </c>
      <c r="V1585" s="112">
        <v>142</v>
      </c>
      <c r="W1585" s="120">
        <v>19.718309859154928</v>
      </c>
      <c r="X1585" s="122">
        <f>U1585+V1585</f>
        <v>170</v>
      </c>
      <c r="Y1585" s="112">
        <v>0</v>
      </c>
      <c r="Z1585" s="112">
        <v>39</v>
      </c>
      <c r="AA1585" s="112" t="s">
        <v>8515</v>
      </c>
      <c r="AB1585" s="112" t="s">
        <v>240</v>
      </c>
      <c r="AC1585" s="112">
        <v>57175909</v>
      </c>
      <c r="AD1585" s="112" t="s">
        <v>210</v>
      </c>
      <c r="AE1585" s="112" t="s">
        <v>8514</v>
      </c>
      <c r="AF1585" s="112">
        <v>54291710</v>
      </c>
      <c r="AG1585" s="112" t="s">
        <v>8513</v>
      </c>
      <c r="AH1585" s="112" t="s">
        <v>179</v>
      </c>
      <c r="AI1585" s="112" t="s">
        <v>163</v>
      </c>
      <c r="AJ1585" s="112" t="s">
        <v>8512</v>
      </c>
    </row>
    <row r="1586" spans="1:36">
      <c r="A1586" s="112">
        <v>13</v>
      </c>
      <c r="B1586" s="112" t="s">
        <v>186</v>
      </c>
      <c r="C1586" s="112" t="s">
        <v>8511</v>
      </c>
      <c r="D1586" s="112" t="s">
        <v>151</v>
      </c>
      <c r="E1586" s="112" t="s">
        <v>151</v>
      </c>
      <c r="F1586" s="112" t="s">
        <v>150</v>
      </c>
      <c r="G1586" s="112">
        <v>0</v>
      </c>
      <c r="H1586" s="112">
        <v>82</v>
      </c>
      <c r="I1586" s="120">
        <v>0</v>
      </c>
      <c r="J1586" s="122">
        <f>G1586+H1586</f>
        <v>82</v>
      </c>
      <c r="K1586" s="112">
        <v>0</v>
      </c>
      <c r="L1586" s="112">
        <v>90</v>
      </c>
      <c r="M1586" s="112">
        <v>0</v>
      </c>
      <c r="N1586" s="112">
        <f>L1586+K1586</f>
        <v>90</v>
      </c>
      <c r="O1586" s="112">
        <v>0</v>
      </c>
      <c r="P1586" s="112">
        <v>127</v>
      </c>
      <c r="Q1586" s="112">
        <v>0</v>
      </c>
      <c r="R1586" s="120">
        <v>0</v>
      </c>
      <c r="S1586" s="112">
        <f>(O1586+P1586)</f>
        <v>127</v>
      </c>
      <c r="T1586" s="112">
        <v>90</v>
      </c>
      <c r="U1586" s="112">
        <v>21</v>
      </c>
      <c r="V1586" s="112">
        <v>92</v>
      </c>
      <c r="W1586" s="120">
        <v>22.826086956521738</v>
      </c>
      <c r="X1586" s="122">
        <f>U1586+V1586</f>
        <v>113</v>
      </c>
      <c r="Y1586" s="112">
        <v>0</v>
      </c>
      <c r="Z1586" s="112">
        <v>84</v>
      </c>
      <c r="AA1586" s="112" t="s">
        <v>8510</v>
      </c>
      <c r="AB1586" s="112" t="s">
        <v>407</v>
      </c>
      <c r="AC1586" s="112">
        <v>126630970</v>
      </c>
      <c r="AD1586" s="112" t="s">
        <v>299</v>
      </c>
      <c r="AE1586" s="112" t="s">
        <v>298</v>
      </c>
      <c r="AF1586" s="112">
        <v>110815809</v>
      </c>
      <c r="AG1586" s="112" t="s">
        <v>8509</v>
      </c>
      <c r="AH1586" s="112" t="s">
        <v>179</v>
      </c>
      <c r="AI1586" s="112" t="s">
        <v>163</v>
      </c>
      <c r="AJ1586" s="112" t="s">
        <v>8508</v>
      </c>
    </row>
    <row r="1587" spans="1:36">
      <c r="A1587" s="112">
        <v>13</v>
      </c>
      <c r="B1587" s="112" t="s">
        <v>186</v>
      </c>
      <c r="C1587" s="112" t="s">
        <v>8507</v>
      </c>
      <c r="D1587" s="112" t="s">
        <v>151</v>
      </c>
      <c r="E1587" s="112" t="s">
        <v>151</v>
      </c>
      <c r="F1587" s="112" t="s">
        <v>150</v>
      </c>
      <c r="G1587" s="112">
        <v>0</v>
      </c>
      <c r="H1587" s="112">
        <v>41</v>
      </c>
      <c r="I1587" s="120">
        <v>0</v>
      </c>
      <c r="J1587" s="122">
        <f>G1587+H1587</f>
        <v>41</v>
      </c>
      <c r="K1587" s="112">
        <v>0</v>
      </c>
      <c r="L1587" s="112">
        <v>41</v>
      </c>
      <c r="M1587" s="112">
        <v>0</v>
      </c>
      <c r="N1587" s="112">
        <f>L1587+K1587</f>
        <v>41</v>
      </c>
      <c r="O1587" s="112">
        <v>0</v>
      </c>
      <c r="P1587" s="112">
        <v>95</v>
      </c>
      <c r="Q1587" s="112">
        <v>0</v>
      </c>
      <c r="R1587" s="120">
        <v>0</v>
      </c>
      <c r="S1587" s="112">
        <f>(O1587+P1587)</f>
        <v>95</v>
      </c>
      <c r="T1587" s="112">
        <v>41</v>
      </c>
      <c r="U1587" s="112">
        <v>19</v>
      </c>
      <c r="V1587" s="112">
        <v>68</v>
      </c>
      <c r="W1587" s="120">
        <v>27.941176470588236</v>
      </c>
      <c r="X1587" s="122">
        <f>U1587+V1587</f>
        <v>87</v>
      </c>
      <c r="Y1587" s="112">
        <v>0</v>
      </c>
      <c r="Z1587" s="112">
        <v>40</v>
      </c>
      <c r="AA1587" s="112" t="s">
        <v>8506</v>
      </c>
      <c r="AB1587" s="112" t="s">
        <v>211</v>
      </c>
      <c r="AC1587" s="112">
        <v>136029372</v>
      </c>
      <c r="AD1587" s="112" t="s">
        <v>210</v>
      </c>
      <c r="AE1587" s="112" t="s">
        <v>8505</v>
      </c>
      <c r="AF1587" s="112">
        <v>62860046</v>
      </c>
      <c r="AG1587" s="112" t="s">
        <v>8504</v>
      </c>
      <c r="AH1587" s="112" t="s">
        <v>194</v>
      </c>
      <c r="AI1587" s="112" t="s">
        <v>178</v>
      </c>
      <c r="AJ1587" s="112" t="s">
        <v>8503</v>
      </c>
    </row>
    <row r="1588" spans="1:36">
      <c r="A1588" s="112">
        <v>13</v>
      </c>
      <c r="B1588" s="112" t="s">
        <v>186</v>
      </c>
      <c r="C1588" s="112" t="s">
        <v>8502</v>
      </c>
      <c r="D1588" s="112" t="s">
        <v>151</v>
      </c>
      <c r="E1588" s="112" t="s">
        <v>151</v>
      </c>
      <c r="F1588" s="112" t="s">
        <v>150</v>
      </c>
      <c r="G1588" s="112">
        <v>0</v>
      </c>
      <c r="H1588" s="112">
        <v>65</v>
      </c>
      <c r="I1588" s="120">
        <v>0</v>
      </c>
      <c r="J1588" s="122">
        <f>G1588+H1588</f>
        <v>65</v>
      </c>
      <c r="K1588" s="112">
        <v>0</v>
      </c>
      <c r="L1588" s="112">
        <v>79</v>
      </c>
      <c r="M1588" s="112">
        <v>0</v>
      </c>
      <c r="N1588" s="112">
        <f>L1588+K1588</f>
        <v>79</v>
      </c>
      <c r="O1588" s="112">
        <v>0</v>
      </c>
      <c r="P1588" s="112">
        <v>95</v>
      </c>
      <c r="Q1588" s="112">
        <v>0</v>
      </c>
      <c r="R1588" s="120">
        <v>0</v>
      </c>
      <c r="S1588" s="112">
        <f>(O1588+P1588)</f>
        <v>95</v>
      </c>
      <c r="T1588" s="112">
        <v>79</v>
      </c>
      <c r="U1588" s="112">
        <v>22</v>
      </c>
      <c r="V1588" s="112">
        <v>97</v>
      </c>
      <c r="W1588" s="120">
        <v>22.680412371134022</v>
      </c>
      <c r="X1588" s="122">
        <f>U1588+V1588</f>
        <v>119</v>
      </c>
      <c r="Y1588" s="112">
        <v>0</v>
      </c>
      <c r="Z1588" s="112">
        <v>56</v>
      </c>
      <c r="AA1588" s="112" t="s">
        <v>4111</v>
      </c>
      <c r="AB1588" s="112" t="s">
        <v>240</v>
      </c>
      <c r="AC1588" s="112">
        <v>58601441</v>
      </c>
      <c r="AD1588" s="112" t="s">
        <v>210</v>
      </c>
      <c r="AE1588" s="112" t="s">
        <v>8501</v>
      </c>
      <c r="AF1588" s="112">
        <v>224493905</v>
      </c>
      <c r="AG1588" s="112" t="s">
        <v>4109</v>
      </c>
      <c r="AH1588" s="112" t="s">
        <v>178</v>
      </c>
      <c r="AI1588" s="112" t="s">
        <v>194</v>
      </c>
      <c r="AJ1588" s="112" t="s">
        <v>8500</v>
      </c>
    </row>
    <row r="1589" spans="1:36">
      <c r="A1589" s="112">
        <v>13</v>
      </c>
      <c r="B1589" s="112" t="s">
        <v>186</v>
      </c>
      <c r="C1589" s="112" t="s">
        <v>8499</v>
      </c>
      <c r="D1589" s="112" t="s">
        <v>151</v>
      </c>
      <c r="E1589" s="112" t="s">
        <v>151</v>
      </c>
      <c r="F1589" s="112" t="s">
        <v>150</v>
      </c>
      <c r="G1589" s="112">
        <v>0</v>
      </c>
      <c r="H1589" s="112">
        <v>68</v>
      </c>
      <c r="I1589" s="120">
        <v>0</v>
      </c>
      <c r="J1589" s="122">
        <f>G1589+H1589</f>
        <v>68</v>
      </c>
      <c r="K1589" s="112">
        <v>0</v>
      </c>
      <c r="L1589" s="112">
        <v>73</v>
      </c>
      <c r="M1589" s="112">
        <v>0</v>
      </c>
      <c r="N1589" s="112">
        <f>L1589+K1589</f>
        <v>73</v>
      </c>
      <c r="O1589" s="112">
        <v>0</v>
      </c>
      <c r="P1589" s="112">
        <v>98</v>
      </c>
      <c r="Q1589" s="112">
        <v>0</v>
      </c>
      <c r="R1589" s="120">
        <v>0</v>
      </c>
      <c r="S1589" s="112">
        <f>(O1589+P1589)</f>
        <v>98</v>
      </c>
      <c r="T1589" s="112">
        <v>73</v>
      </c>
      <c r="U1589" s="112">
        <v>16</v>
      </c>
      <c r="V1589" s="112">
        <v>97</v>
      </c>
      <c r="W1589" s="120">
        <v>16.494845360824741</v>
      </c>
      <c r="X1589" s="122">
        <f>U1589+V1589</f>
        <v>113</v>
      </c>
      <c r="Y1589" s="112">
        <v>0</v>
      </c>
      <c r="Z1589" s="112">
        <v>63</v>
      </c>
      <c r="AA1589" s="112" t="s">
        <v>4111</v>
      </c>
      <c r="AB1589" s="112" t="s">
        <v>240</v>
      </c>
      <c r="AC1589" s="112">
        <v>58601451</v>
      </c>
      <c r="AD1589" s="112" t="s">
        <v>210</v>
      </c>
      <c r="AE1589" s="112" t="s">
        <v>8498</v>
      </c>
      <c r="AF1589" s="112">
        <v>224493905</v>
      </c>
      <c r="AG1589" s="112" t="s">
        <v>4109</v>
      </c>
      <c r="AH1589" s="112" t="s">
        <v>194</v>
      </c>
      <c r="AI1589" s="112" t="s">
        <v>178</v>
      </c>
      <c r="AJ1589" s="112" t="s">
        <v>8497</v>
      </c>
    </row>
    <row r="1590" spans="1:36">
      <c r="A1590" s="112">
        <v>13</v>
      </c>
      <c r="B1590" s="112" t="s">
        <v>186</v>
      </c>
      <c r="C1590" s="112" t="s">
        <v>8496</v>
      </c>
      <c r="D1590" s="112" t="s">
        <v>151</v>
      </c>
      <c r="E1590" s="112" t="s">
        <v>151</v>
      </c>
      <c r="F1590" s="112" t="s">
        <v>150</v>
      </c>
      <c r="G1590" s="112">
        <v>0</v>
      </c>
      <c r="H1590" s="112">
        <v>72</v>
      </c>
      <c r="I1590" s="120">
        <v>0</v>
      </c>
      <c r="J1590" s="122">
        <f>G1590+H1590</f>
        <v>72</v>
      </c>
      <c r="K1590" s="112">
        <v>0</v>
      </c>
      <c r="L1590" s="112">
        <v>80</v>
      </c>
      <c r="M1590" s="112">
        <v>0</v>
      </c>
      <c r="N1590" s="112">
        <f>L1590+K1590</f>
        <v>80</v>
      </c>
      <c r="O1590" s="112">
        <v>2</v>
      </c>
      <c r="P1590" s="112">
        <v>119</v>
      </c>
      <c r="Q1590" s="112">
        <v>0</v>
      </c>
      <c r="R1590" s="120">
        <v>1.680672268907563</v>
      </c>
      <c r="S1590" s="112">
        <f>(O1590+P1590)</f>
        <v>121</v>
      </c>
      <c r="T1590" s="112">
        <v>80</v>
      </c>
      <c r="U1590" s="112">
        <v>11</v>
      </c>
      <c r="V1590" s="112">
        <v>87</v>
      </c>
      <c r="W1590" s="120">
        <v>12.643678160919542</v>
      </c>
      <c r="X1590" s="122">
        <f>U1590+V1590</f>
        <v>98</v>
      </c>
      <c r="Y1590" s="112">
        <v>0</v>
      </c>
      <c r="Z1590" s="112">
        <v>49</v>
      </c>
      <c r="AA1590" s="112" t="s">
        <v>4111</v>
      </c>
      <c r="AB1590" s="112" t="s">
        <v>240</v>
      </c>
      <c r="AC1590" s="112">
        <v>58601532</v>
      </c>
      <c r="AD1590" s="112" t="s">
        <v>210</v>
      </c>
      <c r="AE1590" s="112" t="s">
        <v>8495</v>
      </c>
      <c r="AF1590" s="112">
        <v>224493905</v>
      </c>
      <c r="AG1590" s="112" t="s">
        <v>4109</v>
      </c>
      <c r="AH1590" s="112" t="s">
        <v>194</v>
      </c>
      <c r="AI1590" s="112" t="s">
        <v>178</v>
      </c>
      <c r="AJ1590" s="112" t="s">
        <v>8494</v>
      </c>
    </row>
    <row r="1591" spans="1:36">
      <c r="A1591" s="112">
        <v>13</v>
      </c>
      <c r="B1591" s="112" t="s">
        <v>186</v>
      </c>
      <c r="C1591" s="112" t="s">
        <v>8493</v>
      </c>
      <c r="D1591" s="112" t="s">
        <v>151</v>
      </c>
      <c r="E1591" s="112" t="s">
        <v>151</v>
      </c>
      <c r="F1591" s="112" t="s">
        <v>150</v>
      </c>
      <c r="G1591" s="112">
        <v>0</v>
      </c>
      <c r="H1591" s="112">
        <v>55</v>
      </c>
      <c r="I1591" s="120">
        <v>0</v>
      </c>
      <c r="J1591" s="122">
        <f>G1591+H1591</f>
        <v>55</v>
      </c>
      <c r="K1591" s="112">
        <v>0</v>
      </c>
      <c r="L1591" s="112">
        <v>66</v>
      </c>
      <c r="M1591" s="112">
        <v>0</v>
      </c>
      <c r="N1591" s="112">
        <f>L1591+K1591</f>
        <v>66</v>
      </c>
      <c r="O1591" s="112">
        <v>1</v>
      </c>
      <c r="P1591" s="112">
        <v>150</v>
      </c>
      <c r="Q1591" s="112">
        <v>0</v>
      </c>
      <c r="R1591" s="120">
        <v>0.66666666666666674</v>
      </c>
      <c r="S1591" s="112">
        <f>(O1591+P1591)</f>
        <v>151</v>
      </c>
      <c r="T1591" s="112">
        <v>66</v>
      </c>
      <c r="U1591" s="112">
        <v>23</v>
      </c>
      <c r="V1591" s="112">
        <v>102</v>
      </c>
      <c r="W1591" s="120">
        <v>22.549019607843139</v>
      </c>
      <c r="X1591" s="122">
        <f>U1591+V1591</f>
        <v>125</v>
      </c>
      <c r="Y1591" s="112">
        <v>0</v>
      </c>
      <c r="Z1591" s="112">
        <v>64</v>
      </c>
      <c r="AA1591" s="112" t="s">
        <v>8492</v>
      </c>
      <c r="AB1591" s="112" t="s">
        <v>240</v>
      </c>
      <c r="AC1591" s="112">
        <v>13939466</v>
      </c>
      <c r="AD1591" s="112" t="s">
        <v>210</v>
      </c>
      <c r="AE1591" s="112" t="s">
        <v>8491</v>
      </c>
      <c r="AF1591" s="112">
        <v>190885491</v>
      </c>
      <c r="AG1591" s="112" t="s">
        <v>8490</v>
      </c>
      <c r="AH1591" s="112" t="s">
        <v>179</v>
      </c>
      <c r="AI1591" s="112" t="s">
        <v>163</v>
      </c>
      <c r="AJ1591" s="112" t="s">
        <v>8489</v>
      </c>
    </row>
    <row r="1592" spans="1:36">
      <c r="A1592" s="112">
        <v>13</v>
      </c>
      <c r="B1592" s="112" t="s">
        <v>186</v>
      </c>
      <c r="C1592" s="112" t="s">
        <v>8488</v>
      </c>
      <c r="D1592" s="112" t="s">
        <v>151</v>
      </c>
      <c r="E1592" s="112" t="s">
        <v>151</v>
      </c>
      <c r="F1592" s="112" t="s">
        <v>150</v>
      </c>
      <c r="G1592" s="112">
        <v>0</v>
      </c>
      <c r="H1592" s="112">
        <v>50</v>
      </c>
      <c r="I1592" s="120">
        <v>0</v>
      </c>
      <c r="J1592" s="122">
        <f>G1592+H1592</f>
        <v>50</v>
      </c>
      <c r="K1592" s="112">
        <v>0</v>
      </c>
      <c r="L1592" s="112">
        <v>45</v>
      </c>
      <c r="M1592" s="112">
        <v>0</v>
      </c>
      <c r="N1592" s="112">
        <f>L1592+K1592</f>
        <v>45</v>
      </c>
      <c r="O1592" s="112">
        <v>1</v>
      </c>
      <c r="P1592" s="112">
        <v>75</v>
      </c>
      <c r="Q1592" s="112">
        <v>0</v>
      </c>
      <c r="R1592" s="120">
        <v>1.3333333333333335</v>
      </c>
      <c r="S1592" s="112">
        <f>(O1592+P1592)</f>
        <v>76</v>
      </c>
      <c r="T1592" s="112">
        <v>45</v>
      </c>
      <c r="U1592" s="112">
        <v>16</v>
      </c>
      <c r="V1592" s="112">
        <v>57</v>
      </c>
      <c r="W1592" s="120">
        <v>28.07017543859649</v>
      </c>
      <c r="X1592" s="122">
        <f>U1592+V1592</f>
        <v>73</v>
      </c>
      <c r="Y1592" s="112">
        <v>0</v>
      </c>
      <c r="Z1592" s="112">
        <v>38</v>
      </c>
      <c r="AA1592" s="112" t="s">
        <v>8487</v>
      </c>
      <c r="AB1592" s="112" t="s">
        <v>198</v>
      </c>
      <c r="AC1592" s="112">
        <v>143088109</v>
      </c>
      <c r="AD1592" s="112" t="s">
        <v>182</v>
      </c>
      <c r="AE1592" s="112" t="s">
        <v>203</v>
      </c>
      <c r="AF1592" s="112">
        <v>4508047</v>
      </c>
      <c r="AG1592" s="112" t="s">
        <v>8486</v>
      </c>
      <c r="AH1592" s="112" t="s">
        <v>179</v>
      </c>
      <c r="AI1592" s="112" t="s">
        <v>163</v>
      </c>
      <c r="AJ1592" s="112" t="s">
        <v>8485</v>
      </c>
    </row>
    <row r="1593" spans="1:36">
      <c r="A1593" s="112">
        <v>13</v>
      </c>
      <c r="B1593" s="112" t="s">
        <v>186</v>
      </c>
      <c r="C1593" s="112" t="s">
        <v>8484</v>
      </c>
      <c r="D1593" s="112" t="s">
        <v>151</v>
      </c>
      <c r="E1593" s="112" t="s">
        <v>151</v>
      </c>
      <c r="F1593" s="112" t="s">
        <v>150</v>
      </c>
      <c r="G1593" s="112">
        <v>0</v>
      </c>
      <c r="H1593" s="112">
        <v>37</v>
      </c>
      <c r="I1593" s="120">
        <v>0</v>
      </c>
      <c r="J1593" s="122">
        <f>G1593+H1593</f>
        <v>37</v>
      </c>
      <c r="K1593" s="112">
        <v>0</v>
      </c>
      <c r="L1593" s="112">
        <v>42</v>
      </c>
      <c r="M1593" s="112">
        <v>0</v>
      </c>
      <c r="N1593" s="112">
        <f>L1593+K1593</f>
        <v>42</v>
      </c>
      <c r="O1593" s="112">
        <v>0</v>
      </c>
      <c r="P1593" s="112">
        <v>46</v>
      </c>
      <c r="Q1593" s="112">
        <v>0</v>
      </c>
      <c r="R1593" s="120">
        <v>0</v>
      </c>
      <c r="S1593" s="112">
        <f>(O1593+P1593)</f>
        <v>46</v>
      </c>
      <c r="T1593" s="112">
        <v>42</v>
      </c>
      <c r="U1593" s="112">
        <v>5</v>
      </c>
      <c r="V1593" s="112">
        <v>21</v>
      </c>
      <c r="W1593" s="120">
        <v>23.809523809523807</v>
      </c>
      <c r="X1593" s="122">
        <f>U1593+V1593</f>
        <v>26</v>
      </c>
      <c r="Y1593" s="112">
        <v>0</v>
      </c>
      <c r="Z1593" s="112">
        <v>41</v>
      </c>
      <c r="AA1593" s="112" t="s">
        <v>8483</v>
      </c>
      <c r="AB1593" s="112" t="s">
        <v>217</v>
      </c>
      <c r="AC1593" s="112">
        <v>78099062</v>
      </c>
      <c r="AD1593" s="112" t="s">
        <v>299</v>
      </c>
      <c r="AE1593" s="112" t="s">
        <v>8482</v>
      </c>
      <c r="AF1593" s="112">
        <v>29789072</v>
      </c>
      <c r="AG1593" s="112" t="s">
        <v>8481</v>
      </c>
      <c r="AH1593" s="112" t="s">
        <v>194</v>
      </c>
      <c r="AI1593" s="112" t="s">
        <v>178</v>
      </c>
      <c r="AJ1593" s="112" t="s">
        <v>8480</v>
      </c>
    </row>
    <row r="1594" spans="1:36">
      <c r="A1594" s="112">
        <v>13</v>
      </c>
      <c r="B1594" s="112" t="s">
        <v>186</v>
      </c>
      <c r="C1594" s="112" t="s">
        <v>8479</v>
      </c>
      <c r="D1594" s="112" t="s">
        <v>151</v>
      </c>
      <c r="E1594" s="112" t="s">
        <v>151</v>
      </c>
      <c r="F1594" s="112" t="s">
        <v>150</v>
      </c>
      <c r="G1594" s="112">
        <v>0</v>
      </c>
      <c r="H1594" s="112">
        <v>143</v>
      </c>
      <c r="I1594" s="120">
        <v>0</v>
      </c>
      <c r="J1594" s="122">
        <f>G1594+H1594</f>
        <v>143</v>
      </c>
      <c r="K1594" s="112">
        <v>0</v>
      </c>
      <c r="L1594" s="112">
        <v>140</v>
      </c>
      <c r="M1594" s="112">
        <v>0</v>
      </c>
      <c r="N1594" s="112">
        <f>L1594+K1594</f>
        <v>140</v>
      </c>
      <c r="O1594" s="112">
        <v>0</v>
      </c>
      <c r="P1594" s="112">
        <v>209</v>
      </c>
      <c r="Q1594" s="112">
        <v>0</v>
      </c>
      <c r="R1594" s="120">
        <v>0</v>
      </c>
      <c r="S1594" s="112">
        <f>(O1594+P1594)</f>
        <v>209</v>
      </c>
      <c r="T1594" s="112">
        <v>140</v>
      </c>
      <c r="U1594" s="112">
        <v>11</v>
      </c>
      <c r="V1594" s="112">
        <v>217</v>
      </c>
      <c r="W1594" s="120">
        <v>5.0691244239631335</v>
      </c>
      <c r="X1594" s="122">
        <f>U1594+V1594</f>
        <v>228</v>
      </c>
      <c r="Y1594" s="112">
        <v>0</v>
      </c>
      <c r="Z1594" s="112">
        <v>138</v>
      </c>
      <c r="AA1594" s="112" t="s">
        <v>8478</v>
      </c>
      <c r="AB1594" s="112" t="s">
        <v>1426</v>
      </c>
      <c r="AC1594" s="112">
        <v>25284213</v>
      </c>
      <c r="AD1594" s="112" t="s">
        <v>190</v>
      </c>
      <c r="AE1594" s="112" t="s">
        <v>8477</v>
      </c>
      <c r="AF1594" s="112">
        <v>109689718</v>
      </c>
      <c r="AG1594" s="112" t="s">
        <v>8476</v>
      </c>
      <c r="AH1594" s="112" t="s">
        <v>194</v>
      </c>
      <c r="AI1594" s="112" t="s">
        <v>178</v>
      </c>
      <c r="AJ1594" s="112" t="s">
        <v>8475</v>
      </c>
    </row>
    <row r="1595" spans="1:36">
      <c r="A1595" s="112">
        <v>13</v>
      </c>
      <c r="B1595" s="112" t="s">
        <v>186</v>
      </c>
      <c r="C1595" s="112" t="s">
        <v>8474</v>
      </c>
      <c r="D1595" s="112" t="s">
        <v>151</v>
      </c>
      <c r="E1595" s="112" t="s">
        <v>151</v>
      </c>
      <c r="F1595" s="112" t="s">
        <v>150</v>
      </c>
      <c r="G1595" s="112">
        <v>0</v>
      </c>
      <c r="H1595" s="112">
        <v>61</v>
      </c>
      <c r="I1595" s="120">
        <v>0</v>
      </c>
      <c r="J1595" s="122">
        <f>G1595+H1595</f>
        <v>61</v>
      </c>
      <c r="K1595" s="112">
        <v>0</v>
      </c>
      <c r="L1595" s="112">
        <v>47</v>
      </c>
      <c r="M1595" s="112">
        <v>0</v>
      </c>
      <c r="N1595" s="112">
        <f>L1595+K1595</f>
        <v>47</v>
      </c>
      <c r="O1595" s="112">
        <v>0</v>
      </c>
      <c r="P1595" s="112">
        <v>95</v>
      </c>
      <c r="Q1595" s="112">
        <v>0</v>
      </c>
      <c r="R1595" s="120">
        <v>0</v>
      </c>
      <c r="S1595" s="112">
        <f>(O1595+P1595)</f>
        <v>95</v>
      </c>
      <c r="T1595" s="112">
        <v>47</v>
      </c>
      <c r="U1595" s="112">
        <v>10</v>
      </c>
      <c r="V1595" s="112">
        <v>106</v>
      </c>
      <c r="W1595" s="120">
        <v>9.433962264150944</v>
      </c>
      <c r="X1595" s="122">
        <f>U1595+V1595</f>
        <v>116</v>
      </c>
      <c r="Y1595" s="112">
        <v>0</v>
      </c>
      <c r="Z1595" s="112">
        <v>43</v>
      </c>
      <c r="AA1595" s="112" t="s">
        <v>8473</v>
      </c>
      <c r="AB1595" s="112" t="s">
        <v>198</v>
      </c>
      <c r="AC1595" s="112">
        <v>44147423</v>
      </c>
      <c r="AD1595" s="112" t="s">
        <v>210</v>
      </c>
      <c r="AE1595" s="112" t="s">
        <v>8472</v>
      </c>
      <c r="AF1595" s="112">
        <v>53692189</v>
      </c>
      <c r="AG1595" s="112" t="s">
        <v>8471</v>
      </c>
      <c r="AH1595" s="112" t="s">
        <v>179</v>
      </c>
      <c r="AI1595" s="112" t="s">
        <v>163</v>
      </c>
      <c r="AJ1595" s="112" t="s">
        <v>8470</v>
      </c>
    </row>
    <row r="1596" spans="1:36">
      <c r="A1596" s="112">
        <v>13</v>
      </c>
      <c r="B1596" s="112" t="s">
        <v>186</v>
      </c>
      <c r="C1596" s="112" t="s">
        <v>8469</v>
      </c>
      <c r="D1596" s="112" t="s">
        <v>151</v>
      </c>
      <c r="E1596" s="112" t="s">
        <v>151</v>
      </c>
      <c r="F1596" s="112" t="s">
        <v>150</v>
      </c>
      <c r="G1596" s="112">
        <v>0</v>
      </c>
      <c r="H1596" s="112">
        <v>194</v>
      </c>
      <c r="I1596" s="120">
        <v>0</v>
      </c>
      <c r="J1596" s="122">
        <f>G1596+H1596</f>
        <v>194</v>
      </c>
      <c r="K1596" s="112">
        <v>0</v>
      </c>
      <c r="L1596" s="112">
        <v>193</v>
      </c>
      <c r="M1596" s="112">
        <v>0</v>
      </c>
      <c r="N1596" s="112">
        <f>L1596+K1596</f>
        <v>193</v>
      </c>
      <c r="O1596" s="112">
        <v>0</v>
      </c>
      <c r="P1596" s="112">
        <v>147</v>
      </c>
      <c r="Q1596" s="112">
        <v>0</v>
      </c>
      <c r="R1596" s="120">
        <v>0</v>
      </c>
      <c r="S1596" s="112">
        <f>(O1596+P1596)</f>
        <v>147</v>
      </c>
      <c r="T1596" s="112">
        <v>193</v>
      </c>
      <c r="U1596" s="112">
        <v>10</v>
      </c>
      <c r="V1596" s="112">
        <v>176</v>
      </c>
      <c r="W1596" s="120">
        <v>5.6818181818181817</v>
      </c>
      <c r="X1596" s="122">
        <f>U1596+V1596</f>
        <v>186</v>
      </c>
      <c r="Y1596" s="112">
        <v>0</v>
      </c>
      <c r="Z1596" s="112">
        <v>190</v>
      </c>
      <c r="AA1596" s="112" t="s">
        <v>2272</v>
      </c>
      <c r="AB1596" s="112" t="s">
        <v>449</v>
      </c>
      <c r="AC1596" s="112">
        <v>105236137</v>
      </c>
      <c r="AD1596" s="112" t="s">
        <v>182</v>
      </c>
      <c r="AE1596" s="112" t="s">
        <v>766</v>
      </c>
      <c r="AF1596" s="112">
        <v>62241011</v>
      </c>
      <c r="AG1596" s="112" t="s">
        <v>2271</v>
      </c>
      <c r="AH1596" s="112" t="s">
        <v>194</v>
      </c>
      <c r="AI1596" s="112" t="s">
        <v>178</v>
      </c>
      <c r="AJ1596" s="112" t="s">
        <v>8468</v>
      </c>
    </row>
    <row r="1597" spans="1:36">
      <c r="A1597" s="112">
        <v>13</v>
      </c>
      <c r="B1597" s="112" t="s">
        <v>186</v>
      </c>
      <c r="C1597" s="112" t="s">
        <v>8467</v>
      </c>
      <c r="D1597" s="112" t="s">
        <v>151</v>
      </c>
      <c r="E1597" s="112" t="s">
        <v>151</v>
      </c>
      <c r="F1597" s="112" t="s">
        <v>150</v>
      </c>
      <c r="G1597" s="112">
        <v>0</v>
      </c>
      <c r="H1597" s="112">
        <v>74</v>
      </c>
      <c r="I1597" s="120">
        <v>0</v>
      </c>
      <c r="J1597" s="122">
        <f>G1597+H1597</f>
        <v>74</v>
      </c>
      <c r="K1597" s="112">
        <v>0</v>
      </c>
      <c r="L1597" s="112">
        <v>61</v>
      </c>
      <c r="M1597" s="112">
        <v>0</v>
      </c>
      <c r="N1597" s="112">
        <f>L1597+K1597</f>
        <v>61</v>
      </c>
      <c r="O1597" s="112">
        <v>0</v>
      </c>
      <c r="P1597" s="112">
        <v>109</v>
      </c>
      <c r="Q1597" s="112">
        <v>0</v>
      </c>
      <c r="R1597" s="120">
        <v>0</v>
      </c>
      <c r="S1597" s="112">
        <f>(O1597+P1597)</f>
        <v>109</v>
      </c>
      <c r="T1597" s="112">
        <v>61</v>
      </c>
      <c r="U1597" s="112">
        <v>23</v>
      </c>
      <c r="V1597" s="112">
        <v>131</v>
      </c>
      <c r="W1597" s="120">
        <v>17.557251908396946</v>
      </c>
      <c r="X1597" s="122">
        <f>U1597+V1597</f>
        <v>154</v>
      </c>
      <c r="Y1597" s="112">
        <v>0</v>
      </c>
      <c r="Z1597" s="112">
        <v>61</v>
      </c>
      <c r="AA1597" s="112" t="s">
        <v>8466</v>
      </c>
      <c r="AB1597" s="112" t="s">
        <v>407</v>
      </c>
      <c r="AC1597" s="112">
        <v>47669270</v>
      </c>
      <c r="AD1597" s="112" t="s">
        <v>197</v>
      </c>
      <c r="AE1597" s="112" t="s">
        <v>8465</v>
      </c>
      <c r="AF1597" s="112">
        <v>-1</v>
      </c>
      <c r="AG1597" s="112" t="s">
        <v>8464</v>
      </c>
      <c r="AH1597" s="112" t="s">
        <v>179</v>
      </c>
      <c r="AI1597" s="112" t="s">
        <v>163</v>
      </c>
      <c r="AJ1597" s="112" t="s">
        <v>8463</v>
      </c>
    </row>
    <row r="1598" spans="1:36">
      <c r="A1598" s="112">
        <v>13</v>
      </c>
      <c r="B1598" s="112" t="s">
        <v>186</v>
      </c>
      <c r="C1598" s="112" t="s">
        <v>8462</v>
      </c>
      <c r="D1598" s="112" t="s">
        <v>151</v>
      </c>
      <c r="E1598" s="112" t="s">
        <v>151</v>
      </c>
      <c r="F1598" s="112" t="s">
        <v>150</v>
      </c>
      <c r="G1598" s="112">
        <v>0</v>
      </c>
      <c r="H1598" s="112">
        <v>52</v>
      </c>
      <c r="I1598" s="120">
        <v>0</v>
      </c>
      <c r="J1598" s="122">
        <f>G1598+H1598</f>
        <v>52</v>
      </c>
      <c r="K1598" s="112">
        <v>0</v>
      </c>
      <c r="L1598" s="112">
        <v>40</v>
      </c>
      <c r="M1598" s="112">
        <v>0</v>
      </c>
      <c r="N1598" s="112">
        <f>L1598+K1598</f>
        <v>40</v>
      </c>
      <c r="O1598" s="112">
        <v>0</v>
      </c>
      <c r="P1598" s="112">
        <v>103</v>
      </c>
      <c r="Q1598" s="112">
        <v>0</v>
      </c>
      <c r="R1598" s="120">
        <v>0</v>
      </c>
      <c r="S1598" s="112">
        <f>(O1598+P1598)</f>
        <v>103</v>
      </c>
      <c r="T1598" s="112">
        <v>40</v>
      </c>
      <c r="U1598" s="112">
        <v>6</v>
      </c>
      <c r="V1598" s="112">
        <v>59</v>
      </c>
      <c r="W1598" s="120">
        <v>10.16949152542373</v>
      </c>
      <c r="X1598" s="122">
        <f>U1598+V1598</f>
        <v>65</v>
      </c>
      <c r="Y1598" s="112">
        <v>0</v>
      </c>
      <c r="Z1598" s="112">
        <v>40</v>
      </c>
      <c r="AA1598" s="112" t="s">
        <v>8461</v>
      </c>
      <c r="AB1598" s="112" t="s">
        <v>252</v>
      </c>
      <c r="AC1598" s="112">
        <v>107209424</v>
      </c>
      <c r="AD1598" s="112" t="s">
        <v>210</v>
      </c>
      <c r="AE1598" s="112" t="s">
        <v>8460</v>
      </c>
      <c r="AF1598" s="112">
        <v>134152708</v>
      </c>
      <c r="AG1598" s="112" t="s">
        <v>8459</v>
      </c>
      <c r="AH1598" s="112" t="s">
        <v>194</v>
      </c>
      <c r="AI1598" s="112" t="s">
        <v>178</v>
      </c>
      <c r="AJ1598" s="112" t="s">
        <v>8458</v>
      </c>
    </row>
    <row r="1599" spans="1:36">
      <c r="A1599" s="112">
        <v>13</v>
      </c>
      <c r="B1599" s="112" t="s">
        <v>186</v>
      </c>
      <c r="C1599" s="112" t="s">
        <v>8457</v>
      </c>
      <c r="D1599" s="112" t="s">
        <v>151</v>
      </c>
      <c r="E1599" s="112" t="s">
        <v>151</v>
      </c>
      <c r="F1599" s="112" t="s">
        <v>150</v>
      </c>
      <c r="G1599" s="112">
        <v>0</v>
      </c>
      <c r="H1599" s="112">
        <v>23</v>
      </c>
      <c r="I1599" s="120">
        <v>0</v>
      </c>
      <c r="J1599" s="122">
        <f>G1599+H1599</f>
        <v>23</v>
      </c>
      <c r="K1599" s="112">
        <v>0</v>
      </c>
      <c r="L1599" s="112">
        <v>11</v>
      </c>
      <c r="M1599" s="112">
        <v>0</v>
      </c>
      <c r="N1599" s="112">
        <f>L1599+K1599</f>
        <v>11</v>
      </c>
      <c r="O1599" s="112">
        <v>0</v>
      </c>
      <c r="P1599" s="112">
        <v>95</v>
      </c>
      <c r="Q1599" s="112">
        <v>0</v>
      </c>
      <c r="R1599" s="120">
        <v>0</v>
      </c>
      <c r="S1599" s="112">
        <f>(O1599+P1599)</f>
        <v>95</v>
      </c>
      <c r="T1599" s="112">
        <v>11</v>
      </c>
      <c r="U1599" s="112">
        <v>17</v>
      </c>
      <c r="V1599" s="112">
        <v>63</v>
      </c>
      <c r="W1599" s="120">
        <v>26.984126984126984</v>
      </c>
      <c r="X1599" s="122">
        <f>U1599+V1599</f>
        <v>80</v>
      </c>
      <c r="Y1599" s="112">
        <v>0</v>
      </c>
      <c r="Z1599" s="112">
        <v>9</v>
      </c>
      <c r="AA1599" s="112" t="s">
        <v>8456</v>
      </c>
      <c r="AB1599" s="112" t="s">
        <v>329</v>
      </c>
      <c r="AC1599" s="112">
        <v>48577519</v>
      </c>
      <c r="AD1599" s="112" t="s">
        <v>299</v>
      </c>
      <c r="AE1599" s="112" t="s">
        <v>298</v>
      </c>
      <c r="AF1599" s="112">
        <v>197245386</v>
      </c>
      <c r="AG1599" s="112" t="s">
        <v>8455</v>
      </c>
      <c r="AH1599" s="112" t="s">
        <v>194</v>
      </c>
      <c r="AI1599" s="112" t="s">
        <v>178</v>
      </c>
      <c r="AJ1599" s="112" t="s">
        <v>8454</v>
      </c>
    </row>
    <row r="1600" spans="1:36">
      <c r="A1600" s="112">
        <v>13</v>
      </c>
      <c r="B1600" s="112" t="s">
        <v>186</v>
      </c>
      <c r="C1600" s="112" t="s">
        <v>8453</v>
      </c>
      <c r="D1600" s="112" t="s">
        <v>151</v>
      </c>
      <c r="E1600" s="112" t="s">
        <v>151</v>
      </c>
      <c r="F1600" s="112" t="s">
        <v>150</v>
      </c>
      <c r="G1600" s="112">
        <v>0</v>
      </c>
      <c r="H1600" s="112">
        <v>99</v>
      </c>
      <c r="I1600" s="120">
        <v>0</v>
      </c>
      <c r="J1600" s="122">
        <f>G1600+H1600</f>
        <v>99</v>
      </c>
      <c r="K1600" s="112">
        <v>0</v>
      </c>
      <c r="L1600" s="112">
        <v>80</v>
      </c>
      <c r="M1600" s="112">
        <v>0</v>
      </c>
      <c r="N1600" s="112">
        <f>L1600+K1600</f>
        <v>80</v>
      </c>
      <c r="O1600" s="112">
        <v>0</v>
      </c>
      <c r="P1600" s="112">
        <v>89</v>
      </c>
      <c r="Q1600" s="112">
        <v>0</v>
      </c>
      <c r="R1600" s="120">
        <v>0</v>
      </c>
      <c r="S1600" s="112">
        <f>(O1600+P1600)</f>
        <v>89</v>
      </c>
      <c r="T1600" s="112">
        <v>80</v>
      </c>
      <c r="U1600" s="112">
        <v>10</v>
      </c>
      <c r="V1600" s="112">
        <v>132</v>
      </c>
      <c r="W1600" s="120">
        <v>7.5757575757575761</v>
      </c>
      <c r="X1600" s="122">
        <f>U1600+V1600</f>
        <v>142</v>
      </c>
      <c r="Y1600" s="112">
        <v>0</v>
      </c>
      <c r="Z1600" s="112">
        <v>77</v>
      </c>
      <c r="AA1600" s="112" t="s">
        <v>8452</v>
      </c>
      <c r="AB1600" s="112" t="s">
        <v>204</v>
      </c>
      <c r="AC1600" s="112">
        <v>35706179</v>
      </c>
      <c r="AD1600" s="112" t="s">
        <v>210</v>
      </c>
      <c r="AE1600" s="112" t="s">
        <v>8451</v>
      </c>
      <c r="AF1600" s="112">
        <v>31542280</v>
      </c>
      <c r="AG1600" s="112" t="s">
        <v>8450</v>
      </c>
      <c r="AH1600" s="112" t="s">
        <v>179</v>
      </c>
      <c r="AI1600" s="112" t="s">
        <v>178</v>
      </c>
      <c r="AJ1600" s="112" t="s">
        <v>8449</v>
      </c>
    </row>
    <row r="1601" spans="1:36">
      <c r="A1601" s="112">
        <v>13</v>
      </c>
      <c r="B1601" s="112" t="s">
        <v>186</v>
      </c>
      <c r="C1601" s="112" t="s">
        <v>8448</v>
      </c>
      <c r="D1601" s="112" t="s">
        <v>151</v>
      </c>
      <c r="E1601" s="112" t="s">
        <v>151</v>
      </c>
      <c r="F1601" s="112" t="s">
        <v>150</v>
      </c>
      <c r="G1601" s="112">
        <v>0</v>
      </c>
      <c r="H1601" s="112">
        <v>19</v>
      </c>
      <c r="I1601" s="120">
        <v>0</v>
      </c>
      <c r="J1601" s="122">
        <f>G1601+H1601</f>
        <v>19</v>
      </c>
      <c r="K1601" s="112">
        <v>0</v>
      </c>
      <c r="L1601" s="112">
        <v>12</v>
      </c>
      <c r="M1601" s="112">
        <v>0</v>
      </c>
      <c r="N1601" s="112">
        <f>L1601+K1601</f>
        <v>12</v>
      </c>
      <c r="O1601" s="112">
        <v>0</v>
      </c>
      <c r="P1601" s="112">
        <v>35</v>
      </c>
      <c r="Q1601" s="112">
        <v>0</v>
      </c>
      <c r="R1601" s="120">
        <v>0</v>
      </c>
      <c r="S1601" s="112">
        <f>(O1601+P1601)</f>
        <v>35</v>
      </c>
      <c r="T1601" s="112">
        <v>12</v>
      </c>
      <c r="U1601" s="112">
        <v>9</v>
      </c>
      <c r="V1601" s="112">
        <v>29</v>
      </c>
      <c r="W1601" s="120">
        <v>31.03448275862069</v>
      </c>
      <c r="X1601" s="122">
        <f>U1601+V1601</f>
        <v>38</v>
      </c>
      <c r="Y1601" s="112">
        <v>0</v>
      </c>
      <c r="Z1601" s="112">
        <v>11</v>
      </c>
      <c r="AA1601" s="112" t="s">
        <v>8447</v>
      </c>
      <c r="AB1601" s="112" t="s">
        <v>159</v>
      </c>
      <c r="AC1601" s="112">
        <v>96080764</v>
      </c>
      <c r="AD1601" s="112" t="s">
        <v>190</v>
      </c>
      <c r="AE1601" s="112" t="s">
        <v>824</v>
      </c>
      <c r="AF1601" s="112">
        <v>149363702</v>
      </c>
      <c r="AG1601" s="112" t="s">
        <v>8446</v>
      </c>
      <c r="AH1601" s="112" t="s">
        <v>194</v>
      </c>
      <c r="AI1601" s="112" t="s">
        <v>163</v>
      </c>
      <c r="AJ1601" s="112" t="s">
        <v>8445</v>
      </c>
    </row>
    <row r="1602" spans="1:36">
      <c r="A1602" s="112">
        <v>13</v>
      </c>
      <c r="B1602" s="112" t="s">
        <v>186</v>
      </c>
      <c r="C1602" s="112" t="s">
        <v>8444</v>
      </c>
      <c r="D1602" s="112" t="s">
        <v>151</v>
      </c>
      <c r="E1602" s="112" t="s">
        <v>151</v>
      </c>
      <c r="F1602" s="112" t="s">
        <v>150</v>
      </c>
      <c r="G1602" s="112">
        <v>0</v>
      </c>
      <c r="H1602" s="112">
        <v>93</v>
      </c>
      <c r="I1602" s="120">
        <v>0</v>
      </c>
      <c r="J1602" s="122">
        <f>G1602+H1602</f>
        <v>93</v>
      </c>
      <c r="K1602" s="112">
        <v>1</v>
      </c>
      <c r="L1602" s="112">
        <v>93</v>
      </c>
      <c r="M1602" s="112">
        <v>1.0752688172043012</v>
      </c>
      <c r="N1602" s="112">
        <f>L1602+K1602</f>
        <v>94</v>
      </c>
      <c r="O1602" s="112">
        <v>3</v>
      </c>
      <c r="P1602" s="112">
        <v>53</v>
      </c>
      <c r="Q1602" s="112">
        <v>0</v>
      </c>
      <c r="R1602" s="120">
        <v>5.6603773584905666</v>
      </c>
      <c r="S1602" s="112">
        <f>(O1602+P1602)</f>
        <v>56</v>
      </c>
      <c r="T1602" s="112">
        <v>81</v>
      </c>
      <c r="U1602" s="112">
        <v>5</v>
      </c>
      <c r="V1602" s="112">
        <v>46</v>
      </c>
      <c r="W1602" s="120">
        <v>10.869565217391305</v>
      </c>
      <c r="X1602" s="122">
        <f>U1602+V1602</f>
        <v>51</v>
      </c>
      <c r="Y1602" s="112">
        <v>0</v>
      </c>
      <c r="Z1602" s="112">
        <v>90</v>
      </c>
      <c r="AA1602" s="112" t="s">
        <v>8443</v>
      </c>
      <c r="AB1602" s="112" t="s">
        <v>211</v>
      </c>
      <c r="AC1602" s="112">
        <v>223162978</v>
      </c>
      <c r="AD1602" s="112" t="s">
        <v>299</v>
      </c>
      <c r="AE1602" s="112" t="s">
        <v>298</v>
      </c>
      <c r="AF1602" s="112">
        <v>23308537</v>
      </c>
      <c r="AG1602" s="112" t="s">
        <v>8442</v>
      </c>
      <c r="AH1602" s="112" t="s">
        <v>194</v>
      </c>
      <c r="AI1602" s="112" t="s">
        <v>178</v>
      </c>
      <c r="AJ1602" s="112" t="s">
        <v>8441</v>
      </c>
    </row>
    <row r="1603" spans="1:36">
      <c r="A1603" s="112">
        <v>13</v>
      </c>
      <c r="B1603" s="112" t="s">
        <v>186</v>
      </c>
      <c r="C1603" s="112" t="s">
        <v>8440</v>
      </c>
      <c r="D1603" s="112" t="s">
        <v>151</v>
      </c>
      <c r="E1603" s="112" t="s">
        <v>151</v>
      </c>
      <c r="F1603" s="112" t="s">
        <v>150</v>
      </c>
      <c r="G1603" s="112">
        <v>0</v>
      </c>
      <c r="H1603" s="112">
        <v>36</v>
      </c>
      <c r="I1603" s="120">
        <v>0</v>
      </c>
      <c r="J1603" s="122">
        <f>G1603+H1603</f>
        <v>36</v>
      </c>
      <c r="K1603" s="112">
        <v>0</v>
      </c>
      <c r="L1603" s="112">
        <v>22</v>
      </c>
      <c r="M1603" s="112">
        <v>0</v>
      </c>
      <c r="N1603" s="112">
        <f>L1603+K1603</f>
        <v>22</v>
      </c>
      <c r="O1603" s="112">
        <v>0</v>
      </c>
      <c r="P1603" s="112">
        <v>40</v>
      </c>
      <c r="Q1603" s="112">
        <v>0</v>
      </c>
      <c r="R1603" s="120">
        <v>0</v>
      </c>
      <c r="S1603" s="112">
        <f>(O1603+P1603)</f>
        <v>40</v>
      </c>
      <c r="T1603" s="112">
        <v>22</v>
      </c>
      <c r="U1603" s="112">
        <v>9</v>
      </c>
      <c r="V1603" s="112">
        <v>52</v>
      </c>
      <c r="W1603" s="120">
        <v>17.307692307692307</v>
      </c>
      <c r="X1603" s="122">
        <f>U1603+V1603</f>
        <v>61</v>
      </c>
      <c r="Y1603" s="112">
        <v>0</v>
      </c>
      <c r="Z1603" s="112">
        <v>22</v>
      </c>
      <c r="AA1603" s="112" t="s">
        <v>8439</v>
      </c>
      <c r="AB1603" s="112" t="s">
        <v>288</v>
      </c>
      <c r="AC1603" s="112">
        <v>125829259</v>
      </c>
      <c r="AD1603" s="112" t="s">
        <v>182</v>
      </c>
      <c r="AE1603" s="112" t="s">
        <v>1219</v>
      </c>
      <c r="AF1603" s="112">
        <v>142976733</v>
      </c>
      <c r="AG1603" s="112" t="s">
        <v>8438</v>
      </c>
      <c r="AH1603" s="112" t="s">
        <v>179</v>
      </c>
      <c r="AI1603" s="112" t="s">
        <v>163</v>
      </c>
      <c r="AJ1603" s="112" t="s">
        <v>8437</v>
      </c>
    </row>
    <row r="1604" spans="1:36">
      <c r="A1604" s="112">
        <v>13</v>
      </c>
      <c r="B1604" s="112" t="s">
        <v>186</v>
      </c>
      <c r="C1604" s="112" t="s">
        <v>8436</v>
      </c>
      <c r="D1604" s="112" t="s">
        <v>151</v>
      </c>
      <c r="E1604" s="112" t="s">
        <v>151</v>
      </c>
      <c r="F1604" s="112" t="s">
        <v>150</v>
      </c>
      <c r="G1604" s="112">
        <v>0</v>
      </c>
      <c r="H1604" s="112">
        <v>18</v>
      </c>
      <c r="I1604" s="120">
        <v>0</v>
      </c>
      <c r="J1604" s="122">
        <f>G1604+H1604</f>
        <v>18</v>
      </c>
      <c r="K1604" s="112">
        <v>0</v>
      </c>
      <c r="L1604" s="112">
        <v>20</v>
      </c>
      <c r="M1604" s="112">
        <v>0</v>
      </c>
      <c r="N1604" s="112">
        <f>L1604+K1604</f>
        <v>20</v>
      </c>
      <c r="O1604" s="112">
        <v>2</v>
      </c>
      <c r="P1604" s="112">
        <v>60</v>
      </c>
      <c r="Q1604" s="112">
        <v>0</v>
      </c>
      <c r="R1604" s="120">
        <v>3.3333333333333335</v>
      </c>
      <c r="S1604" s="112">
        <f>(O1604+P1604)</f>
        <v>62</v>
      </c>
      <c r="T1604" s="112">
        <v>20</v>
      </c>
      <c r="U1604" s="112">
        <v>7</v>
      </c>
      <c r="V1604" s="112">
        <v>33</v>
      </c>
      <c r="W1604" s="120">
        <v>21.212121212121211</v>
      </c>
      <c r="X1604" s="122">
        <f>U1604+V1604</f>
        <v>40</v>
      </c>
      <c r="Y1604" s="112">
        <v>0</v>
      </c>
      <c r="Z1604" s="112">
        <v>17</v>
      </c>
      <c r="AA1604" s="112" t="s">
        <v>8435</v>
      </c>
      <c r="AB1604" s="112" t="s">
        <v>240</v>
      </c>
      <c r="AC1604" s="112">
        <v>45211247</v>
      </c>
      <c r="AD1604" s="112" t="s">
        <v>210</v>
      </c>
      <c r="AE1604" s="112" t="s">
        <v>8434</v>
      </c>
      <c r="AF1604" s="112">
        <v>291190766</v>
      </c>
      <c r="AG1604" s="112" t="s">
        <v>8433</v>
      </c>
      <c r="AH1604" s="112" t="s">
        <v>179</v>
      </c>
      <c r="AI1604" s="112" t="s">
        <v>163</v>
      </c>
      <c r="AJ1604" s="112" t="s">
        <v>8432</v>
      </c>
    </row>
    <row r="1605" spans="1:36">
      <c r="A1605" s="112">
        <v>13</v>
      </c>
      <c r="B1605" s="112" t="s">
        <v>186</v>
      </c>
      <c r="C1605" s="112" t="s">
        <v>8431</v>
      </c>
      <c r="D1605" s="112" t="s">
        <v>151</v>
      </c>
      <c r="E1605" s="112" t="s">
        <v>151</v>
      </c>
      <c r="F1605" s="112" t="s">
        <v>150</v>
      </c>
      <c r="G1605" s="112">
        <v>0</v>
      </c>
      <c r="H1605" s="112">
        <v>20</v>
      </c>
      <c r="I1605" s="120">
        <v>0</v>
      </c>
      <c r="J1605" s="122">
        <f>G1605+H1605</f>
        <v>20</v>
      </c>
      <c r="K1605" s="112">
        <v>0</v>
      </c>
      <c r="L1605" s="112">
        <v>12</v>
      </c>
      <c r="M1605" s="112">
        <v>0</v>
      </c>
      <c r="N1605" s="112">
        <f>L1605+K1605</f>
        <v>12</v>
      </c>
      <c r="O1605" s="112">
        <v>0</v>
      </c>
      <c r="P1605" s="112">
        <v>44</v>
      </c>
      <c r="Q1605" s="112">
        <v>0</v>
      </c>
      <c r="R1605" s="120">
        <v>0</v>
      </c>
      <c r="S1605" s="112">
        <f>(O1605+P1605)</f>
        <v>44</v>
      </c>
      <c r="T1605" s="112">
        <v>12</v>
      </c>
      <c r="U1605" s="112">
        <v>7</v>
      </c>
      <c r="V1605" s="112">
        <v>32</v>
      </c>
      <c r="W1605" s="120">
        <v>21.875</v>
      </c>
      <c r="X1605" s="122">
        <f>U1605+V1605</f>
        <v>39</v>
      </c>
      <c r="Y1605" s="112">
        <v>0</v>
      </c>
      <c r="Z1605" s="112">
        <v>12</v>
      </c>
      <c r="AA1605" s="112" t="s">
        <v>8430</v>
      </c>
      <c r="AB1605" s="112" t="s">
        <v>1365</v>
      </c>
      <c r="AC1605" s="112">
        <v>19511810</v>
      </c>
      <c r="AD1605" s="112" t="s">
        <v>210</v>
      </c>
      <c r="AE1605" s="112" t="s">
        <v>8429</v>
      </c>
      <c r="AF1605" s="112">
        <v>195947374</v>
      </c>
      <c r="AG1605" s="112" t="s">
        <v>8428</v>
      </c>
      <c r="AH1605" s="112" t="s">
        <v>179</v>
      </c>
      <c r="AI1605" s="112" t="s">
        <v>163</v>
      </c>
      <c r="AJ1605" s="112" t="s">
        <v>8427</v>
      </c>
    </row>
    <row r="1606" spans="1:36">
      <c r="A1606" s="112">
        <v>13</v>
      </c>
      <c r="B1606" s="112" t="s">
        <v>186</v>
      </c>
      <c r="C1606" s="112" t="s">
        <v>8426</v>
      </c>
      <c r="D1606" s="112" t="s">
        <v>151</v>
      </c>
      <c r="E1606" s="112" t="s">
        <v>151</v>
      </c>
      <c r="F1606" s="112" t="s">
        <v>150</v>
      </c>
      <c r="G1606" s="112">
        <v>0</v>
      </c>
      <c r="H1606" s="112">
        <v>35</v>
      </c>
      <c r="I1606" s="120">
        <v>0</v>
      </c>
      <c r="J1606" s="122">
        <f>G1606+H1606</f>
        <v>35</v>
      </c>
      <c r="K1606" s="112">
        <v>0</v>
      </c>
      <c r="L1606" s="112">
        <v>25</v>
      </c>
      <c r="M1606" s="112">
        <v>0</v>
      </c>
      <c r="N1606" s="112">
        <f>L1606+K1606</f>
        <v>25</v>
      </c>
      <c r="O1606" s="112">
        <v>0</v>
      </c>
      <c r="P1606" s="112">
        <v>60</v>
      </c>
      <c r="Q1606" s="112">
        <v>0</v>
      </c>
      <c r="R1606" s="120">
        <v>0</v>
      </c>
      <c r="S1606" s="112">
        <f>(O1606+P1606)</f>
        <v>60</v>
      </c>
      <c r="T1606" s="112">
        <v>25</v>
      </c>
      <c r="U1606" s="112">
        <v>7</v>
      </c>
      <c r="V1606" s="112">
        <v>46</v>
      </c>
      <c r="W1606" s="120">
        <v>15.217391304347828</v>
      </c>
      <c r="X1606" s="122">
        <f>U1606+V1606</f>
        <v>53</v>
      </c>
      <c r="Y1606" s="112">
        <v>0</v>
      </c>
      <c r="Z1606" s="112">
        <v>24</v>
      </c>
      <c r="AA1606" s="112" t="s">
        <v>8425</v>
      </c>
      <c r="AB1606" s="112" t="s">
        <v>217</v>
      </c>
      <c r="AC1606" s="112">
        <v>224804239</v>
      </c>
      <c r="AD1606" s="112" t="s">
        <v>299</v>
      </c>
      <c r="AE1606" s="112" t="s">
        <v>298</v>
      </c>
      <c r="AF1606" s="112">
        <v>22749039</v>
      </c>
      <c r="AG1606" s="112" t="s">
        <v>8424</v>
      </c>
      <c r="AH1606" s="112" t="s">
        <v>179</v>
      </c>
      <c r="AI1606" s="112" t="s">
        <v>163</v>
      </c>
      <c r="AJ1606" s="112" t="s">
        <v>8423</v>
      </c>
    </row>
    <row r="1607" spans="1:36">
      <c r="A1607" s="112">
        <v>13</v>
      </c>
      <c r="B1607" s="112" t="s">
        <v>186</v>
      </c>
      <c r="C1607" s="112" t="s">
        <v>8422</v>
      </c>
      <c r="D1607" s="112" t="s">
        <v>151</v>
      </c>
      <c r="E1607" s="112" t="s">
        <v>151</v>
      </c>
      <c r="F1607" s="112" t="s">
        <v>150</v>
      </c>
      <c r="G1607" s="112">
        <v>0</v>
      </c>
      <c r="H1607" s="112">
        <v>14</v>
      </c>
      <c r="I1607" s="120">
        <v>0</v>
      </c>
      <c r="J1607" s="122">
        <f>G1607+H1607</f>
        <v>14</v>
      </c>
      <c r="K1607" s="112">
        <v>0</v>
      </c>
      <c r="L1607" s="112">
        <v>13</v>
      </c>
      <c r="M1607" s="112">
        <v>0</v>
      </c>
      <c r="N1607" s="112">
        <f>L1607+K1607</f>
        <v>13</v>
      </c>
      <c r="O1607" s="112">
        <v>0</v>
      </c>
      <c r="P1607" s="112">
        <v>48</v>
      </c>
      <c r="Q1607" s="112">
        <v>0</v>
      </c>
      <c r="R1607" s="120">
        <v>0</v>
      </c>
      <c r="S1607" s="112">
        <f>(O1607+P1607)</f>
        <v>48</v>
      </c>
      <c r="T1607" s="112">
        <v>13</v>
      </c>
      <c r="U1607" s="112">
        <v>10</v>
      </c>
      <c r="V1607" s="112">
        <v>43</v>
      </c>
      <c r="W1607" s="120">
        <v>23.255813953488371</v>
      </c>
      <c r="X1607" s="122">
        <f>U1607+V1607</f>
        <v>53</v>
      </c>
      <c r="Y1607" s="112">
        <v>0</v>
      </c>
      <c r="Z1607" s="112">
        <v>13</v>
      </c>
      <c r="AA1607" s="112" t="s">
        <v>8421</v>
      </c>
      <c r="AB1607" s="112" t="s">
        <v>240</v>
      </c>
      <c r="AC1607" s="112">
        <v>40732297</v>
      </c>
      <c r="AD1607" s="112" t="s">
        <v>190</v>
      </c>
      <c r="AE1607" s="112" t="s">
        <v>8420</v>
      </c>
      <c r="AF1607" s="112">
        <v>242247025</v>
      </c>
      <c r="AG1607" s="112" t="s">
        <v>8419</v>
      </c>
      <c r="AH1607" s="112" t="s">
        <v>179</v>
      </c>
      <c r="AI1607" s="112" t="s">
        <v>163</v>
      </c>
      <c r="AJ1607" s="112" t="s">
        <v>8418</v>
      </c>
    </row>
    <row r="1608" spans="1:36">
      <c r="A1608" s="112">
        <v>13</v>
      </c>
      <c r="B1608" s="112" t="s">
        <v>186</v>
      </c>
      <c r="C1608" s="112" t="s">
        <v>8417</v>
      </c>
      <c r="D1608" s="112" t="s">
        <v>151</v>
      </c>
      <c r="E1608" s="112" t="s">
        <v>151</v>
      </c>
      <c r="F1608" s="112" t="s">
        <v>150</v>
      </c>
      <c r="G1608" s="112">
        <v>0</v>
      </c>
      <c r="H1608" s="112">
        <v>215</v>
      </c>
      <c r="I1608" s="120">
        <v>0</v>
      </c>
      <c r="J1608" s="122">
        <f>G1608+H1608</f>
        <v>215</v>
      </c>
      <c r="K1608" s="112">
        <v>0</v>
      </c>
      <c r="L1608" s="112">
        <v>218</v>
      </c>
      <c r="M1608" s="112">
        <v>0</v>
      </c>
      <c r="N1608" s="112">
        <f>L1608+K1608</f>
        <v>218</v>
      </c>
      <c r="O1608" s="112">
        <v>0</v>
      </c>
      <c r="P1608" s="112">
        <v>273</v>
      </c>
      <c r="Q1608" s="112">
        <v>0</v>
      </c>
      <c r="R1608" s="120">
        <v>0</v>
      </c>
      <c r="S1608" s="112">
        <f>(O1608+P1608)</f>
        <v>273</v>
      </c>
      <c r="T1608" s="112">
        <v>218</v>
      </c>
      <c r="U1608" s="112">
        <v>15</v>
      </c>
      <c r="V1608" s="112">
        <v>298</v>
      </c>
      <c r="W1608" s="120">
        <v>5.0335570469798654</v>
      </c>
      <c r="X1608" s="122">
        <f>U1608+V1608</f>
        <v>313</v>
      </c>
      <c r="Y1608" s="112">
        <v>0</v>
      </c>
      <c r="Z1608" s="112">
        <v>212</v>
      </c>
      <c r="AA1608" s="112" t="s">
        <v>8416</v>
      </c>
      <c r="AB1608" s="112" t="s">
        <v>2120</v>
      </c>
      <c r="AC1608" s="112">
        <v>75042295</v>
      </c>
      <c r="AD1608" s="112" t="s">
        <v>190</v>
      </c>
      <c r="AE1608" s="112" t="s">
        <v>8415</v>
      </c>
      <c r="AF1608" s="112">
        <v>73915100</v>
      </c>
      <c r="AG1608" s="112" t="s">
        <v>8414</v>
      </c>
      <c r="AH1608" s="112" t="s">
        <v>194</v>
      </c>
      <c r="AI1608" s="112" t="s">
        <v>178</v>
      </c>
      <c r="AJ1608" s="112" t="s">
        <v>8413</v>
      </c>
    </row>
    <row r="1609" spans="1:36">
      <c r="A1609" s="112">
        <v>13</v>
      </c>
      <c r="B1609" s="112" t="s">
        <v>186</v>
      </c>
      <c r="C1609" s="112" t="s">
        <v>8412</v>
      </c>
      <c r="D1609" s="112" t="s">
        <v>151</v>
      </c>
      <c r="E1609" s="112" t="s">
        <v>151</v>
      </c>
      <c r="F1609" s="112" t="s">
        <v>150</v>
      </c>
      <c r="G1609" s="112">
        <v>0</v>
      </c>
      <c r="H1609" s="112">
        <v>107</v>
      </c>
      <c r="I1609" s="120">
        <v>0</v>
      </c>
      <c r="J1609" s="122">
        <f>G1609+H1609</f>
        <v>107</v>
      </c>
      <c r="K1609" s="112">
        <v>0</v>
      </c>
      <c r="L1609" s="112">
        <v>100</v>
      </c>
      <c r="M1609" s="112">
        <v>0</v>
      </c>
      <c r="N1609" s="112">
        <f>L1609+K1609</f>
        <v>100</v>
      </c>
      <c r="O1609" s="112">
        <v>2</v>
      </c>
      <c r="P1609" s="112">
        <v>142</v>
      </c>
      <c r="Q1609" s="112">
        <v>0</v>
      </c>
      <c r="R1609" s="120">
        <v>1.4084507042253522</v>
      </c>
      <c r="S1609" s="112">
        <f>(O1609+P1609)</f>
        <v>144</v>
      </c>
      <c r="T1609" s="112">
        <v>88</v>
      </c>
      <c r="U1609" s="112">
        <v>10</v>
      </c>
      <c r="V1609" s="112">
        <v>177</v>
      </c>
      <c r="W1609" s="120">
        <v>5.6497175141242941</v>
      </c>
      <c r="X1609" s="122">
        <f>U1609+V1609</f>
        <v>187</v>
      </c>
      <c r="Y1609" s="112">
        <v>0</v>
      </c>
      <c r="Z1609" s="112">
        <v>96</v>
      </c>
      <c r="AA1609" s="112" t="s">
        <v>2719</v>
      </c>
      <c r="AB1609" s="112" t="s">
        <v>217</v>
      </c>
      <c r="AC1609" s="112">
        <v>153914710</v>
      </c>
      <c r="AD1609" s="112" t="s">
        <v>210</v>
      </c>
      <c r="AE1609" s="112" t="s">
        <v>8411</v>
      </c>
      <c r="AF1609" s="112">
        <v>148922920</v>
      </c>
      <c r="AG1609" s="112" t="s">
        <v>2717</v>
      </c>
      <c r="AH1609" s="112" t="s">
        <v>194</v>
      </c>
      <c r="AI1609" s="112" t="s">
        <v>178</v>
      </c>
      <c r="AJ1609" s="112" t="s">
        <v>8410</v>
      </c>
    </row>
    <row r="1610" spans="1:36">
      <c r="A1610" s="112">
        <v>13</v>
      </c>
      <c r="B1610" s="112" t="s">
        <v>186</v>
      </c>
      <c r="C1610" s="112" t="s">
        <v>8409</v>
      </c>
      <c r="D1610" s="112" t="s">
        <v>151</v>
      </c>
      <c r="E1610" s="112" t="s">
        <v>151</v>
      </c>
      <c r="F1610" s="112" t="s">
        <v>150</v>
      </c>
      <c r="G1610" s="112">
        <v>0</v>
      </c>
      <c r="H1610" s="112">
        <v>35</v>
      </c>
      <c r="I1610" s="120">
        <v>0</v>
      </c>
      <c r="J1610" s="122">
        <f>G1610+H1610</f>
        <v>35</v>
      </c>
      <c r="K1610" s="112">
        <v>0</v>
      </c>
      <c r="L1610" s="112">
        <v>29</v>
      </c>
      <c r="M1610" s="112">
        <v>0</v>
      </c>
      <c r="N1610" s="112">
        <f>L1610+K1610</f>
        <v>29</v>
      </c>
      <c r="O1610" s="112">
        <v>0</v>
      </c>
      <c r="P1610" s="112">
        <v>52</v>
      </c>
      <c r="Q1610" s="112">
        <v>0</v>
      </c>
      <c r="R1610" s="120">
        <v>0</v>
      </c>
      <c r="S1610" s="112">
        <f>(O1610+P1610)</f>
        <v>52</v>
      </c>
      <c r="T1610" s="112">
        <v>29</v>
      </c>
      <c r="U1610" s="112">
        <v>7</v>
      </c>
      <c r="V1610" s="112">
        <v>58</v>
      </c>
      <c r="W1610" s="120">
        <v>12.068965517241379</v>
      </c>
      <c r="X1610" s="122">
        <f>U1610+V1610</f>
        <v>65</v>
      </c>
      <c r="Y1610" s="112">
        <v>0</v>
      </c>
      <c r="Z1610" s="112">
        <v>28</v>
      </c>
      <c r="AA1610" s="112" t="s">
        <v>5871</v>
      </c>
      <c r="AB1610" s="112" t="s">
        <v>1225</v>
      </c>
      <c r="AC1610" s="112">
        <v>196842852</v>
      </c>
      <c r="AD1610" s="112" t="s">
        <v>190</v>
      </c>
      <c r="AE1610" s="112" t="s">
        <v>8408</v>
      </c>
      <c r="AF1610" s="112">
        <v>148539628</v>
      </c>
      <c r="AG1610" s="112" t="s">
        <v>5869</v>
      </c>
      <c r="AH1610" s="112" t="s">
        <v>179</v>
      </c>
      <c r="AI1610" s="112" t="s">
        <v>163</v>
      </c>
      <c r="AJ1610" s="112" t="s">
        <v>8407</v>
      </c>
    </row>
    <row r="1611" spans="1:36">
      <c r="A1611" s="112">
        <v>13</v>
      </c>
      <c r="B1611" s="112" t="s">
        <v>186</v>
      </c>
      <c r="C1611" s="112" t="s">
        <v>8406</v>
      </c>
      <c r="D1611" s="112" t="s">
        <v>151</v>
      </c>
      <c r="E1611" s="112" t="s">
        <v>151</v>
      </c>
      <c r="F1611" s="112" t="s">
        <v>150</v>
      </c>
      <c r="G1611" s="112">
        <v>1</v>
      </c>
      <c r="H1611" s="112">
        <v>179</v>
      </c>
      <c r="I1611" s="120">
        <v>0.55865921787709494</v>
      </c>
      <c r="J1611" s="122">
        <f>G1611+H1611</f>
        <v>180</v>
      </c>
      <c r="K1611" s="112">
        <v>1</v>
      </c>
      <c r="L1611" s="112">
        <v>139</v>
      </c>
      <c r="M1611" s="112">
        <v>0.71942446043165476</v>
      </c>
      <c r="N1611" s="112">
        <f>L1611+K1611</f>
        <v>140</v>
      </c>
      <c r="O1611" s="112">
        <v>0</v>
      </c>
      <c r="P1611" s="112">
        <v>163</v>
      </c>
      <c r="Q1611" s="112">
        <v>1</v>
      </c>
      <c r="R1611" s="120">
        <v>0</v>
      </c>
      <c r="S1611" s="112">
        <f>(O1611+P1611)</f>
        <v>163</v>
      </c>
      <c r="T1611" s="112">
        <v>139</v>
      </c>
      <c r="U1611" s="112">
        <v>10</v>
      </c>
      <c r="V1611" s="112">
        <v>162</v>
      </c>
      <c r="W1611" s="120">
        <v>6.1728395061728394</v>
      </c>
      <c r="X1611" s="122">
        <f>U1611+V1611</f>
        <v>172</v>
      </c>
      <c r="Y1611" s="112">
        <v>0</v>
      </c>
      <c r="Z1611" s="112">
        <v>131</v>
      </c>
      <c r="AA1611" s="112" t="s">
        <v>8405</v>
      </c>
      <c r="AB1611" s="112" t="s">
        <v>407</v>
      </c>
      <c r="AC1611" s="112">
        <v>64573322</v>
      </c>
      <c r="AD1611" s="112" t="s">
        <v>210</v>
      </c>
      <c r="AE1611" s="112" t="s">
        <v>8404</v>
      </c>
      <c r="AF1611" s="112">
        <v>9845524</v>
      </c>
      <c r="AG1611" s="112" t="s">
        <v>8403</v>
      </c>
      <c r="AH1611" s="112" t="s">
        <v>194</v>
      </c>
      <c r="AI1611" s="112" t="s">
        <v>178</v>
      </c>
      <c r="AJ1611" s="112" t="s">
        <v>8402</v>
      </c>
    </row>
    <row r="1612" spans="1:36">
      <c r="A1612" s="112">
        <v>13</v>
      </c>
      <c r="B1612" s="112" t="s">
        <v>186</v>
      </c>
      <c r="C1612" s="112" t="s">
        <v>8401</v>
      </c>
      <c r="D1612" s="112" t="s">
        <v>151</v>
      </c>
      <c r="E1612" s="112" t="s">
        <v>151</v>
      </c>
      <c r="F1612" s="112" t="s">
        <v>150</v>
      </c>
      <c r="G1612" s="112">
        <v>0</v>
      </c>
      <c r="H1612" s="112">
        <v>22</v>
      </c>
      <c r="I1612" s="120">
        <v>0</v>
      </c>
      <c r="J1612" s="122">
        <f>G1612+H1612</f>
        <v>22</v>
      </c>
      <c r="K1612" s="112">
        <v>0</v>
      </c>
      <c r="L1612" s="112">
        <v>16</v>
      </c>
      <c r="M1612" s="112">
        <v>0</v>
      </c>
      <c r="N1612" s="112">
        <f>L1612+K1612</f>
        <v>16</v>
      </c>
      <c r="O1612" s="112">
        <v>0</v>
      </c>
      <c r="P1612" s="112">
        <v>70</v>
      </c>
      <c r="Q1612" s="112">
        <v>0</v>
      </c>
      <c r="R1612" s="120">
        <v>0</v>
      </c>
      <c r="S1612" s="112">
        <f>(O1612+P1612)</f>
        <v>70</v>
      </c>
      <c r="T1612" s="112">
        <v>16</v>
      </c>
      <c r="U1612" s="112">
        <v>7</v>
      </c>
      <c r="V1612" s="112">
        <v>47</v>
      </c>
      <c r="W1612" s="120">
        <v>14.893617021276595</v>
      </c>
      <c r="X1612" s="122">
        <f>U1612+V1612</f>
        <v>54</v>
      </c>
      <c r="Y1612" s="112">
        <v>0</v>
      </c>
      <c r="Z1612" s="112">
        <v>16</v>
      </c>
      <c r="AA1612" s="112" t="s">
        <v>6293</v>
      </c>
      <c r="AB1612" s="112" t="s">
        <v>183</v>
      </c>
      <c r="AC1612" s="112">
        <v>66535422</v>
      </c>
      <c r="AD1612" s="112" t="s">
        <v>190</v>
      </c>
      <c r="AE1612" s="112" t="s">
        <v>8400</v>
      </c>
      <c r="AF1612" s="112">
        <v>221625401</v>
      </c>
      <c r="AG1612" s="112" t="s">
        <v>6292</v>
      </c>
      <c r="AH1612" s="112" t="s">
        <v>194</v>
      </c>
      <c r="AI1612" s="112" t="s">
        <v>163</v>
      </c>
      <c r="AJ1612" s="112" t="s">
        <v>8399</v>
      </c>
    </row>
    <row r="1613" spans="1:36">
      <c r="A1613" s="112">
        <v>13</v>
      </c>
      <c r="B1613" s="112" t="s">
        <v>186</v>
      </c>
      <c r="C1613" s="112" t="s">
        <v>8398</v>
      </c>
      <c r="D1613" s="112" t="s">
        <v>151</v>
      </c>
      <c r="E1613" s="112" t="s">
        <v>151</v>
      </c>
      <c r="F1613" s="112" t="s">
        <v>150</v>
      </c>
      <c r="G1613" s="112">
        <v>0</v>
      </c>
      <c r="H1613" s="112">
        <v>74</v>
      </c>
      <c r="I1613" s="120">
        <v>0</v>
      </c>
      <c r="J1613" s="122">
        <f>G1613+H1613</f>
        <v>74</v>
      </c>
      <c r="K1613" s="112">
        <v>0</v>
      </c>
      <c r="L1613" s="112">
        <v>71</v>
      </c>
      <c r="M1613" s="112">
        <v>0</v>
      </c>
      <c r="N1613" s="112">
        <f>L1613+K1613</f>
        <v>71</v>
      </c>
      <c r="O1613" s="112">
        <v>2</v>
      </c>
      <c r="P1613" s="112">
        <v>111</v>
      </c>
      <c r="Q1613" s="112">
        <v>0</v>
      </c>
      <c r="R1613" s="120">
        <v>1.8018018018018018</v>
      </c>
      <c r="S1613" s="112">
        <f>(O1613+P1613)</f>
        <v>113</v>
      </c>
      <c r="T1613" s="112">
        <v>71</v>
      </c>
      <c r="U1613" s="112">
        <v>10</v>
      </c>
      <c r="V1613" s="112">
        <v>114</v>
      </c>
      <c r="W1613" s="120">
        <v>8.7719298245614024</v>
      </c>
      <c r="X1613" s="122">
        <f>U1613+V1613</f>
        <v>124</v>
      </c>
      <c r="Y1613" s="112">
        <v>0</v>
      </c>
      <c r="Z1613" s="112">
        <v>71</v>
      </c>
      <c r="AA1613" s="112" t="s">
        <v>8397</v>
      </c>
      <c r="AB1613" s="112" t="s">
        <v>183</v>
      </c>
      <c r="AC1613" s="112">
        <v>5624521</v>
      </c>
      <c r="AD1613" s="112" t="s">
        <v>190</v>
      </c>
      <c r="AE1613" s="112" t="s">
        <v>8396</v>
      </c>
      <c r="AF1613" s="112">
        <v>93277096</v>
      </c>
      <c r="AG1613" s="112" t="s">
        <v>8395</v>
      </c>
      <c r="AH1613" s="112" t="s">
        <v>179</v>
      </c>
      <c r="AI1613" s="112" t="s">
        <v>163</v>
      </c>
      <c r="AJ1613" s="112" t="s">
        <v>8394</v>
      </c>
    </row>
    <row r="1614" spans="1:36">
      <c r="A1614" s="112">
        <v>13</v>
      </c>
      <c r="B1614" s="112" t="s">
        <v>186</v>
      </c>
      <c r="C1614" s="112" t="s">
        <v>8393</v>
      </c>
      <c r="D1614" s="112" t="s">
        <v>151</v>
      </c>
      <c r="E1614" s="112" t="s">
        <v>151</v>
      </c>
      <c r="F1614" s="112" t="s">
        <v>150</v>
      </c>
      <c r="G1614" s="112">
        <v>0</v>
      </c>
      <c r="H1614" s="112">
        <v>95</v>
      </c>
      <c r="I1614" s="120">
        <v>0</v>
      </c>
      <c r="J1614" s="122">
        <f>G1614+H1614</f>
        <v>95</v>
      </c>
      <c r="K1614" s="112">
        <v>1</v>
      </c>
      <c r="L1614" s="112">
        <v>113</v>
      </c>
      <c r="M1614" s="112">
        <v>0.88495575221238942</v>
      </c>
      <c r="N1614" s="112">
        <f>L1614+K1614</f>
        <v>114</v>
      </c>
      <c r="O1614" s="112">
        <v>0</v>
      </c>
      <c r="P1614" s="112">
        <v>71</v>
      </c>
      <c r="Q1614" s="112">
        <v>1</v>
      </c>
      <c r="R1614" s="120">
        <v>0</v>
      </c>
      <c r="S1614" s="112">
        <f>(O1614+P1614)</f>
        <v>71</v>
      </c>
      <c r="T1614" s="112">
        <v>113</v>
      </c>
      <c r="U1614" s="112">
        <v>6</v>
      </c>
      <c r="V1614" s="112">
        <v>53</v>
      </c>
      <c r="W1614" s="120">
        <v>11.320754716981133</v>
      </c>
      <c r="X1614" s="122">
        <f>U1614+V1614</f>
        <v>59</v>
      </c>
      <c r="Y1614" s="112">
        <v>0</v>
      </c>
      <c r="Z1614" s="112">
        <v>110</v>
      </c>
      <c r="AA1614" s="112" t="s">
        <v>8392</v>
      </c>
      <c r="AB1614" s="112" t="s">
        <v>1225</v>
      </c>
      <c r="AC1614" s="112">
        <v>38539197</v>
      </c>
      <c r="AD1614" s="112" t="s">
        <v>210</v>
      </c>
      <c r="AE1614" s="112" t="s">
        <v>8391</v>
      </c>
      <c r="AF1614" s="112">
        <v>224451073</v>
      </c>
      <c r="AG1614" s="112" t="s">
        <v>8390</v>
      </c>
      <c r="AH1614" s="112" t="s">
        <v>179</v>
      </c>
      <c r="AI1614" s="112" t="s">
        <v>163</v>
      </c>
      <c r="AJ1614" s="112" t="s">
        <v>8389</v>
      </c>
    </row>
    <row r="1615" spans="1:36">
      <c r="A1615" s="112">
        <v>13</v>
      </c>
      <c r="B1615" s="112" t="s">
        <v>186</v>
      </c>
      <c r="C1615" s="112" t="s">
        <v>8388</v>
      </c>
      <c r="D1615" s="112" t="s">
        <v>151</v>
      </c>
      <c r="E1615" s="112" t="s">
        <v>151</v>
      </c>
      <c r="F1615" s="112" t="s">
        <v>150</v>
      </c>
      <c r="G1615" s="112">
        <v>0</v>
      </c>
      <c r="H1615" s="112">
        <v>78</v>
      </c>
      <c r="I1615" s="120">
        <v>0</v>
      </c>
      <c r="J1615" s="122">
        <f>G1615+H1615</f>
        <v>78</v>
      </c>
      <c r="K1615" s="112">
        <v>0</v>
      </c>
      <c r="L1615" s="112">
        <v>44</v>
      </c>
      <c r="M1615" s="112">
        <v>0</v>
      </c>
      <c r="N1615" s="112">
        <f>L1615+K1615</f>
        <v>44</v>
      </c>
      <c r="O1615" s="112">
        <v>0</v>
      </c>
      <c r="P1615" s="112">
        <v>126</v>
      </c>
      <c r="Q1615" s="112">
        <v>0</v>
      </c>
      <c r="R1615" s="120">
        <v>0</v>
      </c>
      <c r="S1615" s="112">
        <f>(O1615+P1615)</f>
        <v>126</v>
      </c>
      <c r="T1615" s="112">
        <v>44</v>
      </c>
      <c r="U1615" s="112">
        <v>10</v>
      </c>
      <c r="V1615" s="112">
        <v>146</v>
      </c>
      <c r="W1615" s="120">
        <v>6.8493150684931505</v>
      </c>
      <c r="X1615" s="122">
        <f>U1615+V1615</f>
        <v>156</v>
      </c>
      <c r="Y1615" s="112">
        <v>0</v>
      </c>
      <c r="Z1615" s="112">
        <v>44</v>
      </c>
      <c r="AA1615" s="112" t="s">
        <v>8387</v>
      </c>
      <c r="AB1615" s="112" t="s">
        <v>198</v>
      </c>
      <c r="AC1615" s="112">
        <v>121944206</v>
      </c>
      <c r="AD1615" s="112" t="s">
        <v>210</v>
      </c>
      <c r="AE1615" s="112" t="s">
        <v>8386</v>
      </c>
      <c r="AF1615" s="112">
        <v>237681194</v>
      </c>
      <c r="AG1615" s="112" t="s">
        <v>8385</v>
      </c>
      <c r="AH1615" s="112" t="s">
        <v>179</v>
      </c>
      <c r="AI1615" s="112" t="s">
        <v>163</v>
      </c>
      <c r="AJ1615" s="112" t="s">
        <v>8384</v>
      </c>
    </row>
    <row r="1616" spans="1:36">
      <c r="A1616" s="112">
        <v>13</v>
      </c>
      <c r="B1616" s="112" t="s">
        <v>186</v>
      </c>
      <c r="C1616" s="112" t="s">
        <v>8383</v>
      </c>
      <c r="D1616" s="112" t="s">
        <v>151</v>
      </c>
      <c r="E1616" s="112" t="s">
        <v>151</v>
      </c>
      <c r="F1616" s="112" t="s">
        <v>150</v>
      </c>
      <c r="G1616" s="112">
        <v>0</v>
      </c>
      <c r="H1616" s="112">
        <v>84</v>
      </c>
      <c r="I1616" s="120">
        <v>0</v>
      </c>
      <c r="J1616" s="122">
        <f>G1616+H1616</f>
        <v>84</v>
      </c>
      <c r="K1616" s="112">
        <v>0</v>
      </c>
      <c r="L1616" s="112">
        <v>76</v>
      </c>
      <c r="M1616" s="112">
        <v>0</v>
      </c>
      <c r="N1616" s="112">
        <f>L1616+K1616</f>
        <v>76</v>
      </c>
      <c r="O1616" s="112">
        <v>0</v>
      </c>
      <c r="P1616" s="112">
        <v>117</v>
      </c>
      <c r="Q1616" s="112">
        <v>0</v>
      </c>
      <c r="R1616" s="120">
        <v>0</v>
      </c>
      <c r="S1616" s="112">
        <f>(O1616+P1616)</f>
        <v>117</v>
      </c>
      <c r="T1616" s="112">
        <v>76</v>
      </c>
      <c r="U1616" s="112">
        <v>10</v>
      </c>
      <c r="V1616" s="112">
        <v>165</v>
      </c>
      <c r="W1616" s="120">
        <v>6.0606060606060606</v>
      </c>
      <c r="X1616" s="122">
        <f>U1616+V1616</f>
        <v>175</v>
      </c>
      <c r="Y1616" s="112">
        <v>0</v>
      </c>
      <c r="Z1616" s="112">
        <v>75</v>
      </c>
      <c r="AA1616" s="112" t="s">
        <v>8382</v>
      </c>
      <c r="AB1616" s="112" t="s">
        <v>329</v>
      </c>
      <c r="AC1616" s="112">
        <v>50052304</v>
      </c>
      <c r="AD1616" s="112" t="s">
        <v>210</v>
      </c>
      <c r="AE1616" s="112" t="s">
        <v>8381</v>
      </c>
      <c r="AF1616" s="112">
        <v>119120874</v>
      </c>
      <c r="AG1616" s="112" t="s">
        <v>8380</v>
      </c>
      <c r="AH1616" s="112" t="s">
        <v>194</v>
      </c>
      <c r="AI1616" s="112" t="s">
        <v>178</v>
      </c>
      <c r="AJ1616" s="112" t="s">
        <v>8379</v>
      </c>
    </row>
    <row r="1617" spans="1:36">
      <c r="A1617" s="112">
        <v>13</v>
      </c>
      <c r="B1617" s="112" t="s">
        <v>186</v>
      </c>
      <c r="C1617" s="112" t="s">
        <v>8378</v>
      </c>
      <c r="D1617" s="112" t="s">
        <v>151</v>
      </c>
      <c r="E1617" s="112" t="s">
        <v>151</v>
      </c>
      <c r="F1617" s="112" t="s">
        <v>150</v>
      </c>
      <c r="G1617" s="112">
        <v>0</v>
      </c>
      <c r="H1617" s="112">
        <v>92</v>
      </c>
      <c r="I1617" s="120">
        <v>0</v>
      </c>
      <c r="J1617" s="122">
        <f>G1617+H1617</f>
        <v>92</v>
      </c>
      <c r="K1617" s="112">
        <v>0</v>
      </c>
      <c r="L1617" s="112">
        <v>93</v>
      </c>
      <c r="M1617" s="112">
        <v>0</v>
      </c>
      <c r="N1617" s="112">
        <f>L1617+K1617</f>
        <v>93</v>
      </c>
      <c r="O1617" s="112">
        <v>1</v>
      </c>
      <c r="P1617" s="112">
        <v>137</v>
      </c>
      <c r="Q1617" s="112">
        <v>0</v>
      </c>
      <c r="R1617" s="120">
        <v>0.72992700729927007</v>
      </c>
      <c r="S1617" s="112">
        <f>(O1617+P1617)</f>
        <v>138</v>
      </c>
      <c r="T1617" s="112">
        <v>93</v>
      </c>
      <c r="U1617" s="112">
        <v>10</v>
      </c>
      <c r="V1617" s="112">
        <v>157</v>
      </c>
      <c r="W1617" s="120">
        <v>6.369426751592357</v>
      </c>
      <c r="X1617" s="122">
        <f>U1617+V1617</f>
        <v>167</v>
      </c>
      <c r="Y1617" s="112">
        <v>0</v>
      </c>
      <c r="Z1617" s="112">
        <v>90</v>
      </c>
      <c r="AA1617" s="112" t="s">
        <v>6206</v>
      </c>
      <c r="AB1617" s="112" t="s">
        <v>159</v>
      </c>
      <c r="AC1617" s="112">
        <v>130570574</v>
      </c>
      <c r="AD1617" s="112" t="s">
        <v>210</v>
      </c>
      <c r="AE1617" s="112" t="s">
        <v>8377</v>
      </c>
      <c r="AF1617" s="112">
        <v>66932984</v>
      </c>
      <c r="AG1617" s="112" t="s">
        <v>6205</v>
      </c>
      <c r="AH1617" s="112" t="s">
        <v>179</v>
      </c>
      <c r="AI1617" s="112" t="s">
        <v>163</v>
      </c>
      <c r="AJ1617" s="112" t="s">
        <v>8376</v>
      </c>
    </row>
    <row r="1618" spans="1:36">
      <c r="A1618" s="112">
        <v>13</v>
      </c>
      <c r="B1618" s="112" t="s">
        <v>186</v>
      </c>
      <c r="C1618" s="112" t="s">
        <v>8375</v>
      </c>
      <c r="D1618" s="112" t="s">
        <v>151</v>
      </c>
      <c r="E1618" s="112" t="s">
        <v>151</v>
      </c>
      <c r="F1618" s="112" t="s">
        <v>150</v>
      </c>
      <c r="G1618" s="112">
        <v>1</v>
      </c>
      <c r="H1618" s="112">
        <v>117</v>
      </c>
      <c r="I1618" s="120">
        <v>0.85470085470085477</v>
      </c>
      <c r="J1618" s="122">
        <f>G1618+H1618</f>
        <v>118</v>
      </c>
      <c r="K1618" s="112">
        <v>0</v>
      </c>
      <c r="L1618" s="112">
        <v>107</v>
      </c>
      <c r="M1618" s="112">
        <v>0</v>
      </c>
      <c r="N1618" s="112">
        <f>L1618+K1618</f>
        <v>107</v>
      </c>
      <c r="O1618" s="112">
        <v>1</v>
      </c>
      <c r="P1618" s="112">
        <v>167</v>
      </c>
      <c r="Q1618" s="112">
        <v>0</v>
      </c>
      <c r="R1618" s="120">
        <v>0.5988023952095809</v>
      </c>
      <c r="S1618" s="112">
        <f>(O1618+P1618)</f>
        <v>168</v>
      </c>
      <c r="T1618" s="112">
        <v>107</v>
      </c>
      <c r="U1618" s="112">
        <v>11</v>
      </c>
      <c r="V1618" s="112">
        <v>208</v>
      </c>
      <c r="W1618" s="120">
        <v>5.2884615384615383</v>
      </c>
      <c r="X1618" s="122">
        <f>U1618+V1618</f>
        <v>219</v>
      </c>
      <c r="Y1618" s="112">
        <v>0</v>
      </c>
      <c r="Z1618" s="112">
        <v>102</v>
      </c>
      <c r="AA1618" s="112" t="s">
        <v>8374</v>
      </c>
      <c r="AB1618" s="112" t="s">
        <v>407</v>
      </c>
      <c r="AC1618" s="112">
        <v>48413203</v>
      </c>
      <c r="AD1618" s="112" t="s">
        <v>182</v>
      </c>
      <c r="AE1618" s="112" t="s">
        <v>751</v>
      </c>
      <c r="AF1618" s="112">
        <v>7705308</v>
      </c>
      <c r="AG1618" s="112" t="s">
        <v>8373</v>
      </c>
      <c r="AH1618" s="112" t="s">
        <v>179</v>
      </c>
      <c r="AI1618" s="112" t="s">
        <v>163</v>
      </c>
      <c r="AJ1618" s="112" t="s">
        <v>8372</v>
      </c>
    </row>
    <row r="1619" spans="1:36">
      <c r="A1619" s="112">
        <v>13</v>
      </c>
      <c r="B1619" s="112" t="s">
        <v>186</v>
      </c>
      <c r="C1619" s="112" t="s">
        <v>8371</v>
      </c>
      <c r="D1619" s="112" t="s">
        <v>151</v>
      </c>
      <c r="E1619" s="112" t="s">
        <v>151</v>
      </c>
      <c r="F1619" s="112" t="s">
        <v>150</v>
      </c>
      <c r="G1619" s="112">
        <v>0</v>
      </c>
      <c r="H1619" s="112">
        <v>16</v>
      </c>
      <c r="I1619" s="120">
        <v>0</v>
      </c>
      <c r="J1619" s="122">
        <f>G1619+H1619</f>
        <v>16</v>
      </c>
      <c r="K1619" s="112">
        <v>0</v>
      </c>
      <c r="L1619" s="112">
        <v>15</v>
      </c>
      <c r="M1619" s="112">
        <v>0</v>
      </c>
      <c r="N1619" s="112">
        <f>L1619+K1619</f>
        <v>15</v>
      </c>
      <c r="O1619" s="112">
        <v>0</v>
      </c>
      <c r="P1619" s="112">
        <v>43</v>
      </c>
      <c r="Q1619" s="112">
        <v>0</v>
      </c>
      <c r="R1619" s="120">
        <v>0</v>
      </c>
      <c r="S1619" s="112">
        <f>(O1619+P1619)</f>
        <v>43</v>
      </c>
      <c r="T1619" s="112">
        <v>15</v>
      </c>
      <c r="U1619" s="112">
        <v>8</v>
      </c>
      <c r="V1619" s="112">
        <v>49</v>
      </c>
      <c r="W1619" s="120">
        <v>16.326530612244898</v>
      </c>
      <c r="X1619" s="122">
        <f>U1619+V1619</f>
        <v>57</v>
      </c>
      <c r="Y1619" s="112">
        <v>0</v>
      </c>
      <c r="Z1619" s="112">
        <v>14</v>
      </c>
      <c r="AA1619" s="112" t="s">
        <v>8370</v>
      </c>
      <c r="AB1619" s="112" t="s">
        <v>288</v>
      </c>
      <c r="AC1619" s="112">
        <v>134201993</v>
      </c>
      <c r="AD1619" s="112" t="s">
        <v>210</v>
      </c>
      <c r="AE1619" s="112" t="s">
        <v>8369</v>
      </c>
      <c r="AF1619" s="112">
        <v>31543093</v>
      </c>
      <c r="AG1619" s="112" t="s">
        <v>8368</v>
      </c>
      <c r="AH1619" s="112" t="s">
        <v>194</v>
      </c>
      <c r="AI1619" s="112" t="s">
        <v>178</v>
      </c>
      <c r="AJ1619" s="112" t="s">
        <v>8367</v>
      </c>
    </row>
    <row r="1620" spans="1:36">
      <c r="A1620" s="112">
        <v>13</v>
      </c>
      <c r="B1620" s="112" t="s">
        <v>186</v>
      </c>
      <c r="C1620" s="112" t="s">
        <v>8366</v>
      </c>
      <c r="D1620" s="112" t="s">
        <v>151</v>
      </c>
      <c r="E1620" s="112" t="s">
        <v>151</v>
      </c>
      <c r="F1620" s="112" t="s">
        <v>150</v>
      </c>
      <c r="G1620" s="112">
        <v>0</v>
      </c>
      <c r="H1620" s="112">
        <v>15</v>
      </c>
      <c r="I1620" s="120">
        <v>0</v>
      </c>
      <c r="J1620" s="122">
        <f>G1620+H1620</f>
        <v>15</v>
      </c>
      <c r="K1620" s="112">
        <v>0</v>
      </c>
      <c r="L1620" s="112">
        <v>12</v>
      </c>
      <c r="M1620" s="112">
        <v>0</v>
      </c>
      <c r="N1620" s="112">
        <f>L1620+K1620</f>
        <v>12</v>
      </c>
      <c r="O1620" s="112">
        <v>0</v>
      </c>
      <c r="P1620" s="112">
        <v>38</v>
      </c>
      <c r="Q1620" s="112">
        <v>0</v>
      </c>
      <c r="R1620" s="120">
        <v>0</v>
      </c>
      <c r="S1620" s="112">
        <f>(O1620+P1620)</f>
        <v>38</v>
      </c>
      <c r="T1620" s="112">
        <v>12</v>
      </c>
      <c r="U1620" s="112">
        <v>6</v>
      </c>
      <c r="V1620" s="112">
        <v>24</v>
      </c>
      <c r="W1620" s="120">
        <v>25</v>
      </c>
      <c r="X1620" s="122">
        <f>U1620+V1620</f>
        <v>30</v>
      </c>
      <c r="Y1620" s="112">
        <v>0</v>
      </c>
      <c r="Z1620" s="112">
        <v>12</v>
      </c>
      <c r="AA1620" s="112" t="s">
        <v>8365</v>
      </c>
      <c r="AB1620" s="112" t="s">
        <v>240</v>
      </c>
      <c r="AC1620" s="112">
        <v>50393817</v>
      </c>
      <c r="AD1620" s="112" t="s">
        <v>210</v>
      </c>
      <c r="AE1620" s="112" t="s">
        <v>8364</v>
      </c>
      <c r="AF1620" s="112">
        <v>23821023</v>
      </c>
      <c r="AG1620" s="112" t="s">
        <v>8363</v>
      </c>
      <c r="AH1620" s="112" t="s">
        <v>194</v>
      </c>
      <c r="AI1620" s="112" t="s">
        <v>178</v>
      </c>
      <c r="AJ1620" s="112" t="s">
        <v>8362</v>
      </c>
    </row>
    <row r="1621" spans="1:36">
      <c r="A1621" s="112">
        <v>13</v>
      </c>
      <c r="B1621" s="112" t="s">
        <v>186</v>
      </c>
      <c r="C1621" s="112" t="s">
        <v>8361</v>
      </c>
      <c r="D1621" s="112" t="s">
        <v>151</v>
      </c>
      <c r="E1621" s="112" t="s">
        <v>151</v>
      </c>
      <c r="F1621" s="112" t="s">
        <v>150</v>
      </c>
      <c r="G1621" s="112">
        <v>0</v>
      </c>
      <c r="H1621" s="112">
        <v>82</v>
      </c>
      <c r="I1621" s="120">
        <v>0</v>
      </c>
      <c r="J1621" s="122">
        <f>G1621+H1621</f>
        <v>82</v>
      </c>
      <c r="K1621" s="112">
        <v>0</v>
      </c>
      <c r="L1621" s="112">
        <v>89</v>
      </c>
      <c r="M1621" s="112">
        <v>0</v>
      </c>
      <c r="N1621" s="112">
        <f>L1621+K1621</f>
        <v>89</v>
      </c>
      <c r="O1621" s="112">
        <v>0</v>
      </c>
      <c r="P1621" s="112">
        <v>77</v>
      </c>
      <c r="Q1621" s="112">
        <v>0</v>
      </c>
      <c r="R1621" s="120">
        <v>0</v>
      </c>
      <c r="S1621" s="112">
        <f>(O1621+P1621)</f>
        <v>77</v>
      </c>
      <c r="T1621" s="112">
        <v>89</v>
      </c>
      <c r="U1621" s="112">
        <v>10</v>
      </c>
      <c r="V1621" s="112">
        <v>96</v>
      </c>
      <c r="W1621" s="120">
        <v>10.416666666666668</v>
      </c>
      <c r="X1621" s="122">
        <f>U1621+V1621</f>
        <v>106</v>
      </c>
      <c r="Y1621" s="112">
        <v>0</v>
      </c>
      <c r="Z1621" s="112">
        <v>87</v>
      </c>
      <c r="AA1621" s="112" t="s">
        <v>8360</v>
      </c>
      <c r="AB1621" s="112" t="s">
        <v>1225</v>
      </c>
      <c r="AC1621" s="112">
        <v>100949985</v>
      </c>
      <c r="AD1621" s="112" t="s">
        <v>210</v>
      </c>
      <c r="AE1621" s="112" t="s">
        <v>8359</v>
      </c>
      <c r="AF1621" s="112">
        <v>57242793</v>
      </c>
      <c r="AG1621" s="112" t="s">
        <v>8358</v>
      </c>
      <c r="AH1621" s="112" t="s">
        <v>179</v>
      </c>
      <c r="AI1621" s="112" t="s">
        <v>163</v>
      </c>
      <c r="AJ1621" s="112" t="s">
        <v>8357</v>
      </c>
    </row>
    <row r="1622" spans="1:36">
      <c r="A1622" s="112">
        <v>13</v>
      </c>
      <c r="B1622" s="112" t="s">
        <v>186</v>
      </c>
      <c r="C1622" s="112" t="s">
        <v>8356</v>
      </c>
      <c r="D1622" s="112" t="s">
        <v>151</v>
      </c>
      <c r="E1622" s="112" t="s">
        <v>151</v>
      </c>
      <c r="F1622" s="112" t="s">
        <v>150</v>
      </c>
      <c r="G1622" s="112">
        <v>0</v>
      </c>
      <c r="H1622" s="112">
        <v>21</v>
      </c>
      <c r="I1622" s="120">
        <v>0</v>
      </c>
      <c r="J1622" s="122">
        <f>G1622+H1622</f>
        <v>21</v>
      </c>
      <c r="K1622" s="112">
        <v>0</v>
      </c>
      <c r="L1622" s="112">
        <v>8</v>
      </c>
      <c r="M1622" s="112">
        <v>0</v>
      </c>
      <c r="N1622" s="112">
        <f>L1622+K1622</f>
        <v>8</v>
      </c>
      <c r="O1622" s="112">
        <v>0</v>
      </c>
      <c r="P1622" s="112">
        <v>55</v>
      </c>
      <c r="Q1622" s="112">
        <v>0</v>
      </c>
      <c r="R1622" s="120">
        <v>0</v>
      </c>
      <c r="S1622" s="112">
        <f>(O1622+P1622)</f>
        <v>55</v>
      </c>
      <c r="T1622" s="112">
        <v>8</v>
      </c>
      <c r="U1622" s="112">
        <v>10</v>
      </c>
      <c r="V1622" s="112">
        <v>44</v>
      </c>
      <c r="W1622" s="120">
        <v>22.727272727272727</v>
      </c>
      <c r="X1622" s="122">
        <f>U1622+V1622</f>
        <v>54</v>
      </c>
      <c r="Y1622" s="112">
        <v>0</v>
      </c>
      <c r="Z1622" s="112">
        <v>8</v>
      </c>
      <c r="AA1622" s="112" t="s">
        <v>8355</v>
      </c>
      <c r="AB1622" s="112" t="s">
        <v>252</v>
      </c>
      <c r="AC1622" s="112">
        <v>110434757</v>
      </c>
      <c r="AD1622" s="112" t="s">
        <v>210</v>
      </c>
      <c r="AE1622" s="112" t="s">
        <v>8354</v>
      </c>
      <c r="AF1622" s="112">
        <v>38683860</v>
      </c>
      <c r="AG1622" s="112" t="s">
        <v>8353</v>
      </c>
      <c r="AH1622" s="112" t="s">
        <v>179</v>
      </c>
      <c r="AI1622" s="112" t="s">
        <v>163</v>
      </c>
      <c r="AJ1622" s="112" t="s">
        <v>8352</v>
      </c>
    </row>
    <row r="1623" spans="1:36">
      <c r="A1623" s="112">
        <v>13</v>
      </c>
      <c r="B1623" s="112" t="s">
        <v>186</v>
      </c>
      <c r="C1623" s="112" t="s">
        <v>8351</v>
      </c>
      <c r="D1623" s="112" t="s">
        <v>151</v>
      </c>
      <c r="E1623" s="112" t="s">
        <v>151</v>
      </c>
      <c r="F1623" s="112" t="s">
        <v>150</v>
      </c>
      <c r="G1623" s="112">
        <v>0</v>
      </c>
      <c r="H1623" s="112">
        <v>46</v>
      </c>
      <c r="I1623" s="120">
        <v>0</v>
      </c>
      <c r="J1623" s="122">
        <f>G1623+H1623</f>
        <v>46</v>
      </c>
      <c r="K1623" s="112">
        <v>0</v>
      </c>
      <c r="L1623" s="112">
        <v>33</v>
      </c>
      <c r="M1623" s="112">
        <v>0</v>
      </c>
      <c r="N1623" s="112">
        <f>L1623+K1623</f>
        <v>33</v>
      </c>
      <c r="O1623" s="112">
        <v>1</v>
      </c>
      <c r="P1623" s="112">
        <v>60</v>
      </c>
      <c r="Q1623" s="112">
        <v>0</v>
      </c>
      <c r="R1623" s="120">
        <v>1.6666666666666667</v>
      </c>
      <c r="S1623" s="112">
        <f>(O1623+P1623)</f>
        <v>61</v>
      </c>
      <c r="T1623" s="112">
        <v>33</v>
      </c>
      <c r="U1623" s="112">
        <v>6</v>
      </c>
      <c r="V1623" s="112">
        <v>53</v>
      </c>
      <c r="W1623" s="120">
        <v>11.320754716981133</v>
      </c>
      <c r="X1623" s="122">
        <f>U1623+V1623</f>
        <v>59</v>
      </c>
      <c r="Y1623" s="112">
        <v>0</v>
      </c>
      <c r="Z1623" s="112">
        <v>27</v>
      </c>
      <c r="AA1623" s="112" t="s">
        <v>8350</v>
      </c>
      <c r="AB1623" s="112" t="s">
        <v>2120</v>
      </c>
      <c r="AC1623" s="112">
        <v>74425374</v>
      </c>
      <c r="AD1623" s="112" t="s">
        <v>190</v>
      </c>
      <c r="AE1623" s="112" t="s">
        <v>8349</v>
      </c>
      <c r="AF1623" s="112">
        <v>194306618</v>
      </c>
      <c r="AG1623" s="112" t="s">
        <v>8348</v>
      </c>
      <c r="AH1623" s="112" t="s">
        <v>194</v>
      </c>
      <c r="AI1623" s="112" t="s">
        <v>178</v>
      </c>
      <c r="AJ1623" s="112" t="s">
        <v>8347</v>
      </c>
    </row>
    <row r="1624" spans="1:36">
      <c r="A1624" s="112">
        <v>13</v>
      </c>
      <c r="B1624" s="112" t="s">
        <v>186</v>
      </c>
      <c r="C1624" s="112" t="s">
        <v>8346</v>
      </c>
      <c r="D1624" s="112" t="s">
        <v>151</v>
      </c>
      <c r="E1624" s="112" t="s">
        <v>151</v>
      </c>
      <c r="F1624" s="112" t="s">
        <v>150</v>
      </c>
      <c r="G1624" s="112">
        <v>0</v>
      </c>
      <c r="H1624" s="112">
        <v>30</v>
      </c>
      <c r="I1624" s="120">
        <v>0</v>
      </c>
      <c r="J1624" s="122">
        <f>G1624+H1624</f>
        <v>30</v>
      </c>
      <c r="K1624" s="112">
        <v>0</v>
      </c>
      <c r="L1624" s="112">
        <v>43</v>
      </c>
      <c r="M1624" s="112">
        <v>0</v>
      </c>
      <c r="N1624" s="112">
        <f>L1624+K1624</f>
        <v>43</v>
      </c>
      <c r="O1624" s="112">
        <v>0</v>
      </c>
      <c r="P1624" s="112">
        <v>76</v>
      </c>
      <c r="Q1624" s="112">
        <v>0</v>
      </c>
      <c r="R1624" s="120">
        <v>0</v>
      </c>
      <c r="S1624" s="112">
        <f>(O1624+P1624)</f>
        <v>76</v>
      </c>
      <c r="T1624" s="112">
        <v>43</v>
      </c>
      <c r="U1624" s="112">
        <v>6</v>
      </c>
      <c r="V1624" s="112">
        <v>56</v>
      </c>
      <c r="W1624" s="120">
        <v>10.714285714285714</v>
      </c>
      <c r="X1624" s="122">
        <f>U1624+V1624</f>
        <v>62</v>
      </c>
      <c r="Y1624" s="112">
        <v>0</v>
      </c>
      <c r="Z1624" s="112">
        <v>41</v>
      </c>
      <c r="AA1624" s="112" t="s">
        <v>8345</v>
      </c>
      <c r="AB1624" s="112" t="s">
        <v>159</v>
      </c>
      <c r="AC1624" s="112">
        <v>138642784</v>
      </c>
      <c r="AD1624" s="112" t="s">
        <v>158</v>
      </c>
      <c r="AE1624" s="112" t="s">
        <v>8344</v>
      </c>
      <c r="AF1624" s="112">
        <v>240255505</v>
      </c>
      <c r="AG1624" s="112" t="s">
        <v>8343</v>
      </c>
      <c r="AH1624" s="112" t="s">
        <v>179</v>
      </c>
      <c r="AI1624" s="112" t="s">
        <v>163</v>
      </c>
      <c r="AJ1624" s="112" t="s">
        <v>8342</v>
      </c>
    </row>
    <row r="1625" spans="1:36">
      <c r="A1625" s="112">
        <v>13</v>
      </c>
      <c r="B1625" s="112" t="s">
        <v>186</v>
      </c>
      <c r="C1625" s="112" t="s">
        <v>8341</v>
      </c>
      <c r="D1625" s="112" t="s">
        <v>151</v>
      </c>
      <c r="E1625" s="112" t="s">
        <v>151</v>
      </c>
      <c r="F1625" s="112" t="s">
        <v>150</v>
      </c>
      <c r="G1625" s="112">
        <v>0</v>
      </c>
      <c r="H1625" s="112">
        <v>19</v>
      </c>
      <c r="I1625" s="120">
        <v>0</v>
      </c>
      <c r="J1625" s="122">
        <f>G1625+H1625</f>
        <v>19</v>
      </c>
      <c r="K1625" s="112">
        <v>0</v>
      </c>
      <c r="L1625" s="112">
        <v>16</v>
      </c>
      <c r="M1625" s="112">
        <v>0</v>
      </c>
      <c r="N1625" s="112">
        <f>L1625+K1625</f>
        <v>16</v>
      </c>
      <c r="O1625" s="112">
        <v>0</v>
      </c>
      <c r="P1625" s="112">
        <v>45</v>
      </c>
      <c r="Q1625" s="112">
        <v>0</v>
      </c>
      <c r="R1625" s="120">
        <v>0</v>
      </c>
      <c r="S1625" s="112">
        <f>(O1625+P1625)</f>
        <v>45</v>
      </c>
      <c r="T1625" s="112">
        <v>16</v>
      </c>
      <c r="U1625" s="112">
        <v>7</v>
      </c>
      <c r="V1625" s="112">
        <v>30</v>
      </c>
      <c r="W1625" s="120">
        <v>23.333333333333332</v>
      </c>
      <c r="X1625" s="122">
        <f>U1625+V1625</f>
        <v>37</v>
      </c>
      <c r="Y1625" s="112">
        <v>0</v>
      </c>
      <c r="Z1625" s="112">
        <v>14</v>
      </c>
      <c r="AA1625" s="112" t="s">
        <v>4293</v>
      </c>
      <c r="AB1625" s="112" t="s">
        <v>240</v>
      </c>
      <c r="AC1625" s="112">
        <v>33696609</v>
      </c>
      <c r="AD1625" s="112" t="s">
        <v>190</v>
      </c>
      <c r="AE1625" s="112" t="s">
        <v>8340</v>
      </c>
      <c r="AF1625" s="112">
        <v>167555125</v>
      </c>
      <c r="AG1625" s="112" t="s">
        <v>4291</v>
      </c>
      <c r="AH1625" s="112" t="s">
        <v>194</v>
      </c>
      <c r="AI1625" s="112" t="s">
        <v>178</v>
      </c>
      <c r="AJ1625" s="112" t="s">
        <v>8339</v>
      </c>
    </row>
    <row r="1626" spans="1:36">
      <c r="A1626" s="112">
        <v>13</v>
      </c>
      <c r="B1626" s="112" t="s">
        <v>186</v>
      </c>
      <c r="C1626" s="112" t="s">
        <v>8338</v>
      </c>
      <c r="D1626" s="112" t="s">
        <v>151</v>
      </c>
      <c r="E1626" s="112" t="s">
        <v>151</v>
      </c>
      <c r="F1626" s="112" t="s">
        <v>150</v>
      </c>
      <c r="G1626" s="112">
        <v>0</v>
      </c>
      <c r="H1626" s="112">
        <v>106</v>
      </c>
      <c r="I1626" s="120">
        <v>0</v>
      </c>
      <c r="J1626" s="122">
        <f>G1626+H1626</f>
        <v>106</v>
      </c>
      <c r="K1626" s="112">
        <v>0</v>
      </c>
      <c r="L1626" s="112">
        <v>71</v>
      </c>
      <c r="M1626" s="112">
        <v>0</v>
      </c>
      <c r="N1626" s="112">
        <f>L1626+K1626</f>
        <v>71</v>
      </c>
      <c r="O1626" s="112">
        <v>0</v>
      </c>
      <c r="P1626" s="112">
        <v>178</v>
      </c>
      <c r="Q1626" s="112">
        <v>0</v>
      </c>
      <c r="R1626" s="120">
        <v>0</v>
      </c>
      <c r="S1626" s="112">
        <f>(O1626+P1626)</f>
        <v>178</v>
      </c>
      <c r="T1626" s="112">
        <v>71</v>
      </c>
      <c r="U1626" s="112">
        <v>10</v>
      </c>
      <c r="V1626" s="112">
        <v>141</v>
      </c>
      <c r="W1626" s="120">
        <v>7.0921985815602842</v>
      </c>
      <c r="X1626" s="122">
        <f>U1626+V1626</f>
        <v>151</v>
      </c>
      <c r="Y1626" s="112">
        <v>0</v>
      </c>
      <c r="Z1626" s="112">
        <v>64</v>
      </c>
      <c r="AA1626" s="112" t="s">
        <v>8337</v>
      </c>
      <c r="AB1626" s="112" t="s">
        <v>449</v>
      </c>
      <c r="AC1626" s="112">
        <v>23315065</v>
      </c>
      <c r="AD1626" s="112" t="s">
        <v>190</v>
      </c>
      <c r="AE1626" s="112" t="s">
        <v>8336</v>
      </c>
      <c r="AF1626" s="112">
        <v>4826834</v>
      </c>
      <c r="AG1626" s="112" t="s">
        <v>8335</v>
      </c>
      <c r="AH1626" s="112" t="s">
        <v>179</v>
      </c>
      <c r="AI1626" s="112" t="s">
        <v>163</v>
      </c>
      <c r="AJ1626" s="112" t="s">
        <v>8334</v>
      </c>
    </row>
    <row r="1627" spans="1:36">
      <c r="A1627" s="112">
        <v>13</v>
      </c>
      <c r="B1627" s="112" t="s">
        <v>186</v>
      </c>
      <c r="C1627" s="112" t="s">
        <v>8333</v>
      </c>
      <c r="D1627" s="112" t="s">
        <v>151</v>
      </c>
      <c r="E1627" s="112" t="s">
        <v>151</v>
      </c>
      <c r="F1627" s="112" t="s">
        <v>150</v>
      </c>
      <c r="G1627" s="112">
        <v>0</v>
      </c>
      <c r="H1627" s="112">
        <v>148</v>
      </c>
      <c r="I1627" s="120">
        <v>0</v>
      </c>
      <c r="J1627" s="122">
        <f>G1627+H1627</f>
        <v>148</v>
      </c>
      <c r="K1627" s="112">
        <v>0</v>
      </c>
      <c r="L1627" s="112">
        <v>179</v>
      </c>
      <c r="M1627" s="112">
        <v>0</v>
      </c>
      <c r="N1627" s="112">
        <f>L1627+K1627</f>
        <v>179</v>
      </c>
      <c r="O1627" s="112">
        <v>0</v>
      </c>
      <c r="P1627" s="112">
        <v>147</v>
      </c>
      <c r="Q1627" s="112">
        <v>0</v>
      </c>
      <c r="R1627" s="120">
        <v>0</v>
      </c>
      <c r="S1627" s="112">
        <f>(O1627+P1627)</f>
        <v>147</v>
      </c>
      <c r="T1627" s="112">
        <v>179</v>
      </c>
      <c r="U1627" s="112">
        <v>10</v>
      </c>
      <c r="V1627" s="112">
        <v>176</v>
      </c>
      <c r="W1627" s="120">
        <v>5.6818181818181817</v>
      </c>
      <c r="X1627" s="122">
        <f>U1627+V1627</f>
        <v>186</v>
      </c>
      <c r="Y1627" s="112">
        <v>0</v>
      </c>
      <c r="Z1627" s="112">
        <v>172</v>
      </c>
      <c r="AA1627" s="112" t="s">
        <v>8332</v>
      </c>
      <c r="AB1627" s="112" t="s">
        <v>183</v>
      </c>
      <c r="AC1627" s="112">
        <v>187455350</v>
      </c>
      <c r="AD1627" s="112" t="s">
        <v>190</v>
      </c>
      <c r="AE1627" s="112" t="s">
        <v>8331</v>
      </c>
      <c r="AF1627" s="112">
        <v>5174593</v>
      </c>
      <c r="AG1627" s="112" t="s">
        <v>8330</v>
      </c>
      <c r="AH1627" s="112" t="s">
        <v>179</v>
      </c>
      <c r="AI1627" s="112" t="s">
        <v>163</v>
      </c>
      <c r="AJ1627" s="112" t="s">
        <v>8329</v>
      </c>
    </row>
    <row r="1628" spans="1:36">
      <c r="A1628" s="112">
        <v>13</v>
      </c>
      <c r="B1628" s="112" t="s">
        <v>186</v>
      </c>
      <c r="C1628" s="112" t="s">
        <v>4156</v>
      </c>
      <c r="D1628" s="112" t="s">
        <v>151</v>
      </c>
      <c r="E1628" s="112" t="s">
        <v>151</v>
      </c>
      <c r="F1628" s="112" t="s">
        <v>150</v>
      </c>
      <c r="G1628" s="112">
        <v>0</v>
      </c>
      <c r="H1628" s="112">
        <v>39</v>
      </c>
      <c r="I1628" s="120">
        <v>0</v>
      </c>
      <c r="J1628" s="122">
        <f>G1628+H1628</f>
        <v>39</v>
      </c>
      <c r="K1628" s="112">
        <v>0</v>
      </c>
      <c r="L1628" s="112">
        <v>30</v>
      </c>
      <c r="M1628" s="112">
        <v>0</v>
      </c>
      <c r="N1628" s="112">
        <f>L1628+K1628</f>
        <v>30</v>
      </c>
      <c r="O1628" s="112">
        <v>0</v>
      </c>
      <c r="P1628" s="112">
        <v>101</v>
      </c>
      <c r="Q1628" s="112">
        <v>0</v>
      </c>
      <c r="R1628" s="120">
        <v>0</v>
      </c>
      <c r="S1628" s="112">
        <f>(O1628+P1628)</f>
        <v>101</v>
      </c>
      <c r="T1628" s="112">
        <v>30</v>
      </c>
      <c r="U1628" s="112">
        <v>7</v>
      </c>
      <c r="V1628" s="112">
        <v>59</v>
      </c>
      <c r="W1628" s="120">
        <v>11.864406779661017</v>
      </c>
      <c r="X1628" s="122">
        <f>U1628+V1628</f>
        <v>66</v>
      </c>
      <c r="Y1628" s="112">
        <v>0</v>
      </c>
      <c r="Z1628" s="112">
        <v>30</v>
      </c>
      <c r="AA1628" s="112" t="s">
        <v>4155</v>
      </c>
      <c r="AB1628" s="112" t="s">
        <v>240</v>
      </c>
      <c r="AC1628" s="112">
        <v>50837245</v>
      </c>
      <c r="AD1628" s="112" t="s">
        <v>197</v>
      </c>
      <c r="AE1628" s="112" t="s">
        <v>4154</v>
      </c>
      <c r="AF1628" s="112">
        <v>-1</v>
      </c>
      <c r="AG1628" s="112" t="s">
        <v>4153</v>
      </c>
      <c r="AH1628" s="112" t="s">
        <v>179</v>
      </c>
      <c r="AI1628" s="112" t="s">
        <v>163</v>
      </c>
      <c r="AJ1628" s="112" t="s">
        <v>4152</v>
      </c>
    </row>
    <row r="1629" spans="1:36">
      <c r="A1629" s="112">
        <v>13</v>
      </c>
      <c r="B1629" s="112" t="s">
        <v>186</v>
      </c>
      <c r="C1629" s="112" t="s">
        <v>8328</v>
      </c>
      <c r="D1629" s="112" t="s">
        <v>151</v>
      </c>
      <c r="E1629" s="112" t="s">
        <v>151</v>
      </c>
      <c r="F1629" s="112" t="s">
        <v>150</v>
      </c>
      <c r="G1629" s="112">
        <v>0</v>
      </c>
      <c r="H1629" s="112">
        <v>31</v>
      </c>
      <c r="I1629" s="120">
        <v>0</v>
      </c>
      <c r="J1629" s="122">
        <f>G1629+H1629</f>
        <v>31</v>
      </c>
      <c r="K1629" s="112">
        <v>0</v>
      </c>
      <c r="L1629" s="112">
        <v>53</v>
      </c>
      <c r="M1629" s="112">
        <v>0</v>
      </c>
      <c r="N1629" s="112">
        <f>L1629+K1629</f>
        <v>53</v>
      </c>
      <c r="O1629" s="112">
        <v>0</v>
      </c>
      <c r="P1629" s="112">
        <v>51</v>
      </c>
      <c r="Q1629" s="112">
        <v>0</v>
      </c>
      <c r="R1629" s="120">
        <v>0</v>
      </c>
      <c r="S1629" s="112">
        <f>(O1629+P1629)</f>
        <v>51</v>
      </c>
      <c r="T1629" s="112">
        <v>53</v>
      </c>
      <c r="U1629" s="112">
        <v>5</v>
      </c>
      <c r="V1629" s="112">
        <v>50</v>
      </c>
      <c r="W1629" s="120">
        <v>10</v>
      </c>
      <c r="X1629" s="122">
        <f>U1629+V1629</f>
        <v>55</v>
      </c>
      <c r="Y1629" s="112">
        <v>0</v>
      </c>
      <c r="Z1629" s="112">
        <v>52</v>
      </c>
      <c r="AA1629" s="112" t="s">
        <v>8327</v>
      </c>
      <c r="AB1629" s="112" t="s">
        <v>1837</v>
      </c>
      <c r="AC1629" s="112">
        <v>77208951</v>
      </c>
      <c r="AD1629" s="112" t="s">
        <v>210</v>
      </c>
      <c r="AE1629" s="112" t="s">
        <v>8326</v>
      </c>
      <c r="AF1629" s="112">
        <v>19923350</v>
      </c>
      <c r="AG1629" s="112" t="s">
        <v>8325</v>
      </c>
      <c r="AH1629" s="112" t="s">
        <v>178</v>
      </c>
      <c r="AI1629" s="112" t="s">
        <v>163</v>
      </c>
      <c r="AJ1629" s="112" t="s">
        <v>8324</v>
      </c>
    </row>
    <row r="1630" spans="1:36">
      <c r="A1630" s="112">
        <v>13</v>
      </c>
      <c r="B1630" s="112" t="s">
        <v>186</v>
      </c>
      <c r="C1630" s="112" t="s">
        <v>8323</v>
      </c>
      <c r="D1630" s="112" t="s">
        <v>151</v>
      </c>
      <c r="E1630" s="112" t="s">
        <v>151</v>
      </c>
      <c r="F1630" s="112" t="s">
        <v>150</v>
      </c>
      <c r="G1630" s="112">
        <v>0</v>
      </c>
      <c r="H1630" s="112">
        <v>86</v>
      </c>
      <c r="I1630" s="120">
        <v>0</v>
      </c>
      <c r="J1630" s="122">
        <f>G1630+H1630</f>
        <v>86</v>
      </c>
      <c r="K1630" s="112">
        <v>0</v>
      </c>
      <c r="L1630" s="112">
        <v>71</v>
      </c>
      <c r="M1630" s="112">
        <v>0</v>
      </c>
      <c r="N1630" s="112">
        <f>L1630+K1630</f>
        <v>71</v>
      </c>
      <c r="O1630" s="112">
        <v>0</v>
      </c>
      <c r="P1630" s="112">
        <v>145</v>
      </c>
      <c r="Q1630" s="112">
        <v>0</v>
      </c>
      <c r="R1630" s="120">
        <v>0</v>
      </c>
      <c r="S1630" s="112">
        <f>(O1630+P1630)</f>
        <v>145</v>
      </c>
      <c r="T1630" s="112">
        <v>71</v>
      </c>
      <c r="U1630" s="112">
        <v>10</v>
      </c>
      <c r="V1630" s="112">
        <v>200</v>
      </c>
      <c r="W1630" s="120">
        <v>5</v>
      </c>
      <c r="X1630" s="122">
        <f>U1630+V1630</f>
        <v>210</v>
      </c>
      <c r="Y1630" s="112">
        <v>0</v>
      </c>
      <c r="Z1630" s="112">
        <v>71</v>
      </c>
      <c r="AA1630" s="112" t="s">
        <v>8322</v>
      </c>
      <c r="AB1630" s="112" t="s">
        <v>288</v>
      </c>
      <c r="AC1630" s="112">
        <v>285238</v>
      </c>
      <c r="AD1630" s="112" t="s">
        <v>190</v>
      </c>
      <c r="AE1630" s="112" t="s">
        <v>8321</v>
      </c>
      <c r="AF1630" s="112">
        <v>21264320</v>
      </c>
      <c r="AG1630" s="112" t="s">
        <v>8320</v>
      </c>
      <c r="AH1630" s="112" t="s">
        <v>179</v>
      </c>
      <c r="AI1630" s="112" t="s">
        <v>163</v>
      </c>
      <c r="AJ1630" s="112" t="s">
        <v>8319</v>
      </c>
    </row>
    <row r="1631" spans="1:36">
      <c r="A1631" s="112">
        <v>13</v>
      </c>
      <c r="B1631" s="112" t="s">
        <v>186</v>
      </c>
      <c r="C1631" s="112" t="s">
        <v>8318</v>
      </c>
      <c r="D1631" s="112" t="s">
        <v>151</v>
      </c>
      <c r="E1631" s="112" t="s">
        <v>151</v>
      </c>
      <c r="F1631" s="112" t="s">
        <v>150</v>
      </c>
      <c r="G1631" s="112">
        <v>0</v>
      </c>
      <c r="H1631" s="112">
        <v>140</v>
      </c>
      <c r="I1631" s="120">
        <v>0</v>
      </c>
      <c r="J1631" s="122">
        <f>G1631+H1631</f>
        <v>140</v>
      </c>
      <c r="K1631" s="112">
        <v>0</v>
      </c>
      <c r="L1631" s="112">
        <v>145</v>
      </c>
      <c r="M1631" s="112">
        <v>0</v>
      </c>
      <c r="N1631" s="112">
        <f>L1631+K1631</f>
        <v>145</v>
      </c>
      <c r="O1631" s="112">
        <v>0</v>
      </c>
      <c r="P1631" s="112">
        <v>233</v>
      </c>
      <c r="Q1631" s="112">
        <v>0</v>
      </c>
      <c r="R1631" s="120">
        <v>0</v>
      </c>
      <c r="S1631" s="112">
        <f>(O1631+P1631)</f>
        <v>233</v>
      </c>
      <c r="T1631" s="112">
        <v>145</v>
      </c>
      <c r="U1631" s="112">
        <v>11</v>
      </c>
      <c r="V1631" s="112">
        <v>216</v>
      </c>
      <c r="W1631" s="120">
        <v>5.0925925925925926</v>
      </c>
      <c r="X1631" s="122">
        <f>U1631+V1631</f>
        <v>227</v>
      </c>
      <c r="Y1631" s="112">
        <v>0</v>
      </c>
      <c r="Z1631" s="112">
        <v>141</v>
      </c>
      <c r="AA1631" s="112" t="s">
        <v>8317</v>
      </c>
      <c r="AB1631" s="112" t="s">
        <v>449</v>
      </c>
      <c r="AC1631" s="112">
        <v>79933659</v>
      </c>
      <c r="AD1631" s="112" t="s">
        <v>210</v>
      </c>
      <c r="AE1631" s="112" t="s">
        <v>8316</v>
      </c>
      <c r="AF1631" s="112">
        <v>21070969</v>
      </c>
      <c r="AG1631" s="112" t="s">
        <v>8315</v>
      </c>
      <c r="AH1631" s="112" t="s">
        <v>179</v>
      </c>
      <c r="AI1631" s="112" t="s">
        <v>163</v>
      </c>
      <c r="AJ1631" s="112" t="s">
        <v>8314</v>
      </c>
    </row>
    <row r="1632" spans="1:36">
      <c r="A1632" s="112">
        <v>13</v>
      </c>
      <c r="B1632" s="112" t="s">
        <v>186</v>
      </c>
      <c r="C1632" s="112" t="s">
        <v>8313</v>
      </c>
      <c r="D1632" s="112" t="s">
        <v>151</v>
      </c>
      <c r="E1632" s="112" t="s">
        <v>151</v>
      </c>
      <c r="F1632" s="112" t="s">
        <v>150</v>
      </c>
      <c r="G1632" s="112">
        <v>0</v>
      </c>
      <c r="H1632" s="112">
        <v>78</v>
      </c>
      <c r="I1632" s="120">
        <v>0</v>
      </c>
      <c r="J1632" s="122">
        <f>G1632+H1632</f>
        <v>78</v>
      </c>
      <c r="K1632" s="112">
        <v>0</v>
      </c>
      <c r="L1632" s="112">
        <v>90</v>
      </c>
      <c r="M1632" s="112">
        <v>0</v>
      </c>
      <c r="N1632" s="112">
        <f>L1632+K1632</f>
        <v>90</v>
      </c>
      <c r="O1632" s="112">
        <v>1</v>
      </c>
      <c r="P1632" s="112">
        <v>139</v>
      </c>
      <c r="Q1632" s="112">
        <v>0</v>
      </c>
      <c r="R1632" s="120">
        <v>0.71942446043165476</v>
      </c>
      <c r="S1632" s="112">
        <f>(O1632+P1632)</f>
        <v>140</v>
      </c>
      <c r="T1632" s="112">
        <v>90</v>
      </c>
      <c r="U1632" s="112">
        <v>11</v>
      </c>
      <c r="V1632" s="112">
        <v>107</v>
      </c>
      <c r="W1632" s="120">
        <v>10.2803738317757</v>
      </c>
      <c r="X1632" s="122">
        <f>U1632+V1632</f>
        <v>118</v>
      </c>
      <c r="Y1632" s="112">
        <v>0</v>
      </c>
      <c r="Z1632" s="112">
        <v>86</v>
      </c>
      <c r="AA1632" s="112" t="s">
        <v>8312</v>
      </c>
      <c r="AB1632" s="112" t="s">
        <v>217</v>
      </c>
      <c r="AC1632" s="112">
        <v>205273544</v>
      </c>
      <c r="AD1632" s="112" t="s">
        <v>190</v>
      </c>
      <c r="AE1632" s="112" t="s">
        <v>8311</v>
      </c>
      <c r="AF1632" s="112">
        <v>13569922</v>
      </c>
      <c r="AG1632" s="112" t="s">
        <v>8310</v>
      </c>
      <c r="AH1632" s="112" t="s">
        <v>179</v>
      </c>
      <c r="AI1632" s="112" t="s">
        <v>163</v>
      </c>
      <c r="AJ1632" s="112" t="s">
        <v>8309</v>
      </c>
    </row>
    <row r="1633" spans="1:36">
      <c r="A1633" s="112">
        <v>13</v>
      </c>
      <c r="B1633" s="112" t="s">
        <v>186</v>
      </c>
      <c r="C1633" s="112" t="s">
        <v>8308</v>
      </c>
      <c r="D1633" s="112" t="s">
        <v>151</v>
      </c>
      <c r="E1633" s="112" t="s">
        <v>151</v>
      </c>
      <c r="F1633" s="112" t="s">
        <v>150</v>
      </c>
      <c r="G1633" s="112">
        <v>0</v>
      </c>
      <c r="H1633" s="112">
        <v>171</v>
      </c>
      <c r="I1633" s="120">
        <v>0</v>
      </c>
      <c r="J1633" s="122">
        <f>G1633+H1633</f>
        <v>171</v>
      </c>
      <c r="K1633" s="112">
        <v>0</v>
      </c>
      <c r="L1633" s="112">
        <v>142</v>
      </c>
      <c r="M1633" s="112">
        <v>0</v>
      </c>
      <c r="N1633" s="112">
        <f>L1633+K1633</f>
        <v>142</v>
      </c>
      <c r="O1633" s="112">
        <v>0</v>
      </c>
      <c r="P1633" s="112">
        <v>175</v>
      </c>
      <c r="Q1633" s="112">
        <v>0</v>
      </c>
      <c r="R1633" s="120">
        <v>0</v>
      </c>
      <c r="S1633" s="112">
        <f>(O1633+P1633)</f>
        <v>175</v>
      </c>
      <c r="T1633" s="112">
        <v>142</v>
      </c>
      <c r="U1633" s="112">
        <v>10</v>
      </c>
      <c r="V1633" s="112">
        <v>195</v>
      </c>
      <c r="W1633" s="120">
        <v>5.1282051282051277</v>
      </c>
      <c r="X1633" s="122">
        <f>U1633+V1633</f>
        <v>205</v>
      </c>
      <c r="Y1633" s="112">
        <v>0</v>
      </c>
      <c r="Z1633" s="112">
        <v>141</v>
      </c>
      <c r="AA1633" s="112" t="s">
        <v>8304</v>
      </c>
      <c r="AB1633" s="112" t="s">
        <v>1426</v>
      </c>
      <c r="AC1633" s="112">
        <v>62729203</v>
      </c>
      <c r="AD1633" s="112" t="s">
        <v>190</v>
      </c>
      <c r="AE1633" s="112" t="s">
        <v>8307</v>
      </c>
      <c r="AF1633" s="112">
        <v>33286424</v>
      </c>
      <c r="AG1633" s="112" t="s">
        <v>8302</v>
      </c>
      <c r="AH1633" s="112" t="s">
        <v>194</v>
      </c>
      <c r="AI1633" s="112" t="s">
        <v>178</v>
      </c>
      <c r="AJ1633" s="112" t="s">
        <v>8306</v>
      </c>
    </row>
    <row r="1634" spans="1:36">
      <c r="A1634" s="112">
        <v>13</v>
      </c>
      <c r="B1634" s="112" t="s">
        <v>186</v>
      </c>
      <c r="C1634" s="112" t="s">
        <v>8305</v>
      </c>
      <c r="D1634" s="112" t="s">
        <v>151</v>
      </c>
      <c r="E1634" s="112" t="s">
        <v>151</v>
      </c>
      <c r="F1634" s="112" t="s">
        <v>150</v>
      </c>
      <c r="G1634" s="112">
        <v>0</v>
      </c>
      <c r="H1634" s="112">
        <v>177</v>
      </c>
      <c r="I1634" s="120">
        <v>0</v>
      </c>
      <c r="J1634" s="122">
        <f>G1634+H1634</f>
        <v>177</v>
      </c>
      <c r="K1634" s="112">
        <v>0</v>
      </c>
      <c r="L1634" s="112">
        <v>159</v>
      </c>
      <c r="M1634" s="112">
        <v>0</v>
      </c>
      <c r="N1634" s="112">
        <f>L1634+K1634</f>
        <v>159</v>
      </c>
      <c r="O1634" s="112">
        <v>0</v>
      </c>
      <c r="P1634" s="112">
        <v>183</v>
      </c>
      <c r="Q1634" s="112">
        <v>0</v>
      </c>
      <c r="R1634" s="120">
        <v>0</v>
      </c>
      <c r="S1634" s="112">
        <f>(O1634+P1634)</f>
        <v>183</v>
      </c>
      <c r="T1634" s="112">
        <v>159</v>
      </c>
      <c r="U1634" s="112">
        <v>11</v>
      </c>
      <c r="V1634" s="112">
        <v>204</v>
      </c>
      <c r="W1634" s="120">
        <v>5.3921568627450984</v>
      </c>
      <c r="X1634" s="122">
        <f>U1634+V1634</f>
        <v>215</v>
      </c>
      <c r="Y1634" s="112">
        <v>0</v>
      </c>
      <c r="Z1634" s="112">
        <v>158</v>
      </c>
      <c r="AA1634" s="112" t="s">
        <v>8304</v>
      </c>
      <c r="AB1634" s="112" t="s">
        <v>1426</v>
      </c>
      <c r="AC1634" s="112">
        <v>62729209</v>
      </c>
      <c r="AD1634" s="112" t="s">
        <v>190</v>
      </c>
      <c r="AE1634" s="112" t="s">
        <v>8303</v>
      </c>
      <c r="AF1634" s="112">
        <v>33286424</v>
      </c>
      <c r="AG1634" s="112" t="s">
        <v>8302</v>
      </c>
      <c r="AH1634" s="112" t="s">
        <v>194</v>
      </c>
      <c r="AI1634" s="112" t="s">
        <v>178</v>
      </c>
      <c r="AJ1634" s="112" t="s">
        <v>8301</v>
      </c>
    </row>
    <row r="1635" spans="1:36">
      <c r="A1635" s="112">
        <v>13</v>
      </c>
      <c r="B1635" s="112" t="s">
        <v>186</v>
      </c>
      <c r="C1635" s="112" t="s">
        <v>8300</v>
      </c>
      <c r="D1635" s="112" t="s">
        <v>151</v>
      </c>
      <c r="E1635" s="112" t="s">
        <v>151</v>
      </c>
      <c r="F1635" s="112" t="s">
        <v>150</v>
      </c>
      <c r="G1635" s="112">
        <v>0</v>
      </c>
      <c r="H1635" s="112">
        <v>116</v>
      </c>
      <c r="I1635" s="120">
        <v>0</v>
      </c>
      <c r="J1635" s="122">
        <f>G1635+H1635</f>
        <v>116</v>
      </c>
      <c r="K1635" s="112">
        <v>0</v>
      </c>
      <c r="L1635" s="112">
        <v>91</v>
      </c>
      <c r="M1635" s="112">
        <v>0</v>
      </c>
      <c r="N1635" s="112">
        <f>L1635+K1635</f>
        <v>91</v>
      </c>
      <c r="O1635" s="112">
        <v>2</v>
      </c>
      <c r="P1635" s="112">
        <v>130</v>
      </c>
      <c r="Q1635" s="112">
        <v>0</v>
      </c>
      <c r="R1635" s="120">
        <v>1.5384615384615385</v>
      </c>
      <c r="S1635" s="112">
        <f>(O1635+P1635)</f>
        <v>132</v>
      </c>
      <c r="T1635" s="112">
        <v>82</v>
      </c>
      <c r="U1635" s="112">
        <v>10</v>
      </c>
      <c r="V1635" s="112">
        <v>164</v>
      </c>
      <c r="W1635" s="120">
        <v>6.0975609756097562</v>
      </c>
      <c r="X1635" s="122">
        <f>U1635+V1635</f>
        <v>174</v>
      </c>
      <c r="Y1635" s="112">
        <v>0</v>
      </c>
      <c r="Z1635" s="112">
        <v>83</v>
      </c>
      <c r="AA1635" s="112" t="s">
        <v>8299</v>
      </c>
      <c r="AB1635" s="112" t="s">
        <v>198</v>
      </c>
      <c r="AC1635" s="112">
        <v>4901395</v>
      </c>
      <c r="AD1635" s="112" t="s">
        <v>210</v>
      </c>
      <c r="AE1635" s="112" t="s">
        <v>3040</v>
      </c>
      <c r="AF1635" s="112">
        <v>77874206</v>
      </c>
      <c r="AG1635" s="112" t="s">
        <v>8298</v>
      </c>
      <c r="AH1635" s="112" t="s">
        <v>179</v>
      </c>
      <c r="AI1635" s="112" t="s">
        <v>163</v>
      </c>
      <c r="AJ1635" s="112" t="s">
        <v>8297</v>
      </c>
    </row>
    <row r="1636" spans="1:36">
      <c r="A1636" s="112">
        <v>13</v>
      </c>
      <c r="B1636" s="112" t="s">
        <v>186</v>
      </c>
      <c r="C1636" s="112" t="s">
        <v>8296</v>
      </c>
      <c r="D1636" s="112" t="s">
        <v>151</v>
      </c>
      <c r="E1636" s="112" t="s">
        <v>151</v>
      </c>
      <c r="F1636" s="112" t="s">
        <v>150</v>
      </c>
      <c r="G1636" s="112">
        <v>0</v>
      </c>
      <c r="H1636" s="112">
        <v>103</v>
      </c>
      <c r="I1636" s="120">
        <v>0</v>
      </c>
      <c r="J1636" s="122">
        <f>G1636+H1636</f>
        <v>103</v>
      </c>
      <c r="K1636" s="112">
        <v>0</v>
      </c>
      <c r="L1636" s="112">
        <v>111</v>
      </c>
      <c r="M1636" s="112">
        <v>0</v>
      </c>
      <c r="N1636" s="112">
        <f>L1636+K1636</f>
        <v>111</v>
      </c>
      <c r="O1636" s="112">
        <v>0</v>
      </c>
      <c r="P1636" s="112">
        <v>115</v>
      </c>
      <c r="Q1636" s="112">
        <v>0</v>
      </c>
      <c r="R1636" s="120">
        <v>0</v>
      </c>
      <c r="S1636" s="112">
        <f>(O1636+P1636)</f>
        <v>115</v>
      </c>
      <c r="T1636" s="112">
        <v>111</v>
      </c>
      <c r="U1636" s="112">
        <v>10</v>
      </c>
      <c r="V1636" s="112">
        <v>132</v>
      </c>
      <c r="W1636" s="120">
        <v>7.5757575757575761</v>
      </c>
      <c r="X1636" s="122">
        <f>U1636+V1636</f>
        <v>142</v>
      </c>
      <c r="Y1636" s="112">
        <v>0</v>
      </c>
      <c r="Z1636" s="112">
        <v>105</v>
      </c>
      <c r="AA1636" s="112" t="s">
        <v>8295</v>
      </c>
      <c r="AB1636" s="112" t="s">
        <v>183</v>
      </c>
      <c r="AC1636" s="112">
        <v>134072210</v>
      </c>
      <c r="AD1636" s="112" t="s">
        <v>190</v>
      </c>
      <c r="AE1636" s="112" t="s">
        <v>8294</v>
      </c>
      <c r="AF1636" s="112">
        <v>14589916</v>
      </c>
      <c r="AG1636" s="112" t="s">
        <v>8293</v>
      </c>
      <c r="AH1636" s="112" t="s">
        <v>179</v>
      </c>
      <c r="AI1636" s="112" t="s">
        <v>163</v>
      </c>
      <c r="AJ1636" s="112" t="s">
        <v>8292</v>
      </c>
    </row>
    <row r="1637" spans="1:36">
      <c r="A1637" s="112">
        <v>13</v>
      </c>
      <c r="B1637" s="112" t="s">
        <v>186</v>
      </c>
      <c r="C1637" s="112" t="s">
        <v>8291</v>
      </c>
      <c r="D1637" s="112" t="s">
        <v>151</v>
      </c>
      <c r="E1637" s="112" t="s">
        <v>151</v>
      </c>
      <c r="F1637" s="112" t="s">
        <v>150</v>
      </c>
      <c r="G1637" s="112">
        <v>0</v>
      </c>
      <c r="H1637" s="112">
        <v>31</v>
      </c>
      <c r="I1637" s="120">
        <v>0</v>
      </c>
      <c r="J1637" s="122">
        <f>G1637+H1637</f>
        <v>31</v>
      </c>
      <c r="K1637" s="112">
        <v>0</v>
      </c>
      <c r="L1637" s="112">
        <v>12</v>
      </c>
      <c r="M1637" s="112">
        <v>0</v>
      </c>
      <c r="N1637" s="112">
        <f>L1637+K1637</f>
        <v>12</v>
      </c>
      <c r="O1637" s="112">
        <v>0</v>
      </c>
      <c r="P1637" s="112">
        <v>58</v>
      </c>
      <c r="Q1637" s="112">
        <v>0</v>
      </c>
      <c r="R1637" s="120">
        <v>0</v>
      </c>
      <c r="S1637" s="112">
        <f>(O1637+P1637)</f>
        <v>58</v>
      </c>
      <c r="T1637" s="112">
        <v>12</v>
      </c>
      <c r="U1637" s="112">
        <v>9</v>
      </c>
      <c r="V1637" s="112">
        <v>35</v>
      </c>
      <c r="W1637" s="120">
        <v>25.714285714285712</v>
      </c>
      <c r="X1637" s="122">
        <f>U1637+V1637</f>
        <v>44</v>
      </c>
      <c r="Y1637" s="112">
        <v>0</v>
      </c>
      <c r="Z1637" s="112">
        <v>12</v>
      </c>
      <c r="AA1637" s="112" t="s">
        <v>8290</v>
      </c>
      <c r="AB1637" s="112" t="s">
        <v>252</v>
      </c>
      <c r="AC1637" s="112">
        <v>53421156</v>
      </c>
      <c r="AD1637" s="112" t="s">
        <v>190</v>
      </c>
      <c r="AE1637" s="112" t="s">
        <v>8289</v>
      </c>
      <c r="AF1637" s="112">
        <v>6631102</v>
      </c>
      <c r="AG1637" s="112" t="s">
        <v>8288</v>
      </c>
      <c r="AH1637" s="112" t="s">
        <v>179</v>
      </c>
      <c r="AI1637" s="112" t="s">
        <v>163</v>
      </c>
      <c r="AJ1637" s="112" t="s">
        <v>8287</v>
      </c>
    </row>
    <row r="1638" spans="1:36">
      <c r="A1638" s="112">
        <v>13</v>
      </c>
      <c r="B1638" s="112" t="s">
        <v>186</v>
      </c>
      <c r="C1638" s="112" t="s">
        <v>8286</v>
      </c>
      <c r="D1638" s="112" t="s">
        <v>151</v>
      </c>
      <c r="E1638" s="112" t="s">
        <v>151</v>
      </c>
      <c r="F1638" s="112" t="s">
        <v>150</v>
      </c>
      <c r="G1638" s="112">
        <v>0</v>
      </c>
      <c r="H1638" s="112">
        <v>13</v>
      </c>
      <c r="I1638" s="120">
        <v>0</v>
      </c>
      <c r="J1638" s="122">
        <f>G1638+H1638</f>
        <v>13</v>
      </c>
      <c r="K1638" s="112">
        <v>0</v>
      </c>
      <c r="L1638" s="112">
        <v>15</v>
      </c>
      <c r="M1638" s="112">
        <v>0</v>
      </c>
      <c r="N1638" s="112">
        <f>L1638+K1638</f>
        <v>15</v>
      </c>
      <c r="O1638" s="112">
        <v>0</v>
      </c>
      <c r="P1638" s="112">
        <v>48</v>
      </c>
      <c r="Q1638" s="112">
        <v>0</v>
      </c>
      <c r="R1638" s="120">
        <v>0</v>
      </c>
      <c r="S1638" s="112">
        <f>(O1638+P1638)</f>
        <v>48</v>
      </c>
      <c r="T1638" s="112">
        <v>15</v>
      </c>
      <c r="U1638" s="112">
        <v>7</v>
      </c>
      <c r="V1638" s="112">
        <v>33</v>
      </c>
      <c r="W1638" s="120">
        <v>21.212121212121211</v>
      </c>
      <c r="X1638" s="122">
        <f>U1638+V1638</f>
        <v>40</v>
      </c>
      <c r="Y1638" s="112">
        <v>0</v>
      </c>
      <c r="Z1638" s="112">
        <v>14</v>
      </c>
      <c r="AA1638" s="112" t="s">
        <v>1124</v>
      </c>
      <c r="AB1638" s="112" t="s">
        <v>246</v>
      </c>
      <c r="AC1638" s="112">
        <v>134363929</v>
      </c>
      <c r="AD1638" s="112" t="s">
        <v>182</v>
      </c>
      <c r="AE1638" s="112" t="s">
        <v>245</v>
      </c>
      <c r="AF1638" s="112">
        <v>152963644</v>
      </c>
      <c r="AG1638" s="112" t="s">
        <v>1122</v>
      </c>
      <c r="AH1638" s="112" t="s">
        <v>194</v>
      </c>
      <c r="AI1638" s="112" t="s">
        <v>178</v>
      </c>
      <c r="AJ1638" s="112" t="s">
        <v>8285</v>
      </c>
    </row>
    <row r="1639" spans="1:36">
      <c r="A1639" s="112">
        <v>13</v>
      </c>
      <c r="B1639" s="112" t="s">
        <v>186</v>
      </c>
      <c r="C1639" s="112" t="s">
        <v>8284</v>
      </c>
      <c r="D1639" s="112" t="s">
        <v>151</v>
      </c>
      <c r="E1639" s="112" t="s">
        <v>151</v>
      </c>
      <c r="F1639" s="112" t="s">
        <v>150</v>
      </c>
      <c r="G1639" s="112">
        <v>0</v>
      </c>
      <c r="H1639" s="112">
        <v>40</v>
      </c>
      <c r="I1639" s="120">
        <v>0</v>
      </c>
      <c r="J1639" s="122">
        <f>G1639+H1639</f>
        <v>40</v>
      </c>
      <c r="K1639" s="112">
        <v>0</v>
      </c>
      <c r="L1639" s="112">
        <v>30</v>
      </c>
      <c r="M1639" s="112">
        <v>0</v>
      </c>
      <c r="N1639" s="112">
        <f>L1639+K1639</f>
        <v>30</v>
      </c>
      <c r="O1639" s="112">
        <v>0</v>
      </c>
      <c r="P1639" s="112">
        <v>79</v>
      </c>
      <c r="Q1639" s="112">
        <v>0</v>
      </c>
      <c r="R1639" s="120">
        <v>0</v>
      </c>
      <c r="S1639" s="112">
        <f>(O1639+P1639)</f>
        <v>79</v>
      </c>
      <c r="T1639" s="112">
        <v>30</v>
      </c>
      <c r="U1639" s="112">
        <v>6</v>
      </c>
      <c r="V1639" s="112">
        <v>36</v>
      </c>
      <c r="W1639" s="120">
        <v>16.666666666666664</v>
      </c>
      <c r="X1639" s="122">
        <f>U1639+V1639</f>
        <v>42</v>
      </c>
      <c r="Y1639" s="112">
        <v>0</v>
      </c>
      <c r="Z1639" s="112">
        <v>22</v>
      </c>
      <c r="AA1639" s="112" t="s">
        <v>8283</v>
      </c>
      <c r="AB1639" s="112" t="s">
        <v>240</v>
      </c>
      <c r="AC1639" s="112">
        <v>52714672</v>
      </c>
      <c r="AD1639" s="112" t="s">
        <v>210</v>
      </c>
      <c r="AE1639" s="112" t="s">
        <v>8282</v>
      </c>
      <c r="AF1639" s="112">
        <v>21361399</v>
      </c>
      <c r="AG1639" s="112" t="s">
        <v>8281</v>
      </c>
      <c r="AH1639" s="112" t="s">
        <v>194</v>
      </c>
      <c r="AI1639" s="112" t="s">
        <v>178</v>
      </c>
      <c r="AJ1639" s="112" t="s">
        <v>8280</v>
      </c>
    </row>
    <row r="1640" spans="1:36">
      <c r="A1640" s="112">
        <v>13</v>
      </c>
      <c r="B1640" s="112" t="s">
        <v>186</v>
      </c>
      <c r="C1640" s="112" t="s">
        <v>8279</v>
      </c>
      <c r="D1640" s="112" t="s">
        <v>151</v>
      </c>
      <c r="E1640" s="112" t="s">
        <v>151</v>
      </c>
      <c r="F1640" s="112" t="s">
        <v>150</v>
      </c>
      <c r="G1640" s="112">
        <v>0</v>
      </c>
      <c r="H1640" s="112">
        <v>96</v>
      </c>
      <c r="I1640" s="120">
        <v>0</v>
      </c>
      <c r="J1640" s="122">
        <f>G1640+H1640</f>
        <v>96</v>
      </c>
      <c r="K1640" s="112">
        <v>0</v>
      </c>
      <c r="L1640" s="112">
        <v>103</v>
      </c>
      <c r="M1640" s="112">
        <v>0</v>
      </c>
      <c r="N1640" s="112">
        <f>L1640+K1640</f>
        <v>103</v>
      </c>
      <c r="O1640" s="112">
        <v>0</v>
      </c>
      <c r="P1640" s="112">
        <v>153</v>
      </c>
      <c r="Q1640" s="112">
        <v>0</v>
      </c>
      <c r="R1640" s="120">
        <v>0</v>
      </c>
      <c r="S1640" s="112">
        <f>(O1640+P1640)</f>
        <v>153</v>
      </c>
      <c r="T1640" s="112">
        <v>103</v>
      </c>
      <c r="U1640" s="112">
        <v>10</v>
      </c>
      <c r="V1640" s="112">
        <v>152</v>
      </c>
      <c r="W1640" s="120">
        <v>6.5789473684210522</v>
      </c>
      <c r="X1640" s="122">
        <f>U1640+V1640</f>
        <v>162</v>
      </c>
      <c r="Y1640" s="112">
        <v>0</v>
      </c>
      <c r="Z1640" s="112">
        <v>100</v>
      </c>
      <c r="AA1640" s="112" t="s">
        <v>8278</v>
      </c>
      <c r="AB1640" s="112" t="s">
        <v>407</v>
      </c>
      <c r="AC1640" s="112">
        <v>133769244</v>
      </c>
      <c r="AD1640" s="112" t="s">
        <v>210</v>
      </c>
      <c r="AE1640" s="112" t="s">
        <v>8277</v>
      </c>
      <c r="AF1640" s="112">
        <v>51093851</v>
      </c>
      <c r="AG1640" s="112" t="s">
        <v>8276</v>
      </c>
      <c r="AH1640" s="112" t="s">
        <v>179</v>
      </c>
      <c r="AI1640" s="112" t="s">
        <v>163</v>
      </c>
      <c r="AJ1640" s="112" t="s">
        <v>8275</v>
      </c>
    </row>
    <row r="1641" spans="1:36">
      <c r="A1641" s="112">
        <v>13</v>
      </c>
      <c r="B1641" s="112" t="s">
        <v>186</v>
      </c>
      <c r="C1641" s="112" t="s">
        <v>8274</v>
      </c>
      <c r="D1641" s="112" t="s">
        <v>151</v>
      </c>
      <c r="E1641" s="112" t="s">
        <v>151</v>
      </c>
      <c r="F1641" s="112" t="s">
        <v>150</v>
      </c>
      <c r="G1641" s="112">
        <v>0</v>
      </c>
      <c r="H1641" s="112">
        <v>55</v>
      </c>
      <c r="I1641" s="120">
        <v>0</v>
      </c>
      <c r="J1641" s="122">
        <f>G1641+H1641</f>
        <v>55</v>
      </c>
      <c r="K1641" s="112">
        <v>0</v>
      </c>
      <c r="L1641" s="112">
        <v>41</v>
      </c>
      <c r="M1641" s="112">
        <v>0</v>
      </c>
      <c r="N1641" s="112">
        <f>L1641+K1641</f>
        <v>41</v>
      </c>
      <c r="O1641" s="112">
        <v>0</v>
      </c>
      <c r="P1641" s="112">
        <v>121</v>
      </c>
      <c r="Q1641" s="112">
        <v>0</v>
      </c>
      <c r="R1641" s="120">
        <v>0</v>
      </c>
      <c r="S1641" s="112">
        <f>(O1641+P1641)</f>
        <v>121</v>
      </c>
      <c r="T1641" s="112">
        <v>41</v>
      </c>
      <c r="U1641" s="112">
        <v>9</v>
      </c>
      <c r="V1641" s="112">
        <v>64</v>
      </c>
      <c r="W1641" s="120">
        <v>14.0625</v>
      </c>
      <c r="X1641" s="122">
        <f>U1641+V1641</f>
        <v>73</v>
      </c>
      <c r="Y1641" s="112">
        <v>0</v>
      </c>
      <c r="Z1641" s="112">
        <v>23</v>
      </c>
      <c r="AA1641" s="112" t="s">
        <v>8273</v>
      </c>
      <c r="AB1641" s="112" t="s">
        <v>252</v>
      </c>
      <c r="AC1641" s="112">
        <v>20279967</v>
      </c>
      <c r="AD1641" s="112" t="s">
        <v>190</v>
      </c>
      <c r="AE1641" s="112" t="s">
        <v>8272</v>
      </c>
      <c r="AF1641" s="112">
        <v>109240550</v>
      </c>
      <c r="AG1641" s="112" t="s">
        <v>8271</v>
      </c>
      <c r="AH1641" s="112" t="s">
        <v>194</v>
      </c>
      <c r="AI1641" s="112" t="s">
        <v>178</v>
      </c>
      <c r="AJ1641" s="112" t="s">
        <v>8270</v>
      </c>
    </row>
    <row r="1642" spans="1:36">
      <c r="A1642" s="112">
        <v>13</v>
      </c>
      <c r="B1642" s="112" t="s">
        <v>186</v>
      </c>
      <c r="C1642" s="112" t="s">
        <v>8269</v>
      </c>
      <c r="D1642" s="112" t="s">
        <v>151</v>
      </c>
      <c r="E1642" s="112" t="s">
        <v>151</v>
      </c>
      <c r="F1642" s="112" t="s">
        <v>150</v>
      </c>
      <c r="G1642" s="112">
        <v>0</v>
      </c>
      <c r="H1642" s="112">
        <v>29</v>
      </c>
      <c r="I1642" s="120">
        <v>0</v>
      </c>
      <c r="J1642" s="122">
        <f>G1642+H1642</f>
        <v>29</v>
      </c>
      <c r="K1642" s="112">
        <v>0</v>
      </c>
      <c r="L1642" s="112">
        <v>26</v>
      </c>
      <c r="M1642" s="112">
        <v>0</v>
      </c>
      <c r="N1642" s="112">
        <f>L1642+K1642</f>
        <v>26</v>
      </c>
      <c r="O1642" s="112">
        <v>1</v>
      </c>
      <c r="P1642" s="112">
        <v>73</v>
      </c>
      <c r="Q1642" s="112">
        <v>0</v>
      </c>
      <c r="R1642" s="120">
        <v>1.3698630136986301</v>
      </c>
      <c r="S1642" s="112">
        <f>(O1642+P1642)</f>
        <v>74</v>
      </c>
      <c r="T1642" s="112">
        <v>26</v>
      </c>
      <c r="U1642" s="112">
        <v>6</v>
      </c>
      <c r="V1642" s="112">
        <v>44</v>
      </c>
      <c r="W1642" s="120">
        <v>13.636363636363635</v>
      </c>
      <c r="X1642" s="122">
        <f>U1642+V1642</f>
        <v>50</v>
      </c>
      <c r="Y1642" s="112">
        <v>0</v>
      </c>
      <c r="Z1642" s="112">
        <v>24</v>
      </c>
      <c r="AA1642" s="112" t="s">
        <v>8268</v>
      </c>
      <c r="AB1642" s="112" t="s">
        <v>211</v>
      </c>
      <c r="AC1642" s="112">
        <v>151344150</v>
      </c>
      <c r="AD1642" s="112" t="s">
        <v>299</v>
      </c>
      <c r="AE1642" s="112" t="s">
        <v>298</v>
      </c>
      <c r="AF1642" s="112">
        <v>4885069</v>
      </c>
      <c r="AG1642" s="112" t="s">
        <v>8267</v>
      </c>
      <c r="AH1642" s="112" t="s">
        <v>179</v>
      </c>
      <c r="AI1642" s="112" t="s">
        <v>163</v>
      </c>
      <c r="AJ1642" s="112" t="s">
        <v>8266</v>
      </c>
    </row>
    <row r="1643" spans="1:36">
      <c r="A1643" s="112">
        <v>13</v>
      </c>
      <c r="B1643" s="112" t="s">
        <v>186</v>
      </c>
      <c r="C1643" s="112" t="s">
        <v>8265</v>
      </c>
      <c r="D1643" s="112" t="s">
        <v>151</v>
      </c>
      <c r="E1643" s="112" t="s">
        <v>151</v>
      </c>
      <c r="F1643" s="112" t="s">
        <v>150</v>
      </c>
      <c r="G1643" s="112">
        <v>0</v>
      </c>
      <c r="H1643" s="112">
        <v>113</v>
      </c>
      <c r="I1643" s="120">
        <v>0</v>
      </c>
      <c r="J1643" s="122">
        <f>G1643+H1643</f>
        <v>113</v>
      </c>
      <c r="K1643" s="112">
        <v>0</v>
      </c>
      <c r="L1643" s="112">
        <v>117</v>
      </c>
      <c r="M1643" s="112">
        <v>0</v>
      </c>
      <c r="N1643" s="112">
        <f>L1643+K1643</f>
        <v>117</v>
      </c>
      <c r="O1643" s="112">
        <v>0</v>
      </c>
      <c r="P1643" s="112">
        <v>134</v>
      </c>
      <c r="Q1643" s="112">
        <v>0</v>
      </c>
      <c r="R1643" s="120">
        <v>0</v>
      </c>
      <c r="S1643" s="112">
        <f>(O1643+P1643)</f>
        <v>134</v>
      </c>
      <c r="T1643" s="112">
        <v>117</v>
      </c>
      <c r="U1643" s="112">
        <v>10</v>
      </c>
      <c r="V1643" s="112">
        <v>110</v>
      </c>
      <c r="W1643" s="120">
        <v>9.0909090909090917</v>
      </c>
      <c r="X1643" s="122">
        <f>U1643+V1643</f>
        <v>120</v>
      </c>
      <c r="Y1643" s="112">
        <v>0</v>
      </c>
      <c r="Z1643" s="112">
        <v>99</v>
      </c>
      <c r="AA1643" s="112" t="s">
        <v>8264</v>
      </c>
      <c r="AB1643" s="112" t="s">
        <v>159</v>
      </c>
      <c r="AC1643" s="112">
        <v>91617046</v>
      </c>
      <c r="AD1643" s="112" t="s">
        <v>210</v>
      </c>
      <c r="AE1643" s="112" t="s">
        <v>8263</v>
      </c>
      <c r="AF1643" s="112">
        <v>38788193</v>
      </c>
      <c r="AG1643" s="112" t="s">
        <v>8262</v>
      </c>
      <c r="AH1643" s="112" t="s">
        <v>194</v>
      </c>
      <c r="AI1643" s="112" t="s">
        <v>178</v>
      </c>
      <c r="AJ1643" s="112" t="s">
        <v>8261</v>
      </c>
    </row>
    <row r="1644" spans="1:36">
      <c r="A1644" s="112">
        <v>13</v>
      </c>
      <c r="B1644" s="112" t="s">
        <v>186</v>
      </c>
      <c r="C1644" s="112" t="s">
        <v>8260</v>
      </c>
      <c r="D1644" s="112" t="s">
        <v>151</v>
      </c>
      <c r="E1644" s="112" t="s">
        <v>151</v>
      </c>
      <c r="F1644" s="112" t="s">
        <v>150</v>
      </c>
      <c r="G1644" s="112">
        <v>0</v>
      </c>
      <c r="H1644" s="112">
        <v>132</v>
      </c>
      <c r="I1644" s="120">
        <v>0</v>
      </c>
      <c r="J1644" s="122">
        <f>G1644+H1644</f>
        <v>132</v>
      </c>
      <c r="K1644" s="112">
        <v>0</v>
      </c>
      <c r="L1644" s="112">
        <v>105</v>
      </c>
      <c r="M1644" s="112">
        <v>0</v>
      </c>
      <c r="N1644" s="112">
        <f>L1644+K1644</f>
        <v>105</v>
      </c>
      <c r="O1644" s="112">
        <v>0</v>
      </c>
      <c r="P1644" s="112">
        <v>177</v>
      </c>
      <c r="Q1644" s="112">
        <v>0</v>
      </c>
      <c r="R1644" s="120">
        <v>0</v>
      </c>
      <c r="S1644" s="112">
        <f>(O1644+P1644)</f>
        <v>177</v>
      </c>
      <c r="T1644" s="112">
        <v>105</v>
      </c>
      <c r="U1644" s="112">
        <v>10</v>
      </c>
      <c r="V1644" s="112">
        <v>165</v>
      </c>
      <c r="W1644" s="120">
        <v>6.0606060606060606</v>
      </c>
      <c r="X1644" s="122">
        <f>U1644+V1644</f>
        <v>175</v>
      </c>
      <c r="Y1644" s="112">
        <v>0</v>
      </c>
      <c r="Z1644" s="112">
        <v>101</v>
      </c>
      <c r="AA1644" s="112" t="s">
        <v>8259</v>
      </c>
      <c r="AB1644" s="112" t="s">
        <v>167</v>
      </c>
      <c r="AC1644" s="112">
        <v>56364228</v>
      </c>
      <c r="AD1644" s="112" t="s">
        <v>197</v>
      </c>
      <c r="AE1644" s="112" t="s">
        <v>251</v>
      </c>
      <c r="AF1644" s="112">
        <v>-1</v>
      </c>
      <c r="AG1644" s="112" t="s">
        <v>8258</v>
      </c>
      <c r="AH1644" s="112" t="s">
        <v>194</v>
      </c>
      <c r="AI1644" s="112" t="s">
        <v>178</v>
      </c>
      <c r="AJ1644" s="112" t="s">
        <v>8257</v>
      </c>
    </row>
    <row r="1645" spans="1:36">
      <c r="A1645" s="112">
        <v>13</v>
      </c>
      <c r="B1645" s="112" t="s">
        <v>186</v>
      </c>
      <c r="C1645" s="112" t="s">
        <v>8256</v>
      </c>
      <c r="D1645" s="112" t="s">
        <v>151</v>
      </c>
      <c r="E1645" s="112" t="s">
        <v>151</v>
      </c>
      <c r="F1645" s="112" t="s">
        <v>150</v>
      </c>
      <c r="G1645" s="112">
        <v>0</v>
      </c>
      <c r="H1645" s="112">
        <v>23</v>
      </c>
      <c r="I1645" s="120">
        <v>0</v>
      </c>
      <c r="J1645" s="122">
        <f>G1645+H1645</f>
        <v>23</v>
      </c>
      <c r="K1645" s="112">
        <v>0</v>
      </c>
      <c r="L1645" s="112">
        <v>13</v>
      </c>
      <c r="M1645" s="112">
        <v>0</v>
      </c>
      <c r="N1645" s="112">
        <f>L1645+K1645</f>
        <v>13</v>
      </c>
      <c r="O1645" s="112">
        <v>0</v>
      </c>
      <c r="P1645" s="112">
        <v>37</v>
      </c>
      <c r="Q1645" s="112">
        <v>0</v>
      </c>
      <c r="R1645" s="120">
        <v>0</v>
      </c>
      <c r="S1645" s="112">
        <f>(O1645+P1645)</f>
        <v>37</v>
      </c>
      <c r="T1645" s="112">
        <v>13</v>
      </c>
      <c r="U1645" s="112">
        <v>11</v>
      </c>
      <c r="V1645" s="112">
        <v>30</v>
      </c>
      <c r="W1645" s="120">
        <v>36.666666666666664</v>
      </c>
      <c r="X1645" s="122">
        <f>U1645+V1645</f>
        <v>41</v>
      </c>
      <c r="Y1645" s="112">
        <v>0</v>
      </c>
      <c r="Z1645" s="112">
        <v>12</v>
      </c>
      <c r="AA1645" s="112" t="s">
        <v>8255</v>
      </c>
      <c r="AB1645" s="112" t="s">
        <v>167</v>
      </c>
      <c r="AC1645" s="112">
        <v>144885875</v>
      </c>
      <c r="AD1645" s="112" t="s">
        <v>210</v>
      </c>
      <c r="AE1645" s="112" t="s">
        <v>8254</v>
      </c>
      <c r="AF1645" s="112">
        <v>45827731</v>
      </c>
      <c r="AG1645" s="112" t="s">
        <v>8253</v>
      </c>
      <c r="AH1645" s="112" t="s">
        <v>179</v>
      </c>
      <c r="AI1645" s="112" t="s">
        <v>163</v>
      </c>
      <c r="AJ1645" s="112" t="s">
        <v>8252</v>
      </c>
    </row>
    <row r="1646" spans="1:36">
      <c r="A1646" s="112">
        <v>13</v>
      </c>
      <c r="B1646" s="112" t="s">
        <v>186</v>
      </c>
      <c r="C1646" s="112" t="s">
        <v>8251</v>
      </c>
      <c r="D1646" s="112" t="s">
        <v>151</v>
      </c>
      <c r="E1646" s="112" t="s">
        <v>151</v>
      </c>
      <c r="F1646" s="112" t="s">
        <v>150</v>
      </c>
      <c r="G1646" s="112">
        <v>0</v>
      </c>
      <c r="H1646" s="112">
        <v>58</v>
      </c>
      <c r="I1646" s="120">
        <v>0</v>
      </c>
      <c r="J1646" s="122">
        <f>G1646+H1646</f>
        <v>58</v>
      </c>
      <c r="K1646" s="112">
        <v>0</v>
      </c>
      <c r="L1646" s="112">
        <v>60</v>
      </c>
      <c r="M1646" s="112">
        <v>0</v>
      </c>
      <c r="N1646" s="112">
        <f>L1646+K1646</f>
        <v>60</v>
      </c>
      <c r="O1646" s="112">
        <v>0</v>
      </c>
      <c r="P1646" s="112">
        <v>90</v>
      </c>
      <c r="Q1646" s="112">
        <v>0</v>
      </c>
      <c r="R1646" s="120">
        <v>0</v>
      </c>
      <c r="S1646" s="112">
        <f>(O1646+P1646)</f>
        <v>90</v>
      </c>
      <c r="T1646" s="112">
        <v>60</v>
      </c>
      <c r="U1646" s="112">
        <v>5</v>
      </c>
      <c r="V1646" s="112">
        <v>45</v>
      </c>
      <c r="W1646" s="120">
        <v>11.111111111111111</v>
      </c>
      <c r="X1646" s="122">
        <f>U1646+V1646</f>
        <v>50</v>
      </c>
      <c r="Y1646" s="112">
        <v>0</v>
      </c>
      <c r="Z1646" s="112">
        <v>60</v>
      </c>
      <c r="AA1646" s="112" t="s">
        <v>8250</v>
      </c>
      <c r="AB1646" s="112" t="s">
        <v>183</v>
      </c>
      <c r="AC1646" s="112">
        <v>25121794</v>
      </c>
      <c r="AD1646" s="112" t="s">
        <v>182</v>
      </c>
      <c r="AE1646" s="112" t="s">
        <v>308</v>
      </c>
      <c r="AF1646" s="112">
        <v>267844904</v>
      </c>
      <c r="AG1646" s="112" t="s">
        <v>8249</v>
      </c>
      <c r="AH1646" s="112" t="s">
        <v>194</v>
      </c>
      <c r="AI1646" s="112" t="s">
        <v>178</v>
      </c>
      <c r="AJ1646" s="112" t="s">
        <v>8248</v>
      </c>
    </row>
    <row r="1647" spans="1:36">
      <c r="A1647" s="112">
        <v>13</v>
      </c>
      <c r="B1647" s="112" t="s">
        <v>186</v>
      </c>
      <c r="C1647" s="112" t="s">
        <v>8247</v>
      </c>
      <c r="D1647" s="112" t="s">
        <v>151</v>
      </c>
      <c r="E1647" s="112" t="s">
        <v>151</v>
      </c>
      <c r="F1647" s="112" t="s">
        <v>150</v>
      </c>
      <c r="G1647" s="112">
        <v>0</v>
      </c>
      <c r="H1647" s="112">
        <v>68</v>
      </c>
      <c r="I1647" s="120">
        <v>0</v>
      </c>
      <c r="J1647" s="122">
        <f>G1647+H1647</f>
        <v>68</v>
      </c>
      <c r="K1647" s="112">
        <v>0</v>
      </c>
      <c r="L1647" s="112">
        <v>82</v>
      </c>
      <c r="M1647" s="112">
        <v>0</v>
      </c>
      <c r="N1647" s="112">
        <f>L1647+K1647</f>
        <v>82</v>
      </c>
      <c r="O1647" s="112">
        <v>0</v>
      </c>
      <c r="P1647" s="112">
        <v>171</v>
      </c>
      <c r="Q1647" s="112">
        <v>0</v>
      </c>
      <c r="R1647" s="120">
        <v>0</v>
      </c>
      <c r="S1647" s="112">
        <f>(O1647+P1647)</f>
        <v>171</v>
      </c>
      <c r="T1647" s="112">
        <v>82</v>
      </c>
      <c r="U1647" s="112">
        <v>10</v>
      </c>
      <c r="V1647" s="112">
        <v>140</v>
      </c>
      <c r="W1647" s="120">
        <v>7.1428571428571423</v>
      </c>
      <c r="X1647" s="122">
        <f>U1647+V1647</f>
        <v>150</v>
      </c>
      <c r="Y1647" s="112">
        <v>0</v>
      </c>
      <c r="Z1647" s="112">
        <v>82</v>
      </c>
      <c r="AA1647" s="112" t="s">
        <v>8246</v>
      </c>
      <c r="AB1647" s="112" t="s">
        <v>211</v>
      </c>
      <c r="AC1647" s="112">
        <v>219257816</v>
      </c>
      <c r="AD1647" s="112" t="s">
        <v>210</v>
      </c>
      <c r="AE1647" s="112" t="s">
        <v>8245</v>
      </c>
      <c r="AF1647" s="112">
        <v>109255241</v>
      </c>
      <c r="AG1647" s="112" t="s">
        <v>8244</v>
      </c>
      <c r="AH1647" s="112" t="s">
        <v>179</v>
      </c>
      <c r="AI1647" s="112" t="s">
        <v>163</v>
      </c>
      <c r="AJ1647" s="112" t="s">
        <v>8243</v>
      </c>
    </row>
    <row r="1648" spans="1:36">
      <c r="A1648" s="112">
        <v>13</v>
      </c>
      <c r="B1648" s="112" t="s">
        <v>186</v>
      </c>
      <c r="C1648" s="112" t="s">
        <v>8242</v>
      </c>
      <c r="D1648" s="112" t="s">
        <v>151</v>
      </c>
      <c r="E1648" s="112" t="s">
        <v>151</v>
      </c>
      <c r="F1648" s="112" t="s">
        <v>150</v>
      </c>
      <c r="G1648" s="112">
        <v>0</v>
      </c>
      <c r="H1648" s="112">
        <v>174</v>
      </c>
      <c r="I1648" s="120">
        <v>0</v>
      </c>
      <c r="J1648" s="122">
        <f>G1648+H1648</f>
        <v>174</v>
      </c>
      <c r="K1648" s="112">
        <v>0</v>
      </c>
      <c r="L1648" s="112">
        <v>165</v>
      </c>
      <c r="M1648" s="112">
        <v>0</v>
      </c>
      <c r="N1648" s="112">
        <f>L1648+K1648</f>
        <v>165</v>
      </c>
      <c r="O1648" s="112">
        <v>0</v>
      </c>
      <c r="P1648" s="112">
        <v>133</v>
      </c>
      <c r="Q1648" s="112">
        <v>0</v>
      </c>
      <c r="R1648" s="120">
        <v>0</v>
      </c>
      <c r="S1648" s="112">
        <f>(O1648+P1648)</f>
        <v>133</v>
      </c>
      <c r="T1648" s="112">
        <v>165</v>
      </c>
      <c r="U1648" s="112">
        <v>10</v>
      </c>
      <c r="V1648" s="112">
        <v>189</v>
      </c>
      <c r="W1648" s="120">
        <v>5.2910052910052912</v>
      </c>
      <c r="X1648" s="122">
        <f>U1648+V1648</f>
        <v>199</v>
      </c>
      <c r="Y1648" s="112">
        <v>0</v>
      </c>
      <c r="Z1648" s="112">
        <v>160</v>
      </c>
      <c r="AA1648" s="112" t="s">
        <v>5007</v>
      </c>
      <c r="AB1648" s="112" t="s">
        <v>329</v>
      </c>
      <c r="AC1648" s="112">
        <v>113758871</v>
      </c>
      <c r="AD1648" s="112" t="s">
        <v>210</v>
      </c>
      <c r="AE1648" s="112" t="s">
        <v>8241</v>
      </c>
      <c r="AF1648" s="112">
        <v>39995086</v>
      </c>
      <c r="AG1648" s="112" t="s">
        <v>5006</v>
      </c>
      <c r="AH1648" s="112" t="s">
        <v>194</v>
      </c>
      <c r="AI1648" s="112" t="s">
        <v>178</v>
      </c>
      <c r="AJ1648" s="112" t="s">
        <v>8240</v>
      </c>
    </row>
    <row r="1649" spans="1:36">
      <c r="A1649" s="112">
        <v>13</v>
      </c>
      <c r="B1649" s="112" t="s">
        <v>186</v>
      </c>
      <c r="C1649" s="112" t="s">
        <v>8239</v>
      </c>
      <c r="D1649" s="112" t="s">
        <v>151</v>
      </c>
      <c r="E1649" s="112" t="s">
        <v>151</v>
      </c>
      <c r="F1649" s="112" t="s">
        <v>150</v>
      </c>
      <c r="G1649" s="112">
        <v>0</v>
      </c>
      <c r="H1649" s="112">
        <v>11</v>
      </c>
      <c r="I1649" s="120">
        <v>0</v>
      </c>
      <c r="J1649" s="122">
        <f>G1649+H1649</f>
        <v>11</v>
      </c>
      <c r="K1649" s="112">
        <v>0</v>
      </c>
      <c r="L1649" s="112">
        <v>12</v>
      </c>
      <c r="M1649" s="112">
        <v>0</v>
      </c>
      <c r="N1649" s="112">
        <f>L1649+K1649</f>
        <v>12</v>
      </c>
      <c r="O1649" s="112">
        <v>0</v>
      </c>
      <c r="P1649" s="112">
        <v>39</v>
      </c>
      <c r="Q1649" s="112">
        <v>0</v>
      </c>
      <c r="R1649" s="120">
        <v>0</v>
      </c>
      <c r="S1649" s="112">
        <f>(O1649+P1649)</f>
        <v>39</v>
      </c>
      <c r="T1649" s="112">
        <v>12</v>
      </c>
      <c r="U1649" s="112">
        <v>8</v>
      </c>
      <c r="V1649" s="112">
        <v>31</v>
      </c>
      <c r="W1649" s="120">
        <v>25.806451612903224</v>
      </c>
      <c r="X1649" s="122">
        <f>U1649+V1649</f>
        <v>39</v>
      </c>
      <c r="Y1649" s="112">
        <v>0</v>
      </c>
      <c r="Z1649" s="112">
        <v>12</v>
      </c>
      <c r="AA1649" s="112" t="s">
        <v>8238</v>
      </c>
      <c r="AB1649" s="112" t="s">
        <v>159</v>
      </c>
      <c r="AC1649" s="112">
        <v>108151560</v>
      </c>
      <c r="AD1649" s="112" t="s">
        <v>182</v>
      </c>
      <c r="AE1649" s="112" t="s">
        <v>1099</v>
      </c>
      <c r="AF1649" s="112">
        <v>18034692</v>
      </c>
      <c r="AG1649" s="112" t="s">
        <v>8237</v>
      </c>
      <c r="AH1649" s="112" t="s">
        <v>179</v>
      </c>
      <c r="AI1649" s="112" t="s">
        <v>163</v>
      </c>
      <c r="AJ1649" s="112" t="s">
        <v>8236</v>
      </c>
    </row>
    <row r="1650" spans="1:36">
      <c r="A1650" s="112">
        <v>13</v>
      </c>
      <c r="B1650" s="112" t="s">
        <v>186</v>
      </c>
      <c r="C1650" s="112" t="s">
        <v>8235</v>
      </c>
      <c r="D1650" s="112" t="s">
        <v>151</v>
      </c>
      <c r="E1650" s="112" t="s">
        <v>151</v>
      </c>
      <c r="F1650" s="112" t="s">
        <v>150</v>
      </c>
      <c r="G1650" s="112">
        <v>0</v>
      </c>
      <c r="H1650" s="112">
        <v>25</v>
      </c>
      <c r="I1650" s="120">
        <v>0</v>
      </c>
      <c r="J1650" s="122">
        <f>G1650+H1650</f>
        <v>25</v>
      </c>
      <c r="K1650" s="112">
        <v>0</v>
      </c>
      <c r="L1650" s="112">
        <v>9</v>
      </c>
      <c r="M1650" s="112">
        <v>0</v>
      </c>
      <c r="N1650" s="112">
        <f>L1650+K1650</f>
        <v>9</v>
      </c>
      <c r="O1650" s="112">
        <v>0</v>
      </c>
      <c r="P1650" s="112">
        <v>42</v>
      </c>
      <c r="Q1650" s="112">
        <v>0</v>
      </c>
      <c r="R1650" s="120">
        <v>0</v>
      </c>
      <c r="S1650" s="112">
        <f>(O1650+P1650)</f>
        <v>42</v>
      </c>
      <c r="T1650" s="112">
        <v>9</v>
      </c>
      <c r="U1650" s="112">
        <v>9</v>
      </c>
      <c r="V1650" s="112">
        <v>29</v>
      </c>
      <c r="W1650" s="120">
        <v>31.03448275862069</v>
      </c>
      <c r="X1650" s="122">
        <f>U1650+V1650</f>
        <v>38</v>
      </c>
      <c r="Y1650" s="112">
        <v>0</v>
      </c>
      <c r="Z1650" s="112">
        <v>9</v>
      </c>
      <c r="AA1650" s="112" t="s">
        <v>8234</v>
      </c>
      <c r="AB1650" s="112" t="s">
        <v>159</v>
      </c>
      <c r="AC1650" s="112">
        <v>72930492</v>
      </c>
      <c r="AD1650" s="112" t="s">
        <v>210</v>
      </c>
      <c r="AE1650" s="112" t="s">
        <v>8233</v>
      </c>
      <c r="AF1650" s="112">
        <v>155722985</v>
      </c>
      <c r="AG1650" s="112" t="s">
        <v>8232</v>
      </c>
      <c r="AH1650" s="112" t="s">
        <v>194</v>
      </c>
      <c r="AI1650" s="112" t="s">
        <v>178</v>
      </c>
      <c r="AJ1650" s="112" t="s">
        <v>8231</v>
      </c>
    </row>
    <row r="1651" spans="1:36">
      <c r="A1651" s="112">
        <v>13</v>
      </c>
      <c r="B1651" s="112" t="s">
        <v>186</v>
      </c>
      <c r="C1651" s="112" t="s">
        <v>8230</v>
      </c>
      <c r="D1651" s="112" t="s">
        <v>151</v>
      </c>
      <c r="E1651" s="112" t="s">
        <v>151</v>
      </c>
      <c r="F1651" s="112" t="s">
        <v>150</v>
      </c>
      <c r="G1651" s="112">
        <v>0</v>
      </c>
      <c r="H1651" s="112">
        <v>89</v>
      </c>
      <c r="I1651" s="120">
        <v>0</v>
      </c>
      <c r="J1651" s="122">
        <f>G1651+H1651</f>
        <v>89</v>
      </c>
      <c r="K1651" s="112">
        <v>0</v>
      </c>
      <c r="L1651" s="112">
        <v>83</v>
      </c>
      <c r="M1651" s="112">
        <v>0</v>
      </c>
      <c r="N1651" s="112">
        <f>L1651+K1651</f>
        <v>83</v>
      </c>
      <c r="O1651" s="112">
        <v>0</v>
      </c>
      <c r="P1651" s="112">
        <v>165</v>
      </c>
      <c r="Q1651" s="112">
        <v>0</v>
      </c>
      <c r="R1651" s="120">
        <v>0</v>
      </c>
      <c r="S1651" s="112">
        <f>(O1651+P1651)</f>
        <v>165</v>
      </c>
      <c r="T1651" s="112">
        <v>83</v>
      </c>
      <c r="U1651" s="112">
        <v>11</v>
      </c>
      <c r="V1651" s="112">
        <v>114</v>
      </c>
      <c r="W1651" s="120">
        <v>9.6491228070175428</v>
      </c>
      <c r="X1651" s="122">
        <f>U1651+V1651</f>
        <v>125</v>
      </c>
      <c r="Y1651" s="112">
        <v>0</v>
      </c>
      <c r="Z1651" s="112">
        <v>81</v>
      </c>
      <c r="AA1651" s="112" t="s">
        <v>8229</v>
      </c>
      <c r="AB1651" s="112" t="s">
        <v>288</v>
      </c>
      <c r="AC1651" s="112">
        <v>64883442</v>
      </c>
      <c r="AD1651" s="112" t="s">
        <v>210</v>
      </c>
      <c r="AE1651" s="112" t="s">
        <v>8228</v>
      </c>
      <c r="AF1651" s="112">
        <v>117414150</v>
      </c>
      <c r="AG1651" s="112" t="s">
        <v>8227</v>
      </c>
      <c r="AH1651" s="112" t="s">
        <v>194</v>
      </c>
      <c r="AI1651" s="112" t="s">
        <v>178</v>
      </c>
      <c r="AJ1651" s="112" t="s">
        <v>8226</v>
      </c>
    </row>
    <row r="1652" spans="1:36">
      <c r="A1652" s="112">
        <v>13</v>
      </c>
      <c r="B1652" s="112" t="s">
        <v>186</v>
      </c>
      <c r="C1652" s="112" t="s">
        <v>8225</v>
      </c>
      <c r="D1652" s="112" t="s">
        <v>151</v>
      </c>
      <c r="E1652" s="112" t="s">
        <v>151</v>
      </c>
      <c r="F1652" s="112" t="s">
        <v>150</v>
      </c>
      <c r="G1652" s="112">
        <v>0</v>
      </c>
      <c r="H1652" s="112">
        <v>19</v>
      </c>
      <c r="I1652" s="120">
        <v>0</v>
      </c>
      <c r="J1652" s="122">
        <f>G1652+H1652</f>
        <v>19</v>
      </c>
      <c r="K1652" s="112">
        <v>0</v>
      </c>
      <c r="L1652" s="112">
        <v>22</v>
      </c>
      <c r="M1652" s="112">
        <v>0</v>
      </c>
      <c r="N1652" s="112">
        <f>L1652+K1652</f>
        <v>22</v>
      </c>
      <c r="O1652" s="112">
        <v>0</v>
      </c>
      <c r="P1652" s="112">
        <v>77</v>
      </c>
      <c r="Q1652" s="112">
        <v>0</v>
      </c>
      <c r="R1652" s="120">
        <v>0</v>
      </c>
      <c r="S1652" s="112">
        <f>(O1652+P1652)</f>
        <v>77</v>
      </c>
      <c r="T1652" s="112">
        <v>22</v>
      </c>
      <c r="U1652" s="112">
        <v>6</v>
      </c>
      <c r="V1652" s="112">
        <v>51</v>
      </c>
      <c r="W1652" s="120">
        <v>11.76470588235294</v>
      </c>
      <c r="X1652" s="122">
        <f>U1652+V1652</f>
        <v>57</v>
      </c>
      <c r="Y1652" s="112">
        <v>0</v>
      </c>
      <c r="Z1652" s="112">
        <v>22</v>
      </c>
      <c r="AA1652" s="112" t="s">
        <v>8224</v>
      </c>
      <c r="AB1652" s="112" t="s">
        <v>217</v>
      </c>
      <c r="AC1652" s="112">
        <v>9670631</v>
      </c>
      <c r="AD1652" s="112" t="s">
        <v>190</v>
      </c>
      <c r="AE1652" s="112" t="s">
        <v>8223</v>
      </c>
      <c r="AF1652" s="112">
        <v>262399371</v>
      </c>
      <c r="AG1652" s="112" t="s">
        <v>8222</v>
      </c>
      <c r="AH1652" s="112" t="s">
        <v>194</v>
      </c>
      <c r="AI1652" s="112" t="s">
        <v>178</v>
      </c>
      <c r="AJ1652" s="112" t="s">
        <v>8221</v>
      </c>
    </row>
    <row r="1653" spans="1:36">
      <c r="A1653" s="112">
        <v>13</v>
      </c>
      <c r="B1653" s="112" t="s">
        <v>186</v>
      </c>
      <c r="C1653" s="112" t="s">
        <v>8220</v>
      </c>
      <c r="D1653" s="112" t="s">
        <v>151</v>
      </c>
      <c r="E1653" s="112" t="s">
        <v>151</v>
      </c>
      <c r="F1653" s="112" t="s">
        <v>150</v>
      </c>
      <c r="G1653" s="112">
        <v>0</v>
      </c>
      <c r="H1653" s="112">
        <v>35</v>
      </c>
      <c r="I1653" s="120">
        <v>0</v>
      </c>
      <c r="J1653" s="122">
        <f>G1653+H1653</f>
        <v>35</v>
      </c>
      <c r="K1653" s="112">
        <v>0</v>
      </c>
      <c r="L1653" s="112">
        <v>29</v>
      </c>
      <c r="M1653" s="112">
        <v>0</v>
      </c>
      <c r="N1653" s="112">
        <f>L1653+K1653</f>
        <v>29</v>
      </c>
      <c r="O1653" s="112">
        <v>0</v>
      </c>
      <c r="P1653" s="112">
        <v>60</v>
      </c>
      <c r="Q1653" s="112">
        <v>0</v>
      </c>
      <c r="R1653" s="120">
        <v>0</v>
      </c>
      <c r="S1653" s="112">
        <f>(O1653+P1653)</f>
        <v>60</v>
      </c>
      <c r="T1653" s="112">
        <v>29</v>
      </c>
      <c r="U1653" s="112">
        <v>9</v>
      </c>
      <c r="V1653" s="112">
        <v>53</v>
      </c>
      <c r="W1653" s="120">
        <v>16.981132075471699</v>
      </c>
      <c r="X1653" s="122">
        <f>U1653+V1653</f>
        <v>62</v>
      </c>
      <c r="Y1653" s="112">
        <v>0</v>
      </c>
      <c r="Z1653" s="112">
        <v>24</v>
      </c>
      <c r="AA1653" s="112" t="s">
        <v>8219</v>
      </c>
      <c r="AB1653" s="112" t="s">
        <v>217</v>
      </c>
      <c r="AC1653" s="112">
        <v>201377127</v>
      </c>
      <c r="AD1653" s="112" t="s">
        <v>182</v>
      </c>
      <c r="AE1653" s="112" t="s">
        <v>2281</v>
      </c>
      <c r="AF1653" s="112">
        <v>56682969</v>
      </c>
      <c r="AG1653" s="112" t="s">
        <v>8218</v>
      </c>
      <c r="AH1653" s="112" t="s">
        <v>194</v>
      </c>
      <c r="AI1653" s="112" t="s">
        <v>178</v>
      </c>
      <c r="AJ1653" s="112" t="s">
        <v>8217</v>
      </c>
    </row>
    <row r="1654" spans="1:36">
      <c r="A1654" s="112">
        <v>13</v>
      </c>
      <c r="B1654" s="112" t="s">
        <v>186</v>
      </c>
      <c r="C1654" s="112" t="s">
        <v>8216</v>
      </c>
      <c r="D1654" s="112" t="s">
        <v>151</v>
      </c>
      <c r="E1654" s="112" t="s">
        <v>151</v>
      </c>
      <c r="F1654" s="112" t="s">
        <v>150</v>
      </c>
      <c r="G1654" s="112">
        <v>0</v>
      </c>
      <c r="H1654" s="112">
        <v>140</v>
      </c>
      <c r="I1654" s="120">
        <v>0</v>
      </c>
      <c r="J1654" s="122">
        <f>G1654+H1654</f>
        <v>140</v>
      </c>
      <c r="K1654" s="112">
        <v>0</v>
      </c>
      <c r="L1654" s="112">
        <v>100</v>
      </c>
      <c r="M1654" s="112">
        <v>0</v>
      </c>
      <c r="N1654" s="112">
        <f>L1654+K1654</f>
        <v>100</v>
      </c>
      <c r="O1654" s="112">
        <v>0</v>
      </c>
      <c r="P1654" s="112">
        <v>111</v>
      </c>
      <c r="Q1654" s="112">
        <v>0</v>
      </c>
      <c r="R1654" s="120">
        <v>0</v>
      </c>
      <c r="S1654" s="112">
        <f>(O1654+P1654)</f>
        <v>111</v>
      </c>
      <c r="T1654" s="112">
        <v>100</v>
      </c>
      <c r="U1654" s="112">
        <v>10</v>
      </c>
      <c r="V1654" s="112">
        <v>143</v>
      </c>
      <c r="W1654" s="120">
        <v>6.9930069930069934</v>
      </c>
      <c r="X1654" s="122">
        <f>U1654+V1654</f>
        <v>153</v>
      </c>
      <c r="Y1654" s="112">
        <v>0</v>
      </c>
      <c r="Z1654" s="112">
        <v>99</v>
      </c>
      <c r="AA1654" s="112" t="s">
        <v>8215</v>
      </c>
      <c r="AB1654" s="112" t="s">
        <v>211</v>
      </c>
      <c r="AC1654" s="112">
        <v>218666777</v>
      </c>
      <c r="AD1654" s="112" t="s">
        <v>182</v>
      </c>
      <c r="AE1654" s="112" t="s">
        <v>6320</v>
      </c>
      <c r="AF1654" s="112">
        <v>66529407</v>
      </c>
      <c r="AG1654" s="112" t="s">
        <v>8214</v>
      </c>
      <c r="AH1654" s="112" t="s">
        <v>194</v>
      </c>
      <c r="AI1654" s="112" t="s">
        <v>178</v>
      </c>
      <c r="AJ1654" s="112" t="s">
        <v>8213</v>
      </c>
    </row>
    <row r="1655" spans="1:36">
      <c r="A1655" s="112">
        <v>13</v>
      </c>
      <c r="B1655" s="112" t="s">
        <v>186</v>
      </c>
      <c r="C1655" s="112" t="s">
        <v>8212</v>
      </c>
      <c r="D1655" s="112" t="s">
        <v>151</v>
      </c>
      <c r="E1655" s="112" t="s">
        <v>151</v>
      </c>
      <c r="F1655" s="112" t="s">
        <v>150</v>
      </c>
      <c r="G1655" s="112">
        <v>0</v>
      </c>
      <c r="H1655" s="112">
        <v>85</v>
      </c>
      <c r="I1655" s="120">
        <v>0</v>
      </c>
      <c r="J1655" s="122">
        <f>G1655+H1655</f>
        <v>85</v>
      </c>
      <c r="K1655" s="112">
        <v>0</v>
      </c>
      <c r="L1655" s="112">
        <v>90</v>
      </c>
      <c r="M1655" s="112">
        <v>0</v>
      </c>
      <c r="N1655" s="112">
        <f>L1655+K1655</f>
        <v>90</v>
      </c>
      <c r="O1655" s="112">
        <v>0</v>
      </c>
      <c r="P1655" s="112">
        <v>135</v>
      </c>
      <c r="Q1655" s="112">
        <v>0</v>
      </c>
      <c r="R1655" s="120">
        <v>0</v>
      </c>
      <c r="S1655" s="112">
        <f>(O1655+P1655)</f>
        <v>135</v>
      </c>
      <c r="T1655" s="112">
        <v>90</v>
      </c>
      <c r="U1655" s="112">
        <v>11</v>
      </c>
      <c r="V1655" s="112">
        <v>144</v>
      </c>
      <c r="W1655" s="120">
        <v>7.6388888888888893</v>
      </c>
      <c r="X1655" s="122">
        <f>U1655+V1655</f>
        <v>155</v>
      </c>
      <c r="Y1655" s="112">
        <v>0</v>
      </c>
      <c r="Z1655" s="112">
        <v>85</v>
      </c>
      <c r="AA1655" s="112" t="s">
        <v>8211</v>
      </c>
      <c r="AB1655" s="112" t="s">
        <v>174</v>
      </c>
      <c r="AC1655" s="112">
        <v>67424062</v>
      </c>
      <c r="AD1655" s="112" t="s">
        <v>182</v>
      </c>
      <c r="AE1655" s="112" t="s">
        <v>181</v>
      </c>
      <c r="AF1655" s="112">
        <v>56676375</v>
      </c>
      <c r="AG1655" s="112" t="s">
        <v>8210</v>
      </c>
      <c r="AH1655" s="112" t="s">
        <v>194</v>
      </c>
      <c r="AI1655" s="112" t="s">
        <v>178</v>
      </c>
      <c r="AJ1655" s="112" t="s">
        <v>8209</v>
      </c>
    </row>
    <row r="1656" spans="1:36">
      <c r="A1656" s="112">
        <v>13</v>
      </c>
      <c r="B1656" s="112" t="s">
        <v>186</v>
      </c>
      <c r="C1656" s="112" t="s">
        <v>8208</v>
      </c>
      <c r="D1656" s="112" t="s">
        <v>151</v>
      </c>
      <c r="E1656" s="112" t="s">
        <v>151</v>
      </c>
      <c r="F1656" s="112" t="s">
        <v>150</v>
      </c>
      <c r="G1656" s="112">
        <v>0</v>
      </c>
      <c r="H1656" s="112">
        <v>35</v>
      </c>
      <c r="I1656" s="120">
        <v>0</v>
      </c>
      <c r="J1656" s="122">
        <f>G1656+H1656</f>
        <v>35</v>
      </c>
      <c r="K1656" s="112">
        <v>0</v>
      </c>
      <c r="L1656" s="112">
        <v>25</v>
      </c>
      <c r="M1656" s="112">
        <v>0</v>
      </c>
      <c r="N1656" s="112">
        <f>L1656+K1656</f>
        <v>25</v>
      </c>
      <c r="O1656" s="112">
        <v>1</v>
      </c>
      <c r="P1656" s="112">
        <v>20</v>
      </c>
      <c r="Q1656" s="112">
        <v>0</v>
      </c>
      <c r="R1656" s="120">
        <v>5</v>
      </c>
      <c r="S1656" s="112">
        <f>(O1656+P1656)</f>
        <v>21</v>
      </c>
      <c r="T1656" s="112">
        <v>25</v>
      </c>
      <c r="U1656" s="112">
        <v>5</v>
      </c>
      <c r="V1656" s="112">
        <v>23</v>
      </c>
      <c r="W1656" s="120">
        <v>21.739130434782609</v>
      </c>
      <c r="X1656" s="122">
        <f>U1656+V1656</f>
        <v>28</v>
      </c>
      <c r="Y1656" s="112">
        <v>0</v>
      </c>
      <c r="Z1656" s="112">
        <v>22</v>
      </c>
      <c r="AA1656" s="112" t="s">
        <v>8207</v>
      </c>
      <c r="AB1656" s="112" t="s">
        <v>1225</v>
      </c>
      <c r="AC1656" s="112">
        <v>32859644</v>
      </c>
      <c r="AD1656" s="112" t="s">
        <v>190</v>
      </c>
      <c r="AE1656" s="112" t="s">
        <v>8206</v>
      </c>
      <c r="AF1656" s="112">
        <v>84993742</v>
      </c>
      <c r="AG1656" s="112" t="s">
        <v>8205</v>
      </c>
      <c r="AH1656" s="112" t="s">
        <v>179</v>
      </c>
      <c r="AI1656" s="112" t="s">
        <v>163</v>
      </c>
      <c r="AJ1656" s="112" t="s">
        <v>8204</v>
      </c>
    </row>
    <row r="1657" spans="1:36">
      <c r="A1657" s="112">
        <v>13</v>
      </c>
      <c r="B1657" s="112" t="s">
        <v>186</v>
      </c>
      <c r="C1657" s="112" t="s">
        <v>8203</v>
      </c>
      <c r="D1657" s="112" t="s">
        <v>151</v>
      </c>
      <c r="E1657" s="112" t="s">
        <v>151</v>
      </c>
      <c r="F1657" s="112" t="s">
        <v>150</v>
      </c>
      <c r="G1657" s="112">
        <v>1</v>
      </c>
      <c r="H1657" s="112">
        <v>408</v>
      </c>
      <c r="I1657" s="120">
        <v>0.24509803921568626</v>
      </c>
      <c r="J1657" s="122">
        <f>G1657+H1657</f>
        <v>409</v>
      </c>
      <c r="K1657" s="112">
        <v>0</v>
      </c>
      <c r="L1657" s="112">
        <v>366</v>
      </c>
      <c r="M1657" s="112">
        <v>0</v>
      </c>
      <c r="N1657" s="112">
        <f>L1657+K1657</f>
        <v>366</v>
      </c>
      <c r="O1657" s="112">
        <v>0</v>
      </c>
      <c r="P1657" s="112">
        <v>264</v>
      </c>
      <c r="Q1657" s="112">
        <v>0</v>
      </c>
      <c r="R1657" s="120">
        <v>0</v>
      </c>
      <c r="S1657" s="112">
        <f>(O1657+P1657)</f>
        <v>264</v>
      </c>
      <c r="T1657" s="112">
        <v>366</v>
      </c>
      <c r="U1657" s="112">
        <v>16</v>
      </c>
      <c r="V1657" s="112">
        <v>303</v>
      </c>
      <c r="W1657" s="120">
        <v>5.2805280528052805</v>
      </c>
      <c r="X1657" s="122">
        <f>U1657+V1657</f>
        <v>319</v>
      </c>
      <c r="Y1657" s="112">
        <v>0</v>
      </c>
      <c r="Z1657" s="112">
        <v>341</v>
      </c>
      <c r="AA1657" s="112" t="s">
        <v>8202</v>
      </c>
      <c r="AB1657" s="112" t="s">
        <v>252</v>
      </c>
      <c r="AC1657" s="112">
        <v>19751340</v>
      </c>
      <c r="AD1657" s="112" t="s">
        <v>190</v>
      </c>
      <c r="AE1657" s="112" t="s">
        <v>8201</v>
      </c>
      <c r="AF1657" s="112">
        <v>17921993</v>
      </c>
      <c r="AG1657" s="112" t="s">
        <v>8200</v>
      </c>
      <c r="AH1657" s="112" t="s">
        <v>194</v>
      </c>
      <c r="AI1657" s="112" t="s">
        <v>178</v>
      </c>
      <c r="AJ1657" s="112" t="s">
        <v>8199</v>
      </c>
    </row>
    <row r="1658" spans="1:36">
      <c r="A1658" s="112">
        <v>13</v>
      </c>
      <c r="B1658" s="112" t="s">
        <v>186</v>
      </c>
      <c r="C1658" s="112" t="s">
        <v>8198</v>
      </c>
      <c r="D1658" s="112" t="s">
        <v>151</v>
      </c>
      <c r="E1658" s="112" t="s">
        <v>151</v>
      </c>
      <c r="F1658" s="112" t="s">
        <v>150</v>
      </c>
      <c r="G1658" s="112">
        <v>0</v>
      </c>
      <c r="H1658" s="112">
        <v>118</v>
      </c>
      <c r="I1658" s="120">
        <v>0</v>
      </c>
      <c r="J1658" s="122">
        <f>G1658+H1658</f>
        <v>118</v>
      </c>
      <c r="K1658" s="112">
        <v>0</v>
      </c>
      <c r="L1658" s="112">
        <v>133</v>
      </c>
      <c r="M1658" s="112">
        <v>0</v>
      </c>
      <c r="N1658" s="112">
        <f>L1658+K1658</f>
        <v>133</v>
      </c>
      <c r="O1658" s="112">
        <v>0</v>
      </c>
      <c r="P1658" s="112">
        <v>114</v>
      </c>
      <c r="Q1658" s="112">
        <v>0</v>
      </c>
      <c r="R1658" s="120">
        <v>0</v>
      </c>
      <c r="S1658" s="112">
        <f>(O1658+P1658)</f>
        <v>114</v>
      </c>
      <c r="T1658" s="112">
        <v>133</v>
      </c>
      <c r="U1658" s="112">
        <v>10</v>
      </c>
      <c r="V1658" s="112">
        <v>131</v>
      </c>
      <c r="W1658" s="120">
        <v>7.6335877862595423</v>
      </c>
      <c r="X1658" s="122">
        <f>U1658+V1658</f>
        <v>141</v>
      </c>
      <c r="Y1658" s="112">
        <v>0</v>
      </c>
      <c r="Z1658" s="112">
        <v>130</v>
      </c>
      <c r="AA1658" s="112" t="s">
        <v>8197</v>
      </c>
      <c r="AB1658" s="112" t="s">
        <v>407</v>
      </c>
      <c r="AC1658" s="112">
        <v>13263929</v>
      </c>
      <c r="AD1658" s="112" t="s">
        <v>182</v>
      </c>
      <c r="AE1658" s="112" t="s">
        <v>181</v>
      </c>
      <c r="AF1658" s="112">
        <v>50400088</v>
      </c>
      <c r="AG1658" s="112" t="s">
        <v>8196</v>
      </c>
      <c r="AH1658" s="112" t="s">
        <v>163</v>
      </c>
      <c r="AI1658" s="112" t="s">
        <v>179</v>
      </c>
      <c r="AJ1658" s="112" t="s">
        <v>8195</v>
      </c>
    </row>
    <row r="1659" spans="1:36">
      <c r="A1659" s="112">
        <v>13</v>
      </c>
      <c r="B1659" s="112" t="s">
        <v>186</v>
      </c>
      <c r="C1659" s="112" t="s">
        <v>8194</v>
      </c>
      <c r="D1659" s="112" t="s">
        <v>151</v>
      </c>
      <c r="E1659" s="112" t="s">
        <v>151</v>
      </c>
      <c r="F1659" s="112" t="s">
        <v>150</v>
      </c>
      <c r="G1659" s="112">
        <v>0</v>
      </c>
      <c r="H1659" s="112">
        <v>58</v>
      </c>
      <c r="I1659" s="120">
        <v>0</v>
      </c>
      <c r="J1659" s="122">
        <f>G1659+H1659</f>
        <v>58</v>
      </c>
      <c r="K1659" s="112">
        <v>0</v>
      </c>
      <c r="L1659" s="112">
        <v>37</v>
      </c>
      <c r="M1659" s="112">
        <v>0</v>
      </c>
      <c r="N1659" s="112">
        <f>L1659+K1659</f>
        <v>37</v>
      </c>
      <c r="O1659" s="112">
        <v>0</v>
      </c>
      <c r="P1659" s="112">
        <v>119</v>
      </c>
      <c r="Q1659" s="112">
        <v>0</v>
      </c>
      <c r="R1659" s="120">
        <v>0</v>
      </c>
      <c r="S1659" s="112">
        <f>(O1659+P1659)</f>
        <v>119</v>
      </c>
      <c r="T1659" s="112">
        <v>37</v>
      </c>
      <c r="U1659" s="112">
        <v>8</v>
      </c>
      <c r="V1659" s="112">
        <v>77</v>
      </c>
      <c r="W1659" s="120">
        <v>10.38961038961039</v>
      </c>
      <c r="X1659" s="122">
        <f>U1659+V1659</f>
        <v>85</v>
      </c>
      <c r="Y1659" s="112">
        <v>0</v>
      </c>
      <c r="Z1659" s="112">
        <v>33</v>
      </c>
      <c r="AA1659" s="112" t="s">
        <v>8193</v>
      </c>
      <c r="AB1659" s="112" t="s">
        <v>449</v>
      </c>
      <c r="AC1659" s="112">
        <v>69993439</v>
      </c>
      <c r="AD1659" s="112" t="s">
        <v>210</v>
      </c>
      <c r="AE1659" s="112" t="s">
        <v>8192</v>
      </c>
      <c r="AF1659" s="112">
        <v>238908495</v>
      </c>
      <c r="AG1659" s="112" t="s">
        <v>8191</v>
      </c>
      <c r="AH1659" s="112" t="s">
        <v>194</v>
      </c>
      <c r="AI1659" s="112" t="s">
        <v>178</v>
      </c>
      <c r="AJ1659" s="112" t="s">
        <v>8190</v>
      </c>
    </row>
    <row r="1660" spans="1:36">
      <c r="A1660" s="112">
        <v>13</v>
      </c>
      <c r="B1660" s="112" t="s">
        <v>186</v>
      </c>
      <c r="C1660" s="112" t="s">
        <v>8189</v>
      </c>
      <c r="D1660" s="112" t="s">
        <v>151</v>
      </c>
      <c r="E1660" s="112" t="s">
        <v>151</v>
      </c>
      <c r="F1660" s="112" t="s">
        <v>150</v>
      </c>
      <c r="G1660" s="112">
        <v>0</v>
      </c>
      <c r="H1660" s="112">
        <v>33</v>
      </c>
      <c r="I1660" s="120">
        <v>0</v>
      </c>
      <c r="J1660" s="122">
        <f>G1660+H1660</f>
        <v>33</v>
      </c>
      <c r="K1660" s="112">
        <v>0</v>
      </c>
      <c r="L1660" s="112">
        <v>30</v>
      </c>
      <c r="M1660" s="112">
        <v>0</v>
      </c>
      <c r="N1660" s="112">
        <f>L1660+K1660</f>
        <v>30</v>
      </c>
      <c r="O1660" s="112">
        <v>0</v>
      </c>
      <c r="P1660" s="112">
        <v>77</v>
      </c>
      <c r="Q1660" s="112">
        <v>0</v>
      </c>
      <c r="R1660" s="120">
        <v>0</v>
      </c>
      <c r="S1660" s="112">
        <f>(O1660+P1660)</f>
        <v>77</v>
      </c>
      <c r="T1660" s="112">
        <v>30</v>
      </c>
      <c r="U1660" s="112">
        <v>10</v>
      </c>
      <c r="V1660" s="112">
        <v>77</v>
      </c>
      <c r="W1660" s="120">
        <v>12.987012987012985</v>
      </c>
      <c r="X1660" s="122">
        <f>U1660+V1660</f>
        <v>87</v>
      </c>
      <c r="Y1660" s="112">
        <v>0</v>
      </c>
      <c r="Z1660" s="112">
        <v>30</v>
      </c>
      <c r="AA1660" s="112" t="s">
        <v>8188</v>
      </c>
      <c r="AB1660" s="112" t="s">
        <v>1426</v>
      </c>
      <c r="AC1660" s="112">
        <v>25058335</v>
      </c>
      <c r="AD1660" s="112" t="s">
        <v>210</v>
      </c>
      <c r="AE1660" s="112" t="s">
        <v>8187</v>
      </c>
      <c r="AF1660" s="112">
        <v>11056038</v>
      </c>
      <c r="AG1660" s="112" t="s">
        <v>8186</v>
      </c>
      <c r="AH1660" s="112" t="s">
        <v>179</v>
      </c>
      <c r="AI1660" s="112" t="s">
        <v>163</v>
      </c>
      <c r="AJ1660" s="112" t="s">
        <v>8185</v>
      </c>
    </row>
    <row r="1661" spans="1:36">
      <c r="A1661" s="112">
        <v>13</v>
      </c>
      <c r="B1661" s="112" t="s">
        <v>186</v>
      </c>
      <c r="C1661" s="112" t="s">
        <v>8184</v>
      </c>
      <c r="D1661" s="112" t="s">
        <v>151</v>
      </c>
      <c r="E1661" s="112" t="s">
        <v>150</v>
      </c>
      <c r="F1661" s="112" t="s">
        <v>151</v>
      </c>
      <c r="G1661" s="112">
        <v>0</v>
      </c>
      <c r="H1661" s="112">
        <v>70</v>
      </c>
      <c r="I1661" s="120">
        <v>0</v>
      </c>
      <c r="J1661" s="122">
        <f>G1661+H1661</f>
        <v>70</v>
      </c>
      <c r="K1661" s="112">
        <v>0</v>
      </c>
      <c r="L1661" s="112">
        <v>83</v>
      </c>
      <c r="M1661" s="112">
        <v>0</v>
      </c>
      <c r="N1661" s="112">
        <f>L1661+K1661</f>
        <v>83</v>
      </c>
      <c r="O1661" s="112">
        <v>12</v>
      </c>
      <c r="P1661" s="112">
        <v>141</v>
      </c>
      <c r="Q1661" s="112">
        <v>0</v>
      </c>
      <c r="R1661" s="120">
        <v>8.5106382978723403</v>
      </c>
      <c r="S1661" s="112">
        <f>(O1661+P1661)</f>
        <v>153</v>
      </c>
      <c r="T1661" s="112">
        <v>83</v>
      </c>
      <c r="U1661" s="112">
        <v>1</v>
      </c>
      <c r="V1661" s="112">
        <v>103</v>
      </c>
      <c r="W1661" s="120">
        <v>0.97087378640776689</v>
      </c>
      <c r="X1661" s="122">
        <f>U1661+V1661</f>
        <v>104</v>
      </c>
      <c r="Y1661" s="112">
        <v>0</v>
      </c>
      <c r="Z1661" s="112">
        <v>83</v>
      </c>
      <c r="AA1661" s="112" t="s">
        <v>2317</v>
      </c>
      <c r="AB1661" s="112" t="s">
        <v>252</v>
      </c>
      <c r="AC1661" s="112">
        <v>108886181</v>
      </c>
      <c r="AD1661" s="112" t="s">
        <v>182</v>
      </c>
      <c r="AE1661" s="112" t="s">
        <v>751</v>
      </c>
      <c r="AF1661" s="112">
        <v>49355781</v>
      </c>
      <c r="AG1661" s="112" t="s">
        <v>2316</v>
      </c>
      <c r="AH1661" s="112" t="s">
        <v>178</v>
      </c>
      <c r="AI1661" s="112" t="s">
        <v>194</v>
      </c>
      <c r="AJ1661" s="112" t="s">
        <v>8183</v>
      </c>
    </row>
    <row r="1662" spans="1:36">
      <c r="A1662" s="112">
        <v>13</v>
      </c>
      <c r="B1662" s="112" t="s">
        <v>186</v>
      </c>
      <c r="C1662" s="112" t="s">
        <v>8182</v>
      </c>
      <c r="D1662" s="112" t="s">
        <v>151</v>
      </c>
      <c r="E1662" s="112" t="s">
        <v>150</v>
      </c>
      <c r="F1662" s="112" t="s">
        <v>151</v>
      </c>
      <c r="G1662" s="112">
        <v>0</v>
      </c>
      <c r="H1662" s="112">
        <v>93</v>
      </c>
      <c r="I1662" s="120">
        <v>0</v>
      </c>
      <c r="J1662" s="122">
        <f>G1662+H1662</f>
        <v>93</v>
      </c>
      <c r="K1662" s="112">
        <v>0</v>
      </c>
      <c r="L1662" s="112">
        <v>95</v>
      </c>
      <c r="M1662" s="112">
        <v>0</v>
      </c>
      <c r="N1662" s="112">
        <f>L1662+K1662</f>
        <v>95</v>
      </c>
      <c r="O1662" s="112">
        <v>17</v>
      </c>
      <c r="P1662" s="112">
        <v>202</v>
      </c>
      <c r="Q1662" s="112">
        <v>0</v>
      </c>
      <c r="R1662" s="120">
        <v>8.4158415841584162</v>
      </c>
      <c r="S1662" s="112">
        <f>(O1662+P1662)</f>
        <v>219</v>
      </c>
      <c r="T1662" s="112">
        <v>95</v>
      </c>
      <c r="U1662" s="112">
        <v>0</v>
      </c>
      <c r="V1662" s="112">
        <v>164</v>
      </c>
      <c r="W1662" s="120">
        <v>0</v>
      </c>
      <c r="X1662" s="122">
        <f>U1662+V1662</f>
        <v>164</v>
      </c>
      <c r="Y1662" s="112">
        <v>0</v>
      </c>
      <c r="Z1662" s="112">
        <v>95</v>
      </c>
      <c r="AA1662" s="112" t="s">
        <v>8181</v>
      </c>
      <c r="AB1662" s="112" t="s">
        <v>228</v>
      </c>
      <c r="AC1662" s="112">
        <v>30717997</v>
      </c>
      <c r="AD1662" s="112" t="s">
        <v>182</v>
      </c>
      <c r="AE1662" s="112" t="s">
        <v>181</v>
      </c>
      <c r="AF1662" s="112">
        <v>45827690</v>
      </c>
      <c r="AG1662" s="112" t="s">
        <v>8180</v>
      </c>
      <c r="AH1662" s="112" t="s">
        <v>194</v>
      </c>
      <c r="AI1662" s="112" t="s">
        <v>178</v>
      </c>
      <c r="AJ1662" s="112" t="s">
        <v>8179</v>
      </c>
    </row>
    <row r="1663" spans="1:36">
      <c r="A1663" s="112">
        <v>13</v>
      </c>
      <c r="B1663" s="112" t="s">
        <v>186</v>
      </c>
      <c r="C1663" s="112" t="s">
        <v>8178</v>
      </c>
      <c r="D1663" s="112" t="s">
        <v>151</v>
      </c>
      <c r="E1663" s="112" t="s">
        <v>150</v>
      </c>
      <c r="F1663" s="112" t="s">
        <v>150</v>
      </c>
      <c r="G1663" s="112">
        <v>0</v>
      </c>
      <c r="H1663" s="112">
        <v>57</v>
      </c>
      <c r="I1663" s="120">
        <v>0</v>
      </c>
      <c r="J1663" s="122">
        <f>G1663+H1663</f>
        <v>57</v>
      </c>
      <c r="K1663" s="112">
        <v>0</v>
      </c>
      <c r="L1663" s="112">
        <v>77</v>
      </c>
      <c r="M1663" s="112">
        <v>0</v>
      </c>
      <c r="N1663" s="112">
        <f>L1663+K1663</f>
        <v>77</v>
      </c>
      <c r="O1663" s="112">
        <v>16</v>
      </c>
      <c r="P1663" s="112">
        <v>110</v>
      </c>
      <c r="Q1663" s="112">
        <v>0</v>
      </c>
      <c r="R1663" s="120">
        <v>14.545454545454545</v>
      </c>
      <c r="S1663" s="112">
        <f>(O1663+P1663)</f>
        <v>126</v>
      </c>
      <c r="T1663" s="112">
        <v>76</v>
      </c>
      <c r="U1663" s="112">
        <v>4</v>
      </c>
      <c r="V1663" s="112">
        <v>98</v>
      </c>
      <c r="W1663" s="120">
        <v>4.0816326530612246</v>
      </c>
      <c r="X1663" s="122">
        <f>U1663+V1663</f>
        <v>102</v>
      </c>
      <c r="Y1663" s="112">
        <v>0</v>
      </c>
      <c r="Z1663" s="112">
        <v>76</v>
      </c>
      <c r="AA1663" s="112" t="s">
        <v>8177</v>
      </c>
      <c r="AB1663" s="112" t="s">
        <v>217</v>
      </c>
      <c r="AC1663" s="112">
        <v>225142673</v>
      </c>
      <c r="AD1663" s="112" t="s">
        <v>190</v>
      </c>
      <c r="AE1663" s="112" t="s">
        <v>8176</v>
      </c>
      <c r="AF1663" s="112">
        <v>223555935</v>
      </c>
      <c r="AG1663" s="112" t="s">
        <v>8175</v>
      </c>
      <c r="AH1663" s="112" t="s">
        <v>178</v>
      </c>
      <c r="AI1663" s="112" t="s">
        <v>194</v>
      </c>
      <c r="AJ1663" s="112" t="s">
        <v>8174</v>
      </c>
    </row>
    <row r="1664" spans="1:36">
      <c r="A1664" s="112">
        <v>13</v>
      </c>
      <c r="B1664" s="112" t="s">
        <v>186</v>
      </c>
      <c r="C1664" s="112" t="s">
        <v>8173</v>
      </c>
      <c r="D1664" s="112" t="s">
        <v>151</v>
      </c>
      <c r="E1664" s="112" t="s">
        <v>150</v>
      </c>
      <c r="F1664" s="112" t="s">
        <v>150</v>
      </c>
      <c r="G1664" s="112">
        <v>0</v>
      </c>
      <c r="H1664" s="112">
        <v>35</v>
      </c>
      <c r="I1664" s="120">
        <v>0</v>
      </c>
      <c r="J1664" s="122">
        <f>G1664+H1664</f>
        <v>35</v>
      </c>
      <c r="K1664" s="112">
        <v>0</v>
      </c>
      <c r="L1664" s="112">
        <v>51</v>
      </c>
      <c r="M1664" s="112">
        <v>0</v>
      </c>
      <c r="N1664" s="112">
        <f>L1664+K1664</f>
        <v>51</v>
      </c>
      <c r="O1664" s="112">
        <v>7</v>
      </c>
      <c r="P1664" s="112">
        <v>42</v>
      </c>
      <c r="Q1664" s="112">
        <v>0</v>
      </c>
      <c r="R1664" s="120">
        <v>16.666666666666664</v>
      </c>
      <c r="S1664" s="112">
        <f>(O1664+P1664)</f>
        <v>49</v>
      </c>
      <c r="T1664" s="112">
        <v>51</v>
      </c>
      <c r="U1664" s="112">
        <v>1</v>
      </c>
      <c r="V1664" s="112">
        <v>28</v>
      </c>
      <c r="W1664" s="120">
        <v>3.5714285714285712</v>
      </c>
      <c r="X1664" s="122">
        <f>U1664+V1664</f>
        <v>29</v>
      </c>
      <c r="Y1664" s="112">
        <v>0</v>
      </c>
      <c r="Z1664" s="112">
        <v>51</v>
      </c>
      <c r="AA1664" s="112" t="s">
        <v>8172</v>
      </c>
      <c r="AB1664" s="112" t="s">
        <v>148</v>
      </c>
      <c r="AC1664" s="112">
        <v>37589601</v>
      </c>
      <c r="AD1664" s="112" t="s">
        <v>182</v>
      </c>
      <c r="AE1664" s="112" t="s">
        <v>245</v>
      </c>
      <c r="AF1664" s="112">
        <v>10835267</v>
      </c>
      <c r="AG1664" s="112" t="s">
        <v>8171</v>
      </c>
      <c r="AH1664" s="112" t="s">
        <v>179</v>
      </c>
      <c r="AI1664" s="112" t="s">
        <v>163</v>
      </c>
      <c r="AJ1664" s="112" t="s">
        <v>8170</v>
      </c>
    </row>
    <row r="1665" spans="1:36">
      <c r="A1665" s="112">
        <v>13</v>
      </c>
      <c r="B1665" s="112" t="s">
        <v>186</v>
      </c>
      <c r="C1665" s="112" t="s">
        <v>8169</v>
      </c>
      <c r="D1665" s="112" t="s">
        <v>151</v>
      </c>
      <c r="E1665" s="112" t="s">
        <v>150</v>
      </c>
      <c r="F1665" s="112" t="s">
        <v>150</v>
      </c>
      <c r="G1665" s="112">
        <v>0</v>
      </c>
      <c r="H1665" s="112">
        <v>80</v>
      </c>
      <c r="I1665" s="120">
        <v>0</v>
      </c>
      <c r="J1665" s="122">
        <f>G1665+H1665</f>
        <v>80</v>
      </c>
      <c r="K1665" s="112">
        <v>0</v>
      </c>
      <c r="L1665" s="112">
        <v>88</v>
      </c>
      <c r="M1665" s="112">
        <v>0</v>
      </c>
      <c r="N1665" s="112">
        <f>L1665+K1665</f>
        <v>88</v>
      </c>
      <c r="O1665" s="112">
        <v>10</v>
      </c>
      <c r="P1665" s="112">
        <v>115</v>
      </c>
      <c r="Q1665" s="112">
        <v>0</v>
      </c>
      <c r="R1665" s="120">
        <v>8.695652173913043</v>
      </c>
      <c r="S1665" s="112">
        <f>(O1665+P1665)</f>
        <v>125</v>
      </c>
      <c r="T1665" s="112">
        <v>87</v>
      </c>
      <c r="U1665" s="112">
        <v>6</v>
      </c>
      <c r="V1665" s="112">
        <v>108</v>
      </c>
      <c r="W1665" s="120">
        <v>5.5555555555555554</v>
      </c>
      <c r="X1665" s="122">
        <f>U1665+V1665</f>
        <v>114</v>
      </c>
      <c r="Y1665" s="112">
        <v>0</v>
      </c>
      <c r="Z1665" s="112">
        <v>86</v>
      </c>
      <c r="AA1665" s="112" t="s">
        <v>8168</v>
      </c>
      <c r="AB1665" s="112" t="s">
        <v>2120</v>
      </c>
      <c r="AC1665" s="112">
        <v>75692464</v>
      </c>
      <c r="AD1665" s="112" t="s">
        <v>210</v>
      </c>
      <c r="AE1665" s="112" t="s">
        <v>8167</v>
      </c>
      <c r="AF1665" s="112">
        <v>223941785</v>
      </c>
      <c r="AG1665" s="112" t="s">
        <v>8166</v>
      </c>
      <c r="AH1665" s="112" t="s">
        <v>163</v>
      </c>
      <c r="AI1665" s="112" t="s">
        <v>194</v>
      </c>
      <c r="AJ1665" s="112" t="s">
        <v>8165</v>
      </c>
    </row>
    <row r="1666" spans="1:36">
      <c r="A1666" s="112">
        <v>13</v>
      </c>
      <c r="B1666" s="112" t="s">
        <v>153</v>
      </c>
      <c r="C1666" s="112" t="s">
        <v>8164</v>
      </c>
      <c r="D1666" s="112" t="s">
        <v>151</v>
      </c>
      <c r="E1666" s="112" t="s">
        <v>150</v>
      </c>
      <c r="F1666" s="112" t="s">
        <v>150</v>
      </c>
      <c r="G1666" s="112">
        <v>-1</v>
      </c>
      <c r="H1666" s="112">
        <v>18</v>
      </c>
      <c r="I1666" s="120"/>
      <c r="J1666" s="122">
        <f>G1666+H1666</f>
        <v>17</v>
      </c>
      <c r="K1666" s="112">
        <v>-1</v>
      </c>
      <c r="L1666" s="112">
        <v>18</v>
      </c>
      <c r="N1666" s="112">
        <f>L1666+K1666</f>
        <v>17</v>
      </c>
      <c r="O1666" s="112">
        <v>19</v>
      </c>
      <c r="P1666" s="112">
        <v>47</v>
      </c>
      <c r="Q1666" s="112">
        <v>0</v>
      </c>
      <c r="R1666" s="120">
        <v>40.425531914893611</v>
      </c>
      <c r="S1666" s="112">
        <f>(O1666+P1666)</f>
        <v>66</v>
      </c>
      <c r="T1666" s="112">
        <v>17</v>
      </c>
      <c r="U1666" s="112">
        <v>18</v>
      </c>
      <c r="V1666" s="112">
        <v>51</v>
      </c>
      <c r="W1666" s="120">
        <v>35.294117647058826</v>
      </c>
      <c r="X1666" s="122">
        <f>U1666+V1666</f>
        <v>69</v>
      </c>
      <c r="Y1666" s="112">
        <v>0</v>
      </c>
      <c r="Z1666" s="112">
        <v>17</v>
      </c>
      <c r="AA1666" s="112" t="s">
        <v>8163</v>
      </c>
      <c r="AB1666" s="112" t="s">
        <v>217</v>
      </c>
      <c r="AC1666" s="112">
        <v>1267059</v>
      </c>
      <c r="AD1666" s="112" t="s">
        <v>166</v>
      </c>
      <c r="AE1666" s="112" t="s">
        <v>8162</v>
      </c>
      <c r="AF1666" s="112">
        <v>91206396</v>
      </c>
      <c r="AG1666" s="112" t="s">
        <v>8161</v>
      </c>
      <c r="AH1666" s="112" t="s">
        <v>144</v>
      </c>
      <c r="AI1666" s="112" t="s">
        <v>163</v>
      </c>
      <c r="AJ1666" s="112" t="s">
        <v>8160</v>
      </c>
    </row>
    <row r="1667" spans="1:36">
      <c r="A1667" s="112">
        <v>13</v>
      </c>
      <c r="B1667" s="112" t="s">
        <v>153</v>
      </c>
      <c r="C1667" s="112" t="s">
        <v>8159</v>
      </c>
      <c r="D1667" s="112" t="s">
        <v>151</v>
      </c>
      <c r="E1667" s="112" t="s">
        <v>151</v>
      </c>
      <c r="F1667" s="112" t="s">
        <v>150</v>
      </c>
      <c r="G1667" s="112">
        <v>-1</v>
      </c>
      <c r="H1667" s="112">
        <v>129</v>
      </c>
      <c r="I1667" s="120"/>
      <c r="J1667" s="122">
        <f>G1667+H1667</f>
        <v>128</v>
      </c>
      <c r="K1667" s="112">
        <v>-1</v>
      </c>
      <c r="L1667" s="112">
        <v>115</v>
      </c>
      <c r="N1667" s="112">
        <f>L1667+K1667</f>
        <v>114</v>
      </c>
      <c r="O1667" s="112">
        <v>-1</v>
      </c>
      <c r="P1667" s="112">
        <v>147</v>
      </c>
      <c r="Q1667" s="112">
        <v>-1</v>
      </c>
      <c r="S1667" s="112">
        <f>(O1667+P1667)</f>
        <v>146</v>
      </c>
      <c r="T1667" s="112">
        <v>115</v>
      </c>
      <c r="U1667" s="112">
        <v>2</v>
      </c>
      <c r="V1667" s="112">
        <v>166</v>
      </c>
      <c r="W1667" s="120">
        <v>1.2048192771084338</v>
      </c>
      <c r="X1667" s="122">
        <f>U1667+V1667</f>
        <v>168</v>
      </c>
      <c r="Y1667" s="112">
        <v>0</v>
      </c>
      <c r="Z1667" s="112">
        <v>108</v>
      </c>
      <c r="AA1667" s="112" t="s">
        <v>8158</v>
      </c>
      <c r="AB1667" s="112" t="s">
        <v>217</v>
      </c>
      <c r="AC1667" s="112">
        <v>245850827</v>
      </c>
      <c r="AD1667" s="112" t="s">
        <v>166</v>
      </c>
      <c r="AE1667" s="112" t="s">
        <v>8157</v>
      </c>
      <c r="AF1667" s="112">
        <v>124430752</v>
      </c>
      <c r="AG1667" s="112" t="s">
        <v>8156</v>
      </c>
      <c r="AH1667" s="112" t="s">
        <v>144</v>
      </c>
      <c r="AI1667" s="112" t="s">
        <v>8155</v>
      </c>
      <c r="AJ1667" s="112" t="s">
        <v>8154</v>
      </c>
    </row>
    <row r="1668" spans="1:36">
      <c r="A1668" s="112">
        <v>13</v>
      </c>
      <c r="B1668" s="112" t="s">
        <v>153</v>
      </c>
      <c r="C1668" s="112" t="s">
        <v>8153</v>
      </c>
      <c r="D1668" s="112" t="s">
        <v>151</v>
      </c>
      <c r="E1668" s="112" t="s">
        <v>150</v>
      </c>
      <c r="F1668" s="112" t="s">
        <v>150</v>
      </c>
      <c r="G1668" s="112">
        <v>-1</v>
      </c>
      <c r="H1668" s="112">
        <v>112</v>
      </c>
      <c r="I1668" s="120"/>
      <c r="J1668" s="122">
        <f>G1668+H1668</f>
        <v>111</v>
      </c>
      <c r="K1668" s="112">
        <v>-1</v>
      </c>
      <c r="L1668" s="112">
        <v>115</v>
      </c>
      <c r="N1668" s="112">
        <f>L1668+K1668</f>
        <v>114</v>
      </c>
      <c r="O1668" s="112">
        <v>52</v>
      </c>
      <c r="P1668" s="112">
        <v>127</v>
      </c>
      <c r="Q1668" s="112">
        <v>0</v>
      </c>
      <c r="R1668" s="120">
        <v>40.944881889763778</v>
      </c>
      <c r="S1668" s="112">
        <f>(O1668+P1668)</f>
        <v>179</v>
      </c>
      <c r="T1668" s="112">
        <v>115</v>
      </c>
      <c r="U1668" s="112">
        <v>43</v>
      </c>
      <c r="V1668" s="112">
        <v>106</v>
      </c>
      <c r="W1668" s="120">
        <v>40.566037735849058</v>
      </c>
      <c r="X1668" s="122">
        <f>U1668+V1668</f>
        <v>149</v>
      </c>
      <c r="Y1668" s="112">
        <v>0</v>
      </c>
      <c r="Z1668" s="112">
        <v>115</v>
      </c>
      <c r="AA1668" s="112" t="s">
        <v>8152</v>
      </c>
      <c r="AB1668" s="112" t="s">
        <v>288</v>
      </c>
      <c r="AC1668" s="112">
        <v>128994799</v>
      </c>
      <c r="AD1668" s="112" t="s">
        <v>158</v>
      </c>
      <c r="AE1668" s="112" t="s">
        <v>8151</v>
      </c>
      <c r="AF1668" s="112">
        <v>218083800</v>
      </c>
      <c r="AG1668" s="112" t="s">
        <v>8150</v>
      </c>
      <c r="AH1668" s="112" t="s">
        <v>144</v>
      </c>
      <c r="AI1668" s="112" t="s">
        <v>163</v>
      </c>
      <c r="AJ1668" s="112" t="s">
        <v>8149</v>
      </c>
    </row>
    <row r="1669" spans="1:36">
      <c r="A1669" s="112">
        <v>13</v>
      </c>
      <c r="B1669" s="112" t="s">
        <v>153</v>
      </c>
      <c r="C1669" s="112" t="s">
        <v>8148</v>
      </c>
      <c r="D1669" s="112" t="s">
        <v>151</v>
      </c>
      <c r="E1669" s="112" t="s">
        <v>150</v>
      </c>
      <c r="F1669" s="112" t="s">
        <v>150</v>
      </c>
      <c r="G1669" s="112">
        <v>-1</v>
      </c>
      <c r="H1669" s="112">
        <v>40</v>
      </c>
      <c r="I1669" s="120"/>
      <c r="J1669" s="122">
        <f>G1669+H1669</f>
        <v>39</v>
      </c>
      <c r="K1669" s="112">
        <v>-1</v>
      </c>
      <c r="L1669" s="112">
        <v>39</v>
      </c>
      <c r="N1669" s="112">
        <f>L1669+K1669</f>
        <v>38</v>
      </c>
      <c r="O1669" s="112">
        <v>11</v>
      </c>
      <c r="P1669" s="112">
        <v>84</v>
      </c>
      <c r="Q1669" s="112">
        <v>0</v>
      </c>
      <c r="R1669" s="120">
        <v>13.095238095238097</v>
      </c>
      <c r="S1669" s="112">
        <f>(O1669+P1669)</f>
        <v>95</v>
      </c>
      <c r="T1669" s="112">
        <v>36</v>
      </c>
      <c r="U1669" s="112">
        <v>21</v>
      </c>
      <c r="V1669" s="112">
        <v>77</v>
      </c>
      <c r="W1669" s="120">
        <v>27.27272727272727</v>
      </c>
      <c r="X1669" s="122">
        <f>U1669+V1669</f>
        <v>98</v>
      </c>
      <c r="Y1669" s="112">
        <v>0</v>
      </c>
      <c r="Z1669" s="112">
        <v>36</v>
      </c>
      <c r="AA1669" s="112" t="s">
        <v>5117</v>
      </c>
      <c r="AB1669" s="112" t="s">
        <v>288</v>
      </c>
      <c r="AC1669" s="112">
        <v>47433892</v>
      </c>
      <c r="AD1669" s="112" t="s">
        <v>158</v>
      </c>
      <c r="AE1669" s="112" t="s">
        <v>8147</v>
      </c>
      <c r="AF1669" s="112">
        <v>190014617</v>
      </c>
      <c r="AG1669" s="112" t="s">
        <v>5116</v>
      </c>
      <c r="AH1669" s="112" t="s">
        <v>144</v>
      </c>
      <c r="AI1669" s="112" t="s">
        <v>194</v>
      </c>
      <c r="AJ1669" s="112" t="s">
        <v>8146</v>
      </c>
    </row>
    <row r="1670" spans="1:36">
      <c r="A1670" s="112">
        <v>13</v>
      </c>
      <c r="B1670" s="112" t="s">
        <v>153</v>
      </c>
      <c r="C1670" s="112" t="s">
        <v>8145</v>
      </c>
      <c r="D1670" s="112" t="s">
        <v>151</v>
      </c>
      <c r="E1670" s="112" t="s">
        <v>151</v>
      </c>
      <c r="F1670" s="112" t="s">
        <v>150</v>
      </c>
      <c r="G1670" s="112">
        <v>-1</v>
      </c>
      <c r="H1670" s="112">
        <v>181</v>
      </c>
      <c r="I1670" s="120"/>
      <c r="J1670" s="122">
        <f>G1670+H1670</f>
        <v>180</v>
      </c>
      <c r="K1670" s="112">
        <v>-1</v>
      </c>
      <c r="L1670" s="112">
        <v>152</v>
      </c>
      <c r="N1670" s="112">
        <f>L1670+K1670</f>
        <v>151</v>
      </c>
      <c r="O1670" s="112">
        <v>-1</v>
      </c>
      <c r="P1670" s="112">
        <v>249</v>
      </c>
      <c r="Q1670" s="112">
        <v>-1</v>
      </c>
      <c r="S1670" s="112">
        <f>(O1670+P1670)</f>
        <v>248</v>
      </c>
      <c r="T1670" s="112">
        <v>152</v>
      </c>
      <c r="U1670" s="112">
        <v>52</v>
      </c>
      <c r="V1670" s="112">
        <v>316</v>
      </c>
      <c r="W1670" s="120">
        <v>16.455696202531644</v>
      </c>
      <c r="X1670" s="122">
        <f>U1670+V1670</f>
        <v>368</v>
      </c>
      <c r="Y1670" s="112">
        <v>0</v>
      </c>
      <c r="Z1670" s="112">
        <v>145</v>
      </c>
      <c r="AA1670" s="112" t="s">
        <v>8144</v>
      </c>
      <c r="AB1670" s="112" t="s">
        <v>288</v>
      </c>
      <c r="AC1670" s="112">
        <v>64031022</v>
      </c>
      <c r="AD1670" s="112" t="s">
        <v>166</v>
      </c>
      <c r="AE1670" s="112" t="s">
        <v>8143</v>
      </c>
      <c r="AF1670" s="112">
        <v>11386139</v>
      </c>
      <c r="AG1670" s="112" t="s">
        <v>8142</v>
      </c>
      <c r="AH1670" s="112" t="s">
        <v>179</v>
      </c>
      <c r="AI1670" s="112" t="s">
        <v>144</v>
      </c>
      <c r="AJ1670" s="112" t="s">
        <v>8141</v>
      </c>
    </row>
    <row r="1671" spans="1:36">
      <c r="A1671" s="112">
        <v>13</v>
      </c>
      <c r="B1671" s="112" t="s">
        <v>153</v>
      </c>
      <c r="C1671" s="112" t="s">
        <v>8140</v>
      </c>
      <c r="D1671" s="112" t="s">
        <v>151</v>
      </c>
      <c r="E1671" s="112" t="s">
        <v>150</v>
      </c>
      <c r="F1671" s="112" t="s">
        <v>150</v>
      </c>
      <c r="G1671" s="112">
        <v>-1</v>
      </c>
      <c r="H1671" s="112">
        <v>42</v>
      </c>
      <c r="I1671" s="120"/>
      <c r="J1671" s="122">
        <f>G1671+H1671</f>
        <v>41</v>
      </c>
      <c r="K1671" s="112">
        <v>-1</v>
      </c>
      <c r="L1671" s="112">
        <v>42</v>
      </c>
      <c r="N1671" s="112">
        <f>L1671+K1671</f>
        <v>41</v>
      </c>
      <c r="O1671" s="112">
        <v>10</v>
      </c>
      <c r="P1671" s="112">
        <v>48</v>
      </c>
      <c r="Q1671" s="112">
        <v>0</v>
      </c>
      <c r="R1671" s="120">
        <v>20.833333333333336</v>
      </c>
      <c r="S1671" s="112">
        <f>(O1671+P1671)</f>
        <v>58</v>
      </c>
      <c r="T1671" s="112">
        <v>24</v>
      </c>
      <c r="U1671" s="112">
        <v>18</v>
      </c>
      <c r="V1671" s="112">
        <v>58</v>
      </c>
      <c r="W1671" s="120">
        <v>31.03448275862069</v>
      </c>
      <c r="X1671" s="122">
        <f>U1671+V1671</f>
        <v>76</v>
      </c>
      <c r="Y1671" s="112">
        <v>0</v>
      </c>
      <c r="Z1671" s="112">
        <v>24</v>
      </c>
      <c r="AA1671" s="112" t="s">
        <v>8139</v>
      </c>
      <c r="AB1671" s="112" t="s">
        <v>329</v>
      </c>
      <c r="AC1671" s="112">
        <v>122242665</v>
      </c>
      <c r="AD1671" s="112" t="s">
        <v>166</v>
      </c>
      <c r="AE1671" s="112" t="s">
        <v>8138</v>
      </c>
      <c r="AF1671" s="112">
        <v>210032580</v>
      </c>
      <c r="AG1671" s="112" t="s">
        <v>8137</v>
      </c>
      <c r="AH1671" s="112" t="s">
        <v>194</v>
      </c>
      <c r="AI1671" s="112" t="s">
        <v>144</v>
      </c>
      <c r="AJ1671" s="112" t="s">
        <v>8136</v>
      </c>
    </row>
    <row r="1672" spans="1:36">
      <c r="A1672" s="112">
        <v>13</v>
      </c>
      <c r="B1672" s="112" t="s">
        <v>153</v>
      </c>
      <c r="C1672" s="112" t="s">
        <v>8135</v>
      </c>
      <c r="D1672" s="112" t="s">
        <v>151</v>
      </c>
      <c r="E1672" s="112" t="s">
        <v>150</v>
      </c>
      <c r="F1672" s="112" t="s">
        <v>150</v>
      </c>
      <c r="G1672" s="112">
        <v>-1</v>
      </c>
      <c r="H1672" s="112">
        <v>24</v>
      </c>
      <c r="I1672" s="120"/>
      <c r="J1672" s="122">
        <f>G1672+H1672</f>
        <v>23</v>
      </c>
      <c r="K1672" s="112">
        <v>-1</v>
      </c>
      <c r="L1672" s="112">
        <v>42</v>
      </c>
      <c r="N1672" s="112">
        <f>L1672+K1672</f>
        <v>41</v>
      </c>
      <c r="O1672" s="112">
        <v>18</v>
      </c>
      <c r="P1672" s="112">
        <v>55</v>
      </c>
      <c r="Q1672" s="112">
        <v>0</v>
      </c>
      <c r="R1672" s="120">
        <v>32.727272727272727</v>
      </c>
      <c r="S1672" s="112">
        <f>(O1672+P1672)</f>
        <v>73</v>
      </c>
      <c r="T1672" s="112">
        <v>42</v>
      </c>
      <c r="U1672" s="112">
        <v>16</v>
      </c>
      <c r="V1672" s="112">
        <v>30</v>
      </c>
      <c r="W1672" s="120">
        <v>53.333333333333336</v>
      </c>
      <c r="X1672" s="122">
        <f>U1672+V1672</f>
        <v>46</v>
      </c>
      <c r="Y1672" s="112">
        <v>0</v>
      </c>
      <c r="Z1672" s="112">
        <v>42</v>
      </c>
      <c r="AA1672" s="112" t="s">
        <v>8134</v>
      </c>
      <c r="AB1672" s="112" t="s">
        <v>252</v>
      </c>
      <c r="AC1672" s="112">
        <v>20600806</v>
      </c>
      <c r="AD1672" s="112" t="s">
        <v>166</v>
      </c>
      <c r="AE1672" s="112" t="s">
        <v>8133</v>
      </c>
      <c r="AF1672" s="112">
        <v>4508011</v>
      </c>
      <c r="AG1672" s="112" t="s">
        <v>8132</v>
      </c>
      <c r="AH1672" s="112" t="s">
        <v>144</v>
      </c>
      <c r="AI1672" s="112" t="s">
        <v>178</v>
      </c>
      <c r="AJ1672" s="112" t="s">
        <v>8131</v>
      </c>
    </row>
    <row r="1673" spans="1:36">
      <c r="A1673" s="112">
        <v>13</v>
      </c>
      <c r="B1673" s="112" t="s">
        <v>153</v>
      </c>
      <c r="C1673" s="112" t="s">
        <v>8130</v>
      </c>
      <c r="D1673" s="112" t="s">
        <v>151</v>
      </c>
      <c r="E1673" s="112" t="s">
        <v>150</v>
      </c>
      <c r="F1673" s="112" t="s">
        <v>150</v>
      </c>
      <c r="G1673" s="112">
        <v>-1</v>
      </c>
      <c r="H1673" s="112">
        <v>82</v>
      </c>
      <c r="I1673" s="120"/>
      <c r="J1673" s="122">
        <f>G1673+H1673</f>
        <v>81</v>
      </c>
      <c r="K1673" s="112">
        <v>-1</v>
      </c>
      <c r="L1673" s="112">
        <v>73</v>
      </c>
      <c r="N1673" s="112">
        <f>L1673+K1673</f>
        <v>72</v>
      </c>
      <c r="O1673" s="112">
        <v>34</v>
      </c>
      <c r="P1673" s="112">
        <v>81</v>
      </c>
      <c r="Q1673" s="112">
        <v>0</v>
      </c>
      <c r="R1673" s="120">
        <v>41.975308641975303</v>
      </c>
      <c r="S1673" s="112">
        <f>(O1673+P1673)</f>
        <v>115</v>
      </c>
      <c r="T1673" s="112">
        <v>69</v>
      </c>
      <c r="U1673" s="112">
        <v>48</v>
      </c>
      <c r="V1673" s="112">
        <v>95</v>
      </c>
      <c r="W1673" s="120">
        <v>50.526315789473685</v>
      </c>
      <c r="X1673" s="122">
        <f>U1673+V1673</f>
        <v>143</v>
      </c>
      <c r="Y1673" s="112">
        <v>0</v>
      </c>
      <c r="Z1673" s="112">
        <v>69</v>
      </c>
      <c r="AA1673" s="112" t="s">
        <v>8129</v>
      </c>
      <c r="AB1673" s="112" t="s">
        <v>449</v>
      </c>
      <c r="AC1673" s="112">
        <v>23303534</v>
      </c>
      <c r="AD1673" s="112" t="s">
        <v>182</v>
      </c>
      <c r="AE1673" s="112" t="s">
        <v>1185</v>
      </c>
      <c r="AF1673" s="112">
        <v>31083035</v>
      </c>
      <c r="AG1673" s="112" t="s">
        <v>8128</v>
      </c>
      <c r="AH1673" s="112" t="s">
        <v>144</v>
      </c>
      <c r="AI1673" s="112" t="s">
        <v>163</v>
      </c>
      <c r="AJ1673" s="112" t="s">
        <v>8127</v>
      </c>
    </row>
    <row r="1674" spans="1:36">
      <c r="A1674" s="112">
        <v>13</v>
      </c>
      <c r="B1674" s="112" t="s">
        <v>153</v>
      </c>
      <c r="C1674" s="112" t="s">
        <v>8126</v>
      </c>
      <c r="D1674" s="112" t="s">
        <v>151</v>
      </c>
      <c r="E1674" s="112" t="s">
        <v>150</v>
      </c>
      <c r="F1674" s="112" t="s">
        <v>150</v>
      </c>
      <c r="G1674" s="112">
        <v>-1</v>
      </c>
      <c r="H1674" s="112">
        <v>47</v>
      </c>
      <c r="I1674" s="120"/>
      <c r="J1674" s="122">
        <f>G1674+H1674</f>
        <v>46</v>
      </c>
      <c r="K1674" s="112">
        <v>-1</v>
      </c>
      <c r="L1674" s="112">
        <v>69</v>
      </c>
      <c r="N1674" s="112">
        <f>L1674+K1674</f>
        <v>68</v>
      </c>
      <c r="O1674" s="112">
        <v>26</v>
      </c>
      <c r="P1674" s="112">
        <v>106</v>
      </c>
      <c r="Q1674" s="112">
        <v>0</v>
      </c>
      <c r="R1674" s="120">
        <v>24.528301886792452</v>
      </c>
      <c r="S1674" s="112">
        <f>(O1674+P1674)</f>
        <v>132</v>
      </c>
      <c r="T1674" s="112">
        <v>69</v>
      </c>
      <c r="U1674" s="112">
        <v>25</v>
      </c>
      <c r="V1674" s="112">
        <v>92</v>
      </c>
      <c r="W1674" s="120">
        <v>27.173913043478258</v>
      </c>
      <c r="X1674" s="122">
        <f>U1674+V1674</f>
        <v>117</v>
      </c>
      <c r="Y1674" s="112">
        <v>0</v>
      </c>
      <c r="Z1674" s="112">
        <v>69</v>
      </c>
      <c r="AA1674" s="112" t="s">
        <v>8125</v>
      </c>
      <c r="AB1674" s="112" t="s">
        <v>2120</v>
      </c>
      <c r="AC1674" s="112">
        <v>55631510</v>
      </c>
      <c r="AD1674" s="112" t="s">
        <v>166</v>
      </c>
      <c r="AE1674" s="112" t="s">
        <v>8124</v>
      </c>
      <c r="AF1674" s="112">
        <v>110224465</v>
      </c>
      <c r="AG1674" s="112" t="s">
        <v>8123</v>
      </c>
      <c r="AH1674" s="112" t="s">
        <v>178</v>
      </c>
      <c r="AI1674" s="112" t="s">
        <v>144</v>
      </c>
      <c r="AJ1674" s="112" t="s">
        <v>8122</v>
      </c>
    </row>
    <row r="1675" spans="1:36">
      <c r="A1675" s="112">
        <v>13</v>
      </c>
      <c r="B1675" s="112" t="s">
        <v>153</v>
      </c>
      <c r="C1675" s="112" t="s">
        <v>8121</v>
      </c>
      <c r="D1675" s="112" t="s">
        <v>151</v>
      </c>
      <c r="E1675" s="112" t="s">
        <v>151</v>
      </c>
      <c r="F1675" s="112" t="s">
        <v>150</v>
      </c>
      <c r="G1675" s="112">
        <v>-1</v>
      </c>
      <c r="H1675" s="112">
        <v>119</v>
      </c>
      <c r="I1675" s="120"/>
      <c r="J1675" s="122">
        <f>G1675+H1675</f>
        <v>118</v>
      </c>
      <c r="K1675" s="112">
        <v>-1</v>
      </c>
      <c r="L1675" s="112">
        <v>145</v>
      </c>
      <c r="N1675" s="112">
        <f>L1675+K1675</f>
        <v>144</v>
      </c>
      <c r="O1675" s="112">
        <v>-1</v>
      </c>
      <c r="P1675" s="112">
        <v>141</v>
      </c>
      <c r="Q1675" s="112">
        <v>-1</v>
      </c>
      <c r="S1675" s="112">
        <f>(O1675+P1675)</f>
        <v>140</v>
      </c>
      <c r="T1675" s="112">
        <v>145</v>
      </c>
      <c r="U1675" s="112">
        <v>23</v>
      </c>
      <c r="V1675" s="112">
        <v>197</v>
      </c>
      <c r="W1675" s="120">
        <v>11.6751269035533</v>
      </c>
      <c r="X1675" s="122">
        <f>U1675+V1675</f>
        <v>220</v>
      </c>
      <c r="Y1675" s="112">
        <v>0</v>
      </c>
      <c r="Z1675" s="112">
        <v>141</v>
      </c>
      <c r="AA1675" s="112" t="s">
        <v>8120</v>
      </c>
      <c r="AB1675" s="112" t="s">
        <v>2120</v>
      </c>
      <c r="AC1675" s="112">
        <v>89850874</v>
      </c>
      <c r="AD1675" s="112" t="s">
        <v>166</v>
      </c>
      <c r="AE1675" s="112" t="s">
        <v>8119</v>
      </c>
      <c r="AF1675" s="112">
        <v>164607124</v>
      </c>
      <c r="AG1675" s="112" t="s">
        <v>8118</v>
      </c>
      <c r="AH1675" s="112" t="s">
        <v>194</v>
      </c>
      <c r="AI1675" s="112" t="s">
        <v>144</v>
      </c>
      <c r="AJ1675" s="112" t="s">
        <v>8117</v>
      </c>
    </row>
    <row r="1676" spans="1:36">
      <c r="A1676" s="112">
        <v>13</v>
      </c>
      <c r="B1676" s="112" t="s">
        <v>153</v>
      </c>
      <c r="C1676" s="112" t="s">
        <v>8116</v>
      </c>
      <c r="D1676" s="112" t="s">
        <v>151</v>
      </c>
      <c r="E1676" s="112" t="s">
        <v>151</v>
      </c>
      <c r="F1676" s="112" t="s">
        <v>150</v>
      </c>
      <c r="G1676" s="112">
        <v>-1</v>
      </c>
      <c r="H1676" s="112">
        <v>1</v>
      </c>
      <c r="I1676" s="120"/>
      <c r="J1676" s="122">
        <f>G1676+H1676</f>
        <v>0</v>
      </c>
      <c r="K1676" s="112">
        <v>-1</v>
      </c>
      <c r="L1676" s="112">
        <v>5</v>
      </c>
      <c r="N1676" s="112">
        <f>L1676+K1676</f>
        <v>4</v>
      </c>
      <c r="O1676" s="112">
        <v>-1</v>
      </c>
      <c r="P1676" s="112">
        <v>6</v>
      </c>
      <c r="Q1676" s="112">
        <v>-1</v>
      </c>
      <c r="S1676" s="112">
        <f>(O1676+P1676)</f>
        <v>5</v>
      </c>
      <c r="T1676" s="112">
        <v>5</v>
      </c>
      <c r="U1676" s="112">
        <v>5</v>
      </c>
      <c r="V1676" s="112">
        <v>10</v>
      </c>
      <c r="W1676" s="120">
        <v>50</v>
      </c>
      <c r="X1676" s="122">
        <f>U1676+V1676</f>
        <v>15</v>
      </c>
      <c r="Y1676" s="112">
        <v>0</v>
      </c>
      <c r="Z1676" s="112">
        <v>5</v>
      </c>
      <c r="AA1676" s="112" t="s">
        <v>8115</v>
      </c>
      <c r="AB1676" s="112" t="s">
        <v>174</v>
      </c>
      <c r="AC1676" s="112">
        <v>30381268</v>
      </c>
      <c r="AD1676" s="112" t="s">
        <v>420</v>
      </c>
      <c r="AE1676" s="112" t="s">
        <v>8114</v>
      </c>
      <c r="AF1676" s="112">
        <v>167614488</v>
      </c>
      <c r="AG1676" s="112" t="s">
        <v>8113</v>
      </c>
      <c r="AH1676" s="112" t="s">
        <v>8112</v>
      </c>
      <c r="AI1676" s="112" t="s">
        <v>144</v>
      </c>
      <c r="AJ1676" s="112" t="s">
        <v>8111</v>
      </c>
    </row>
    <row r="1677" spans="1:36">
      <c r="A1677" s="112">
        <v>13</v>
      </c>
      <c r="B1677" s="112" t="s">
        <v>153</v>
      </c>
      <c r="C1677" s="112" t="s">
        <v>8110</v>
      </c>
      <c r="D1677" s="112" t="s">
        <v>151</v>
      </c>
      <c r="E1677" s="112" t="s">
        <v>150</v>
      </c>
      <c r="F1677" s="112" t="s">
        <v>150</v>
      </c>
      <c r="G1677" s="112">
        <v>-1</v>
      </c>
      <c r="H1677" s="112">
        <v>70</v>
      </c>
      <c r="I1677" s="120"/>
      <c r="J1677" s="122">
        <f>G1677+H1677</f>
        <v>69</v>
      </c>
      <c r="K1677" s="112">
        <v>-1</v>
      </c>
      <c r="L1677" s="112">
        <v>60</v>
      </c>
      <c r="N1677" s="112">
        <f>L1677+K1677</f>
        <v>59</v>
      </c>
      <c r="O1677" s="112">
        <v>28</v>
      </c>
      <c r="P1677" s="112">
        <v>59</v>
      </c>
      <c r="Q1677" s="112">
        <v>0</v>
      </c>
      <c r="R1677" s="120">
        <v>47.457627118644069</v>
      </c>
      <c r="S1677" s="112">
        <f>(O1677+P1677)</f>
        <v>87</v>
      </c>
      <c r="T1677" s="112">
        <v>59</v>
      </c>
      <c r="U1677" s="112">
        <v>29</v>
      </c>
      <c r="V1677" s="112">
        <v>88</v>
      </c>
      <c r="W1677" s="120">
        <v>32.954545454545453</v>
      </c>
      <c r="X1677" s="122">
        <f>U1677+V1677</f>
        <v>117</v>
      </c>
      <c r="Y1677" s="112">
        <v>0</v>
      </c>
      <c r="Z1677" s="112">
        <v>59</v>
      </c>
      <c r="AA1677" s="112" t="s">
        <v>8109</v>
      </c>
      <c r="AB1677" s="112" t="s">
        <v>174</v>
      </c>
      <c r="AC1677" s="112">
        <v>67646024</v>
      </c>
      <c r="AD1677" s="112" t="s">
        <v>166</v>
      </c>
      <c r="AE1677" s="112" t="s">
        <v>8108</v>
      </c>
      <c r="AF1677" s="112">
        <v>5729790</v>
      </c>
      <c r="AG1677" s="112" t="s">
        <v>8107</v>
      </c>
      <c r="AH1677" s="112" t="s">
        <v>144</v>
      </c>
      <c r="AI1677" s="112" t="s">
        <v>8106</v>
      </c>
      <c r="AJ1677" s="112" t="s">
        <v>8105</v>
      </c>
    </row>
    <row r="1678" spans="1:36">
      <c r="A1678" s="112">
        <v>13</v>
      </c>
      <c r="B1678" s="112" t="s">
        <v>153</v>
      </c>
      <c r="C1678" s="112" t="s">
        <v>8104</v>
      </c>
      <c r="D1678" s="112" t="s">
        <v>151</v>
      </c>
      <c r="E1678" s="112" t="s">
        <v>150</v>
      </c>
      <c r="F1678" s="112" t="s">
        <v>150</v>
      </c>
      <c r="G1678" s="112">
        <v>-1</v>
      </c>
      <c r="H1678" s="112">
        <v>33</v>
      </c>
      <c r="I1678" s="120"/>
      <c r="J1678" s="122">
        <f>G1678+H1678</f>
        <v>32</v>
      </c>
      <c r="K1678" s="112">
        <v>-1</v>
      </c>
      <c r="L1678" s="112">
        <v>31</v>
      </c>
      <c r="N1678" s="112">
        <f>L1678+K1678</f>
        <v>30</v>
      </c>
      <c r="O1678" s="112">
        <v>7</v>
      </c>
      <c r="P1678" s="112">
        <v>27</v>
      </c>
      <c r="Q1678" s="112">
        <v>0</v>
      </c>
      <c r="R1678" s="120">
        <v>25.925925925925924</v>
      </c>
      <c r="S1678" s="112">
        <f>(O1678+P1678)</f>
        <v>34</v>
      </c>
      <c r="T1678" s="112">
        <v>31</v>
      </c>
      <c r="U1678" s="112">
        <v>9</v>
      </c>
      <c r="V1678" s="112">
        <v>39</v>
      </c>
      <c r="W1678" s="120">
        <v>23.076923076923077</v>
      </c>
      <c r="X1678" s="122">
        <f>U1678+V1678</f>
        <v>48</v>
      </c>
      <c r="Y1678" s="112">
        <v>0</v>
      </c>
      <c r="Z1678" s="112">
        <v>31</v>
      </c>
      <c r="AA1678" s="112" t="s">
        <v>8103</v>
      </c>
      <c r="AB1678" s="112" t="s">
        <v>234</v>
      </c>
      <c r="AC1678" s="112">
        <v>1631730</v>
      </c>
      <c r="AD1678" s="112" t="s">
        <v>420</v>
      </c>
      <c r="AE1678" s="112" t="s">
        <v>8102</v>
      </c>
      <c r="AF1678" s="112">
        <v>255759952</v>
      </c>
      <c r="AG1678" s="112" t="s">
        <v>8101</v>
      </c>
      <c r="AH1678" s="112" t="s">
        <v>8100</v>
      </c>
      <c r="AI1678" s="112" t="s">
        <v>144</v>
      </c>
      <c r="AJ1678" s="112" t="s">
        <v>8099</v>
      </c>
    </row>
    <row r="1679" spans="1:36">
      <c r="A1679" s="112">
        <v>13</v>
      </c>
      <c r="B1679" s="112" t="s">
        <v>153</v>
      </c>
      <c r="C1679" s="112" t="s">
        <v>8098</v>
      </c>
      <c r="D1679" s="112" t="s">
        <v>151</v>
      </c>
      <c r="E1679" s="112" t="s">
        <v>150</v>
      </c>
      <c r="F1679" s="112" t="s">
        <v>150</v>
      </c>
      <c r="G1679" s="112">
        <v>-1</v>
      </c>
      <c r="H1679" s="112">
        <v>77</v>
      </c>
      <c r="I1679" s="120"/>
      <c r="J1679" s="122">
        <f>G1679+H1679</f>
        <v>76</v>
      </c>
      <c r="K1679" s="112">
        <v>-1</v>
      </c>
      <c r="L1679" s="112">
        <v>64</v>
      </c>
      <c r="N1679" s="112">
        <f>L1679+K1679</f>
        <v>63</v>
      </c>
      <c r="O1679" s="112">
        <v>46</v>
      </c>
      <c r="P1679" s="112">
        <v>156</v>
      </c>
      <c r="Q1679" s="112">
        <v>0</v>
      </c>
      <c r="R1679" s="120">
        <v>29.487179487179489</v>
      </c>
      <c r="S1679" s="112">
        <f>(O1679+P1679)</f>
        <v>202</v>
      </c>
      <c r="T1679" s="112">
        <v>64</v>
      </c>
      <c r="U1679" s="112">
        <v>58</v>
      </c>
      <c r="V1679" s="112">
        <v>189</v>
      </c>
      <c r="W1679" s="120">
        <v>30.687830687830687</v>
      </c>
      <c r="X1679" s="122">
        <f>U1679+V1679</f>
        <v>247</v>
      </c>
      <c r="Y1679" s="112">
        <v>0</v>
      </c>
      <c r="Z1679" s="112">
        <v>64</v>
      </c>
      <c r="AA1679" s="112" t="s">
        <v>8097</v>
      </c>
      <c r="AB1679" s="112" t="s">
        <v>234</v>
      </c>
      <c r="AC1679" s="112">
        <v>39623524</v>
      </c>
      <c r="AD1679" s="112" t="s">
        <v>166</v>
      </c>
      <c r="AE1679" s="112" t="s">
        <v>8096</v>
      </c>
      <c r="AF1679" s="112">
        <v>116488398</v>
      </c>
      <c r="AG1679" s="112" t="s">
        <v>8095</v>
      </c>
      <c r="AH1679" s="112" t="s">
        <v>179</v>
      </c>
      <c r="AI1679" s="112" t="s">
        <v>144</v>
      </c>
      <c r="AJ1679" s="112" t="s">
        <v>8094</v>
      </c>
    </row>
    <row r="1680" spans="1:36">
      <c r="A1680" s="112">
        <v>13</v>
      </c>
      <c r="B1680" s="112" t="s">
        <v>153</v>
      </c>
      <c r="C1680" s="112" t="s">
        <v>8093</v>
      </c>
      <c r="D1680" s="112" t="s">
        <v>150</v>
      </c>
      <c r="E1680" s="112" t="s">
        <v>150</v>
      </c>
      <c r="F1680" s="112" t="s">
        <v>150</v>
      </c>
      <c r="G1680" s="112">
        <v>23</v>
      </c>
      <c r="H1680" s="112">
        <v>42</v>
      </c>
      <c r="I1680" s="120">
        <v>54.761904761904766</v>
      </c>
      <c r="J1680" s="122">
        <f>G1680+H1680</f>
        <v>65</v>
      </c>
      <c r="K1680" s="112">
        <v>0</v>
      </c>
      <c r="L1680" s="112">
        <v>44</v>
      </c>
      <c r="M1680" s="112">
        <v>0</v>
      </c>
      <c r="N1680" s="112">
        <f>L1680+K1680</f>
        <v>44</v>
      </c>
      <c r="O1680" s="112">
        <v>44</v>
      </c>
      <c r="P1680" s="112">
        <v>101</v>
      </c>
      <c r="Q1680" s="112">
        <v>0</v>
      </c>
      <c r="R1680" s="120">
        <v>43.564356435643568</v>
      </c>
      <c r="S1680" s="112">
        <f>(O1680+P1680)</f>
        <v>145</v>
      </c>
      <c r="T1680" s="112">
        <v>44</v>
      </c>
      <c r="U1680" s="112">
        <v>45</v>
      </c>
      <c r="V1680" s="112">
        <v>96</v>
      </c>
      <c r="W1680" s="120">
        <v>46.875</v>
      </c>
      <c r="X1680" s="122">
        <f>U1680+V1680</f>
        <v>141</v>
      </c>
      <c r="Y1680" s="112">
        <v>0</v>
      </c>
      <c r="Z1680" s="112">
        <v>44</v>
      </c>
      <c r="AA1680" s="112" t="s">
        <v>8092</v>
      </c>
      <c r="AB1680" s="112" t="s">
        <v>234</v>
      </c>
      <c r="AC1680" s="112">
        <v>61619800</v>
      </c>
      <c r="AD1680" s="112" t="s">
        <v>158</v>
      </c>
      <c r="AE1680" s="112" t="s">
        <v>8091</v>
      </c>
      <c r="AF1680" s="112">
        <v>13540549</v>
      </c>
      <c r="AG1680" s="112" t="s">
        <v>8090</v>
      </c>
      <c r="AH1680" s="112" t="s">
        <v>144</v>
      </c>
      <c r="AI1680" s="112" t="s">
        <v>163</v>
      </c>
      <c r="AJ1680" s="112" t="s">
        <v>8089</v>
      </c>
    </row>
    <row r="1681" spans="1:36">
      <c r="A1681" s="112">
        <v>13</v>
      </c>
      <c r="B1681" s="112" t="s">
        <v>153</v>
      </c>
      <c r="C1681" s="112" t="s">
        <v>8088</v>
      </c>
      <c r="D1681" s="112" t="s">
        <v>151</v>
      </c>
      <c r="E1681" s="112" t="s">
        <v>150</v>
      </c>
      <c r="F1681" s="112" t="s">
        <v>151</v>
      </c>
      <c r="G1681" s="112">
        <v>-1</v>
      </c>
      <c r="H1681" s="112">
        <v>88</v>
      </c>
      <c r="I1681" s="120"/>
      <c r="J1681" s="122">
        <f>G1681+H1681</f>
        <v>87</v>
      </c>
      <c r="K1681" s="112">
        <v>-1</v>
      </c>
      <c r="L1681" s="112">
        <v>104</v>
      </c>
      <c r="N1681" s="112">
        <f>L1681+K1681</f>
        <v>103</v>
      </c>
      <c r="O1681" s="112">
        <v>3</v>
      </c>
      <c r="P1681" s="112">
        <v>131</v>
      </c>
      <c r="Q1681" s="112">
        <v>0</v>
      </c>
      <c r="R1681" s="120">
        <v>2.2900763358778624</v>
      </c>
      <c r="S1681" s="112">
        <f>(O1681+P1681)</f>
        <v>134</v>
      </c>
      <c r="T1681" s="112">
        <v>100</v>
      </c>
      <c r="U1681" s="112">
        <v>-1</v>
      </c>
      <c r="V1681" s="112">
        <v>146</v>
      </c>
      <c r="W1681" s="120">
        <v>-0.68493150684931503</v>
      </c>
      <c r="X1681" s="122">
        <f>U1681+V1681</f>
        <v>145</v>
      </c>
      <c r="Y1681" s="112">
        <v>-1</v>
      </c>
      <c r="Z1681" s="112">
        <v>104</v>
      </c>
      <c r="AA1681" s="112" t="s">
        <v>8087</v>
      </c>
      <c r="AB1681" s="112" t="s">
        <v>234</v>
      </c>
      <c r="AC1681" s="112">
        <v>72937859</v>
      </c>
      <c r="AD1681" s="112" t="s">
        <v>166</v>
      </c>
      <c r="AE1681" s="112" t="s">
        <v>8086</v>
      </c>
      <c r="AF1681" s="112">
        <v>30102940</v>
      </c>
      <c r="AG1681" s="112" t="s">
        <v>8085</v>
      </c>
      <c r="AH1681" s="112" t="s">
        <v>8084</v>
      </c>
      <c r="AI1681" s="112" t="s">
        <v>144</v>
      </c>
      <c r="AJ1681" s="112" t="s">
        <v>8083</v>
      </c>
    </row>
    <row r="1682" spans="1:36">
      <c r="A1682" s="112">
        <v>13</v>
      </c>
      <c r="B1682" s="112" t="s">
        <v>153</v>
      </c>
      <c r="C1682" s="112" t="s">
        <v>8082</v>
      </c>
      <c r="D1682" s="112" t="s">
        <v>151</v>
      </c>
      <c r="E1682" s="112" t="s">
        <v>150</v>
      </c>
      <c r="F1682" s="112" t="s">
        <v>150</v>
      </c>
      <c r="G1682" s="112">
        <v>-1</v>
      </c>
      <c r="H1682" s="112">
        <v>164</v>
      </c>
      <c r="I1682" s="120"/>
      <c r="J1682" s="122">
        <f>G1682+H1682</f>
        <v>163</v>
      </c>
      <c r="K1682" s="112">
        <v>-1</v>
      </c>
      <c r="L1682" s="112">
        <v>134</v>
      </c>
      <c r="N1682" s="112">
        <f>L1682+K1682</f>
        <v>133</v>
      </c>
      <c r="O1682" s="112">
        <v>3</v>
      </c>
      <c r="P1682" s="112">
        <v>147</v>
      </c>
      <c r="Q1682" s="112">
        <v>0</v>
      </c>
      <c r="R1682" s="120">
        <v>2.0408163265306123</v>
      </c>
      <c r="S1682" s="112">
        <f>(O1682+P1682)</f>
        <v>150</v>
      </c>
      <c r="T1682" s="112">
        <v>128</v>
      </c>
      <c r="U1682" s="112">
        <v>27</v>
      </c>
      <c r="V1682" s="112">
        <v>201</v>
      </c>
      <c r="W1682" s="120">
        <v>13.432835820895523</v>
      </c>
      <c r="X1682" s="122">
        <f>U1682+V1682</f>
        <v>228</v>
      </c>
      <c r="Y1682" s="112">
        <v>0</v>
      </c>
      <c r="Z1682" s="112">
        <v>128</v>
      </c>
      <c r="AA1682" s="112" t="s">
        <v>8081</v>
      </c>
      <c r="AB1682" s="112" t="s">
        <v>234</v>
      </c>
      <c r="AC1682" s="112">
        <v>73491069</v>
      </c>
      <c r="AD1682" s="112" t="s">
        <v>166</v>
      </c>
      <c r="AE1682" s="112" t="s">
        <v>8080</v>
      </c>
      <c r="AF1682" s="112">
        <v>157502197</v>
      </c>
      <c r="AG1682" s="112" t="s">
        <v>8079</v>
      </c>
      <c r="AH1682" s="112" t="s">
        <v>194</v>
      </c>
      <c r="AI1682" s="112" t="s">
        <v>144</v>
      </c>
      <c r="AJ1682" s="112" t="s">
        <v>8078</v>
      </c>
    </row>
    <row r="1683" spans="1:36">
      <c r="A1683" s="112">
        <v>13</v>
      </c>
      <c r="B1683" s="112" t="s">
        <v>153</v>
      </c>
      <c r="C1683" s="112" t="s">
        <v>8077</v>
      </c>
      <c r="D1683" s="112" t="s">
        <v>151</v>
      </c>
      <c r="E1683" s="112" t="s">
        <v>150</v>
      </c>
      <c r="F1683" s="112" t="s">
        <v>150</v>
      </c>
      <c r="G1683" s="112">
        <v>-1</v>
      </c>
      <c r="H1683" s="112">
        <v>49</v>
      </c>
      <c r="I1683" s="120"/>
      <c r="J1683" s="122">
        <f>G1683+H1683</f>
        <v>48</v>
      </c>
      <c r="K1683" s="112">
        <v>-1</v>
      </c>
      <c r="L1683" s="112">
        <v>44</v>
      </c>
      <c r="N1683" s="112">
        <f>L1683+K1683</f>
        <v>43</v>
      </c>
      <c r="O1683" s="112">
        <v>38</v>
      </c>
      <c r="P1683" s="112">
        <v>115</v>
      </c>
      <c r="Q1683" s="112">
        <v>0</v>
      </c>
      <c r="R1683" s="120">
        <v>33.043478260869563</v>
      </c>
      <c r="S1683" s="112">
        <f>(O1683+P1683)</f>
        <v>153</v>
      </c>
      <c r="T1683" s="112">
        <v>41</v>
      </c>
      <c r="U1683" s="112">
        <v>34</v>
      </c>
      <c r="V1683" s="112">
        <v>112</v>
      </c>
      <c r="W1683" s="120">
        <v>30.357142857142854</v>
      </c>
      <c r="X1683" s="122">
        <f>U1683+V1683</f>
        <v>146</v>
      </c>
      <c r="Y1683" s="112">
        <v>0</v>
      </c>
      <c r="Z1683" s="112">
        <v>41</v>
      </c>
      <c r="AA1683" s="112" t="s">
        <v>6584</v>
      </c>
      <c r="AB1683" s="112" t="s">
        <v>234</v>
      </c>
      <c r="AC1683" s="112">
        <v>73746243</v>
      </c>
      <c r="AD1683" s="112" t="s">
        <v>166</v>
      </c>
      <c r="AE1683" s="112" t="s">
        <v>8076</v>
      </c>
      <c r="AF1683" s="112">
        <v>54607035</v>
      </c>
      <c r="AG1683" s="112" t="s">
        <v>6582</v>
      </c>
      <c r="AH1683" s="112" t="s">
        <v>194</v>
      </c>
      <c r="AI1683" s="112" t="s">
        <v>144</v>
      </c>
      <c r="AJ1683" s="112" t="s">
        <v>8075</v>
      </c>
    </row>
    <row r="1684" spans="1:36">
      <c r="A1684" s="112">
        <v>13</v>
      </c>
      <c r="B1684" s="112" t="s">
        <v>153</v>
      </c>
      <c r="C1684" s="112" t="s">
        <v>8074</v>
      </c>
      <c r="D1684" s="112" t="s">
        <v>151</v>
      </c>
      <c r="E1684" s="112" t="s">
        <v>151</v>
      </c>
      <c r="F1684" s="112" t="s">
        <v>150</v>
      </c>
      <c r="G1684" s="112">
        <v>-1</v>
      </c>
      <c r="H1684" s="112">
        <v>90</v>
      </c>
      <c r="I1684" s="120"/>
      <c r="J1684" s="122">
        <f>G1684+H1684</f>
        <v>89</v>
      </c>
      <c r="K1684" s="112">
        <v>-1</v>
      </c>
      <c r="L1684" s="112">
        <v>72</v>
      </c>
      <c r="N1684" s="112">
        <f>L1684+K1684</f>
        <v>71</v>
      </c>
      <c r="O1684" s="112">
        <v>-1</v>
      </c>
      <c r="P1684" s="112">
        <v>136</v>
      </c>
      <c r="Q1684" s="112">
        <v>-1</v>
      </c>
      <c r="S1684" s="112">
        <f>(O1684+P1684)</f>
        <v>135</v>
      </c>
      <c r="T1684" s="112">
        <v>72</v>
      </c>
      <c r="U1684" s="112">
        <v>4</v>
      </c>
      <c r="V1684" s="112">
        <v>145</v>
      </c>
      <c r="W1684" s="120">
        <v>2.7586206896551726</v>
      </c>
      <c r="X1684" s="122">
        <f>U1684+V1684</f>
        <v>149</v>
      </c>
      <c r="Y1684" s="112">
        <v>0</v>
      </c>
      <c r="Z1684" s="112">
        <v>69</v>
      </c>
      <c r="AA1684" s="112" t="s">
        <v>8073</v>
      </c>
      <c r="AB1684" s="112" t="s">
        <v>234</v>
      </c>
      <c r="AC1684" s="112">
        <v>73888249</v>
      </c>
      <c r="AD1684" s="112" t="s">
        <v>166</v>
      </c>
      <c r="AE1684" s="112" t="s">
        <v>8072</v>
      </c>
      <c r="AF1684" s="112">
        <v>38679905</v>
      </c>
      <c r="AG1684" s="112" t="s">
        <v>8071</v>
      </c>
      <c r="AH1684" s="112" t="s">
        <v>194</v>
      </c>
      <c r="AI1684" s="112" t="s">
        <v>144</v>
      </c>
      <c r="AJ1684" s="112" t="s">
        <v>8070</v>
      </c>
    </row>
    <row r="1685" spans="1:36">
      <c r="A1685" s="112">
        <v>13</v>
      </c>
      <c r="B1685" s="112" t="s">
        <v>153</v>
      </c>
      <c r="C1685" s="112" t="s">
        <v>8069</v>
      </c>
      <c r="D1685" s="112" t="s">
        <v>151</v>
      </c>
      <c r="E1685" s="112" t="s">
        <v>150</v>
      </c>
      <c r="F1685" s="112" t="s">
        <v>150</v>
      </c>
      <c r="G1685" s="112">
        <v>-1</v>
      </c>
      <c r="H1685" s="112">
        <v>168</v>
      </c>
      <c r="I1685" s="120"/>
      <c r="J1685" s="122">
        <f>G1685+H1685</f>
        <v>167</v>
      </c>
      <c r="K1685" s="112">
        <v>-1</v>
      </c>
      <c r="L1685" s="112">
        <v>142</v>
      </c>
      <c r="N1685" s="112">
        <f>L1685+K1685</f>
        <v>141</v>
      </c>
      <c r="O1685" s="112">
        <v>38</v>
      </c>
      <c r="P1685" s="112">
        <v>184</v>
      </c>
      <c r="Q1685" s="112">
        <v>0</v>
      </c>
      <c r="R1685" s="120">
        <v>20.652173913043477</v>
      </c>
      <c r="S1685" s="112">
        <f>(O1685+P1685)</f>
        <v>222</v>
      </c>
      <c r="T1685" s="112">
        <v>130</v>
      </c>
      <c r="U1685" s="112">
        <v>79</v>
      </c>
      <c r="V1685" s="112">
        <v>283</v>
      </c>
      <c r="W1685" s="120">
        <v>27.915194346289752</v>
      </c>
      <c r="X1685" s="122">
        <f>U1685+V1685</f>
        <v>362</v>
      </c>
      <c r="Y1685" s="112">
        <v>0</v>
      </c>
      <c r="Z1685" s="112">
        <v>130</v>
      </c>
      <c r="AA1685" s="112" t="s">
        <v>6270</v>
      </c>
      <c r="AB1685" s="112" t="s">
        <v>234</v>
      </c>
      <c r="AC1685" s="112">
        <v>7579476</v>
      </c>
      <c r="AD1685" s="112" t="s">
        <v>166</v>
      </c>
      <c r="AE1685" s="112" t="s">
        <v>8068</v>
      </c>
      <c r="AF1685" s="112">
        <v>120407068</v>
      </c>
      <c r="AG1685" s="112" t="s">
        <v>6268</v>
      </c>
      <c r="AH1685" s="112" t="s">
        <v>179</v>
      </c>
      <c r="AI1685" s="112" t="s">
        <v>144</v>
      </c>
      <c r="AJ1685" s="112" t="s">
        <v>8067</v>
      </c>
    </row>
    <row r="1686" spans="1:36">
      <c r="A1686" s="112">
        <v>13</v>
      </c>
      <c r="B1686" s="112" t="s">
        <v>153</v>
      </c>
      <c r="C1686" s="112" t="s">
        <v>8066</v>
      </c>
      <c r="D1686" s="112" t="s">
        <v>151</v>
      </c>
      <c r="E1686" s="112" t="s">
        <v>151</v>
      </c>
      <c r="F1686" s="112" t="s">
        <v>150</v>
      </c>
      <c r="G1686" s="112">
        <v>-1</v>
      </c>
      <c r="H1686" s="112">
        <v>71</v>
      </c>
      <c r="I1686" s="120"/>
      <c r="J1686" s="122">
        <f>G1686+H1686</f>
        <v>70</v>
      </c>
      <c r="K1686" s="112">
        <v>-1</v>
      </c>
      <c r="L1686" s="112">
        <v>76</v>
      </c>
      <c r="N1686" s="112">
        <f>L1686+K1686</f>
        <v>75</v>
      </c>
      <c r="O1686" s="112">
        <v>-1</v>
      </c>
      <c r="P1686" s="112">
        <v>155</v>
      </c>
      <c r="Q1686" s="112">
        <v>-1</v>
      </c>
      <c r="S1686" s="112">
        <f>(O1686+P1686)</f>
        <v>154</v>
      </c>
      <c r="T1686" s="112">
        <v>76</v>
      </c>
      <c r="U1686" s="112">
        <v>5</v>
      </c>
      <c r="V1686" s="112">
        <v>116</v>
      </c>
      <c r="W1686" s="120">
        <v>4.3103448275862073</v>
      </c>
      <c r="X1686" s="122">
        <f>U1686+V1686</f>
        <v>121</v>
      </c>
      <c r="Y1686" s="112">
        <v>0</v>
      </c>
      <c r="Z1686" s="112">
        <v>74</v>
      </c>
      <c r="AA1686" s="112" t="s">
        <v>8065</v>
      </c>
      <c r="AB1686" s="112" t="s">
        <v>1837</v>
      </c>
      <c r="AC1686" s="112">
        <v>61310415</v>
      </c>
      <c r="AD1686" s="112" t="s">
        <v>166</v>
      </c>
      <c r="AE1686" s="112" t="s">
        <v>8064</v>
      </c>
      <c r="AF1686" s="112">
        <v>28076869</v>
      </c>
      <c r="AG1686" s="112" t="s">
        <v>8063</v>
      </c>
      <c r="AH1686" s="112" t="s">
        <v>194</v>
      </c>
      <c r="AI1686" s="112" t="s">
        <v>144</v>
      </c>
      <c r="AJ1686" s="112" t="s">
        <v>8062</v>
      </c>
    </row>
    <row r="1687" spans="1:36">
      <c r="A1687" s="112">
        <v>13</v>
      </c>
      <c r="B1687" s="112" t="s">
        <v>153</v>
      </c>
      <c r="C1687" s="112" t="s">
        <v>8061</v>
      </c>
      <c r="D1687" s="112" t="s">
        <v>151</v>
      </c>
      <c r="E1687" s="112" t="s">
        <v>150</v>
      </c>
      <c r="F1687" s="112" t="s">
        <v>150</v>
      </c>
      <c r="G1687" s="112">
        <v>-1</v>
      </c>
      <c r="H1687" s="112">
        <v>35</v>
      </c>
      <c r="I1687" s="120"/>
      <c r="J1687" s="122">
        <f>G1687+H1687</f>
        <v>34</v>
      </c>
      <c r="K1687" s="112">
        <v>-1</v>
      </c>
      <c r="L1687" s="112">
        <v>39</v>
      </c>
      <c r="N1687" s="112">
        <f>L1687+K1687</f>
        <v>38</v>
      </c>
      <c r="O1687" s="112">
        <v>25</v>
      </c>
      <c r="P1687" s="112">
        <v>83</v>
      </c>
      <c r="Q1687" s="112">
        <v>0</v>
      </c>
      <c r="R1687" s="120">
        <v>30.120481927710845</v>
      </c>
      <c r="S1687" s="112">
        <f>(O1687+P1687)</f>
        <v>108</v>
      </c>
      <c r="T1687" s="112">
        <v>39</v>
      </c>
      <c r="U1687" s="112">
        <v>24</v>
      </c>
      <c r="V1687" s="112">
        <v>71</v>
      </c>
      <c r="W1687" s="120">
        <v>33.802816901408448</v>
      </c>
      <c r="X1687" s="122">
        <f>U1687+V1687</f>
        <v>95</v>
      </c>
      <c r="Y1687" s="112">
        <v>0</v>
      </c>
      <c r="Z1687" s="112">
        <v>39</v>
      </c>
      <c r="AA1687" s="112" t="s">
        <v>8060</v>
      </c>
      <c r="AB1687" s="112" t="s">
        <v>240</v>
      </c>
      <c r="AC1687" s="112">
        <v>21992596</v>
      </c>
      <c r="AD1687" s="112" t="s">
        <v>166</v>
      </c>
      <c r="AE1687" s="112" t="s">
        <v>8059</v>
      </c>
      <c r="AF1687" s="112">
        <v>68303809</v>
      </c>
      <c r="AG1687" s="112" t="s">
        <v>8058</v>
      </c>
      <c r="AH1687" s="112" t="s">
        <v>163</v>
      </c>
      <c r="AI1687" s="112" t="s">
        <v>144</v>
      </c>
      <c r="AJ1687" s="112" t="s">
        <v>8057</v>
      </c>
    </row>
    <row r="1688" spans="1:36">
      <c r="A1688" s="112">
        <v>13</v>
      </c>
      <c r="B1688" s="112" t="s">
        <v>153</v>
      </c>
      <c r="C1688" s="112" t="s">
        <v>8056</v>
      </c>
      <c r="D1688" s="112" t="s">
        <v>151</v>
      </c>
      <c r="E1688" s="112" t="s">
        <v>150</v>
      </c>
      <c r="F1688" s="112" t="s">
        <v>150</v>
      </c>
      <c r="G1688" s="112">
        <v>-1</v>
      </c>
      <c r="H1688" s="112">
        <v>40</v>
      </c>
      <c r="I1688" s="120"/>
      <c r="J1688" s="122">
        <f>G1688+H1688</f>
        <v>39</v>
      </c>
      <c r="K1688" s="112">
        <v>-1</v>
      </c>
      <c r="L1688" s="112">
        <v>54</v>
      </c>
      <c r="N1688" s="112">
        <f>L1688+K1688</f>
        <v>53</v>
      </c>
      <c r="O1688" s="112">
        <v>47</v>
      </c>
      <c r="P1688" s="112">
        <v>164</v>
      </c>
      <c r="Q1688" s="112">
        <v>0</v>
      </c>
      <c r="R1688" s="120">
        <v>28.658536585365852</v>
      </c>
      <c r="S1688" s="112">
        <f>(O1688+P1688)</f>
        <v>211</v>
      </c>
      <c r="T1688" s="112">
        <v>50</v>
      </c>
      <c r="U1688" s="112">
        <v>46</v>
      </c>
      <c r="V1688" s="112">
        <v>175</v>
      </c>
      <c r="W1688" s="120">
        <v>26.285714285714285</v>
      </c>
      <c r="X1688" s="122">
        <f>U1688+V1688</f>
        <v>221</v>
      </c>
      <c r="Y1688" s="112">
        <v>0</v>
      </c>
      <c r="Z1688" s="112">
        <v>50</v>
      </c>
      <c r="AA1688" s="112" t="s">
        <v>8055</v>
      </c>
      <c r="AB1688" s="112" t="s">
        <v>240</v>
      </c>
      <c r="AC1688" s="112">
        <v>2422098</v>
      </c>
      <c r="AD1688" s="112" t="s">
        <v>166</v>
      </c>
      <c r="AE1688" s="112" t="s">
        <v>8054</v>
      </c>
      <c r="AF1688" s="112">
        <v>33667063</v>
      </c>
      <c r="AG1688" s="112" t="s">
        <v>8053</v>
      </c>
      <c r="AH1688" s="112" t="s">
        <v>179</v>
      </c>
      <c r="AI1688" s="112" t="s">
        <v>144</v>
      </c>
      <c r="AJ1688" s="112" t="s">
        <v>8052</v>
      </c>
    </row>
    <row r="1689" spans="1:36">
      <c r="A1689" s="112">
        <v>13</v>
      </c>
      <c r="B1689" s="112" t="s">
        <v>153</v>
      </c>
      <c r="C1689" s="112" t="s">
        <v>8051</v>
      </c>
      <c r="D1689" s="112" t="s">
        <v>151</v>
      </c>
      <c r="E1689" s="112" t="s">
        <v>150</v>
      </c>
      <c r="F1689" s="112" t="s">
        <v>150</v>
      </c>
      <c r="G1689" s="112">
        <v>-1</v>
      </c>
      <c r="H1689" s="112">
        <v>86</v>
      </c>
      <c r="I1689" s="120"/>
      <c r="J1689" s="122">
        <f>G1689+H1689</f>
        <v>85</v>
      </c>
      <c r="K1689" s="112">
        <v>-1</v>
      </c>
      <c r="L1689" s="112">
        <v>119</v>
      </c>
      <c r="N1689" s="112">
        <f>L1689+K1689</f>
        <v>118</v>
      </c>
      <c r="O1689" s="112">
        <v>38</v>
      </c>
      <c r="P1689" s="112">
        <v>148</v>
      </c>
      <c r="Q1689" s="112">
        <v>5</v>
      </c>
      <c r="R1689" s="120">
        <v>25.675675675675674</v>
      </c>
      <c r="S1689" s="112">
        <f>(O1689+P1689)</f>
        <v>186</v>
      </c>
      <c r="T1689" s="112">
        <v>117</v>
      </c>
      <c r="U1689" s="112">
        <v>54</v>
      </c>
      <c r="V1689" s="112">
        <v>176</v>
      </c>
      <c r="W1689" s="120">
        <v>30.681818181818183</v>
      </c>
      <c r="X1689" s="122">
        <f>U1689+V1689</f>
        <v>230</v>
      </c>
      <c r="Y1689" s="112">
        <v>5</v>
      </c>
      <c r="Z1689" s="112">
        <v>117</v>
      </c>
      <c r="AA1689" s="112" t="s">
        <v>8050</v>
      </c>
      <c r="AB1689" s="112" t="s">
        <v>211</v>
      </c>
      <c r="AC1689" s="112">
        <v>103149144</v>
      </c>
      <c r="AD1689" s="112" t="s">
        <v>166</v>
      </c>
      <c r="AE1689" s="112" t="s">
        <v>8049</v>
      </c>
      <c r="AF1689" s="112">
        <v>148727259</v>
      </c>
      <c r="AG1689" s="112" t="s">
        <v>8048</v>
      </c>
      <c r="AH1689" s="112" t="s">
        <v>163</v>
      </c>
      <c r="AI1689" s="112" t="s">
        <v>144</v>
      </c>
      <c r="AJ1689" s="112" t="s">
        <v>8047</v>
      </c>
    </row>
    <row r="1690" spans="1:36">
      <c r="A1690" s="112">
        <v>13</v>
      </c>
      <c r="B1690" s="112" t="s">
        <v>153</v>
      </c>
      <c r="C1690" s="112" t="s">
        <v>8046</v>
      </c>
      <c r="D1690" s="112" t="s">
        <v>151</v>
      </c>
      <c r="E1690" s="112" t="s">
        <v>151</v>
      </c>
      <c r="F1690" s="112" t="s">
        <v>150</v>
      </c>
      <c r="G1690" s="112">
        <v>-1</v>
      </c>
      <c r="H1690" s="112">
        <v>67</v>
      </c>
      <c r="I1690" s="120"/>
      <c r="J1690" s="122">
        <f>G1690+H1690</f>
        <v>66</v>
      </c>
      <c r="K1690" s="112">
        <v>-1</v>
      </c>
      <c r="L1690" s="112">
        <v>76</v>
      </c>
      <c r="N1690" s="112">
        <f>L1690+K1690</f>
        <v>75</v>
      </c>
      <c r="O1690" s="112">
        <v>-1</v>
      </c>
      <c r="P1690" s="112">
        <v>81</v>
      </c>
      <c r="Q1690" s="112">
        <v>-1</v>
      </c>
      <c r="S1690" s="112">
        <f>(O1690+P1690)</f>
        <v>80</v>
      </c>
      <c r="T1690" s="112">
        <v>76</v>
      </c>
      <c r="U1690" s="112">
        <v>16</v>
      </c>
      <c r="V1690" s="112">
        <v>100</v>
      </c>
      <c r="W1690" s="120">
        <v>16</v>
      </c>
      <c r="X1690" s="122">
        <f>U1690+V1690</f>
        <v>116</v>
      </c>
      <c r="Y1690" s="112">
        <v>0</v>
      </c>
      <c r="Z1690" s="112">
        <v>74</v>
      </c>
      <c r="AA1690" s="112" t="s">
        <v>8045</v>
      </c>
      <c r="AB1690" s="112" t="s">
        <v>211</v>
      </c>
      <c r="AC1690" s="112">
        <v>10917831</v>
      </c>
      <c r="AD1690" s="112" t="s">
        <v>166</v>
      </c>
      <c r="AE1690" s="112" t="s">
        <v>8044</v>
      </c>
      <c r="AF1690" s="112">
        <v>87159812</v>
      </c>
      <c r="AG1690" s="112" t="s">
        <v>8043</v>
      </c>
      <c r="AH1690" s="112" t="s">
        <v>8042</v>
      </c>
      <c r="AI1690" s="112" t="s">
        <v>144</v>
      </c>
      <c r="AJ1690" s="112" t="s">
        <v>8041</v>
      </c>
    </row>
    <row r="1691" spans="1:36">
      <c r="A1691" s="112">
        <v>13</v>
      </c>
      <c r="B1691" s="112" t="s">
        <v>153</v>
      </c>
      <c r="C1691" s="112" t="s">
        <v>8040</v>
      </c>
      <c r="D1691" s="112" t="s">
        <v>151</v>
      </c>
      <c r="E1691" s="112" t="s">
        <v>150</v>
      </c>
      <c r="F1691" s="112" t="s">
        <v>150</v>
      </c>
      <c r="G1691" s="112">
        <v>-1</v>
      </c>
      <c r="H1691" s="112">
        <v>38</v>
      </c>
      <c r="I1691" s="120"/>
      <c r="J1691" s="122">
        <f>G1691+H1691</f>
        <v>37</v>
      </c>
      <c r="K1691" s="112">
        <v>-1</v>
      </c>
      <c r="L1691" s="112">
        <v>53</v>
      </c>
      <c r="N1691" s="112">
        <f>L1691+K1691</f>
        <v>52</v>
      </c>
      <c r="O1691" s="112">
        <v>8</v>
      </c>
      <c r="P1691" s="112">
        <v>104</v>
      </c>
      <c r="Q1691" s="112">
        <v>0</v>
      </c>
      <c r="R1691" s="120">
        <v>7.6923076923076925</v>
      </c>
      <c r="S1691" s="112">
        <f>(O1691+P1691)</f>
        <v>112</v>
      </c>
      <c r="T1691" s="112">
        <v>53</v>
      </c>
      <c r="U1691" s="112">
        <v>7</v>
      </c>
      <c r="V1691" s="112">
        <v>111</v>
      </c>
      <c r="W1691" s="120">
        <v>6.3063063063063058</v>
      </c>
      <c r="X1691" s="122">
        <f>U1691+V1691</f>
        <v>118</v>
      </c>
      <c r="Y1691" s="112">
        <v>0</v>
      </c>
      <c r="Z1691" s="112">
        <v>53</v>
      </c>
      <c r="AA1691" s="112" t="s">
        <v>8039</v>
      </c>
      <c r="AB1691" s="112" t="s">
        <v>211</v>
      </c>
      <c r="AC1691" s="112">
        <v>25464460</v>
      </c>
      <c r="AD1691" s="112" t="s">
        <v>166</v>
      </c>
      <c r="AE1691" s="112" t="s">
        <v>8038</v>
      </c>
      <c r="AF1691" s="112">
        <v>28559069</v>
      </c>
      <c r="AG1691" s="112" t="s">
        <v>8037</v>
      </c>
      <c r="AH1691" s="112" t="s">
        <v>194</v>
      </c>
      <c r="AI1691" s="112" t="s">
        <v>144</v>
      </c>
      <c r="AJ1691" s="112" t="s">
        <v>8036</v>
      </c>
    </row>
    <row r="1692" spans="1:36">
      <c r="A1692" s="112">
        <v>13</v>
      </c>
      <c r="B1692" s="112" t="s">
        <v>153</v>
      </c>
      <c r="C1692" s="112" t="s">
        <v>8035</v>
      </c>
      <c r="D1692" s="112" t="s">
        <v>151</v>
      </c>
      <c r="E1692" s="112" t="s">
        <v>150</v>
      </c>
      <c r="F1692" s="112" t="s">
        <v>150</v>
      </c>
      <c r="G1692" s="112">
        <v>-1</v>
      </c>
      <c r="H1692" s="112">
        <v>64</v>
      </c>
      <c r="I1692" s="120"/>
      <c r="J1692" s="122">
        <f>G1692+H1692</f>
        <v>63</v>
      </c>
      <c r="K1692" s="112">
        <v>-1</v>
      </c>
      <c r="L1692" s="112">
        <v>74</v>
      </c>
      <c r="N1692" s="112">
        <f>L1692+K1692</f>
        <v>73</v>
      </c>
      <c r="O1692" s="112">
        <v>32</v>
      </c>
      <c r="P1692" s="112">
        <v>119</v>
      </c>
      <c r="Q1692" s="112">
        <v>0</v>
      </c>
      <c r="R1692" s="120">
        <v>26.890756302521009</v>
      </c>
      <c r="S1692" s="112">
        <f>(O1692+P1692)</f>
        <v>151</v>
      </c>
      <c r="T1692" s="112">
        <v>74</v>
      </c>
      <c r="U1692" s="112">
        <v>28</v>
      </c>
      <c r="V1692" s="112">
        <v>104</v>
      </c>
      <c r="W1692" s="120">
        <v>26.923076923076923</v>
      </c>
      <c r="X1692" s="122">
        <f>U1692+V1692</f>
        <v>132</v>
      </c>
      <c r="Y1692" s="112">
        <v>0</v>
      </c>
      <c r="Z1692" s="112">
        <v>74</v>
      </c>
      <c r="AA1692" s="112" t="s">
        <v>8034</v>
      </c>
      <c r="AB1692" s="112" t="s">
        <v>1365</v>
      </c>
      <c r="AC1692" s="112">
        <v>24726357</v>
      </c>
      <c r="AD1692" s="112" t="s">
        <v>166</v>
      </c>
      <c r="AE1692" s="112" t="s">
        <v>8033</v>
      </c>
      <c r="AF1692" s="112">
        <v>224451080</v>
      </c>
      <c r="AG1692" s="112" t="s">
        <v>8032</v>
      </c>
      <c r="AH1692" s="112" t="s">
        <v>163</v>
      </c>
      <c r="AI1692" s="112" t="s">
        <v>144</v>
      </c>
      <c r="AJ1692" s="112" t="s">
        <v>8031</v>
      </c>
    </row>
    <row r="1693" spans="1:36">
      <c r="A1693" s="112">
        <v>13</v>
      </c>
      <c r="B1693" s="112" t="s">
        <v>153</v>
      </c>
      <c r="C1693" s="112" t="s">
        <v>8030</v>
      </c>
      <c r="D1693" s="112" t="s">
        <v>151</v>
      </c>
      <c r="E1693" s="112" t="s">
        <v>151</v>
      </c>
      <c r="F1693" s="112" t="s">
        <v>150</v>
      </c>
      <c r="G1693" s="112">
        <v>-1</v>
      </c>
      <c r="H1693" s="112">
        <v>110</v>
      </c>
      <c r="I1693" s="120"/>
      <c r="J1693" s="122">
        <f>G1693+H1693</f>
        <v>109</v>
      </c>
      <c r="K1693" s="112">
        <v>-1</v>
      </c>
      <c r="L1693" s="112">
        <v>103</v>
      </c>
      <c r="N1693" s="112">
        <f>L1693+K1693</f>
        <v>102</v>
      </c>
      <c r="O1693" s="112">
        <v>-1</v>
      </c>
      <c r="P1693" s="112">
        <v>59</v>
      </c>
      <c r="Q1693" s="112">
        <v>-1</v>
      </c>
      <c r="S1693" s="112">
        <f>(O1693+P1693)</f>
        <v>58</v>
      </c>
      <c r="T1693" s="112">
        <v>103</v>
      </c>
      <c r="U1693" s="112">
        <v>22</v>
      </c>
      <c r="V1693" s="112">
        <v>103</v>
      </c>
      <c r="W1693" s="120">
        <v>21.359223300970871</v>
      </c>
      <c r="X1693" s="122">
        <f>U1693+V1693</f>
        <v>125</v>
      </c>
      <c r="Y1693" s="112">
        <v>0</v>
      </c>
      <c r="Z1693" s="112">
        <v>101</v>
      </c>
      <c r="AA1693" s="112" t="s">
        <v>8029</v>
      </c>
      <c r="AB1693" s="112" t="s">
        <v>1365</v>
      </c>
      <c r="AC1693" s="112">
        <v>40075781</v>
      </c>
      <c r="AD1693" s="112" t="s">
        <v>166</v>
      </c>
      <c r="AE1693" s="112" t="s">
        <v>8028</v>
      </c>
      <c r="AF1693" s="112">
        <v>21361077</v>
      </c>
      <c r="AG1693" s="112" t="s">
        <v>8027</v>
      </c>
      <c r="AH1693" s="112" t="s">
        <v>179</v>
      </c>
      <c r="AI1693" s="112" t="s">
        <v>144</v>
      </c>
      <c r="AJ1693" s="112" t="s">
        <v>8026</v>
      </c>
    </row>
    <row r="1694" spans="1:36">
      <c r="A1694" s="112">
        <v>13</v>
      </c>
      <c r="B1694" s="112" t="s">
        <v>153</v>
      </c>
      <c r="C1694" s="112" t="s">
        <v>8025</v>
      </c>
      <c r="D1694" s="112" t="s">
        <v>151</v>
      </c>
      <c r="E1694" s="112" t="s">
        <v>150</v>
      </c>
      <c r="F1694" s="112" t="s">
        <v>150</v>
      </c>
      <c r="G1694" s="112">
        <v>-1</v>
      </c>
      <c r="H1694" s="112">
        <v>169</v>
      </c>
      <c r="I1694" s="120"/>
      <c r="J1694" s="122">
        <f>G1694+H1694</f>
        <v>168</v>
      </c>
      <c r="K1694" s="112">
        <v>-1</v>
      </c>
      <c r="L1694" s="112">
        <v>156</v>
      </c>
      <c r="N1694" s="112">
        <f>L1694+K1694</f>
        <v>155</v>
      </c>
      <c r="O1694" s="112">
        <v>44</v>
      </c>
      <c r="P1694" s="112">
        <v>145</v>
      </c>
      <c r="Q1694" s="112">
        <v>0</v>
      </c>
      <c r="R1694" s="120">
        <v>30.344827586206897</v>
      </c>
      <c r="S1694" s="112">
        <f>(O1694+P1694)</f>
        <v>189</v>
      </c>
      <c r="T1694" s="112">
        <v>153</v>
      </c>
      <c r="U1694" s="112">
        <v>65</v>
      </c>
      <c r="V1694" s="112">
        <v>227</v>
      </c>
      <c r="W1694" s="120">
        <v>28.634361233480178</v>
      </c>
      <c r="X1694" s="122">
        <f>U1694+V1694</f>
        <v>292</v>
      </c>
      <c r="Y1694" s="112">
        <v>0</v>
      </c>
      <c r="Z1694" s="112">
        <v>153</v>
      </c>
      <c r="AA1694" s="112" t="s">
        <v>8024</v>
      </c>
      <c r="AB1694" s="112" t="s">
        <v>1225</v>
      </c>
      <c r="AC1694" s="112">
        <v>168833263</v>
      </c>
      <c r="AD1694" s="112" t="s">
        <v>166</v>
      </c>
      <c r="AE1694" s="112" t="s">
        <v>8023</v>
      </c>
      <c r="AF1694" s="112">
        <v>255683379</v>
      </c>
      <c r="AG1694" s="112" t="s">
        <v>8022</v>
      </c>
      <c r="AH1694" s="112" t="s">
        <v>178</v>
      </c>
      <c r="AI1694" s="112" t="s">
        <v>144</v>
      </c>
      <c r="AJ1694" s="112" t="s">
        <v>8021</v>
      </c>
    </row>
    <row r="1695" spans="1:36">
      <c r="A1695" s="112">
        <v>13</v>
      </c>
      <c r="B1695" s="112" t="s">
        <v>153</v>
      </c>
      <c r="C1695" s="112" t="s">
        <v>8020</v>
      </c>
      <c r="D1695" s="112" t="s">
        <v>151</v>
      </c>
      <c r="E1695" s="112" t="s">
        <v>150</v>
      </c>
      <c r="F1695" s="112" t="s">
        <v>150</v>
      </c>
      <c r="G1695" s="112">
        <v>-1</v>
      </c>
      <c r="H1695" s="112">
        <v>4</v>
      </c>
      <c r="I1695" s="120"/>
      <c r="J1695" s="122">
        <f>G1695+H1695</f>
        <v>3</v>
      </c>
      <c r="K1695" s="112">
        <v>-1</v>
      </c>
      <c r="L1695" s="112">
        <v>3</v>
      </c>
      <c r="N1695" s="112">
        <f>L1695+K1695</f>
        <v>2</v>
      </c>
      <c r="O1695" s="112">
        <v>11</v>
      </c>
      <c r="P1695" s="112">
        <v>27</v>
      </c>
      <c r="Q1695" s="112">
        <v>0</v>
      </c>
      <c r="R1695" s="120">
        <v>40.74074074074074</v>
      </c>
      <c r="S1695" s="112">
        <f>(O1695+P1695)</f>
        <v>38</v>
      </c>
      <c r="T1695" s="112">
        <v>3</v>
      </c>
      <c r="U1695" s="112">
        <v>5</v>
      </c>
      <c r="V1695" s="112">
        <v>14</v>
      </c>
      <c r="W1695" s="120">
        <v>35.714285714285715</v>
      </c>
      <c r="X1695" s="122">
        <f>U1695+V1695</f>
        <v>19</v>
      </c>
      <c r="Y1695" s="112">
        <v>0</v>
      </c>
      <c r="Z1695" s="112">
        <v>3</v>
      </c>
      <c r="AA1695" s="112" t="s">
        <v>8019</v>
      </c>
      <c r="AB1695" s="112" t="s">
        <v>1225</v>
      </c>
      <c r="AC1695" s="112">
        <v>195595236</v>
      </c>
      <c r="AD1695" s="112" t="s">
        <v>166</v>
      </c>
      <c r="AE1695" s="112" t="s">
        <v>8018</v>
      </c>
      <c r="AF1695" s="112">
        <v>56549666</v>
      </c>
      <c r="AG1695" s="112" t="s">
        <v>8017</v>
      </c>
      <c r="AH1695" s="112" t="s">
        <v>179</v>
      </c>
      <c r="AI1695" s="112" t="s">
        <v>144</v>
      </c>
      <c r="AJ1695" s="112" t="s">
        <v>8016</v>
      </c>
    </row>
    <row r="1696" spans="1:36">
      <c r="A1696" s="112">
        <v>13</v>
      </c>
      <c r="B1696" s="112" t="s">
        <v>153</v>
      </c>
      <c r="C1696" s="112" t="s">
        <v>8015</v>
      </c>
      <c r="D1696" s="112" t="s">
        <v>151</v>
      </c>
      <c r="E1696" s="112" t="s">
        <v>151</v>
      </c>
      <c r="F1696" s="112" t="s">
        <v>150</v>
      </c>
      <c r="G1696" s="112">
        <v>-1</v>
      </c>
      <c r="H1696" s="112">
        <v>69</v>
      </c>
      <c r="I1696" s="120"/>
      <c r="J1696" s="122">
        <f>G1696+H1696</f>
        <v>68</v>
      </c>
      <c r="K1696" s="112">
        <v>-1</v>
      </c>
      <c r="L1696" s="112">
        <v>57</v>
      </c>
      <c r="N1696" s="112">
        <f>L1696+K1696</f>
        <v>56</v>
      </c>
      <c r="O1696" s="112">
        <v>-1</v>
      </c>
      <c r="P1696" s="112">
        <v>54</v>
      </c>
      <c r="Q1696" s="112">
        <v>-1</v>
      </c>
      <c r="S1696" s="112">
        <f>(O1696+P1696)</f>
        <v>53</v>
      </c>
      <c r="T1696" s="112">
        <v>57</v>
      </c>
      <c r="U1696" s="112">
        <v>19</v>
      </c>
      <c r="V1696" s="112">
        <v>69</v>
      </c>
      <c r="W1696" s="120">
        <v>27.536231884057973</v>
      </c>
      <c r="X1696" s="122">
        <f>U1696+V1696</f>
        <v>88</v>
      </c>
      <c r="Y1696" s="112">
        <v>1</v>
      </c>
      <c r="Z1696" s="112">
        <v>56</v>
      </c>
      <c r="AA1696" s="112" t="s">
        <v>8014</v>
      </c>
      <c r="AB1696" s="112" t="s">
        <v>1225</v>
      </c>
      <c r="AC1696" s="112">
        <v>77657045</v>
      </c>
      <c r="AD1696" s="112" t="s">
        <v>166</v>
      </c>
      <c r="AE1696" s="112" t="s">
        <v>8013</v>
      </c>
      <c r="AF1696" s="112">
        <v>193083163</v>
      </c>
      <c r="AG1696" s="112" t="s">
        <v>8012</v>
      </c>
      <c r="AH1696" s="112" t="s">
        <v>194</v>
      </c>
      <c r="AI1696" s="112" t="s">
        <v>144</v>
      </c>
      <c r="AJ1696" s="112" t="s">
        <v>8011</v>
      </c>
    </row>
    <row r="1697" spans="1:36">
      <c r="A1697" s="112">
        <v>13</v>
      </c>
      <c r="B1697" s="112" t="s">
        <v>153</v>
      </c>
      <c r="C1697" s="112" t="s">
        <v>8010</v>
      </c>
      <c r="D1697" s="112" t="s">
        <v>151</v>
      </c>
      <c r="E1697" s="112" t="s">
        <v>150</v>
      </c>
      <c r="F1697" s="112" t="s">
        <v>150</v>
      </c>
      <c r="G1697" s="112">
        <v>-1</v>
      </c>
      <c r="H1697" s="112">
        <v>12</v>
      </c>
      <c r="I1697" s="120"/>
      <c r="J1697" s="122">
        <f>G1697+H1697</f>
        <v>11</v>
      </c>
      <c r="K1697" s="112">
        <v>-1</v>
      </c>
      <c r="L1697" s="112">
        <v>10</v>
      </c>
      <c r="N1697" s="112">
        <f>L1697+K1697</f>
        <v>9</v>
      </c>
      <c r="O1697" s="112">
        <v>5</v>
      </c>
      <c r="P1697" s="112">
        <v>14</v>
      </c>
      <c r="Q1697" s="112">
        <v>0</v>
      </c>
      <c r="R1697" s="120">
        <v>35.714285714285715</v>
      </c>
      <c r="S1697" s="112">
        <f>(O1697+P1697)</f>
        <v>19</v>
      </c>
      <c r="T1697" s="112">
        <v>10</v>
      </c>
      <c r="U1697" s="112">
        <v>13</v>
      </c>
      <c r="V1697" s="112">
        <v>22</v>
      </c>
      <c r="W1697" s="120">
        <v>59.090909090909093</v>
      </c>
      <c r="X1697" s="122">
        <f>U1697+V1697</f>
        <v>35</v>
      </c>
      <c r="Y1697" s="112">
        <v>0</v>
      </c>
      <c r="Z1697" s="112">
        <v>10</v>
      </c>
      <c r="AA1697" s="112" t="s">
        <v>8009</v>
      </c>
      <c r="AB1697" s="112" t="s">
        <v>1225</v>
      </c>
      <c r="AC1697" s="112">
        <v>97356926</v>
      </c>
      <c r="AD1697" s="112" t="s">
        <v>197</v>
      </c>
      <c r="AE1697" s="112" t="s">
        <v>8008</v>
      </c>
      <c r="AF1697" s="112">
        <v>145312251</v>
      </c>
      <c r="AG1697" s="112" t="s">
        <v>8007</v>
      </c>
      <c r="AH1697" s="112" t="s">
        <v>8006</v>
      </c>
      <c r="AI1697" s="112" t="s">
        <v>144</v>
      </c>
      <c r="AJ1697" s="112" t="s">
        <v>8005</v>
      </c>
    </row>
    <row r="1698" spans="1:36">
      <c r="A1698" s="112">
        <v>13</v>
      </c>
      <c r="B1698" s="112" t="s">
        <v>153</v>
      </c>
      <c r="C1698" s="112" t="s">
        <v>8004</v>
      </c>
      <c r="D1698" s="112" t="s">
        <v>151</v>
      </c>
      <c r="E1698" s="112" t="s">
        <v>151</v>
      </c>
      <c r="F1698" s="112" t="s">
        <v>150</v>
      </c>
      <c r="G1698" s="112">
        <v>-1</v>
      </c>
      <c r="H1698" s="112">
        <v>144</v>
      </c>
      <c r="I1698" s="120"/>
      <c r="J1698" s="122">
        <f>G1698+H1698</f>
        <v>143</v>
      </c>
      <c r="K1698" s="112">
        <v>-1</v>
      </c>
      <c r="L1698" s="112">
        <v>148</v>
      </c>
      <c r="N1698" s="112">
        <f>L1698+K1698</f>
        <v>147</v>
      </c>
      <c r="O1698" s="112">
        <v>-1</v>
      </c>
      <c r="P1698" s="112">
        <v>79</v>
      </c>
      <c r="Q1698" s="112">
        <v>-1</v>
      </c>
      <c r="S1698" s="112">
        <f>(O1698+P1698)</f>
        <v>78</v>
      </c>
      <c r="T1698" s="112">
        <v>148</v>
      </c>
      <c r="U1698" s="112">
        <v>28</v>
      </c>
      <c r="V1698" s="112">
        <v>123</v>
      </c>
      <c r="W1698" s="120">
        <v>22.76422764227642</v>
      </c>
      <c r="X1698" s="122">
        <f>U1698+V1698</f>
        <v>151</v>
      </c>
      <c r="Y1698" s="112">
        <v>0</v>
      </c>
      <c r="Z1698" s="112">
        <v>146</v>
      </c>
      <c r="AA1698" s="112" t="s">
        <v>8003</v>
      </c>
      <c r="AB1698" s="112" t="s">
        <v>183</v>
      </c>
      <c r="AC1698" s="112">
        <v>106156942</v>
      </c>
      <c r="AD1698" s="112" t="s">
        <v>166</v>
      </c>
      <c r="AE1698" s="112" t="s">
        <v>8002</v>
      </c>
      <c r="AF1698" s="112">
        <v>187761317</v>
      </c>
      <c r="AG1698" s="112" t="s">
        <v>8001</v>
      </c>
      <c r="AH1698" s="112" t="s">
        <v>144</v>
      </c>
      <c r="AI1698" s="112" t="s">
        <v>179</v>
      </c>
      <c r="AJ1698" s="112" t="s">
        <v>8000</v>
      </c>
    </row>
    <row r="1699" spans="1:36">
      <c r="A1699" s="112">
        <v>13</v>
      </c>
      <c r="B1699" s="112" t="s">
        <v>153</v>
      </c>
      <c r="C1699" s="112" t="s">
        <v>7999</v>
      </c>
      <c r="D1699" s="112" t="s">
        <v>151</v>
      </c>
      <c r="E1699" s="112" t="s">
        <v>150</v>
      </c>
      <c r="F1699" s="112" t="s">
        <v>150</v>
      </c>
      <c r="G1699" s="112">
        <v>-1</v>
      </c>
      <c r="H1699" s="112">
        <v>70</v>
      </c>
      <c r="I1699" s="120"/>
      <c r="J1699" s="122">
        <f>G1699+H1699</f>
        <v>69</v>
      </c>
      <c r="K1699" s="112">
        <v>-1</v>
      </c>
      <c r="L1699" s="112">
        <v>78</v>
      </c>
      <c r="N1699" s="112">
        <f>L1699+K1699</f>
        <v>77</v>
      </c>
      <c r="O1699" s="112">
        <v>17</v>
      </c>
      <c r="P1699" s="112">
        <v>74</v>
      </c>
      <c r="Q1699" s="112">
        <v>0</v>
      </c>
      <c r="R1699" s="120">
        <v>22.972972972972975</v>
      </c>
      <c r="S1699" s="112">
        <f>(O1699+P1699)</f>
        <v>91</v>
      </c>
      <c r="T1699" s="112">
        <v>76</v>
      </c>
      <c r="U1699" s="112">
        <v>40</v>
      </c>
      <c r="V1699" s="112">
        <v>150</v>
      </c>
      <c r="W1699" s="120">
        <v>26.666666666666668</v>
      </c>
      <c r="X1699" s="122">
        <f>U1699+V1699</f>
        <v>190</v>
      </c>
      <c r="Y1699" s="112">
        <v>0</v>
      </c>
      <c r="Z1699" s="112">
        <v>76</v>
      </c>
      <c r="AA1699" s="112" t="s">
        <v>7998</v>
      </c>
      <c r="AB1699" s="112" t="s">
        <v>183</v>
      </c>
      <c r="AC1699" s="112">
        <v>128608878</v>
      </c>
      <c r="AD1699" s="112" t="s">
        <v>166</v>
      </c>
      <c r="AE1699" s="112" t="s">
        <v>7997</v>
      </c>
      <c r="AF1699" s="112">
        <v>44888833</v>
      </c>
      <c r="AG1699" s="112" t="s">
        <v>7996</v>
      </c>
      <c r="AH1699" s="112" t="s">
        <v>178</v>
      </c>
      <c r="AI1699" s="112" t="s">
        <v>144</v>
      </c>
      <c r="AJ1699" s="112" t="s">
        <v>7995</v>
      </c>
    </row>
    <row r="1700" spans="1:36">
      <c r="A1700" s="112">
        <v>13</v>
      </c>
      <c r="B1700" s="112" t="s">
        <v>153</v>
      </c>
      <c r="C1700" s="112" t="s">
        <v>7994</v>
      </c>
      <c r="D1700" s="112" t="s">
        <v>151</v>
      </c>
      <c r="E1700" s="112" t="s">
        <v>150</v>
      </c>
      <c r="F1700" s="112" t="s">
        <v>150</v>
      </c>
      <c r="G1700" s="112">
        <v>-1</v>
      </c>
      <c r="H1700" s="112">
        <v>51</v>
      </c>
      <c r="I1700" s="120"/>
      <c r="J1700" s="122">
        <f>G1700+H1700</f>
        <v>50</v>
      </c>
      <c r="K1700" s="112">
        <v>-1</v>
      </c>
      <c r="L1700" s="112">
        <v>65</v>
      </c>
      <c r="N1700" s="112">
        <f>L1700+K1700</f>
        <v>64</v>
      </c>
      <c r="O1700" s="112">
        <v>29</v>
      </c>
      <c r="P1700" s="112">
        <v>94</v>
      </c>
      <c r="Q1700" s="112">
        <v>0</v>
      </c>
      <c r="R1700" s="120">
        <v>30.851063829787233</v>
      </c>
      <c r="S1700" s="112">
        <f>(O1700+P1700)</f>
        <v>123</v>
      </c>
      <c r="T1700" s="112">
        <v>64</v>
      </c>
      <c r="U1700" s="112">
        <v>34</v>
      </c>
      <c r="V1700" s="112">
        <v>115</v>
      </c>
      <c r="W1700" s="120">
        <v>29.565217391304348</v>
      </c>
      <c r="X1700" s="122">
        <f>U1700+V1700</f>
        <v>149</v>
      </c>
      <c r="Y1700" s="112">
        <v>0</v>
      </c>
      <c r="Z1700" s="112">
        <v>64</v>
      </c>
      <c r="AA1700" s="112" t="s">
        <v>7993</v>
      </c>
      <c r="AB1700" s="112" t="s">
        <v>183</v>
      </c>
      <c r="AC1700" s="112">
        <v>159091893</v>
      </c>
      <c r="AD1700" s="112" t="s">
        <v>166</v>
      </c>
      <c r="AE1700" s="112" t="s">
        <v>7992</v>
      </c>
      <c r="AF1700" s="112">
        <v>190358490</v>
      </c>
      <c r="AG1700" s="112" t="s">
        <v>7991</v>
      </c>
      <c r="AH1700" s="112" t="s">
        <v>179</v>
      </c>
      <c r="AI1700" s="112" t="s">
        <v>144</v>
      </c>
      <c r="AJ1700" s="112" t="s">
        <v>7990</v>
      </c>
    </row>
    <row r="1701" spans="1:36">
      <c r="A1701" s="112">
        <v>13</v>
      </c>
      <c r="B1701" s="112" t="s">
        <v>153</v>
      </c>
      <c r="C1701" s="112" t="s">
        <v>7989</v>
      </c>
      <c r="D1701" s="112" t="s">
        <v>151</v>
      </c>
      <c r="E1701" s="112" t="s">
        <v>151</v>
      </c>
      <c r="F1701" s="112" t="s">
        <v>150</v>
      </c>
      <c r="G1701" s="112">
        <v>-1</v>
      </c>
      <c r="H1701" s="112">
        <v>99</v>
      </c>
      <c r="I1701" s="120"/>
      <c r="J1701" s="122">
        <f>G1701+H1701</f>
        <v>98</v>
      </c>
      <c r="K1701" s="112">
        <v>-1</v>
      </c>
      <c r="L1701" s="112">
        <v>89</v>
      </c>
      <c r="N1701" s="112">
        <f>L1701+K1701</f>
        <v>88</v>
      </c>
      <c r="O1701" s="112">
        <v>-1</v>
      </c>
      <c r="P1701" s="112">
        <v>101</v>
      </c>
      <c r="Q1701" s="112">
        <v>-1</v>
      </c>
      <c r="S1701" s="112">
        <f>(O1701+P1701)</f>
        <v>100</v>
      </c>
      <c r="T1701" s="112">
        <v>89</v>
      </c>
      <c r="U1701" s="112">
        <v>2</v>
      </c>
      <c r="V1701" s="112">
        <v>93</v>
      </c>
      <c r="W1701" s="120">
        <v>2.1505376344086025</v>
      </c>
      <c r="X1701" s="122">
        <f>U1701+V1701</f>
        <v>95</v>
      </c>
      <c r="Y1701" s="112">
        <v>0</v>
      </c>
      <c r="Z1701" s="112">
        <v>86</v>
      </c>
      <c r="AA1701" s="112" t="s">
        <v>7988</v>
      </c>
      <c r="AB1701" s="112" t="s">
        <v>246</v>
      </c>
      <c r="AC1701" s="112">
        <v>139422265</v>
      </c>
      <c r="AD1701" s="112" t="s">
        <v>420</v>
      </c>
      <c r="AE1701" s="112" t="s">
        <v>7987</v>
      </c>
      <c r="AF1701" s="112">
        <v>4758832</v>
      </c>
      <c r="AG1701" s="112" t="s">
        <v>7986</v>
      </c>
      <c r="AH1701" s="112" t="s">
        <v>7985</v>
      </c>
      <c r="AI1701" s="112" t="s">
        <v>144</v>
      </c>
      <c r="AJ1701" s="112" t="s">
        <v>7984</v>
      </c>
    </row>
    <row r="1702" spans="1:36">
      <c r="A1702" s="112">
        <v>13</v>
      </c>
      <c r="B1702" s="112" t="s">
        <v>153</v>
      </c>
      <c r="C1702" s="112" t="s">
        <v>7983</v>
      </c>
      <c r="D1702" s="112" t="s">
        <v>151</v>
      </c>
      <c r="E1702" s="112" t="s">
        <v>151</v>
      </c>
      <c r="F1702" s="112" t="s">
        <v>150</v>
      </c>
      <c r="G1702" s="112">
        <v>-1</v>
      </c>
      <c r="H1702" s="112">
        <v>247</v>
      </c>
      <c r="I1702" s="120"/>
      <c r="J1702" s="122">
        <f>G1702+H1702</f>
        <v>246</v>
      </c>
      <c r="K1702" s="112">
        <v>-1</v>
      </c>
      <c r="L1702" s="112">
        <v>217</v>
      </c>
      <c r="N1702" s="112">
        <f>L1702+K1702</f>
        <v>216</v>
      </c>
      <c r="O1702" s="112">
        <v>-1</v>
      </c>
      <c r="P1702" s="112">
        <v>205</v>
      </c>
      <c r="Q1702" s="112">
        <v>-1</v>
      </c>
      <c r="S1702" s="112">
        <f>(O1702+P1702)</f>
        <v>204</v>
      </c>
      <c r="T1702" s="112">
        <v>217</v>
      </c>
      <c r="U1702" s="112">
        <v>10</v>
      </c>
      <c r="V1702" s="112">
        <v>269</v>
      </c>
      <c r="W1702" s="120">
        <v>3.7174721189591078</v>
      </c>
      <c r="X1702" s="122">
        <f>U1702+V1702</f>
        <v>279</v>
      </c>
      <c r="Y1702" s="112">
        <v>0</v>
      </c>
      <c r="Z1702" s="112">
        <v>213</v>
      </c>
      <c r="AA1702" s="112" t="s">
        <v>7982</v>
      </c>
      <c r="AB1702" s="112" t="s">
        <v>246</v>
      </c>
      <c r="AC1702" s="112">
        <v>140784170</v>
      </c>
      <c r="AD1702" s="112" t="s">
        <v>166</v>
      </c>
      <c r="AE1702" s="112" t="s">
        <v>7981</v>
      </c>
      <c r="AF1702" s="112">
        <v>11128043</v>
      </c>
      <c r="AG1702" s="112" t="s">
        <v>7980</v>
      </c>
      <c r="AH1702" s="112" t="s">
        <v>7979</v>
      </c>
      <c r="AI1702" s="112" t="s">
        <v>144</v>
      </c>
      <c r="AJ1702" s="112" t="s">
        <v>7978</v>
      </c>
    </row>
    <row r="1703" spans="1:36">
      <c r="A1703" s="112">
        <v>13</v>
      </c>
      <c r="B1703" s="112" t="s">
        <v>153</v>
      </c>
      <c r="C1703" s="112" t="s">
        <v>7977</v>
      </c>
      <c r="D1703" s="112" t="s">
        <v>151</v>
      </c>
      <c r="E1703" s="112" t="s">
        <v>150</v>
      </c>
      <c r="F1703" s="112" t="s">
        <v>150</v>
      </c>
      <c r="G1703" s="112">
        <v>-1</v>
      </c>
      <c r="H1703" s="112">
        <v>41</v>
      </c>
      <c r="I1703" s="120"/>
      <c r="J1703" s="122">
        <f>G1703+H1703</f>
        <v>40</v>
      </c>
      <c r="K1703" s="112">
        <v>-1</v>
      </c>
      <c r="L1703" s="112">
        <v>42</v>
      </c>
      <c r="N1703" s="112">
        <f>L1703+K1703</f>
        <v>41</v>
      </c>
      <c r="O1703" s="112">
        <v>21</v>
      </c>
      <c r="P1703" s="112">
        <v>63</v>
      </c>
      <c r="Q1703" s="112">
        <v>0</v>
      </c>
      <c r="R1703" s="120">
        <v>33.333333333333329</v>
      </c>
      <c r="S1703" s="112">
        <f>(O1703+P1703)</f>
        <v>84</v>
      </c>
      <c r="T1703" s="112">
        <v>42</v>
      </c>
      <c r="U1703" s="112">
        <v>21</v>
      </c>
      <c r="V1703" s="112">
        <v>73</v>
      </c>
      <c r="W1703" s="120">
        <v>28.767123287671232</v>
      </c>
      <c r="X1703" s="122">
        <f>U1703+V1703</f>
        <v>94</v>
      </c>
      <c r="Y1703" s="112">
        <v>0</v>
      </c>
      <c r="Z1703" s="112">
        <v>42</v>
      </c>
      <c r="AA1703" s="112" t="s">
        <v>421</v>
      </c>
      <c r="AB1703" s="112" t="s">
        <v>246</v>
      </c>
      <c r="AC1703" s="112">
        <v>142680314</v>
      </c>
      <c r="AD1703" s="112" t="s">
        <v>166</v>
      </c>
      <c r="AE1703" s="112" t="s">
        <v>7976</v>
      </c>
      <c r="AF1703" s="112">
        <v>4504133</v>
      </c>
      <c r="AG1703" s="112" t="s">
        <v>418</v>
      </c>
      <c r="AH1703" s="112" t="s">
        <v>178</v>
      </c>
      <c r="AI1703" s="112" t="s">
        <v>144</v>
      </c>
      <c r="AJ1703" s="112" t="s">
        <v>7975</v>
      </c>
    </row>
    <row r="1704" spans="1:36">
      <c r="A1704" s="112">
        <v>13</v>
      </c>
      <c r="B1704" s="112" t="s">
        <v>153</v>
      </c>
      <c r="C1704" s="112" t="s">
        <v>7974</v>
      </c>
      <c r="D1704" s="112" t="s">
        <v>151</v>
      </c>
      <c r="E1704" s="112" t="s">
        <v>151</v>
      </c>
      <c r="F1704" s="112" t="s">
        <v>150</v>
      </c>
      <c r="G1704" s="112">
        <v>-1</v>
      </c>
      <c r="H1704" s="112">
        <v>94</v>
      </c>
      <c r="I1704" s="120"/>
      <c r="J1704" s="122">
        <f>G1704+H1704</f>
        <v>93</v>
      </c>
      <c r="K1704" s="112">
        <v>-1</v>
      </c>
      <c r="L1704" s="112">
        <v>90</v>
      </c>
      <c r="N1704" s="112">
        <f>L1704+K1704</f>
        <v>89</v>
      </c>
      <c r="O1704" s="112">
        <v>-1</v>
      </c>
      <c r="P1704" s="112">
        <v>83</v>
      </c>
      <c r="Q1704" s="112">
        <v>-1</v>
      </c>
      <c r="S1704" s="112">
        <f>(O1704+P1704)</f>
        <v>82</v>
      </c>
      <c r="T1704" s="112">
        <v>90</v>
      </c>
      <c r="U1704" s="112">
        <v>7</v>
      </c>
      <c r="V1704" s="112">
        <v>158</v>
      </c>
      <c r="W1704" s="120">
        <v>4.4303797468354427</v>
      </c>
      <c r="X1704" s="122">
        <f>U1704+V1704</f>
        <v>165</v>
      </c>
      <c r="Y1704" s="112">
        <v>0</v>
      </c>
      <c r="Z1704" s="112">
        <v>89</v>
      </c>
      <c r="AA1704" s="112" t="s">
        <v>7973</v>
      </c>
      <c r="AB1704" s="112" t="s">
        <v>246</v>
      </c>
      <c r="AC1704" s="112">
        <v>154346366</v>
      </c>
      <c r="AD1704" s="112" t="s">
        <v>166</v>
      </c>
      <c r="AE1704" s="112" t="s">
        <v>7964</v>
      </c>
      <c r="AF1704" s="112">
        <v>21265040</v>
      </c>
      <c r="AG1704" s="112" t="s">
        <v>7972</v>
      </c>
      <c r="AH1704" s="112" t="s">
        <v>194</v>
      </c>
      <c r="AI1704" s="112" t="s">
        <v>144</v>
      </c>
      <c r="AJ1704" s="112" t="s">
        <v>7971</v>
      </c>
    </row>
    <row r="1705" spans="1:36">
      <c r="A1705" s="112">
        <v>13</v>
      </c>
      <c r="B1705" s="112" t="s">
        <v>153</v>
      </c>
      <c r="C1705" s="112" t="s">
        <v>7970</v>
      </c>
      <c r="D1705" s="112" t="s">
        <v>151</v>
      </c>
      <c r="E1705" s="112" t="s">
        <v>151</v>
      </c>
      <c r="F1705" s="112" t="s">
        <v>150</v>
      </c>
      <c r="G1705" s="112">
        <v>-1</v>
      </c>
      <c r="H1705" s="112">
        <v>71</v>
      </c>
      <c r="I1705" s="120"/>
      <c r="J1705" s="122">
        <f>G1705+H1705</f>
        <v>70</v>
      </c>
      <c r="K1705" s="112">
        <v>-1</v>
      </c>
      <c r="L1705" s="112">
        <v>64</v>
      </c>
      <c r="N1705" s="112">
        <f>L1705+K1705</f>
        <v>63</v>
      </c>
      <c r="O1705" s="112">
        <v>-1</v>
      </c>
      <c r="P1705" s="112">
        <v>131</v>
      </c>
      <c r="Q1705" s="112">
        <v>-1</v>
      </c>
      <c r="S1705" s="112">
        <f>(O1705+P1705)</f>
        <v>130</v>
      </c>
      <c r="T1705" s="112">
        <v>64</v>
      </c>
      <c r="U1705" s="112">
        <v>30</v>
      </c>
      <c r="V1705" s="112">
        <v>197</v>
      </c>
      <c r="W1705" s="120">
        <v>15.228426395939088</v>
      </c>
      <c r="X1705" s="122">
        <f>U1705+V1705</f>
        <v>227</v>
      </c>
      <c r="Y1705" s="112">
        <v>0</v>
      </c>
      <c r="Z1705" s="112">
        <v>63</v>
      </c>
      <c r="AA1705" s="112" t="s">
        <v>178</v>
      </c>
      <c r="AB1705" s="112" t="s">
        <v>204</v>
      </c>
      <c r="AC1705" s="112">
        <v>166576109</v>
      </c>
      <c r="AD1705" s="112" t="s">
        <v>432</v>
      </c>
      <c r="AE1705" s="112" t="s">
        <v>7969</v>
      </c>
      <c r="AF1705" s="112">
        <v>4507339</v>
      </c>
      <c r="AG1705" s="112" t="s">
        <v>7968</v>
      </c>
      <c r="AH1705" s="112" t="s">
        <v>194</v>
      </c>
      <c r="AI1705" s="112" t="s">
        <v>144</v>
      </c>
      <c r="AJ1705" s="112" t="s">
        <v>7967</v>
      </c>
    </row>
    <row r="1706" spans="1:36">
      <c r="A1706" s="112">
        <v>13</v>
      </c>
      <c r="B1706" s="112" t="s">
        <v>153</v>
      </c>
      <c r="C1706" s="112" t="s">
        <v>7966</v>
      </c>
      <c r="D1706" s="112" t="s">
        <v>151</v>
      </c>
      <c r="E1706" s="112" t="s">
        <v>151</v>
      </c>
      <c r="F1706" s="112" t="s">
        <v>150</v>
      </c>
      <c r="G1706" s="112">
        <v>-1</v>
      </c>
      <c r="H1706" s="112">
        <v>116</v>
      </c>
      <c r="I1706" s="120"/>
      <c r="J1706" s="122">
        <f>G1706+H1706</f>
        <v>115</v>
      </c>
      <c r="K1706" s="112">
        <v>-1</v>
      </c>
      <c r="L1706" s="112">
        <v>123</v>
      </c>
      <c r="N1706" s="112">
        <f>L1706+K1706</f>
        <v>122</v>
      </c>
      <c r="O1706" s="112">
        <v>-1</v>
      </c>
      <c r="P1706" s="112">
        <v>161</v>
      </c>
      <c r="Q1706" s="112">
        <v>-1</v>
      </c>
      <c r="S1706" s="112">
        <f>(O1706+P1706)</f>
        <v>160</v>
      </c>
      <c r="T1706" s="112">
        <v>123</v>
      </c>
      <c r="U1706" s="112">
        <v>29</v>
      </c>
      <c r="V1706" s="112">
        <v>176</v>
      </c>
      <c r="W1706" s="120">
        <v>16.477272727272727</v>
      </c>
      <c r="X1706" s="122">
        <f>U1706+V1706</f>
        <v>205</v>
      </c>
      <c r="Y1706" s="112">
        <v>0</v>
      </c>
      <c r="Z1706" s="112">
        <v>120</v>
      </c>
      <c r="AA1706" s="112" t="s">
        <v>7965</v>
      </c>
      <c r="AB1706" s="112" t="s">
        <v>204</v>
      </c>
      <c r="AC1706" s="112">
        <v>37250069</v>
      </c>
      <c r="AD1706" s="112" t="s">
        <v>166</v>
      </c>
      <c r="AE1706" s="112" t="s">
        <v>7964</v>
      </c>
      <c r="AF1706" s="112">
        <v>40068063</v>
      </c>
      <c r="AG1706" s="112" t="s">
        <v>7963</v>
      </c>
      <c r="AH1706" s="112" t="s">
        <v>194</v>
      </c>
      <c r="AI1706" s="112" t="s">
        <v>144</v>
      </c>
      <c r="AJ1706" s="112" t="s">
        <v>7962</v>
      </c>
    </row>
    <row r="1707" spans="1:36">
      <c r="A1707" s="112">
        <v>13</v>
      </c>
      <c r="B1707" s="112" t="s">
        <v>153</v>
      </c>
      <c r="C1707" s="112" t="s">
        <v>7961</v>
      </c>
      <c r="D1707" s="112" t="s">
        <v>150</v>
      </c>
      <c r="E1707" s="112" t="s">
        <v>151</v>
      </c>
      <c r="F1707" s="112" t="s">
        <v>151</v>
      </c>
      <c r="G1707" s="112">
        <v>4</v>
      </c>
      <c r="H1707" s="112">
        <v>68</v>
      </c>
      <c r="I1707" s="120">
        <v>5.8823529411764701</v>
      </c>
      <c r="J1707" s="122">
        <f>G1707+H1707</f>
        <v>72</v>
      </c>
      <c r="K1707" s="112">
        <v>0</v>
      </c>
      <c r="L1707" s="112">
        <v>70</v>
      </c>
      <c r="M1707" s="112">
        <v>0</v>
      </c>
      <c r="N1707" s="112">
        <f>L1707+K1707</f>
        <v>70</v>
      </c>
      <c r="O1707" s="112">
        <v>-1</v>
      </c>
      <c r="P1707" s="112">
        <v>141</v>
      </c>
      <c r="Q1707" s="112">
        <v>-1</v>
      </c>
      <c r="S1707" s="112">
        <f>(O1707+P1707)</f>
        <v>140</v>
      </c>
      <c r="T1707" s="112">
        <v>72</v>
      </c>
      <c r="U1707" s="112">
        <v>-1</v>
      </c>
      <c r="V1707" s="112">
        <v>151</v>
      </c>
      <c r="W1707" s="120"/>
      <c r="X1707" s="122">
        <f>U1707+V1707</f>
        <v>150</v>
      </c>
      <c r="Y1707" s="112">
        <v>-1</v>
      </c>
      <c r="Z1707" s="112">
        <v>72</v>
      </c>
      <c r="AA1707" s="112" t="s">
        <v>3121</v>
      </c>
      <c r="AB1707" s="112" t="s">
        <v>204</v>
      </c>
      <c r="AC1707" s="112">
        <v>41903803</v>
      </c>
      <c r="AD1707" s="112" t="s">
        <v>166</v>
      </c>
      <c r="AE1707" s="112" t="s">
        <v>7960</v>
      </c>
      <c r="AF1707" s="112">
        <v>209862835</v>
      </c>
      <c r="AG1707" s="112" t="s">
        <v>3120</v>
      </c>
      <c r="AH1707" s="112" t="s">
        <v>144</v>
      </c>
      <c r="AI1707" s="112" t="s">
        <v>7959</v>
      </c>
      <c r="AJ1707" s="112" t="s">
        <v>7958</v>
      </c>
    </row>
    <row r="1708" spans="1:36">
      <c r="A1708" s="112">
        <v>13</v>
      </c>
      <c r="B1708" s="112" t="s">
        <v>153</v>
      </c>
      <c r="C1708" s="112" t="s">
        <v>7957</v>
      </c>
      <c r="D1708" s="112" t="s">
        <v>151</v>
      </c>
      <c r="E1708" s="112" t="s">
        <v>150</v>
      </c>
      <c r="F1708" s="112" t="s">
        <v>150</v>
      </c>
      <c r="G1708" s="112">
        <v>-1</v>
      </c>
      <c r="H1708" s="112">
        <v>33</v>
      </c>
      <c r="I1708" s="120"/>
      <c r="J1708" s="122">
        <f>G1708+H1708</f>
        <v>32</v>
      </c>
      <c r="K1708" s="112">
        <v>-1</v>
      </c>
      <c r="L1708" s="112">
        <v>27</v>
      </c>
      <c r="N1708" s="112">
        <f>L1708+K1708</f>
        <v>26</v>
      </c>
      <c r="O1708" s="112">
        <v>6</v>
      </c>
      <c r="P1708" s="112">
        <v>61</v>
      </c>
      <c r="Q1708" s="112">
        <v>0</v>
      </c>
      <c r="R1708" s="120">
        <v>9.8360655737704921</v>
      </c>
      <c r="S1708" s="112">
        <f>(O1708+P1708)</f>
        <v>67</v>
      </c>
      <c r="T1708" s="112">
        <v>24</v>
      </c>
      <c r="U1708" s="112">
        <v>9</v>
      </c>
      <c r="V1708" s="112">
        <v>50</v>
      </c>
      <c r="W1708" s="120">
        <v>18</v>
      </c>
      <c r="X1708" s="122">
        <f>U1708+V1708</f>
        <v>59</v>
      </c>
      <c r="Y1708" s="112">
        <v>0</v>
      </c>
      <c r="Z1708" s="112">
        <v>24</v>
      </c>
      <c r="AA1708" s="112" t="s">
        <v>7956</v>
      </c>
      <c r="AB1708" s="112" t="s">
        <v>204</v>
      </c>
      <c r="AC1708" s="112">
        <v>84896240</v>
      </c>
      <c r="AD1708" s="112" t="s">
        <v>166</v>
      </c>
      <c r="AE1708" s="112" t="s">
        <v>7955</v>
      </c>
      <c r="AF1708" s="112">
        <v>148612801</v>
      </c>
      <c r="AG1708" s="112" t="s">
        <v>7954</v>
      </c>
      <c r="AH1708" s="112" t="s">
        <v>163</v>
      </c>
      <c r="AI1708" s="112" t="s">
        <v>144</v>
      </c>
      <c r="AJ1708" s="112" t="s">
        <v>7953</v>
      </c>
    </row>
    <row r="1709" spans="1:36">
      <c r="A1709" s="112">
        <v>13</v>
      </c>
      <c r="B1709" s="112" t="s">
        <v>153</v>
      </c>
      <c r="C1709" s="112" t="s">
        <v>7952</v>
      </c>
      <c r="D1709" s="112" t="s">
        <v>151</v>
      </c>
      <c r="E1709" s="112" t="s">
        <v>151</v>
      </c>
      <c r="F1709" s="112" t="s">
        <v>150</v>
      </c>
      <c r="G1709" s="112">
        <v>-1</v>
      </c>
      <c r="H1709" s="112">
        <v>105</v>
      </c>
      <c r="I1709" s="120"/>
      <c r="J1709" s="122">
        <f>G1709+H1709</f>
        <v>104</v>
      </c>
      <c r="K1709" s="112">
        <v>-1</v>
      </c>
      <c r="L1709" s="112">
        <v>84</v>
      </c>
      <c r="N1709" s="112">
        <f>L1709+K1709</f>
        <v>83</v>
      </c>
      <c r="O1709" s="112">
        <v>-1</v>
      </c>
      <c r="P1709" s="112">
        <v>114</v>
      </c>
      <c r="Q1709" s="112">
        <v>-1</v>
      </c>
      <c r="S1709" s="112">
        <f>(O1709+P1709)</f>
        <v>113</v>
      </c>
      <c r="T1709" s="112">
        <v>84</v>
      </c>
      <c r="U1709" s="112">
        <v>19</v>
      </c>
      <c r="V1709" s="112">
        <v>129</v>
      </c>
      <c r="W1709" s="120">
        <v>14.728682170542637</v>
      </c>
      <c r="X1709" s="122">
        <f>U1709+V1709</f>
        <v>148</v>
      </c>
      <c r="Y1709" s="112">
        <v>0</v>
      </c>
      <c r="Z1709" s="112">
        <v>80</v>
      </c>
      <c r="AA1709" s="112" t="s">
        <v>7951</v>
      </c>
      <c r="AB1709" s="112" t="s">
        <v>198</v>
      </c>
      <c r="AC1709" s="112">
        <v>139094380</v>
      </c>
      <c r="AD1709" s="112" t="s">
        <v>166</v>
      </c>
      <c r="AE1709" s="112" t="s">
        <v>7950</v>
      </c>
      <c r="AF1709" s="112">
        <v>116812577</v>
      </c>
      <c r="AG1709" s="112" t="s">
        <v>7949</v>
      </c>
      <c r="AH1709" s="112" t="s">
        <v>144</v>
      </c>
      <c r="AI1709" s="112" t="s">
        <v>7948</v>
      </c>
      <c r="AJ1709" s="112" t="s">
        <v>7947</v>
      </c>
    </row>
    <row r="1710" spans="1:36">
      <c r="A1710" s="112">
        <v>13</v>
      </c>
      <c r="B1710" s="112" t="s">
        <v>153</v>
      </c>
      <c r="C1710" s="112" t="s">
        <v>7946</v>
      </c>
      <c r="D1710" s="112" t="s">
        <v>151</v>
      </c>
      <c r="E1710" s="112" t="s">
        <v>151</v>
      </c>
      <c r="F1710" s="112" t="s">
        <v>150</v>
      </c>
      <c r="G1710" s="112">
        <v>-1</v>
      </c>
      <c r="H1710" s="112">
        <v>54</v>
      </c>
      <c r="I1710" s="120"/>
      <c r="J1710" s="122">
        <f>G1710+H1710</f>
        <v>53</v>
      </c>
      <c r="K1710" s="112">
        <v>-1</v>
      </c>
      <c r="L1710" s="112">
        <v>44</v>
      </c>
      <c r="N1710" s="112">
        <f>L1710+K1710</f>
        <v>43</v>
      </c>
      <c r="O1710" s="112">
        <v>-1</v>
      </c>
      <c r="P1710" s="112">
        <v>51</v>
      </c>
      <c r="Q1710" s="112">
        <v>-1</v>
      </c>
      <c r="S1710" s="112">
        <f>(O1710+P1710)</f>
        <v>50</v>
      </c>
      <c r="T1710" s="112">
        <v>44</v>
      </c>
      <c r="U1710" s="112">
        <v>21</v>
      </c>
      <c r="V1710" s="112">
        <v>93</v>
      </c>
      <c r="W1710" s="120">
        <v>22.58064516129032</v>
      </c>
      <c r="X1710" s="122">
        <f>U1710+V1710</f>
        <v>114</v>
      </c>
      <c r="Y1710" s="112">
        <v>0</v>
      </c>
      <c r="Z1710" s="112">
        <v>44</v>
      </c>
      <c r="AA1710" s="112" t="s">
        <v>7945</v>
      </c>
      <c r="AB1710" s="112" t="s">
        <v>198</v>
      </c>
      <c r="AC1710" s="112">
        <v>140482933</v>
      </c>
      <c r="AD1710" s="112" t="s">
        <v>166</v>
      </c>
      <c r="AE1710" s="112" t="s">
        <v>7944</v>
      </c>
      <c r="AF1710" s="112">
        <v>33188459</v>
      </c>
      <c r="AG1710" s="112" t="s">
        <v>7943</v>
      </c>
      <c r="AH1710" s="112" t="s">
        <v>179</v>
      </c>
      <c r="AI1710" s="112" t="s">
        <v>144</v>
      </c>
      <c r="AJ1710" s="112" t="s">
        <v>7942</v>
      </c>
    </row>
    <row r="1711" spans="1:36">
      <c r="A1711" s="112">
        <v>13</v>
      </c>
      <c r="B1711" s="112" t="s">
        <v>153</v>
      </c>
      <c r="C1711" s="112" t="s">
        <v>7941</v>
      </c>
      <c r="D1711" s="112" t="s">
        <v>151</v>
      </c>
      <c r="E1711" s="112" t="s">
        <v>151</v>
      </c>
      <c r="F1711" s="112" t="s">
        <v>150</v>
      </c>
      <c r="G1711" s="112">
        <v>-1</v>
      </c>
      <c r="H1711" s="112">
        <v>74</v>
      </c>
      <c r="I1711" s="120"/>
      <c r="J1711" s="122">
        <f>G1711+H1711</f>
        <v>73</v>
      </c>
      <c r="K1711" s="112">
        <v>-1</v>
      </c>
      <c r="L1711" s="112">
        <v>51</v>
      </c>
      <c r="N1711" s="112">
        <f>L1711+K1711</f>
        <v>50</v>
      </c>
      <c r="O1711" s="112">
        <v>-1</v>
      </c>
      <c r="P1711" s="112">
        <v>121</v>
      </c>
      <c r="Q1711" s="112">
        <v>-1</v>
      </c>
      <c r="S1711" s="112">
        <f>(O1711+P1711)</f>
        <v>120</v>
      </c>
      <c r="T1711" s="112">
        <v>51</v>
      </c>
      <c r="U1711" s="112">
        <v>22</v>
      </c>
      <c r="V1711" s="112">
        <v>130</v>
      </c>
      <c r="W1711" s="120">
        <v>16.923076923076923</v>
      </c>
      <c r="X1711" s="122">
        <f>U1711+V1711</f>
        <v>152</v>
      </c>
      <c r="Y1711" s="112">
        <v>0</v>
      </c>
      <c r="Z1711" s="112">
        <v>50</v>
      </c>
      <c r="AA1711" s="112" t="s">
        <v>7940</v>
      </c>
      <c r="AB1711" s="112" t="s">
        <v>167</v>
      </c>
      <c r="AC1711" s="112">
        <v>125076651</v>
      </c>
      <c r="AD1711" s="112" t="s">
        <v>166</v>
      </c>
      <c r="AE1711" s="112" t="s">
        <v>7939</v>
      </c>
      <c r="AF1711" s="112">
        <v>119120884</v>
      </c>
      <c r="AG1711" s="112" t="s">
        <v>7938</v>
      </c>
      <c r="AH1711" s="112" t="s">
        <v>194</v>
      </c>
      <c r="AI1711" s="112" t="s">
        <v>144</v>
      </c>
      <c r="AJ1711" s="112" t="s">
        <v>7937</v>
      </c>
    </row>
    <row r="1712" spans="1:36">
      <c r="A1712" s="112">
        <v>13</v>
      </c>
      <c r="B1712" s="112" t="s">
        <v>153</v>
      </c>
      <c r="C1712" s="112" t="s">
        <v>7936</v>
      </c>
      <c r="D1712" s="112" t="s">
        <v>151</v>
      </c>
      <c r="E1712" s="112" t="s">
        <v>151</v>
      </c>
      <c r="F1712" s="112" t="s">
        <v>150</v>
      </c>
      <c r="G1712" s="112">
        <v>-1</v>
      </c>
      <c r="H1712" s="112">
        <v>10</v>
      </c>
      <c r="I1712" s="120"/>
      <c r="J1712" s="122">
        <f>G1712+H1712</f>
        <v>9</v>
      </c>
      <c r="K1712" s="112">
        <v>-1</v>
      </c>
      <c r="L1712" s="112">
        <v>7</v>
      </c>
      <c r="N1712" s="112">
        <f>L1712+K1712</f>
        <v>6</v>
      </c>
      <c r="O1712" s="112">
        <v>-1</v>
      </c>
      <c r="P1712" s="112">
        <v>8</v>
      </c>
      <c r="Q1712" s="112">
        <v>-1</v>
      </c>
      <c r="S1712" s="112">
        <f>(O1712+P1712)</f>
        <v>7</v>
      </c>
      <c r="T1712" s="112">
        <v>7</v>
      </c>
      <c r="U1712" s="112">
        <v>2</v>
      </c>
      <c r="V1712" s="112">
        <v>16</v>
      </c>
      <c r="W1712" s="120">
        <v>12.5</v>
      </c>
      <c r="X1712" s="122">
        <f>U1712+V1712</f>
        <v>18</v>
      </c>
      <c r="Y1712" s="112">
        <v>0</v>
      </c>
      <c r="Z1712" s="112">
        <v>7</v>
      </c>
      <c r="AA1712" s="112" t="s">
        <v>7935</v>
      </c>
      <c r="AB1712" s="112" t="s">
        <v>167</v>
      </c>
      <c r="AC1712" s="112">
        <v>55372288</v>
      </c>
      <c r="AD1712" s="112" t="s">
        <v>166</v>
      </c>
      <c r="AE1712" s="112" t="s">
        <v>7934</v>
      </c>
      <c r="AF1712" s="112">
        <v>11967991</v>
      </c>
      <c r="AG1712" s="112" t="s">
        <v>7933</v>
      </c>
      <c r="AH1712" s="112" t="s">
        <v>144</v>
      </c>
      <c r="AI1712" s="112" t="s">
        <v>163</v>
      </c>
      <c r="AJ1712" s="112" t="s">
        <v>7932</v>
      </c>
    </row>
    <row r="1713" spans="1:36">
      <c r="A1713" s="112">
        <v>13</v>
      </c>
      <c r="B1713" s="112" t="s">
        <v>153</v>
      </c>
      <c r="C1713" s="112" t="s">
        <v>7931</v>
      </c>
      <c r="D1713" s="112" t="s">
        <v>151</v>
      </c>
      <c r="E1713" s="112" t="s">
        <v>150</v>
      </c>
      <c r="F1713" s="112" t="s">
        <v>150</v>
      </c>
      <c r="G1713" s="112">
        <v>-1</v>
      </c>
      <c r="H1713" s="112">
        <v>69</v>
      </c>
      <c r="I1713" s="120"/>
      <c r="J1713" s="122">
        <f>G1713+H1713</f>
        <v>68</v>
      </c>
      <c r="K1713" s="112">
        <v>-1</v>
      </c>
      <c r="L1713" s="112">
        <v>72</v>
      </c>
      <c r="N1713" s="112">
        <f>L1713+K1713</f>
        <v>71</v>
      </c>
      <c r="O1713" s="112">
        <v>48</v>
      </c>
      <c r="P1713" s="112">
        <v>161</v>
      </c>
      <c r="Q1713" s="112">
        <v>0</v>
      </c>
      <c r="R1713" s="120">
        <v>29.813664596273291</v>
      </c>
      <c r="S1713" s="112">
        <f>(O1713+P1713)</f>
        <v>209</v>
      </c>
      <c r="T1713" s="112">
        <v>72</v>
      </c>
      <c r="U1713" s="112">
        <v>46</v>
      </c>
      <c r="V1713" s="112">
        <v>154</v>
      </c>
      <c r="W1713" s="120">
        <v>29.870129870129869</v>
      </c>
      <c r="X1713" s="122">
        <f>U1713+V1713</f>
        <v>200</v>
      </c>
      <c r="Y1713" s="112">
        <v>0</v>
      </c>
      <c r="Z1713" s="112">
        <v>72</v>
      </c>
      <c r="AA1713" s="112" t="s">
        <v>7930</v>
      </c>
      <c r="AB1713" s="112" t="s">
        <v>159</v>
      </c>
      <c r="AC1713" s="112">
        <v>21008143</v>
      </c>
      <c r="AD1713" s="112" t="s">
        <v>166</v>
      </c>
      <c r="AE1713" s="112" t="s">
        <v>7929</v>
      </c>
      <c r="AF1713" s="112">
        <v>148226324</v>
      </c>
      <c r="AG1713" s="112" t="s">
        <v>7928</v>
      </c>
      <c r="AH1713" s="112" t="s">
        <v>163</v>
      </c>
      <c r="AI1713" s="112" t="s">
        <v>144</v>
      </c>
      <c r="AJ1713" s="112" t="s">
        <v>7927</v>
      </c>
    </row>
    <row r="1714" spans="1:36">
      <c r="A1714" s="112">
        <v>13</v>
      </c>
      <c r="B1714" s="112" t="s">
        <v>153</v>
      </c>
      <c r="C1714" s="112" t="s">
        <v>7926</v>
      </c>
      <c r="D1714" s="112" t="s">
        <v>150</v>
      </c>
      <c r="E1714" s="112" t="s">
        <v>150</v>
      </c>
      <c r="F1714" s="112" t="s">
        <v>150</v>
      </c>
      <c r="G1714" s="112">
        <v>4</v>
      </c>
      <c r="H1714" s="112">
        <v>6</v>
      </c>
      <c r="I1714" s="120">
        <v>66.666666666666657</v>
      </c>
      <c r="J1714" s="122">
        <f>G1714+H1714</f>
        <v>10</v>
      </c>
      <c r="K1714" s="112">
        <v>0</v>
      </c>
      <c r="L1714" s="112">
        <v>11</v>
      </c>
      <c r="M1714" s="112">
        <v>0</v>
      </c>
      <c r="N1714" s="112">
        <f>L1714+K1714</f>
        <v>11</v>
      </c>
      <c r="O1714" s="112">
        <v>18</v>
      </c>
      <c r="P1714" s="112">
        <v>19</v>
      </c>
      <c r="Q1714" s="112">
        <v>0</v>
      </c>
      <c r="R1714" s="120">
        <v>94.73684210526315</v>
      </c>
      <c r="S1714" s="112">
        <f>(O1714+P1714)</f>
        <v>37</v>
      </c>
      <c r="T1714" s="112">
        <v>11</v>
      </c>
      <c r="U1714" s="112">
        <v>8</v>
      </c>
      <c r="V1714" s="112">
        <v>10</v>
      </c>
      <c r="W1714" s="120">
        <v>80</v>
      </c>
      <c r="X1714" s="122">
        <f>U1714+V1714</f>
        <v>18</v>
      </c>
      <c r="Y1714" s="112">
        <v>0</v>
      </c>
      <c r="Z1714" s="112">
        <v>11</v>
      </c>
      <c r="AA1714" s="112" t="s">
        <v>7925</v>
      </c>
      <c r="AB1714" s="112" t="s">
        <v>148</v>
      </c>
      <c r="AC1714" s="112">
        <v>53244027</v>
      </c>
      <c r="AD1714" s="112" t="s">
        <v>166</v>
      </c>
      <c r="AE1714" s="112" t="s">
        <v>7924</v>
      </c>
      <c r="AF1714" s="112">
        <v>109255243</v>
      </c>
      <c r="AG1714" s="112" t="s">
        <v>7923</v>
      </c>
      <c r="AH1714" s="112" t="s">
        <v>144</v>
      </c>
      <c r="AI1714" s="112" t="s">
        <v>7922</v>
      </c>
      <c r="AJ1714" s="112" t="s">
        <v>7921</v>
      </c>
    </row>
  </sheetData>
  <pageMargins left="0.75" right="0.75" top="1" bottom="1" header="0.5" footer="0.5"/>
  <pageSetup orientation="portrait" horizontalDpi="4294967292" verticalDpi="429496729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5900E-4A2A-D149-86D7-BB27185F7964}">
  <dimension ref="A1:AC41"/>
  <sheetViews>
    <sheetView topLeftCell="Z1" zoomScale="80" zoomScaleNormal="80" zoomScalePageLayoutView="80" workbookViewId="0">
      <selection activeCell="Y8" sqref="Y8"/>
    </sheetView>
  </sheetViews>
  <sheetFormatPr baseColWidth="10" defaultColWidth="11.5" defaultRowHeight="16"/>
  <cols>
    <col min="1" max="1" width="7.1640625" style="112" bestFit="1" customWidth="1"/>
    <col min="2" max="2" width="5.33203125" style="112" bestFit="1" customWidth="1"/>
    <col min="3" max="3" width="21.6640625" style="112" bestFit="1" customWidth="1"/>
    <col min="4" max="4" width="8.33203125" style="112" bestFit="1" customWidth="1"/>
    <col min="5" max="6" width="7.6640625" style="112" bestFit="1" customWidth="1"/>
    <col min="7" max="7" width="6.83203125" style="112" bestFit="1" customWidth="1"/>
    <col min="8" max="8" width="13" style="112" bestFit="1" customWidth="1"/>
    <col min="9" max="9" width="8.33203125" style="112" bestFit="1" customWidth="1"/>
    <col min="10" max="10" width="7.6640625" style="112" bestFit="1" customWidth="1"/>
    <col min="11" max="11" width="7" style="112" bestFit="1" customWidth="1"/>
    <col min="12" max="12" width="12.6640625" style="112" bestFit="1" customWidth="1"/>
    <col min="13" max="13" width="9" style="112" bestFit="1" customWidth="1"/>
    <col min="14" max="14" width="7.5" style="112" bestFit="1" customWidth="1"/>
    <col min="15" max="15" width="6.6640625" style="112" bestFit="1" customWidth="1"/>
    <col min="16" max="16" width="11.5" style="112" customWidth="1"/>
    <col min="17" max="17" width="8.33203125" style="112" bestFit="1" customWidth="1"/>
    <col min="18" max="18" width="7.5" style="112" bestFit="1" customWidth="1"/>
    <col min="19" max="19" width="6.83203125" style="112" bestFit="1" customWidth="1"/>
    <col min="20" max="20" width="11" style="112" bestFit="1" customWidth="1"/>
    <col min="21" max="21" width="5.83203125" style="112" bestFit="1" customWidth="1"/>
    <col min="22" max="22" width="14.33203125" style="112" bestFit="1" customWidth="1"/>
    <col min="23" max="23" width="12" style="112" bestFit="1" customWidth="1"/>
    <col min="24" max="24" width="20.33203125" style="112" bestFit="1" customWidth="1"/>
    <col min="25" max="25" width="10.33203125" style="112" bestFit="1" customWidth="1"/>
    <col min="26" max="26" width="14.33203125" style="112" bestFit="1" customWidth="1"/>
    <col min="27" max="27" width="16.33203125" style="112" bestFit="1" customWidth="1"/>
    <col min="28" max="28" width="14.5" style="112" bestFit="1" customWidth="1"/>
    <col min="29" max="29" width="53.6640625" style="112" bestFit="1" customWidth="1"/>
    <col min="30" max="16384" width="11.5" style="112"/>
  </cols>
  <sheetData>
    <row r="1" spans="1:29" s="118" customFormat="1">
      <c r="A1" s="131" t="s">
        <v>415</v>
      </c>
      <c r="B1" s="131" t="s">
        <v>105</v>
      </c>
      <c r="C1" s="131" t="s">
        <v>113</v>
      </c>
      <c r="D1" s="131" t="s">
        <v>106</v>
      </c>
      <c r="E1" s="131" t="s">
        <v>107</v>
      </c>
      <c r="F1" s="133" t="s">
        <v>79</v>
      </c>
      <c r="G1" s="133" t="s">
        <v>414</v>
      </c>
      <c r="H1" s="132" t="s">
        <v>108</v>
      </c>
      <c r="I1" s="125" t="s">
        <v>109</v>
      </c>
      <c r="J1" s="133" t="s">
        <v>83</v>
      </c>
      <c r="K1" s="133" t="s">
        <v>86</v>
      </c>
      <c r="L1" s="133" t="s">
        <v>110</v>
      </c>
      <c r="M1" s="133" t="s">
        <v>109</v>
      </c>
      <c r="N1" s="133" t="s">
        <v>89</v>
      </c>
      <c r="O1" s="133" t="s">
        <v>413</v>
      </c>
      <c r="P1" s="132" t="s">
        <v>111</v>
      </c>
      <c r="Q1" s="125" t="s">
        <v>109</v>
      </c>
      <c r="R1" s="131" t="s">
        <v>412</v>
      </c>
      <c r="S1" s="131" t="s">
        <v>411</v>
      </c>
      <c r="T1" s="131" t="s">
        <v>114</v>
      </c>
      <c r="U1" s="131" t="s">
        <v>112</v>
      </c>
      <c r="V1" s="131" t="s">
        <v>132</v>
      </c>
      <c r="W1" s="131" t="s">
        <v>133</v>
      </c>
      <c r="X1" s="131" t="s">
        <v>115</v>
      </c>
      <c r="Y1" s="131" t="s">
        <v>116</v>
      </c>
      <c r="Z1" s="131" t="s">
        <v>117</v>
      </c>
      <c r="AA1" s="131" t="s">
        <v>118</v>
      </c>
      <c r="AB1" s="131" t="s">
        <v>410</v>
      </c>
      <c r="AC1" s="131" t="s">
        <v>120</v>
      </c>
    </row>
    <row r="2" spans="1:29">
      <c r="A2" s="112">
        <v>14</v>
      </c>
      <c r="B2" s="112" t="s">
        <v>186</v>
      </c>
      <c r="C2" s="112" t="s">
        <v>15285</v>
      </c>
      <c r="D2" s="112" t="s">
        <v>150</v>
      </c>
      <c r="E2" s="112" t="s">
        <v>150</v>
      </c>
      <c r="F2" s="112">
        <v>22</v>
      </c>
      <c r="G2" s="112">
        <v>48</v>
      </c>
      <c r="H2" s="120">
        <v>45.833333333333329</v>
      </c>
      <c r="I2" s="122">
        <f>F2+G2</f>
        <v>70</v>
      </c>
      <c r="J2" s="112">
        <v>0</v>
      </c>
      <c r="K2" s="112">
        <v>27</v>
      </c>
      <c r="L2" s="112">
        <v>0</v>
      </c>
      <c r="M2" s="112">
        <f>K2+J2</f>
        <v>27</v>
      </c>
      <c r="N2" s="112">
        <v>26</v>
      </c>
      <c r="O2" s="112">
        <v>52</v>
      </c>
      <c r="P2" s="120">
        <v>50</v>
      </c>
      <c r="Q2" s="122">
        <f>N2+O2</f>
        <v>78</v>
      </c>
      <c r="R2" s="112">
        <v>0</v>
      </c>
      <c r="S2" s="112">
        <v>27</v>
      </c>
      <c r="T2" s="112" t="s">
        <v>15284</v>
      </c>
      <c r="U2" s="112" t="s">
        <v>1225</v>
      </c>
      <c r="V2" s="112">
        <v>74420467</v>
      </c>
      <c r="W2" s="112" t="s">
        <v>210</v>
      </c>
      <c r="X2" s="112" t="s">
        <v>15283</v>
      </c>
      <c r="Y2" s="112">
        <v>75709184</v>
      </c>
      <c r="Z2" s="112" t="s">
        <v>15282</v>
      </c>
      <c r="AA2" s="112" t="s">
        <v>179</v>
      </c>
      <c r="AB2" s="112" t="s">
        <v>178</v>
      </c>
      <c r="AC2" s="112" t="s">
        <v>15281</v>
      </c>
    </row>
    <row r="3" spans="1:29">
      <c r="A3" s="112">
        <v>14</v>
      </c>
      <c r="B3" s="112" t="s">
        <v>186</v>
      </c>
      <c r="C3" s="112" t="s">
        <v>15280</v>
      </c>
      <c r="D3" s="112" t="s">
        <v>150</v>
      </c>
      <c r="E3" s="112" t="s">
        <v>150</v>
      </c>
      <c r="F3" s="112">
        <v>13</v>
      </c>
      <c r="G3" s="112">
        <v>23</v>
      </c>
      <c r="H3" s="120">
        <v>56.521739130434781</v>
      </c>
      <c r="I3" s="122">
        <f>F3+G3</f>
        <v>36</v>
      </c>
      <c r="J3" s="112">
        <v>0</v>
      </c>
      <c r="K3" s="112">
        <v>17</v>
      </c>
      <c r="L3" s="112">
        <v>0</v>
      </c>
      <c r="M3" s="112">
        <f>K3+J3</f>
        <v>17</v>
      </c>
      <c r="N3" s="112">
        <v>17</v>
      </c>
      <c r="O3" s="112">
        <v>34</v>
      </c>
      <c r="P3" s="120">
        <v>50</v>
      </c>
      <c r="Q3" s="122">
        <f>N3+O3</f>
        <v>51</v>
      </c>
      <c r="R3" s="112">
        <v>0</v>
      </c>
      <c r="S3" s="112">
        <v>17</v>
      </c>
      <c r="T3" s="112" t="s">
        <v>15279</v>
      </c>
      <c r="U3" s="112" t="s">
        <v>228</v>
      </c>
      <c r="V3" s="112">
        <v>47539001</v>
      </c>
      <c r="W3" s="112" t="s">
        <v>210</v>
      </c>
      <c r="X3" s="112" t="s">
        <v>15278</v>
      </c>
      <c r="Y3" s="112">
        <v>115527070</v>
      </c>
      <c r="Z3" s="112" t="s">
        <v>15277</v>
      </c>
      <c r="AA3" s="112" t="s">
        <v>179</v>
      </c>
      <c r="AB3" s="112" t="s">
        <v>163</v>
      </c>
      <c r="AC3" s="112" t="s">
        <v>15276</v>
      </c>
    </row>
    <row r="4" spans="1:29">
      <c r="A4" s="112">
        <v>14</v>
      </c>
      <c r="B4" s="112" t="s">
        <v>186</v>
      </c>
      <c r="C4" s="112" t="s">
        <v>15275</v>
      </c>
      <c r="D4" s="112" t="s">
        <v>150</v>
      </c>
      <c r="E4" s="112" t="s">
        <v>150</v>
      </c>
      <c r="F4" s="112">
        <v>26</v>
      </c>
      <c r="G4" s="112">
        <v>48</v>
      </c>
      <c r="H4" s="120">
        <v>54.166666666666664</v>
      </c>
      <c r="I4" s="122">
        <f>F4+G4</f>
        <v>74</v>
      </c>
      <c r="J4" s="112">
        <v>0</v>
      </c>
      <c r="K4" s="112">
        <v>30</v>
      </c>
      <c r="L4" s="112">
        <v>0</v>
      </c>
      <c r="M4" s="112">
        <f>K4+J4</f>
        <v>30</v>
      </c>
      <c r="N4" s="112">
        <v>21</v>
      </c>
      <c r="O4" s="112">
        <v>44</v>
      </c>
      <c r="P4" s="120">
        <v>47.727272727272727</v>
      </c>
      <c r="Q4" s="122">
        <f>N4+O4</f>
        <v>65</v>
      </c>
      <c r="R4" s="112">
        <v>0</v>
      </c>
      <c r="S4" s="112">
        <v>30</v>
      </c>
      <c r="T4" s="112" t="s">
        <v>7388</v>
      </c>
      <c r="U4" s="112" t="s">
        <v>234</v>
      </c>
      <c r="V4" s="112">
        <v>21910468</v>
      </c>
      <c r="W4" s="112" t="s">
        <v>197</v>
      </c>
      <c r="X4" s="112" t="s">
        <v>196</v>
      </c>
      <c r="Y4" s="112">
        <v>-1</v>
      </c>
      <c r="Z4" s="112" t="s">
        <v>7387</v>
      </c>
      <c r="AA4" s="112" t="s">
        <v>179</v>
      </c>
      <c r="AB4" s="112" t="s">
        <v>194</v>
      </c>
      <c r="AC4" s="112" t="s">
        <v>15274</v>
      </c>
    </row>
    <row r="5" spans="1:29">
      <c r="A5" s="112">
        <v>14</v>
      </c>
      <c r="B5" s="112" t="s">
        <v>186</v>
      </c>
      <c r="C5" s="112" t="s">
        <v>15273</v>
      </c>
      <c r="D5" s="112" t="s">
        <v>150</v>
      </c>
      <c r="E5" s="112" t="s">
        <v>150</v>
      </c>
      <c r="F5" s="112">
        <v>13</v>
      </c>
      <c r="G5" s="112">
        <v>13</v>
      </c>
      <c r="H5" s="120">
        <v>100</v>
      </c>
      <c r="I5" s="122">
        <f>F5+G5</f>
        <v>26</v>
      </c>
      <c r="J5" s="112">
        <v>0</v>
      </c>
      <c r="K5" s="112">
        <v>12</v>
      </c>
      <c r="L5" s="112">
        <v>0</v>
      </c>
      <c r="M5" s="112">
        <f>K5+J5</f>
        <v>12</v>
      </c>
      <c r="N5" s="112">
        <v>5</v>
      </c>
      <c r="O5" s="112">
        <v>8</v>
      </c>
      <c r="P5" s="120">
        <v>62.5</v>
      </c>
      <c r="Q5" s="122">
        <f>N5+O5</f>
        <v>13</v>
      </c>
      <c r="R5" s="112">
        <v>0</v>
      </c>
      <c r="S5" s="112">
        <v>12</v>
      </c>
      <c r="T5" s="112" t="s">
        <v>3548</v>
      </c>
      <c r="U5" s="112" t="s">
        <v>1225</v>
      </c>
      <c r="V5" s="112">
        <v>50231061</v>
      </c>
      <c r="W5" s="112" t="s">
        <v>190</v>
      </c>
      <c r="X5" s="112" t="s">
        <v>7765</v>
      </c>
      <c r="Y5" s="112">
        <v>22027522</v>
      </c>
      <c r="Z5" s="112" t="s">
        <v>3547</v>
      </c>
      <c r="AA5" s="112" t="s">
        <v>194</v>
      </c>
      <c r="AB5" s="112" t="s">
        <v>178</v>
      </c>
      <c r="AC5" s="112" t="s">
        <v>15272</v>
      </c>
    </row>
    <row r="6" spans="1:29">
      <c r="A6" s="112">
        <v>14</v>
      </c>
      <c r="B6" s="112" t="s">
        <v>186</v>
      </c>
      <c r="C6" s="112" t="s">
        <v>15271</v>
      </c>
      <c r="D6" s="112" t="s">
        <v>150</v>
      </c>
      <c r="E6" s="112" t="s">
        <v>150</v>
      </c>
      <c r="F6" s="112">
        <v>12</v>
      </c>
      <c r="G6" s="112">
        <v>38</v>
      </c>
      <c r="H6" s="120">
        <v>31.578947368421051</v>
      </c>
      <c r="I6" s="122">
        <f>F6+G6</f>
        <v>50</v>
      </c>
      <c r="J6" s="112">
        <v>0</v>
      </c>
      <c r="K6" s="112">
        <v>27</v>
      </c>
      <c r="L6" s="112">
        <v>0</v>
      </c>
      <c r="M6" s="112">
        <f>K6+J6</f>
        <v>27</v>
      </c>
      <c r="N6" s="112">
        <v>22</v>
      </c>
      <c r="O6" s="112">
        <v>57</v>
      </c>
      <c r="P6" s="120">
        <v>38.596491228070171</v>
      </c>
      <c r="Q6" s="122">
        <f>N6+O6</f>
        <v>79</v>
      </c>
      <c r="R6" s="112">
        <v>0</v>
      </c>
      <c r="S6" s="112">
        <v>27</v>
      </c>
      <c r="T6" s="112" t="s">
        <v>15270</v>
      </c>
      <c r="U6" s="112" t="s">
        <v>217</v>
      </c>
      <c r="V6" s="112">
        <v>211093204</v>
      </c>
      <c r="W6" s="112" t="s">
        <v>210</v>
      </c>
      <c r="X6" s="112" t="s">
        <v>15269</v>
      </c>
      <c r="Y6" s="112">
        <v>27437001</v>
      </c>
      <c r="Z6" s="112" t="s">
        <v>15268</v>
      </c>
      <c r="AA6" s="112" t="s">
        <v>179</v>
      </c>
      <c r="AB6" s="112" t="s">
        <v>163</v>
      </c>
      <c r="AC6" s="112" t="s">
        <v>15267</v>
      </c>
    </row>
    <row r="7" spans="1:29">
      <c r="A7" s="112">
        <v>14</v>
      </c>
      <c r="B7" s="112" t="s">
        <v>186</v>
      </c>
      <c r="C7" s="112" t="s">
        <v>15266</v>
      </c>
      <c r="D7" s="112" t="s">
        <v>150</v>
      </c>
      <c r="E7" s="112" t="s">
        <v>150</v>
      </c>
      <c r="F7" s="112">
        <v>23</v>
      </c>
      <c r="G7" s="112">
        <v>48</v>
      </c>
      <c r="H7" s="120">
        <v>47.916666666666671</v>
      </c>
      <c r="I7" s="122">
        <f>F7+G7</f>
        <v>71</v>
      </c>
      <c r="J7" s="112">
        <v>0</v>
      </c>
      <c r="K7" s="112">
        <v>32</v>
      </c>
      <c r="L7" s="112">
        <v>0</v>
      </c>
      <c r="M7" s="112">
        <f>K7+J7</f>
        <v>32</v>
      </c>
      <c r="N7" s="112">
        <v>30</v>
      </c>
      <c r="O7" s="112">
        <v>57</v>
      </c>
      <c r="P7" s="120">
        <v>52.631578947368418</v>
      </c>
      <c r="Q7" s="122">
        <f>N7+O7</f>
        <v>87</v>
      </c>
      <c r="R7" s="112">
        <v>0</v>
      </c>
      <c r="S7" s="112">
        <v>32</v>
      </c>
      <c r="T7" s="112" t="s">
        <v>15265</v>
      </c>
      <c r="U7" s="112" t="s">
        <v>217</v>
      </c>
      <c r="V7" s="112">
        <v>87814228</v>
      </c>
      <c r="W7" s="112" t="s">
        <v>182</v>
      </c>
      <c r="X7" s="112" t="s">
        <v>181</v>
      </c>
      <c r="Y7" s="112">
        <v>5803072</v>
      </c>
      <c r="Z7" s="112" t="s">
        <v>15264</v>
      </c>
      <c r="AA7" s="112" t="s">
        <v>194</v>
      </c>
      <c r="AB7" s="112" t="s">
        <v>179</v>
      </c>
      <c r="AC7" s="112" t="s">
        <v>15263</v>
      </c>
    </row>
    <row r="8" spans="1:29">
      <c r="A8" s="112">
        <v>14</v>
      </c>
      <c r="B8" s="112" t="s">
        <v>186</v>
      </c>
      <c r="C8" s="112" t="s">
        <v>15262</v>
      </c>
      <c r="D8" s="112" t="s">
        <v>150</v>
      </c>
      <c r="E8" s="112" t="s">
        <v>150</v>
      </c>
      <c r="F8" s="112">
        <v>22</v>
      </c>
      <c r="G8" s="112">
        <v>63</v>
      </c>
      <c r="H8" s="120">
        <v>34.920634920634917</v>
      </c>
      <c r="I8" s="122">
        <f>F8+G8</f>
        <v>85</v>
      </c>
      <c r="J8" s="112">
        <v>0</v>
      </c>
      <c r="K8" s="112">
        <v>31</v>
      </c>
      <c r="L8" s="112">
        <v>0</v>
      </c>
      <c r="M8" s="112">
        <f>K8+J8</f>
        <v>31</v>
      </c>
      <c r="N8" s="112">
        <v>26</v>
      </c>
      <c r="O8" s="112">
        <v>49</v>
      </c>
      <c r="P8" s="120">
        <v>53.061224489795919</v>
      </c>
      <c r="Q8" s="122">
        <f>N8+O8</f>
        <v>75</v>
      </c>
      <c r="R8" s="112">
        <v>0</v>
      </c>
      <c r="S8" s="112">
        <v>31</v>
      </c>
      <c r="T8" s="112" t="s">
        <v>15261</v>
      </c>
      <c r="U8" s="112" t="s">
        <v>240</v>
      </c>
      <c r="V8" s="112">
        <v>21679449</v>
      </c>
      <c r="W8" s="112" t="s">
        <v>158</v>
      </c>
      <c r="X8" s="112" t="s">
        <v>15260</v>
      </c>
      <c r="Y8" s="112">
        <v>-1</v>
      </c>
      <c r="Z8" s="112" t="s">
        <v>15259</v>
      </c>
      <c r="AA8" s="112" t="s">
        <v>178</v>
      </c>
      <c r="AB8" s="112" t="s">
        <v>163</v>
      </c>
      <c r="AC8" s="112" t="s">
        <v>15258</v>
      </c>
    </row>
    <row r="9" spans="1:29">
      <c r="A9" s="112">
        <v>14</v>
      </c>
      <c r="B9" s="112" t="s">
        <v>186</v>
      </c>
      <c r="C9" s="112" t="s">
        <v>15257</v>
      </c>
      <c r="D9" s="112" t="s">
        <v>150</v>
      </c>
      <c r="E9" s="112" t="s">
        <v>150</v>
      </c>
      <c r="F9" s="112">
        <v>31</v>
      </c>
      <c r="G9" s="112">
        <v>33</v>
      </c>
      <c r="H9" s="120">
        <v>93.939393939393938</v>
      </c>
      <c r="I9" s="122">
        <f>F9+G9</f>
        <v>64</v>
      </c>
      <c r="J9" s="112">
        <v>0</v>
      </c>
      <c r="K9" s="112">
        <v>32</v>
      </c>
      <c r="L9" s="112">
        <v>0</v>
      </c>
      <c r="M9" s="112">
        <f>K9+J9</f>
        <v>32</v>
      </c>
      <c r="N9" s="112">
        <v>32</v>
      </c>
      <c r="O9" s="112">
        <v>36</v>
      </c>
      <c r="P9" s="120">
        <v>88.888888888888886</v>
      </c>
      <c r="Q9" s="122">
        <f>N9+O9</f>
        <v>68</v>
      </c>
      <c r="R9" s="112">
        <v>0</v>
      </c>
      <c r="S9" s="112">
        <v>32</v>
      </c>
      <c r="T9" s="112" t="s">
        <v>15256</v>
      </c>
      <c r="U9" s="112" t="s">
        <v>148</v>
      </c>
      <c r="V9" s="112">
        <v>105202066</v>
      </c>
      <c r="W9" s="112" t="s">
        <v>182</v>
      </c>
      <c r="X9" s="112" t="s">
        <v>2933</v>
      </c>
      <c r="Y9" s="112">
        <v>118600963</v>
      </c>
      <c r="Z9" s="112" t="s">
        <v>15255</v>
      </c>
      <c r="AA9" s="112" t="s">
        <v>179</v>
      </c>
      <c r="AB9" s="112" t="s">
        <v>178</v>
      </c>
      <c r="AC9" s="112" t="s">
        <v>15254</v>
      </c>
    </row>
    <row r="10" spans="1:29">
      <c r="A10" s="112">
        <v>14</v>
      </c>
      <c r="B10" s="112" t="s">
        <v>186</v>
      </c>
      <c r="C10" s="112" t="s">
        <v>15253</v>
      </c>
      <c r="D10" s="112" t="s">
        <v>150</v>
      </c>
      <c r="E10" s="112" t="s">
        <v>150</v>
      </c>
      <c r="F10" s="112">
        <v>29</v>
      </c>
      <c r="G10" s="112">
        <v>64</v>
      </c>
      <c r="H10" s="120">
        <v>45.3125</v>
      </c>
      <c r="I10" s="122">
        <f>F10+G10</f>
        <v>93</v>
      </c>
      <c r="J10" s="112">
        <v>0</v>
      </c>
      <c r="K10" s="112">
        <v>37</v>
      </c>
      <c r="L10" s="112">
        <v>0</v>
      </c>
      <c r="M10" s="112">
        <f>K10+J10</f>
        <v>37</v>
      </c>
      <c r="N10" s="112">
        <v>23</v>
      </c>
      <c r="O10" s="112">
        <v>68</v>
      </c>
      <c r="P10" s="120">
        <v>33.82352941176471</v>
      </c>
      <c r="Q10" s="122">
        <f>N10+O10</f>
        <v>91</v>
      </c>
      <c r="R10" s="112">
        <v>0</v>
      </c>
      <c r="S10" s="112">
        <v>37</v>
      </c>
      <c r="T10" s="112" t="s">
        <v>15252</v>
      </c>
      <c r="U10" s="112" t="s">
        <v>167</v>
      </c>
      <c r="V10" s="112">
        <v>133837410</v>
      </c>
      <c r="W10" s="112" t="s">
        <v>182</v>
      </c>
      <c r="X10" s="112" t="s">
        <v>766</v>
      </c>
      <c r="Y10" s="112">
        <v>109134330</v>
      </c>
      <c r="Z10" s="112" t="s">
        <v>15251</v>
      </c>
      <c r="AA10" s="112" t="s">
        <v>179</v>
      </c>
      <c r="AB10" s="112" t="s">
        <v>178</v>
      </c>
      <c r="AC10" s="112" t="s">
        <v>15250</v>
      </c>
    </row>
    <row r="11" spans="1:29">
      <c r="A11" s="112">
        <v>14</v>
      </c>
      <c r="B11" s="112" t="s">
        <v>186</v>
      </c>
      <c r="C11" s="112" t="s">
        <v>15249</v>
      </c>
      <c r="D11" s="112" t="s">
        <v>150</v>
      </c>
      <c r="E11" s="112" t="s">
        <v>150</v>
      </c>
      <c r="F11" s="112">
        <v>12</v>
      </c>
      <c r="G11" s="112">
        <v>33</v>
      </c>
      <c r="H11" s="120">
        <v>36.363636363636367</v>
      </c>
      <c r="I11" s="122">
        <f>F11+G11</f>
        <v>45</v>
      </c>
      <c r="J11" s="112">
        <v>0</v>
      </c>
      <c r="K11" s="112">
        <v>28</v>
      </c>
      <c r="L11" s="112">
        <v>0</v>
      </c>
      <c r="M11" s="112">
        <f>K11+J11</f>
        <v>28</v>
      </c>
      <c r="N11" s="112">
        <v>13</v>
      </c>
      <c r="O11" s="112">
        <v>30</v>
      </c>
      <c r="P11" s="120">
        <v>43.333333333333336</v>
      </c>
      <c r="Q11" s="122">
        <f>N11+O11</f>
        <v>43</v>
      </c>
      <c r="R11" s="112">
        <v>0</v>
      </c>
      <c r="S11" s="112">
        <v>28</v>
      </c>
      <c r="T11" s="112" t="s">
        <v>15248</v>
      </c>
      <c r="U11" s="112" t="s">
        <v>407</v>
      </c>
      <c r="V11" s="112">
        <v>123842672</v>
      </c>
      <c r="W11" s="112" t="s">
        <v>210</v>
      </c>
      <c r="X11" s="112" t="s">
        <v>15247</v>
      </c>
      <c r="Y11" s="112">
        <v>150418009</v>
      </c>
      <c r="Z11" s="112" t="s">
        <v>15246</v>
      </c>
      <c r="AA11" s="112" t="s">
        <v>179</v>
      </c>
      <c r="AB11" s="112" t="s">
        <v>194</v>
      </c>
      <c r="AC11" s="112" t="s">
        <v>15245</v>
      </c>
    </row>
    <row r="12" spans="1:29">
      <c r="A12" s="112">
        <v>14</v>
      </c>
      <c r="B12" s="112" t="s">
        <v>186</v>
      </c>
      <c r="C12" s="112" t="s">
        <v>15244</v>
      </c>
      <c r="D12" s="112" t="s">
        <v>150</v>
      </c>
      <c r="E12" s="112" t="s">
        <v>150</v>
      </c>
      <c r="F12" s="112">
        <v>13</v>
      </c>
      <c r="G12" s="112">
        <v>55</v>
      </c>
      <c r="H12" s="120">
        <v>23.636363636363637</v>
      </c>
      <c r="I12" s="122">
        <f>F12+G12</f>
        <v>68</v>
      </c>
      <c r="J12" s="112">
        <v>0</v>
      </c>
      <c r="K12" s="112">
        <v>32</v>
      </c>
      <c r="L12" s="112">
        <v>0</v>
      </c>
      <c r="M12" s="112">
        <f>K12+J12</f>
        <v>32</v>
      </c>
      <c r="N12" s="112">
        <v>0</v>
      </c>
      <c r="O12" s="112">
        <v>53</v>
      </c>
      <c r="P12" s="120">
        <v>0</v>
      </c>
      <c r="Q12" s="122">
        <f>N12+O12</f>
        <v>53</v>
      </c>
      <c r="R12" s="112">
        <v>0</v>
      </c>
      <c r="S12" s="112">
        <v>32</v>
      </c>
      <c r="T12" s="112" t="s">
        <v>15243</v>
      </c>
      <c r="U12" s="112" t="s">
        <v>217</v>
      </c>
      <c r="V12" s="112">
        <v>152058703</v>
      </c>
      <c r="W12" s="112" t="s">
        <v>190</v>
      </c>
      <c r="X12" s="112" t="s">
        <v>15242</v>
      </c>
      <c r="Y12" s="112">
        <v>56606114</v>
      </c>
      <c r="Z12" s="112" t="s">
        <v>15241</v>
      </c>
      <c r="AA12" s="112" t="s">
        <v>179</v>
      </c>
      <c r="AB12" s="112" t="s">
        <v>163</v>
      </c>
      <c r="AC12" s="112" t="s">
        <v>15240</v>
      </c>
    </row>
    <row r="13" spans="1:29">
      <c r="A13" s="112">
        <v>14</v>
      </c>
      <c r="B13" s="112" t="s">
        <v>186</v>
      </c>
      <c r="C13" s="112" t="s">
        <v>15239</v>
      </c>
      <c r="D13" s="112" t="s">
        <v>150</v>
      </c>
      <c r="E13" s="112" t="s">
        <v>150</v>
      </c>
      <c r="F13" s="112">
        <v>25</v>
      </c>
      <c r="G13" s="112">
        <v>72</v>
      </c>
      <c r="H13" s="120">
        <v>34.722222222222221</v>
      </c>
      <c r="I13" s="122">
        <f>F13+G13</f>
        <v>97</v>
      </c>
      <c r="J13" s="112">
        <v>0</v>
      </c>
      <c r="K13" s="112">
        <v>43</v>
      </c>
      <c r="L13" s="112">
        <v>0</v>
      </c>
      <c r="M13" s="112">
        <f>K13+J13</f>
        <v>43</v>
      </c>
      <c r="N13" s="112">
        <v>37</v>
      </c>
      <c r="O13" s="112">
        <v>80</v>
      </c>
      <c r="P13" s="120">
        <v>46.25</v>
      </c>
      <c r="Q13" s="122">
        <f>N13+O13</f>
        <v>117</v>
      </c>
      <c r="R13" s="112">
        <v>0</v>
      </c>
      <c r="S13" s="112">
        <v>43</v>
      </c>
      <c r="T13" s="112" t="s">
        <v>15238</v>
      </c>
      <c r="U13" s="112" t="s">
        <v>167</v>
      </c>
      <c r="V13" s="112">
        <v>59360208</v>
      </c>
      <c r="W13" s="112" t="s">
        <v>182</v>
      </c>
      <c r="X13" s="112" t="s">
        <v>2281</v>
      </c>
      <c r="Y13" s="112">
        <v>117938297</v>
      </c>
      <c r="Z13" s="112" t="s">
        <v>15237</v>
      </c>
      <c r="AA13" s="112" t="s">
        <v>178</v>
      </c>
      <c r="AB13" s="112" t="s">
        <v>194</v>
      </c>
      <c r="AC13" s="112" t="s">
        <v>15236</v>
      </c>
    </row>
    <row r="14" spans="1:29">
      <c r="A14" s="112">
        <v>14</v>
      </c>
      <c r="B14" s="112" t="s">
        <v>186</v>
      </c>
      <c r="C14" s="112" t="s">
        <v>15235</v>
      </c>
      <c r="D14" s="112" t="s">
        <v>150</v>
      </c>
      <c r="E14" s="112" t="s">
        <v>150</v>
      </c>
      <c r="F14" s="112">
        <v>14</v>
      </c>
      <c r="G14" s="112">
        <v>36</v>
      </c>
      <c r="H14" s="120">
        <v>38.888888888888893</v>
      </c>
      <c r="I14" s="122">
        <f>F14+G14</f>
        <v>50</v>
      </c>
      <c r="J14" s="112">
        <v>0</v>
      </c>
      <c r="K14" s="112">
        <v>22</v>
      </c>
      <c r="L14" s="112">
        <v>0</v>
      </c>
      <c r="M14" s="112">
        <f>K14+J14</f>
        <v>22</v>
      </c>
      <c r="N14" s="112">
        <v>17</v>
      </c>
      <c r="O14" s="112">
        <v>42</v>
      </c>
      <c r="P14" s="120">
        <v>40.476190476190474</v>
      </c>
      <c r="Q14" s="122">
        <f>N14+O14</f>
        <v>59</v>
      </c>
      <c r="R14" s="112">
        <v>0</v>
      </c>
      <c r="S14" s="112">
        <v>22</v>
      </c>
      <c r="T14" s="112" t="s">
        <v>15234</v>
      </c>
      <c r="U14" s="112" t="s">
        <v>240</v>
      </c>
      <c r="V14" s="112">
        <v>58851121</v>
      </c>
      <c r="W14" s="112" t="s">
        <v>182</v>
      </c>
      <c r="X14" s="112" t="s">
        <v>245</v>
      </c>
      <c r="Y14" s="112">
        <v>32813445</v>
      </c>
      <c r="Z14" s="112" t="s">
        <v>15233</v>
      </c>
      <c r="AA14" s="112" t="s">
        <v>163</v>
      </c>
      <c r="AB14" s="112" t="s">
        <v>194</v>
      </c>
      <c r="AC14" s="112" t="s">
        <v>15232</v>
      </c>
    </row>
    <row r="15" spans="1:29">
      <c r="A15" s="112">
        <v>14</v>
      </c>
      <c r="B15" s="112" t="s">
        <v>186</v>
      </c>
      <c r="C15" s="112" t="s">
        <v>15231</v>
      </c>
      <c r="D15" s="112" t="s">
        <v>150</v>
      </c>
      <c r="E15" s="112" t="s">
        <v>150</v>
      </c>
      <c r="F15" s="112">
        <v>8</v>
      </c>
      <c r="G15" s="112">
        <v>17</v>
      </c>
      <c r="H15" s="120">
        <v>47.058823529411761</v>
      </c>
      <c r="I15" s="122">
        <f>F15+G15</f>
        <v>25</v>
      </c>
      <c r="J15" s="112">
        <v>0</v>
      </c>
      <c r="K15" s="112">
        <v>9</v>
      </c>
      <c r="L15" s="112">
        <v>0</v>
      </c>
      <c r="M15" s="112">
        <f>K15+J15</f>
        <v>9</v>
      </c>
      <c r="N15" s="112">
        <v>8</v>
      </c>
      <c r="O15" s="112">
        <v>19</v>
      </c>
      <c r="P15" s="120">
        <v>42.105263157894733</v>
      </c>
      <c r="Q15" s="122">
        <f>N15+O15</f>
        <v>27</v>
      </c>
      <c r="R15" s="112">
        <v>0</v>
      </c>
      <c r="S15" s="112">
        <v>9</v>
      </c>
      <c r="T15" s="112" t="s">
        <v>7620</v>
      </c>
      <c r="U15" s="112" t="s">
        <v>240</v>
      </c>
      <c r="V15" s="112">
        <v>55816012</v>
      </c>
      <c r="W15" s="112" t="s">
        <v>210</v>
      </c>
      <c r="X15" s="112" t="s">
        <v>13330</v>
      </c>
      <c r="Y15" s="112">
        <v>24308326</v>
      </c>
      <c r="Z15" s="112" t="s">
        <v>7618</v>
      </c>
      <c r="AA15" s="112" t="s">
        <v>194</v>
      </c>
      <c r="AB15" s="112" t="s">
        <v>178</v>
      </c>
      <c r="AC15" s="112" t="s">
        <v>15230</v>
      </c>
    </row>
    <row r="16" spans="1:29">
      <c r="A16" s="112">
        <v>14</v>
      </c>
      <c r="B16" s="112" t="s">
        <v>186</v>
      </c>
      <c r="C16" s="112" t="s">
        <v>15229</v>
      </c>
      <c r="D16" s="112" t="s">
        <v>150</v>
      </c>
      <c r="E16" s="112" t="s">
        <v>150</v>
      </c>
      <c r="F16" s="112">
        <v>4</v>
      </c>
      <c r="G16" s="112">
        <v>10</v>
      </c>
      <c r="H16" s="120">
        <v>40</v>
      </c>
      <c r="I16" s="122">
        <f>F16+G16</f>
        <v>14</v>
      </c>
      <c r="J16" s="112">
        <v>0</v>
      </c>
      <c r="K16" s="112">
        <v>8</v>
      </c>
      <c r="L16" s="112">
        <v>0</v>
      </c>
      <c r="M16" s="112">
        <f>K16+J16</f>
        <v>8</v>
      </c>
      <c r="N16" s="112">
        <v>7</v>
      </c>
      <c r="O16" s="112">
        <v>17</v>
      </c>
      <c r="P16" s="120">
        <v>41.17647058823529</v>
      </c>
      <c r="Q16" s="122">
        <f>N16+O16</f>
        <v>24</v>
      </c>
      <c r="R16" s="112">
        <v>0</v>
      </c>
      <c r="S16" s="112">
        <v>8</v>
      </c>
      <c r="T16" s="112" t="s">
        <v>5186</v>
      </c>
      <c r="U16" s="112" t="s">
        <v>407</v>
      </c>
      <c r="V16" s="112">
        <v>63955359</v>
      </c>
      <c r="W16" s="112" t="s">
        <v>182</v>
      </c>
      <c r="X16" s="112" t="s">
        <v>2775</v>
      </c>
      <c r="Y16" s="112">
        <v>26190614</v>
      </c>
      <c r="Z16" s="112" t="s">
        <v>5185</v>
      </c>
      <c r="AA16" s="112" t="s">
        <v>163</v>
      </c>
      <c r="AB16" s="112" t="s">
        <v>179</v>
      </c>
      <c r="AC16" s="112" t="s">
        <v>15228</v>
      </c>
    </row>
    <row r="17" spans="1:29">
      <c r="A17" s="112">
        <v>14</v>
      </c>
      <c r="B17" s="112" t="s">
        <v>186</v>
      </c>
      <c r="C17" s="112" t="s">
        <v>15227</v>
      </c>
      <c r="D17" s="112" t="s">
        <v>150</v>
      </c>
      <c r="E17" s="112" t="s">
        <v>150</v>
      </c>
      <c r="F17" s="112">
        <v>5</v>
      </c>
      <c r="G17" s="112">
        <v>28</v>
      </c>
      <c r="H17" s="120">
        <v>17.857142857142858</v>
      </c>
      <c r="I17" s="122">
        <f>F17+G17</f>
        <v>33</v>
      </c>
      <c r="J17" s="112">
        <v>0</v>
      </c>
      <c r="K17" s="112">
        <v>25</v>
      </c>
      <c r="L17" s="112">
        <v>0</v>
      </c>
      <c r="M17" s="112">
        <f>K17+J17</f>
        <v>25</v>
      </c>
      <c r="N17" s="112">
        <v>0</v>
      </c>
      <c r="O17" s="112">
        <v>18</v>
      </c>
      <c r="P17" s="120">
        <v>0</v>
      </c>
      <c r="Q17" s="122">
        <f>N17+O17</f>
        <v>18</v>
      </c>
      <c r="R17" s="112">
        <v>0</v>
      </c>
      <c r="S17" s="112">
        <v>25</v>
      </c>
      <c r="T17" s="112" t="s">
        <v>516</v>
      </c>
      <c r="U17" s="112" t="s">
        <v>148</v>
      </c>
      <c r="V17" s="112">
        <v>12907664</v>
      </c>
      <c r="W17" s="112" t="s">
        <v>182</v>
      </c>
      <c r="X17" s="112" t="s">
        <v>245</v>
      </c>
      <c r="Y17" s="112">
        <v>7706093</v>
      </c>
      <c r="Z17" s="112" t="s">
        <v>514</v>
      </c>
      <c r="AA17" s="112" t="s">
        <v>179</v>
      </c>
      <c r="AB17" s="112" t="s">
        <v>194</v>
      </c>
      <c r="AC17" s="112" t="s">
        <v>15226</v>
      </c>
    </row>
    <row r="18" spans="1:29">
      <c r="A18" s="112">
        <v>14</v>
      </c>
      <c r="B18" s="112" t="s">
        <v>186</v>
      </c>
      <c r="C18" s="112" t="s">
        <v>15225</v>
      </c>
      <c r="D18" s="112" t="s">
        <v>151</v>
      </c>
      <c r="E18" s="112" t="s">
        <v>150</v>
      </c>
      <c r="F18" s="112">
        <v>0</v>
      </c>
      <c r="G18" s="112">
        <v>54</v>
      </c>
      <c r="H18" s="120">
        <v>0</v>
      </c>
      <c r="I18" s="122">
        <f>F18+G18</f>
        <v>54</v>
      </c>
      <c r="J18" s="112">
        <v>0</v>
      </c>
      <c r="K18" s="112">
        <v>27</v>
      </c>
      <c r="L18" s="112">
        <v>0</v>
      </c>
      <c r="M18" s="112">
        <f>K18+J18</f>
        <v>27</v>
      </c>
      <c r="N18" s="112">
        <v>17</v>
      </c>
      <c r="O18" s="112">
        <v>34</v>
      </c>
      <c r="P18" s="120">
        <v>50</v>
      </c>
      <c r="Q18" s="122">
        <f>N18+O18</f>
        <v>51</v>
      </c>
      <c r="R18" s="112">
        <v>0</v>
      </c>
      <c r="S18" s="112">
        <v>27</v>
      </c>
      <c r="T18" s="112" t="s">
        <v>15224</v>
      </c>
      <c r="U18" s="112" t="s">
        <v>329</v>
      </c>
      <c r="V18" s="112">
        <v>122690998</v>
      </c>
      <c r="W18" s="112" t="s">
        <v>210</v>
      </c>
      <c r="X18" s="112" t="s">
        <v>15223</v>
      </c>
      <c r="Y18" s="112">
        <v>13540527</v>
      </c>
      <c r="Z18" s="112" t="s">
        <v>15222</v>
      </c>
      <c r="AA18" s="112" t="s">
        <v>194</v>
      </c>
      <c r="AB18" s="112" t="s">
        <v>178</v>
      </c>
      <c r="AC18" s="112" t="s">
        <v>15221</v>
      </c>
    </row>
    <row r="19" spans="1:29">
      <c r="A19" s="112">
        <v>14</v>
      </c>
      <c r="B19" s="112" t="s">
        <v>186</v>
      </c>
      <c r="C19" s="112" t="s">
        <v>15220</v>
      </c>
      <c r="D19" s="112" t="s">
        <v>151</v>
      </c>
      <c r="E19" s="112" t="s">
        <v>150</v>
      </c>
      <c r="F19" s="112">
        <v>0</v>
      </c>
      <c r="G19" s="112">
        <v>67</v>
      </c>
      <c r="H19" s="120">
        <v>0</v>
      </c>
      <c r="I19" s="122">
        <f>F19+G19</f>
        <v>67</v>
      </c>
      <c r="J19" s="112">
        <v>0</v>
      </c>
      <c r="K19" s="112">
        <v>40</v>
      </c>
      <c r="L19" s="112">
        <v>0</v>
      </c>
      <c r="M19" s="112">
        <f>K19+J19</f>
        <v>40</v>
      </c>
      <c r="N19" s="112">
        <v>41</v>
      </c>
      <c r="O19" s="112">
        <v>75</v>
      </c>
      <c r="P19" s="120">
        <v>54.666666666666664</v>
      </c>
      <c r="Q19" s="122">
        <f>N19+O19</f>
        <v>116</v>
      </c>
      <c r="R19" s="112">
        <v>0</v>
      </c>
      <c r="S19" s="112">
        <v>31</v>
      </c>
      <c r="T19" s="112" t="s">
        <v>15219</v>
      </c>
      <c r="U19" s="112" t="s">
        <v>329</v>
      </c>
      <c r="V19" s="112">
        <v>70704777</v>
      </c>
      <c r="W19" s="112" t="s">
        <v>210</v>
      </c>
      <c r="X19" s="112" t="s">
        <v>15218</v>
      </c>
      <c r="Y19" s="112">
        <v>7657385</v>
      </c>
      <c r="Z19" s="112" t="s">
        <v>15217</v>
      </c>
      <c r="AA19" s="112" t="s">
        <v>194</v>
      </c>
      <c r="AB19" s="112" t="s">
        <v>178</v>
      </c>
      <c r="AC19" s="112" t="s">
        <v>15216</v>
      </c>
    </row>
    <row r="20" spans="1:29">
      <c r="A20" s="112">
        <v>14</v>
      </c>
      <c r="B20" s="112" t="s">
        <v>186</v>
      </c>
      <c r="C20" s="112" t="s">
        <v>15215</v>
      </c>
      <c r="D20" s="112" t="s">
        <v>151</v>
      </c>
      <c r="E20" s="112" t="s">
        <v>150</v>
      </c>
      <c r="F20" s="112">
        <v>0</v>
      </c>
      <c r="G20" s="112">
        <v>56</v>
      </c>
      <c r="H20" s="120">
        <v>0</v>
      </c>
      <c r="I20" s="122">
        <f>F20+G20</f>
        <v>56</v>
      </c>
      <c r="J20" s="112">
        <v>0</v>
      </c>
      <c r="K20" s="112">
        <v>24</v>
      </c>
      <c r="L20" s="112">
        <v>0</v>
      </c>
      <c r="M20" s="112">
        <f>K20+J20</f>
        <v>24</v>
      </c>
      <c r="N20" s="112">
        <v>19</v>
      </c>
      <c r="O20" s="112">
        <v>41</v>
      </c>
      <c r="P20" s="120">
        <v>46.341463414634148</v>
      </c>
      <c r="Q20" s="122">
        <f>N20+O20</f>
        <v>60</v>
      </c>
      <c r="R20" s="112">
        <v>0</v>
      </c>
      <c r="S20" s="112">
        <v>21</v>
      </c>
      <c r="T20" s="112" t="s">
        <v>15214</v>
      </c>
      <c r="U20" s="112" t="s">
        <v>174</v>
      </c>
      <c r="V20" s="112">
        <v>70367417</v>
      </c>
      <c r="W20" s="112" t="s">
        <v>158</v>
      </c>
      <c r="X20" s="112" t="s">
        <v>15213</v>
      </c>
      <c r="Y20" s="112">
        <v>6005743</v>
      </c>
      <c r="Z20" s="112" t="s">
        <v>15212</v>
      </c>
      <c r="AA20" s="112" t="s">
        <v>194</v>
      </c>
      <c r="AB20" s="112" t="s">
        <v>178</v>
      </c>
      <c r="AC20" s="112" t="s">
        <v>15211</v>
      </c>
    </row>
    <row r="21" spans="1:29">
      <c r="A21" s="112">
        <v>14</v>
      </c>
      <c r="B21" s="112" t="s">
        <v>186</v>
      </c>
      <c r="C21" s="112" t="s">
        <v>15210</v>
      </c>
      <c r="D21" s="112" t="s">
        <v>151</v>
      </c>
      <c r="E21" s="112" t="s">
        <v>150</v>
      </c>
      <c r="F21" s="112">
        <v>0</v>
      </c>
      <c r="G21" s="112">
        <v>48</v>
      </c>
      <c r="H21" s="120">
        <v>0</v>
      </c>
      <c r="I21" s="122">
        <f>F21+G21</f>
        <v>48</v>
      </c>
      <c r="J21" s="112">
        <v>0</v>
      </c>
      <c r="K21" s="112">
        <v>18</v>
      </c>
      <c r="L21" s="112">
        <v>0</v>
      </c>
      <c r="M21" s="112">
        <f>K21+J21</f>
        <v>18</v>
      </c>
      <c r="N21" s="112">
        <v>9</v>
      </c>
      <c r="O21" s="112">
        <v>24</v>
      </c>
      <c r="P21" s="120">
        <v>37.5</v>
      </c>
      <c r="Q21" s="122">
        <f>N21+O21</f>
        <v>33</v>
      </c>
      <c r="R21" s="112">
        <v>0</v>
      </c>
      <c r="S21" s="112">
        <v>17</v>
      </c>
      <c r="T21" s="112" t="s">
        <v>1714</v>
      </c>
      <c r="U21" s="112" t="s">
        <v>211</v>
      </c>
      <c r="V21" s="112">
        <v>119600465</v>
      </c>
      <c r="W21" s="112" t="s">
        <v>182</v>
      </c>
      <c r="X21" s="112" t="s">
        <v>751</v>
      </c>
      <c r="Y21" s="112">
        <v>126090909</v>
      </c>
      <c r="Z21" s="112" t="s">
        <v>1713</v>
      </c>
      <c r="AA21" s="112" t="s">
        <v>194</v>
      </c>
      <c r="AB21" s="112" t="s">
        <v>178</v>
      </c>
      <c r="AC21" s="112" t="s">
        <v>15209</v>
      </c>
    </row>
    <row r="22" spans="1:29">
      <c r="A22" s="112">
        <v>14</v>
      </c>
      <c r="B22" s="112" t="s">
        <v>186</v>
      </c>
      <c r="C22" s="112" t="s">
        <v>15208</v>
      </c>
      <c r="D22" s="112" t="s">
        <v>151</v>
      </c>
      <c r="E22" s="112" t="s">
        <v>150</v>
      </c>
      <c r="F22" s="112">
        <v>0</v>
      </c>
      <c r="G22" s="112">
        <v>66</v>
      </c>
      <c r="H22" s="120">
        <v>0</v>
      </c>
      <c r="I22" s="122">
        <f>F22+G22</f>
        <v>66</v>
      </c>
      <c r="J22" s="112">
        <v>0</v>
      </c>
      <c r="K22" s="112">
        <v>38</v>
      </c>
      <c r="L22" s="112">
        <v>0</v>
      </c>
      <c r="M22" s="112">
        <f>K22+J22</f>
        <v>38</v>
      </c>
      <c r="N22" s="112">
        <v>25</v>
      </c>
      <c r="O22" s="112">
        <v>72</v>
      </c>
      <c r="P22" s="120">
        <v>34.722222222222221</v>
      </c>
      <c r="Q22" s="122">
        <f>N22+O22</f>
        <v>97</v>
      </c>
      <c r="R22" s="112">
        <v>0</v>
      </c>
      <c r="S22" s="112">
        <v>36</v>
      </c>
      <c r="T22" s="112" t="s">
        <v>15207</v>
      </c>
      <c r="U22" s="112" t="s">
        <v>198</v>
      </c>
      <c r="V22" s="112">
        <v>114331228</v>
      </c>
      <c r="W22" s="112" t="s">
        <v>182</v>
      </c>
      <c r="X22" s="112" t="s">
        <v>362</v>
      </c>
      <c r="Y22" s="112">
        <v>17017963</v>
      </c>
      <c r="Z22" s="112" t="s">
        <v>15206</v>
      </c>
      <c r="AA22" s="112" t="s">
        <v>194</v>
      </c>
      <c r="AB22" s="112" t="s">
        <v>178</v>
      </c>
      <c r="AC22" s="112" t="s">
        <v>15205</v>
      </c>
    </row>
    <row r="23" spans="1:29">
      <c r="A23" s="112">
        <v>14</v>
      </c>
      <c r="B23" s="112" t="s">
        <v>186</v>
      </c>
      <c r="C23" s="112" t="s">
        <v>15204</v>
      </c>
      <c r="D23" s="112" t="s">
        <v>150</v>
      </c>
      <c r="E23" s="112" t="s">
        <v>150</v>
      </c>
      <c r="F23" s="112">
        <v>1</v>
      </c>
      <c r="G23" s="112">
        <v>33</v>
      </c>
      <c r="H23" s="120">
        <v>3.0303030303030303</v>
      </c>
      <c r="I23" s="122">
        <f>F23+G23</f>
        <v>34</v>
      </c>
      <c r="J23" s="112">
        <v>0</v>
      </c>
      <c r="K23" s="112">
        <v>19</v>
      </c>
      <c r="L23" s="112">
        <v>0</v>
      </c>
      <c r="M23" s="112">
        <f>K23+J23</f>
        <v>19</v>
      </c>
      <c r="N23" s="112">
        <v>10</v>
      </c>
      <c r="O23" s="112">
        <v>16</v>
      </c>
      <c r="P23" s="120">
        <v>62.5</v>
      </c>
      <c r="Q23" s="122">
        <f>N23+O23</f>
        <v>26</v>
      </c>
      <c r="R23" s="112">
        <v>0</v>
      </c>
      <c r="S23" s="112">
        <v>19</v>
      </c>
      <c r="T23" s="112" t="s">
        <v>12339</v>
      </c>
      <c r="U23" s="112" t="s">
        <v>204</v>
      </c>
      <c r="V23" s="112">
        <v>19837775</v>
      </c>
      <c r="W23" s="112" t="s">
        <v>299</v>
      </c>
      <c r="X23" s="112" t="s">
        <v>298</v>
      </c>
      <c r="Y23" s="112">
        <v>4504573</v>
      </c>
      <c r="Z23" s="112" t="s">
        <v>12338</v>
      </c>
      <c r="AA23" s="112" t="s">
        <v>179</v>
      </c>
      <c r="AB23" s="112" t="s">
        <v>163</v>
      </c>
      <c r="AC23" s="112" t="s">
        <v>15203</v>
      </c>
    </row>
    <row r="24" spans="1:29">
      <c r="A24" s="112">
        <v>14</v>
      </c>
      <c r="B24" s="112" t="s">
        <v>186</v>
      </c>
      <c r="C24" s="112" t="s">
        <v>15202</v>
      </c>
      <c r="D24" s="112" t="s">
        <v>151</v>
      </c>
      <c r="E24" s="112" t="s">
        <v>150</v>
      </c>
      <c r="F24" s="112">
        <v>0</v>
      </c>
      <c r="G24" s="112">
        <v>80</v>
      </c>
      <c r="H24" s="120">
        <v>0</v>
      </c>
      <c r="I24" s="122">
        <f>F24+G24</f>
        <v>80</v>
      </c>
      <c r="J24" s="112">
        <v>0</v>
      </c>
      <c r="K24" s="112">
        <v>45</v>
      </c>
      <c r="L24" s="112">
        <v>0</v>
      </c>
      <c r="M24" s="112">
        <f>K24+J24</f>
        <v>45</v>
      </c>
      <c r="N24" s="112">
        <v>17</v>
      </c>
      <c r="O24" s="112">
        <v>68</v>
      </c>
      <c r="P24" s="120">
        <v>25</v>
      </c>
      <c r="Q24" s="122">
        <f>N24+O24</f>
        <v>85</v>
      </c>
      <c r="R24" s="112">
        <v>0</v>
      </c>
      <c r="S24" s="112">
        <v>40</v>
      </c>
      <c r="T24" s="112" t="s">
        <v>15201</v>
      </c>
      <c r="U24" s="112" t="s">
        <v>217</v>
      </c>
      <c r="V24" s="112">
        <v>67724665</v>
      </c>
      <c r="W24" s="112" t="s">
        <v>210</v>
      </c>
      <c r="X24" s="112" t="s">
        <v>15200</v>
      </c>
      <c r="Y24" s="112">
        <v>24430212</v>
      </c>
      <c r="Z24" s="112" t="s">
        <v>15199</v>
      </c>
      <c r="AA24" s="112" t="s">
        <v>179</v>
      </c>
      <c r="AB24" s="112" t="s">
        <v>163</v>
      </c>
      <c r="AC24" s="112" t="s">
        <v>15198</v>
      </c>
    </row>
    <row r="25" spans="1:29">
      <c r="A25" s="112">
        <v>14</v>
      </c>
      <c r="B25" s="112" t="s">
        <v>186</v>
      </c>
      <c r="C25" s="112" t="s">
        <v>15197</v>
      </c>
      <c r="D25" s="112" t="s">
        <v>151</v>
      </c>
      <c r="E25" s="112" t="s">
        <v>150</v>
      </c>
      <c r="F25" s="112">
        <v>0</v>
      </c>
      <c r="G25" s="112">
        <v>50</v>
      </c>
      <c r="H25" s="120">
        <v>0</v>
      </c>
      <c r="I25" s="122">
        <f>F25+G25</f>
        <v>50</v>
      </c>
      <c r="J25" s="112">
        <v>0</v>
      </c>
      <c r="K25" s="112">
        <v>25</v>
      </c>
      <c r="L25" s="112">
        <v>0</v>
      </c>
      <c r="M25" s="112">
        <f>K25+J25</f>
        <v>25</v>
      </c>
      <c r="N25" s="112">
        <v>14</v>
      </c>
      <c r="O25" s="112">
        <v>38</v>
      </c>
      <c r="P25" s="120">
        <v>36.84210526315789</v>
      </c>
      <c r="Q25" s="122">
        <f>N25+O25</f>
        <v>52</v>
      </c>
      <c r="R25" s="112">
        <v>0</v>
      </c>
      <c r="S25" s="112">
        <v>24</v>
      </c>
      <c r="T25" s="112" t="s">
        <v>15196</v>
      </c>
      <c r="U25" s="112" t="s">
        <v>407</v>
      </c>
      <c r="V25" s="112">
        <v>133954036</v>
      </c>
      <c r="W25" s="112" t="s">
        <v>210</v>
      </c>
      <c r="X25" s="112" t="s">
        <v>15195</v>
      </c>
      <c r="Y25" s="112">
        <v>157502225</v>
      </c>
      <c r="Z25" s="112" t="s">
        <v>15194</v>
      </c>
      <c r="AA25" s="112" t="s">
        <v>179</v>
      </c>
      <c r="AB25" s="112" t="s">
        <v>178</v>
      </c>
      <c r="AC25" s="112" t="s">
        <v>15193</v>
      </c>
    </row>
    <row r="26" spans="1:29">
      <c r="A26" s="112">
        <v>14</v>
      </c>
      <c r="B26" s="112" t="s">
        <v>186</v>
      </c>
      <c r="C26" s="112" t="s">
        <v>15192</v>
      </c>
      <c r="D26" s="112" t="s">
        <v>151</v>
      </c>
      <c r="E26" s="112" t="s">
        <v>150</v>
      </c>
      <c r="F26" s="112">
        <v>0</v>
      </c>
      <c r="G26" s="112">
        <v>60</v>
      </c>
      <c r="H26" s="120">
        <v>0</v>
      </c>
      <c r="I26" s="122">
        <f>F26+G26</f>
        <v>60</v>
      </c>
      <c r="J26" s="112">
        <v>0</v>
      </c>
      <c r="K26" s="112">
        <v>37</v>
      </c>
      <c r="L26" s="112">
        <v>0</v>
      </c>
      <c r="M26" s="112">
        <f>K26+J26</f>
        <v>37</v>
      </c>
      <c r="N26" s="112">
        <v>21</v>
      </c>
      <c r="O26" s="112">
        <v>38</v>
      </c>
      <c r="P26" s="120">
        <v>55.26315789473685</v>
      </c>
      <c r="Q26" s="122">
        <f>N26+O26</f>
        <v>59</v>
      </c>
      <c r="R26" s="112">
        <v>0</v>
      </c>
      <c r="S26" s="112">
        <v>33</v>
      </c>
      <c r="T26" s="112" t="s">
        <v>15191</v>
      </c>
      <c r="U26" s="112" t="s">
        <v>217</v>
      </c>
      <c r="V26" s="112">
        <v>43893397</v>
      </c>
      <c r="W26" s="112" t="s">
        <v>190</v>
      </c>
      <c r="X26" s="112" t="s">
        <v>15190</v>
      </c>
      <c r="Y26" s="112">
        <v>71999153</v>
      </c>
      <c r="Z26" s="112" t="s">
        <v>15189</v>
      </c>
      <c r="AA26" s="112" t="s">
        <v>194</v>
      </c>
      <c r="AB26" s="112" t="s">
        <v>179</v>
      </c>
      <c r="AC26" s="112" t="s">
        <v>15188</v>
      </c>
    </row>
    <row r="27" spans="1:29">
      <c r="A27" s="112">
        <v>14</v>
      </c>
      <c r="B27" s="112" t="s">
        <v>186</v>
      </c>
      <c r="C27" s="112" t="s">
        <v>15187</v>
      </c>
      <c r="D27" s="112" t="s">
        <v>151</v>
      </c>
      <c r="E27" s="112" t="s">
        <v>150</v>
      </c>
      <c r="F27" s="112">
        <v>0</v>
      </c>
      <c r="G27" s="112">
        <v>44</v>
      </c>
      <c r="H27" s="120">
        <v>0</v>
      </c>
      <c r="I27" s="122">
        <f>F27+G27</f>
        <v>44</v>
      </c>
      <c r="J27" s="112">
        <v>0</v>
      </c>
      <c r="K27" s="112">
        <v>36</v>
      </c>
      <c r="L27" s="112">
        <v>0</v>
      </c>
      <c r="M27" s="112">
        <f>K27+J27</f>
        <v>36</v>
      </c>
      <c r="N27" s="112">
        <v>8</v>
      </c>
      <c r="O27" s="112">
        <v>52</v>
      </c>
      <c r="P27" s="120">
        <v>15.384615384615385</v>
      </c>
      <c r="Q27" s="122">
        <f>N27+O27</f>
        <v>60</v>
      </c>
      <c r="R27" s="112">
        <v>0</v>
      </c>
      <c r="S27" s="112">
        <v>36</v>
      </c>
      <c r="T27" s="112" t="s">
        <v>15186</v>
      </c>
      <c r="U27" s="112" t="s">
        <v>1225</v>
      </c>
      <c r="V27" s="112">
        <v>63110548</v>
      </c>
      <c r="W27" s="112" t="s">
        <v>197</v>
      </c>
      <c r="X27" s="112" t="s">
        <v>2299</v>
      </c>
      <c r="Y27" s="112">
        <v>-1</v>
      </c>
      <c r="Z27" s="112" t="s">
        <v>15185</v>
      </c>
      <c r="AA27" s="112" t="s">
        <v>194</v>
      </c>
      <c r="AB27" s="112" t="s">
        <v>179</v>
      </c>
      <c r="AC27" s="112" t="s">
        <v>15184</v>
      </c>
    </row>
    <row r="28" spans="1:29">
      <c r="A28" s="112">
        <v>14</v>
      </c>
      <c r="B28" s="112" t="s">
        <v>186</v>
      </c>
      <c r="C28" s="112" t="s">
        <v>15183</v>
      </c>
      <c r="D28" s="112" t="s">
        <v>151</v>
      </c>
      <c r="E28" s="112" t="s">
        <v>150</v>
      </c>
      <c r="F28" s="112">
        <v>0</v>
      </c>
      <c r="G28" s="112">
        <v>60</v>
      </c>
      <c r="H28" s="120">
        <v>0</v>
      </c>
      <c r="I28" s="122">
        <f>F28+G28</f>
        <v>60</v>
      </c>
      <c r="J28" s="112">
        <v>0</v>
      </c>
      <c r="K28" s="112">
        <v>19</v>
      </c>
      <c r="L28" s="112">
        <v>0</v>
      </c>
      <c r="M28" s="112">
        <f>K28+J28</f>
        <v>19</v>
      </c>
      <c r="N28" s="112">
        <v>14</v>
      </c>
      <c r="O28" s="112">
        <v>36</v>
      </c>
      <c r="P28" s="120">
        <v>38.888888888888893</v>
      </c>
      <c r="Q28" s="122">
        <f>N28+O28</f>
        <v>50</v>
      </c>
      <c r="R28" s="112">
        <v>0</v>
      </c>
      <c r="S28" s="112">
        <v>19</v>
      </c>
      <c r="T28" s="112" t="s">
        <v>15182</v>
      </c>
      <c r="U28" s="112" t="s">
        <v>204</v>
      </c>
      <c r="V28" s="112">
        <v>168352586</v>
      </c>
      <c r="W28" s="112" t="s">
        <v>190</v>
      </c>
      <c r="X28" s="112" t="s">
        <v>15181</v>
      </c>
      <c r="Y28" s="112">
        <v>90819233</v>
      </c>
      <c r="Z28" s="112" t="s">
        <v>15180</v>
      </c>
      <c r="AA28" s="112" t="s">
        <v>194</v>
      </c>
      <c r="AB28" s="112" t="s">
        <v>178</v>
      </c>
      <c r="AC28" s="112" t="s">
        <v>15179</v>
      </c>
    </row>
    <row r="29" spans="1:29">
      <c r="A29" s="112">
        <v>14</v>
      </c>
      <c r="B29" s="112" t="s">
        <v>186</v>
      </c>
      <c r="C29" s="112" t="s">
        <v>15178</v>
      </c>
      <c r="D29" s="112" t="s">
        <v>151</v>
      </c>
      <c r="E29" s="112" t="s">
        <v>150</v>
      </c>
      <c r="F29" s="112">
        <v>0</v>
      </c>
      <c r="G29" s="112">
        <v>52</v>
      </c>
      <c r="H29" s="120">
        <v>0</v>
      </c>
      <c r="I29" s="122">
        <f>F29+G29</f>
        <v>52</v>
      </c>
      <c r="J29" s="112">
        <v>0</v>
      </c>
      <c r="K29" s="112">
        <v>23</v>
      </c>
      <c r="L29" s="112">
        <v>0</v>
      </c>
      <c r="M29" s="112">
        <f>K29+J29</f>
        <v>23</v>
      </c>
      <c r="N29" s="112">
        <v>18</v>
      </c>
      <c r="O29" s="112">
        <v>34</v>
      </c>
      <c r="P29" s="120">
        <v>52.941176470588239</v>
      </c>
      <c r="Q29" s="122">
        <f>N29+O29</f>
        <v>52</v>
      </c>
      <c r="R29" s="112">
        <v>0</v>
      </c>
      <c r="S29" s="112">
        <v>20</v>
      </c>
      <c r="T29" s="112" t="s">
        <v>11418</v>
      </c>
      <c r="U29" s="112" t="s">
        <v>217</v>
      </c>
      <c r="V29" s="112">
        <v>2538493</v>
      </c>
      <c r="W29" s="112" t="s">
        <v>210</v>
      </c>
      <c r="X29" s="112" t="s">
        <v>15177</v>
      </c>
      <c r="Y29" s="112">
        <v>239049391</v>
      </c>
      <c r="Z29" s="112" t="s">
        <v>11416</v>
      </c>
      <c r="AA29" s="112" t="s">
        <v>194</v>
      </c>
      <c r="AB29" s="112" t="s">
        <v>178</v>
      </c>
      <c r="AC29" s="112" t="s">
        <v>15176</v>
      </c>
    </row>
    <row r="30" spans="1:29">
      <c r="A30" s="112">
        <v>14</v>
      </c>
      <c r="B30" s="112" t="s">
        <v>186</v>
      </c>
      <c r="C30" s="112" t="s">
        <v>15175</v>
      </c>
      <c r="D30" s="112" t="s">
        <v>151</v>
      </c>
      <c r="E30" s="112" t="s">
        <v>150</v>
      </c>
      <c r="F30" s="112">
        <v>0</v>
      </c>
      <c r="G30" s="112">
        <v>45</v>
      </c>
      <c r="H30" s="120">
        <v>0</v>
      </c>
      <c r="I30" s="122">
        <f>F30+G30</f>
        <v>45</v>
      </c>
      <c r="J30" s="112">
        <v>0</v>
      </c>
      <c r="K30" s="112">
        <v>26</v>
      </c>
      <c r="L30" s="112">
        <v>0</v>
      </c>
      <c r="M30" s="112">
        <f>K30+J30</f>
        <v>26</v>
      </c>
      <c r="N30" s="112">
        <v>15</v>
      </c>
      <c r="O30" s="112">
        <v>44</v>
      </c>
      <c r="P30" s="120">
        <v>34.090909090909086</v>
      </c>
      <c r="Q30" s="122">
        <f>N30+O30</f>
        <v>59</v>
      </c>
      <c r="R30" s="112">
        <v>0</v>
      </c>
      <c r="S30" s="112">
        <v>26</v>
      </c>
      <c r="T30" s="112" t="s">
        <v>15174</v>
      </c>
      <c r="U30" s="112" t="s">
        <v>329</v>
      </c>
      <c r="V30" s="112">
        <v>122107512</v>
      </c>
      <c r="W30" s="112" t="s">
        <v>299</v>
      </c>
      <c r="X30" s="112" t="s">
        <v>298</v>
      </c>
      <c r="Y30" s="112">
        <v>270265786</v>
      </c>
      <c r="Z30" s="112" t="s">
        <v>15173</v>
      </c>
      <c r="AA30" s="112" t="s">
        <v>194</v>
      </c>
      <c r="AB30" s="112" t="s">
        <v>178</v>
      </c>
      <c r="AC30" s="112" t="s">
        <v>15172</v>
      </c>
    </row>
    <row r="31" spans="1:29">
      <c r="A31" s="112">
        <v>14</v>
      </c>
      <c r="B31" s="112" t="s">
        <v>186</v>
      </c>
      <c r="C31" s="112" t="s">
        <v>15171</v>
      </c>
      <c r="D31" s="112" t="s">
        <v>151</v>
      </c>
      <c r="E31" s="112" t="s">
        <v>150</v>
      </c>
      <c r="F31" s="112">
        <v>0</v>
      </c>
      <c r="G31" s="112">
        <v>52</v>
      </c>
      <c r="H31" s="120">
        <v>0</v>
      </c>
      <c r="I31" s="122">
        <f>F31+G31</f>
        <v>52</v>
      </c>
      <c r="J31" s="112">
        <v>0</v>
      </c>
      <c r="K31" s="112">
        <v>32</v>
      </c>
      <c r="L31" s="112">
        <v>0</v>
      </c>
      <c r="M31" s="112">
        <f>K31+J31</f>
        <v>32</v>
      </c>
      <c r="N31" s="112">
        <v>25</v>
      </c>
      <c r="O31" s="112">
        <v>60</v>
      </c>
      <c r="P31" s="120">
        <v>41.666666666666671</v>
      </c>
      <c r="Q31" s="122">
        <f>N31+O31</f>
        <v>85</v>
      </c>
      <c r="R31" s="112">
        <v>0</v>
      </c>
      <c r="S31" s="112">
        <v>27</v>
      </c>
      <c r="T31" s="112" t="s">
        <v>11384</v>
      </c>
      <c r="U31" s="112" t="s">
        <v>2120</v>
      </c>
      <c r="V31" s="112">
        <v>75185077</v>
      </c>
      <c r="W31" s="112" t="s">
        <v>210</v>
      </c>
      <c r="X31" s="112" t="s">
        <v>2055</v>
      </c>
      <c r="Y31" s="112">
        <v>4505235</v>
      </c>
      <c r="Z31" s="112" t="s">
        <v>11382</v>
      </c>
      <c r="AA31" s="112" t="s">
        <v>179</v>
      </c>
      <c r="AB31" s="112" t="s">
        <v>163</v>
      </c>
      <c r="AC31" s="112" t="s">
        <v>15170</v>
      </c>
    </row>
    <row r="32" spans="1:29">
      <c r="A32" s="112">
        <v>14</v>
      </c>
      <c r="B32" s="112" t="s">
        <v>186</v>
      </c>
      <c r="C32" s="112" t="s">
        <v>15169</v>
      </c>
      <c r="D32" s="112" t="s">
        <v>150</v>
      </c>
      <c r="E32" s="112" t="s">
        <v>150</v>
      </c>
      <c r="F32" s="112">
        <v>1</v>
      </c>
      <c r="G32" s="112">
        <v>34</v>
      </c>
      <c r="H32" s="120">
        <v>2.9411764705882351</v>
      </c>
      <c r="I32" s="122">
        <f>F32+G32</f>
        <v>35</v>
      </c>
      <c r="J32" s="112">
        <v>0</v>
      </c>
      <c r="K32" s="112">
        <v>10</v>
      </c>
      <c r="L32" s="112">
        <v>0</v>
      </c>
      <c r="M32" s="112">
        <f>K32+J32</f>
        <v>10</v>
      </c>
      <c r="N32" s="112">
        <v>11</v>
      </c>
      <c r="O32" s="112">
        <v>21</v>
      </c>
      <c r="P32" s="120">
        <v>52.380952380952387</v>
      </c>
      <c r="Q32" s="122">
        <f>N32+O32</f>
        <v>32</v>
      </c>
      <c r="R32" s="112">
        <v>0</v>
      </c>
      <c r="S32" s="112">
        <v>10</v>
      </c>
      <c r="T32" s="112" t="s">
        <v>11060</v>
      </c>
      <c r="U32" s="112" t="s">
        <v>240</v>
      </c>
      <c r="V32" s="112">
        <v>47548695</v>
      </c>
      <c r="W32" s="112" t="s">
        <v>210</v>
      </c>
      <c r="X32" s="112" t="s">
        <v>15168</v>
      </c>
      <c r="Y32" s="112">
        <v>22027482</v>
      </c>
      <c r="Z32" s="112" t="s">
        <v>11058</v>
      </c>
      <c r="AA32" s="112" t="s">
        <v>194</v>
      </c>
      <c r="AB32" s="112" t="s">
        <v>178</v>
      </c>
      <c r="AC32" s="112" t="s">
        <v>15167</v>
      </c>
    </row>
    <row r="33" spans="1:29">
      <c r="A33" s="112">
        <v>14</v>
      </c>
      <c r="B33" s="112" t="s">
        <v>186</v>
      </c>
      <c r="C33" s="112" t="s">
        <v>15166</v>
      </c>
      <c r="D33" s="112" t="s">
        <v>151</v>
      </c>
      <c r="E33" s="112" t="s">
        <v>150</v>
      </c>
      <c r="F33" s="112">
        <v>1</v>
      </c>
      <c r="G33" s="112">
        <v>61</v>
      </c>
      <c r="H33" s="120">
        <v>1.639344262295082</v>
      </c>
      <c r="I33" s="122">
        <f>F33+G33</f>
        <v>62</v>
      </c>
      <c r="J33" s="112">
        <v>0</v>
      </c>
      <c r="K33" s="112">
        <v>55</v>
      </c>
      <c r="L33" s="112">
        <v>0</v>
      </c>
      <c r="M33" s="112">
        <f>K33+J33</f>
        <v>55</v>
      </c>
      <c r="N33" s="112">
        <v>34</v>
      </c>
      <c r="O33" s="112">
        <v>61</v>
      </c>
      <c r="P33" s="120">
        <v>55.737704918032783</v>
      </c>
      <c r="Q33" s="122">
        <f>N33+O33</f>
        <v>95</v>
      </c>
      <c r="R33" s="112">
        <v>0</v>
      </c>
      <c r="S33" s="112">
        <v>53</v>
      </c>
      <c r="T33" s="112" t="s">
        <v>15165</v>
      </c>
      <c r="U33" s="112" t="s">
        <v>211</v>
      </c>
      <c r="V33" s="112">
        <v>147348250</v>
      </c>
      <c r="W33" s="112" t="s">
        <v>197</v>
      </c>
      <c r="X33" s="112" t="s">
        <v>251</v>
      </c>
      <c r="Y33" s="112">
        <v>-1</v>
      </c>
      <c r="Z33" s="112" t="s">
        <v>15164</v>
      </c>
      <c r="AA33" s="112" t="s">
        <v>163</v>
      </c>
      <c r="AB33" s="112" t="s">
        <v>178</v>
      </c>
      <c r="AC33" s="112" t="s">
        <v>15163</v>
      </c>
    </row>
    <row r="34" spans="1:29">
      <c r="A34" s="112">
        <v>14</v>
      </c>
      <c r="B34" s="112" t="s">
        <v>186</v>
      </c>
      <c r="C34" s="112" t="s">
        <v>15162</v>
      </c>
      <c r="D34" s="112" t="s">
        <v>151</v>
      </c>
      <c r="E34" s="112" t="s">
        <v>150</v>
      </c>
      <c r="F34" s="112">
        <v>0</v>
      </c>
      <c r="G34" s="112">
        <v>61</v>
      </c>
      <c r="H34" s="120">
        <v>0</v>
      </c>
      <c r="I34" s="122">
        <f>F34+G34</f>
        <v>61</v>
      </c>
      <c r="J34" s="112">
        <v>0</v>
      </c>
      <c r="K34" s="112">
        <v>35</v>
      </c>
      <c r="L34" s="112">
        <v>0</v>
      </c>
      <c r="M34" s="112">
        <f>K34+J34</f>
        <v>35</v>
      </c>
      <c r="N34" s="112">
        <v>40</v>
      </c>
      <c r="O34" s="112">
        <v>63</v>
      </c>
      <c r="P34" s="120">
        <v>63.492063492063487</v>
      </c>
      <c r="Q34" s="122">
        <f>N34+O34</f>
        <v>103</v>
      </c>
      <c r="R34" s="112">
        <v>0</v>
      </c>
      <c r="S34" s="112">
        <v>29</v>
      </c>
      <c r="T34" s="112" t="s">
        <v>353</v>
      </c>
      <c r="U34" s="112" t="s">
        <v>329</v>
      </c>
      <c r="V34" s="112">
        <v>112888198</v>
      </c>
      <c r="W34" s="112" t="s">
        <v>210</v>
      </c>
      <c r="X34" s="112" t="s">
        <v>15161</v>
      </c>
      <c r="Y34" s="112">
        <v>33356177</v>
      </c>
      <c r="Z34" s="112" t="s">
        <v>351</v>
      </c>
      <c r="AA34" s="112" t="s">
        <v>179</v>
      </c>
      <c r="AB34" s="112" t="s">
        <v>163</v>
      </c>
      <c r="AC34" s="112" t="s">
        <v>15160</v>
      </c>
    </row>
    <row r="35" spans="1:29">
      <c r="A35" s="112">
        <v>14</v>
      </c>
      <c r="B35" s="112" t="s">
        <v>186</v>
      </c>
      <c r="C35" s="112" t="s">
        <v>15159</v>
      </c>
      <c r="D35" s="112" t="s">
        <v>151</v>
      </c>
      <c r="E35" s="112" t="s">
        <v>150</v>
      </c>
      <c r="F35" s="112">
        <v>0</v>
      </c>
      <c r="G35" s="112">
        <v>87</v>
      </c>
      <c r="H35" s="120">
        <v>0</v>
      </c>
      <c r="I35" s="122">
        <f>F35+G35</f>
        <v>87</v>
      </c>
      <c r="J35" s="112">
        <v>0</v>
      </c>
      <c r="K35" s="112">
        <v>50</v>
      </c>
      <c r="L35" s="112">
        <v>0</v>
      </c>
      <c r="M35" s="112">
        <f>K35+J35</f>
        <v>50</v>
      </c>
      <c r="N35" s="112">
        <v>10</v>
      </c>
      <c r="O35" s="112">
        <v>60</v>
      </c>
      <c r="P35" s="120">
        <v>16.666666666666664</v>
      </c>
      <c r="Q35" s="122">
        <f>N35+O35</f>
        <v>70</v>
      </c>
      <c r="R35" s="112">
        <v>0</v>
      </c>
      <c r="S35" s="112">
        <v>46</v>
      </c>
      <c r="T35" s="112" t="s">
        <v>15158</v>
      </c>
      <c r="U35" s="112" t="s">
        <v>1365</v>
      </c>
      <c r="V35" s="112">
        <v>20458109</v>
      </c>
      <c r="W35" s="112" t="s">
        <v>190</v>
      </c>
      <c r="X35" s="112" t="s">
        <v>15157</v>
      </c>
      <c r="Y35" s="112">
        <v>153792195</v>
      </c>
      <c r="Z35" s="112" t="s">
        <v>15156</v>
      </c>
      <c r="AA35" s="112" t="s">
        <v>179</v>
      </c>
      <c r="AB35" s="112" t="s">
        <v>163</v>
      </c>
      <c r="AC35" s="112" t="s">
        <v>15155</v>
      </c>
    </row>
    <row r="36" spans="1:29">
      <c r="A36" s="112">
        <v>14</v>
      </c>
      <c r="B36" s="112" t="s">
        <v>186</v>
      </c>
      <c r="C36" s="112" t="s">
        <v>15154</v>
      </c>
      <c r="D36" s="112" t="s">
        <v>151</v>
      </c>
      <c r="E36" s="112" t="s">
        <v>150</v>
      </c>
      <c r="F36" s="112">
        <v>1</v>
      </c>
      <c r="G36" s="112">
        <v>49</v>
      </c>
      <c r="H36" s="120">
        <v>2.0408163265306123</v>
      </c>
      <c r="I36" s="122">
        <f>F36+G36</f>
        <v>50</v>
      </c>
      <c r="J36" s="112">
        <v>0</v>
      </c>
      <c r="K36" s="112">
        <v>34</v>
      </c>
      <c r="L36" s="112">
        <v>0</v>
      </c>
      <c r="M36" s="112">
        <f>K36+J36</f>
        <v>34</v>
      </c>
      <c r="N36" s="112">
        <v>23</v>
      </c>
      <c r="O36" s="112">
        <v>43</v>
      </c>
      <c r="P36" s="120">
        <v>53.488372093023251</v>
      </c>
      <c r="Q36" s="122">
        <f>N36+O36</f>
        <v>66</v>
      </c>
      <c r="R36" s="112">
        <v>0</v>
      </c>
      <c r="S36" s="112">
        <v>21</v>
      </c>
      <c r="T36" s="112" t="s">
        <v>8014</v>
      </c>
      <c r="U36" s="112" t="s">
        <v>1225</v>
      </c>
      <c r="V36" s="112">
        <v>77147280</v>
      </c>
      <c r="W36" s="112" t="s">
        <v>190</v>
      </c>
      <c r="X36" s="112" t="s">
        <v>3838</v>
      </c>
      <c r="Y36" s="112">
        <v>193083163</v>
      </c>
      <c r="Z36" s="112" t="s">
        <v>8012</v>
      </c>
      <c r="AA36" s="112" t="s">
        <v>179</v>
      </c>
      <c r="AB36" s="112" t="s">
        <v>163</v>
      </c>
      <c r="AC36" s="112" t="s">
        <v>15153</v>
      </c>
    </row>
    <row r="37" spans="1:29">
      <c r="A37" s="112">
        <v>14</v>
      </c>
      <c r="B37" s="112" t="s">
        <v>186</v>
      </c>
      <c r="C37" s="112" t="s">
        <v>15152</v>
      </c>
      <c r="D37" s="112" t="s">
        <v>151</v>
      </c>
      <c r="E37" s="112" t="s">
        <v>150</v>
      </c>
      <c r="F37" s="112">
        <v>0</v>
      </c>
      <c r="G37" s="112">
        <v>77</v>
      </c>
      <c r="H37" s="120">
        <v>0</v>
      </c>
      <c r="I37" s="122">
        <f>F37+G37</f>
        <v>77</v>
      </c>
      <c r="J37" s="112">
        <v>0</v>
      </c>
      <c r="K37" s="112">
        <v>42</v>
      </c>
      <c r="L37" s="112">
        <v>0</v>
      </c>
      <c r="M37" s="112">
        <f>K37+J37</f>
        <v>42</v>
      </c>
      <c r="N37" s="112">
        <v>20</v>
      </c>
      <c r="O37" s="112">
        <v>48</v>
      </c>
      <c r="P37" s="120">
        <v>41.666666666666671</v>
      </c>
      <c r="Q37" s="122">
        <f>N37+O37</f>
        <v>68</v>
      </c>
      <c r="R37" s="112">
        <v>0</v>
      </c>
      <c r="S37" s="112">
        <v>32</v>
      </c>
      <c r="T37" s="112" t="s">
        <v>15151</v>
      </c>
      <c r="U37" s="112" t="s">
        <v>252</v>
      </c>
      <c r="V37" s="112">
        <v>30085517</v>
      </c>
      <c r="W37" s="112" t="s">
        <v>182</v>
      </c>
      <c r="X37" s="112" t="s">
        <v>580</v>
      </c>
      <c r="Y37" s="112">
        <v>4507047</v>
      </c>
      <c r="Z37" s="112" t="s">
        <v>15150</v>
      </c>
      <c r="AA37" s="112" t="s">
        <v>179</v>
      </c>
      <c r="AB37" s="112" t="s">
        <v>194</v>
      </c>
      <c r="AC37" s="112" t="s">
        <v>15149</v>
      </c>
    </row>
    <row r="38" spans="1:29">
      <c r="A38" s="112">
        <v>14</v>
      </c>
      <c r="B38" s="112" t="s">
        <v>186</v>
      </c>
      <c r="C38" s="112" t="s">
        <v>15148</v>
      </c>
      <c r="D38" s="112" t="s">
        <v>150</v>
      </c>
      <c r="E38" s="112" t="s">
        <v>150</v>
      </c>
      <c r="F38" s="112">
        <v>2</v>
      </c>
      <c r="G38" s="112">
        <v>89</v>
      </c>
      <c r="H38" s="120">
        <v>2.2471910112359552</v>
      </c>
      <c r="I38" s="122">
        <f>F38+G38</f>
        <v>91</v>
      </c>
      <c r="J38" s="112">
        <v>0</v>
      </c>
      <c r="K38" s="112">
        <v>43</v>
      </c>
      <c r="L38" s="112">
        <v>0</v>
      </c>
      <c r="M38" s="112">
        <f>K38+J38</f>
        <v>43</v>
      </c>
      <c r="N38" s="112">
        <v>22</v>
      </c>
      <c r="O38" s="112">
        <v>52</v>
      </c>
      <c r="P38" s="120">
        <v>42.307692307692307</v>
      </c>
      <c r="Q38" s="122">
        <f>N38+O38</f>
        <v>74</v>
      </c>
      <c r="R38" s="112">
        <v>0</v>
      </c>
      <c r="S38" s="112">
        <v>37</v>
      </c>
      <c r="T38" s="112" t="s">
        <v>15147</v>
      </c>
      <c r="U38" s="112" t="s">
        <v>1426</v>
      </c>
      <c r="V38" s="112">
        <v>55918938</v>
      </c>
      <c r="W38" s="112" t="s">
        <v>182</v>
      </c>
      <c r="X38" s="112" t="s">
        <v>580</v>
      </c>
      <c r="Y38" s="112">
        <v>6912680</v>
      </c>
      <c r="Z38" s="112" t="s">
        <v>15146</v>
      </c>
      <c r="AA38" s="112" t="s">
        <v>194</v>
      </c>
      <c r="AB38" s="112" t="s">
        <v>178</v>
      </c>
      <c r="AC38" s="112" t="s">
        <v>15145</v>
      </c>
    </row>
    <row r="39" spans="1:29">
      <c r="A39" s="112">
        <v>14</v>
      </c>
      <c r="B39" s="112" t="s">
        <v>186</v>
      </c>
      <c r="C39" s="112" t="s">
        <v>15144</v>
      </c>
      <c r="D39" s="112" t="s">
        <v>151</v>
      </c>
      <c r="E39" s="112" t="s">
        <v>150</v>
      </c>
      <c r="F39" s="112">
        <v>0</v>
      </c>
      <c r="G39" s="112">
        <v>69</v>
      </c>
      <c r="H39" s="120">
        <v>0</v>
      </c>
      <c r="I39" s="122">
        <f>F39+G39</f>
        <v>69</v>
      </c>
      <c r="J39" s="112">
        <v>0</v>
      </c>
      <c r="K39" s="112">
        <v>33</v>
      </c>
      <c r="L39" s="112">
        <v>0</v>
      </c>
      <c r="M39" s="112">
        <f>K39+J39</f>
        <v>33</v>
      </c>
      <c r="N39" s="112">
        <v>34</v>
      </c>
      <c r="O39" s="112">
        <v>63</v>
      </c>
      <c r="P39" s="120">
        <v>53.968253968253968</v>
      </c>
      <c r="Q39" s="122">
        <f>N39+O39</f>
        <v>97</v>
      </c>
      <c r="R39" s="112">
        <v>0</v>
      </c>
      <c r="S39" s="112">
        <v>29</v>
      </c>
      <c r="T39" s="112" t="s">
        <v>15143</v>
      </c>
      <c r="U39" s="112" t="s">
        <v>167</v>
      </c>
      <c r="V39" s="112">
        <v>80976773</v>
      </c>
      <c r="W39" s="112" t="s">
        <v>190</v>
      </c>
      <c r="X39" s="112" t="s">
        <v>15142</v>
      </c>
      <c r="Y39" s="112">
        <v>70608172</v>
      </c>
      <c r="Z39" s="112" t="s">
        <v>15141</v>
      </c>
      <c r="AA39" s="112" t="s">
        <v>179</v>
      </c>
      <c r="AB39" s="112" t="s">
        <v>163</v>
      </c>
      <c r="AC39" s="112" t="s">
        <v>15140</v>
      </c>
    </row>
    <row r="40" spans="1:29">
      <c r="A40" s="112">
        <v>14</v>
      </c>
      <c r="B40" s="112" t="s">
        <v>153</v>
      </c>
      <c r="C40" s="112" t="s">
        <v>15139</v>
      </c>
      <c r="D40" s="112" t="s">
        <v>151</v>
      </c>
      <c r="E40" s="112" t="s">
        <v>150</v>
      </c>
      <c r="F40" s="112">
        <v>-1</v>
      </c>
      <c r="G40" s="112">
        <v>65</v>
      </c>
      <c r="H40" s="120"/>
      <c r="I40" s="122">
        <f>F40+G40</f>
        <v>64</v>
      </c>
      <c r="J40" s="112">
        <v>-1</v>
      </c>
      <c r="K40" s="112">
        <v>27</v>
      </c>
      <c r="M40" s="112">
        <f>K40+J40</f>
        <v>26</v>
      </c>
      <c r="N40" s="112">
        <v>3</v>
      </c>
      <c r="O40" s="112">
        <v>51</v>
      </c>
      <c r="P40" s="120">
        <v>5.8823529411764701</v>
      </c>
      <c r="Q40" s="122">
        <f>N40+O40</f>
        <v>54</v>
      </c>
      <c r="R40" s="112">
        <v>0</v>
      </c>
      <c r="S40" s="112">
        <v>27</v>
      </c>
      <c r="T40" s="112" t="s">
        <v>15138</v>
      </c>
      <c r="U40" s="112" t="s">
        <v>217</v>
      </c>
      <c r="V40" s="112">
        <v>43002215</v>
      </c>
      <c r="W40" s="112" t="s">
        <v>166</v>
      </c>
      <c r="X40" s="112" t="s">
        <v>15137</v>
      </c>
      <c r="Y40" s="112">
        <v>124249396</v>
      </c>
      <c r="Z40" s="112" t="s">
        <v>15136</v>
      </c>
      <c r="AA40" s="112" t="s">
        <v>7948</v>
      </c>
      <c r="AB40" s="112" t="s">
        <v>144</v>
      </c>
      <c r="AC40" s="112" t="s">
        <v>15135</v>
      </c>
    </row>
    <row r="41" spans="1:29">
      <c r="A41" s="112">
        <v>14</v>
      </c>
      <c r="B41" s="112" t="s">
        <v>153</v>
      </c>
      <c r="C41" s="112" t="s">
        <v>15134</v>
      </c>
      <c r="D41" s="112" t="s">
        <v>150</v>
      </c>
      <c r="E41" s="112" t="s">
        <v>150</v>
      </c>
      <c r="F41" s="112">
        <v>15</v>
      </c>
      <c r="G41" s="112">
        <v>31</v>
      </c>
      <c r="H41" s="120">
        <v>48.387096774193552</v>
      </c>
      <c r="I41" s="122">
        <f>F41+G41</f>
        <v>46</v>
      </c>
      <c r="J41" s="112">
        <v>0</v>
      </c>
      <c r="K41" s="112">
        <v>19</v>
      </c>
      <c r="L41" s="112">
        <v>0</v>
      </c>
      <c r="M41" s="112">
        <f>K41+J41</f>
        <v>19</v>
      </c>
      <c r="N41" s="112">
        <v>13</v>
      </c>
      <c r="O41" s="112">
        <v>39</v>
      </c>
      <c r="P41" s="120">
        <v>33.333333333333329</v>
      </c>
      <c r="Q41" s="122">
        <f>N41+O41</f>
        <v>52</v>
      </c>
      <c r="R41" s="112">
        <v>0</v>
      </c>
      <c r="S41" s="112">
        <v>19</v>
      </c>
      <c r="T41" s="112" t="s">
        <v>15133</v>
      </c>
      <c r="U41" s="112" t="s">
        <v>1225</v>
      </c>
      <c r="V41" s="112">
        <v>121554238</v>
      </c>
      <c r="W41" s="112" t="s">
        <v>197</v>
      </c>
      <c r="X41" s="112" t="s">
        <v>15132</v>
      </c>
      <c r="Y41" s="112">
        <v>21361796</v>
      </c>
      <c r="Z41" s="112" t="s">
        <v>15131</v>
      </c>
      <c r="AA41" s="112" t="s">
        <v>15130</v>
      </c>
      <c r="AB41" s="112" t="s">
        <v>144</v>
      </c>
      <c r="AC41" s="112" t="s">
        <v>15129</v>
      </c>
    </row>
  </sheetData>
  <pageMargins left="0.75" right="0.75" top="1" bottom="1" header="0.5" footer="0.5"/>
  <pageSetup orientation="portrait" horizontalDpi="4294967292" verticalDpi="429496729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96A92-A396-9742-97CE-0CC1823A74B2}">
  <dimension ref="A1:E19"/>
  <sheetViews>
    <sheetView topLeftCell="B1" workbookViewId="0">
      <selection activeCell="E29" sqref="E29"/>
    </sheetView>
  </sheetViews>
  <sheetFormatPr baseColWidth="10" defaultRowHeight="16"/>
  <cols>
    <col min="1" max="1" width="18.5" style="112" customWidth="1"/>
    <col min="2" max="2" width="15" style="112" bestFit="1" customWidth="1"/>
    <col min="3" max="3" width="21.1640625" style="112" bestFit="1" customWidth="1"/>
    <col min="4" max="4" width="19.83203125" style="112" bestFit="1" customWidth="1"/>
    <col min="5" max="5" width="21.33203125" style="112" bestFit="1" customWidth="1"/>
    <col min="6" max="16384" width="10.83203125" style="112"/>
  </cols>
  <sheetData>
    <row r="1" spans="1:5" ht="17" thickBot="1">
      <c r="A1" s="153" t="s">
        <v>415</v>
      </c>
      <c r="B1" s="152" t="s">
        <v>15292</v>
      </c>
      <c r="C1" s="152" t="s">
        <v>15291</v>
      </c>
      <c r="D1" s="152" t="s">
        <v>15290</v>
      </c>
      <c r="E1" s="151" t="s">
        <v>15289</v>
      </c>
    </row>
    <row r="2" spans="1:5" ht="17" thickTop="1">
      <c r="A2" s="147">
        <v>1</v>
      </c>
      <c r="B2" s="146">
        <v>44</v>
      </c>
      <c r="C2" s="146">
        <v>26</v>
      </c>
      <c r="D2" s="146">
        <v>38</v>
      </c>
      <c r="E2" s="145"/>
    </row>
    <row r="3" spans="1:5">
      <c r="A3" s="147">
        <v>2</v>
      </c>
      <c r="B3" s="146">
        <v>409</v>
      </c>
      <c r="C3" s="146">
        <v>58</v>
      </c>
      <c r="D3" s="146">
        <v>405</v>
      </c>
      <c r="E3" s="145"/>
    </row>
    <row r="4" spans="1:5">
      <c r="A4" s="147">
        <v>3</v>
      </c>
      <c r="B4" s="146">
        <v>123</v>
      </c>
      <c r="C4" s="146">
        <v>100</v>
      </c>
      <c r="D4" s="146">
        <v>122</v>
      </c>
      <c r="E4" s="145"/>
    </row>
    <row r="5" spans="1:5">
      <c r="A5" s="147">
        <v>4</v>
      </c>
      <c r="B5" s="146">
        <v>71</v>
      </c>
      <c r="C5" s="146">
        <v>60</v>
      </c>
      <c r="D5" s="146">
        <v>69</v>
      </c>
      <c r="E5" s="145"/>
    </row>
    <row r="6" spans="1:5">
      <c r="A6" s="147">
        <v>5</v>
      </c>
      <c r="B6" s="146">
        <v>85</v>
      </c>
      <c r="C6" s="146">
        <v>62</v>
      </c>
      <c r="D6" s="146">
        <v>80</v>
      </c>
      <c r="E6" s="145"/>
    </row>
    <row r="7" spans="1:5" ht="17" thickBot="1">
      <c r="A7" s="150">
        <v>6</v>
      </c>
      <c r="B7" s="149">
        <v>27</v>
      </c>
      <c r="C7" s="149">
        <v>22</v>
      </c>
      <c r="D7" s="149">
        <v>26</v>
      </c>
      <c r="E7" s="148"/>
    </row>
    <row r="8" spans="1:5">
      <c r="A8" s="147">
        <v>7</v>
      </c>
      <c r="B8" s="146">
        <v>25</v>
      </c>
      <c r="C8" s="146">
        <v>10</v>
      </c>
      <c r="D8" s="146">
        <v>23</v>
      </c>
      <c r="E8" s="145"/>
    </row>
    <row r="9" spans="1:5">
      <c r="A9" s="147">
        <v>8</v>
      </c>
      <c r="B9" s="146">
        <v>73</v>
      </c>
      <c r="C9" s="146">
        <v>9</v>
      </c>
      <c r="D9" s="146">
        <v>22</v>
      </c>
      <c r="E9" s="145">
        <v>65</v>
      </c>
    </row>
    <row r="10" spans="1:5">
      <c r="A10" s="147">
        <v>9</v>
      </c>
      <c r="B10" s="146">
        <v>68</v>
      </c>
      <c r="C10" s="146">
        <v>48</v>
      </c>
      <c r="D10" s="146">
        <v>48</v>
      </c>
      <c r="E10" s="145"/>
    </row>
    <row r="11" spans="1:5">
      <c r="A11" s="147">
        <v>10</v>
      </c>
      <c r="B11" s="146">
        <v>43</v>
      </c>
      <c r="C11" s="146">
        <v>22</v>
      </c>
      <c r="D11" s="146">
        <v>41</v>
      </c>
      <c r="E11" s="145"/>
    </row>
    <row r="12" spans="1:5">
      <c r="A12" s="147">
        <v>11</v>
      </c>
      <c r="B12" s="146">
        <v>36</v>
      </c>
      <c r="C12" s="146">
        <v>12</v>
      </c>
      <c r="D12" s="146">
        <v>32</v>
      </c>
      <c r="E12" s="145"/>
    </row>
    <row r="13" spans="1:5">
      <c r="A13" s="147">
        <v>12</v>
      </c>
      <c r="B13" s="146">
        <v>26</v>
      </c>
      <c r="C13" s="146">
        <v>7</v>
      </c>
      <c r="D13" s="146">
        <v>24</v>
      </c>
      <c r="E13" s="145"/>
    </row>
    <row r="14" spans="1:5">
      <c r="A14" s="147">
        <v>13</v>
      </c>
      <c r="B14" s="146">
        <v>1706</v>
      </c>
      <c r="C14" s="146">
        <v>95</v>
      </c>
      <c r="D14" s="146">
        <v>196</v>
      </c>
      <c r="E14" s="145">
        <v>1700</v>
      </c>
    </row>
    <row r="15" spans="1:5" ht="17" thickBot="1">
      <c r="A15" s="144">
        <v>14</v>
      </c>
      <c r="B15" s="143">
        <v>39</v>
      </c>
      <c r="C15" s="143">
        <v>21</v>
      </c>
      <c r="D15" s="143">
        <v>37</v>
      </c>
      <c r="E15" s="142"/>
    </row>
    <row r="16" spans="1:5" s="120" customFormat="1" ht="17" thickTop="1">
      <c r="A16" s="141" t="s">
        <v>15288</v>
      </c>
      <c r="B16" s="140">
        <v>56.5</v>
      </c>
      <c r="C16" s="140">
        <v>24</v>
      </c>
      <c r="D16" s="140">
        <v>39.5</v>
      </c>
      <c r="E16" s="139">
        <v>882.5</v>
      </c>
    </row>
    <row r="17" spans="1:5" s="120" customFormat="1" ht="17" thickBot="1">
      <c r="A17" s="138" t="s">
        <v>15287</v>
      </c>
      <c r="B17" s="137">
        <v>198.21</v>
      </c>
      <c r="C17" s="137">
        <v>39.43</v>
      </c>
      <c r="D17" s="137">
        <v>83.07</v>
      </c>
      <c r="E17" s="136">
        <v>882.5</v>
      </c>
    </row>
    <row r="18" spans="1:5" ht="17" thickTop="1"/>
    <row r="19" spans="1:5">
      <c r="A19" s="135" t="s">
        <v>15286</v>
      </c>
    </row>
  </sheetData>
  <pageMargins left="0.75" right="0.75" top="1" bottom="1" header="0.5" footer="0.5"/>
  <pageSetup orientation="portrait" horizontalDpi="4294967292" verticalDpi="429496729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6DA61-04BB-914B-AB61-924AC884B19F}">
  <dimension ref="A1:AD650"/>
  <sheetViews>
    <sheetView topLeftCell="C1" zoomScale="138" workbookViewId="0">
      <selection activeCell="G30" sqref="G30"/>
    </sheetView>
  </sheetViews>
  <sheetFormatPr baseColWidth="10" defaultColWidth="8.83203125" defaultRowHeight="11"/>
  <cols>
    <col min="1" max="1" width="17.5" style="154" bestFit="1" customWidth="1"/>
    <col min="2" max="2" width="6.5" style="154" bestFit="1" customWidth="1"/>
    <col min="3" max="3" width="17.5" style="154" bestFit="1" customWidth="1"/>
    <col min="4" max="4" width="11.1640625" style="154" bestFit="1" customWidth="1"/>
    <col min="5" max="6" width="17.1640625" style="154" bestFit="1" customWidth="1"/>
    <col min="7" max="7" width="8.5" style="154" bestFit="1" customWidth="1"/>
    <col min="8" max="8" width="13.1640625" style="154" bestFit="1" customWidth="1"/>
    <col min="9" max="10" width="8.6640625" style="154" bestFit="1" customWidth="1"/>
    <col min="11" max="11" width="7" style="154" bestFit="1" customWidth="1"/>
    <col min="12" max="12" width="10.83203125" style="154" bestFit="1" customWidth="1"/>
    <col min="13" max="13" width="10.33203125" style="154" bestFit="1" customWidth="1"/>
    <col min="14" max="14" width="8.6640625" style="154" bestFit="1" customWidth="1"/>
    <col min="15" max="15" width="17.6640625" style="154" bestFit="1" customWidth="1"/>
    <col min="16" max="16" width="24.5" style="154" bestFit="1" customWidth="1"/>
    <col min="17" max="17" width="10" style="154" bestFit="1" customWidth="1"/>
    <col min="18" max="16384" width="8.83203125" style="154"/>
  </cols>
  <sheetData>
    <row r="1" spans="1:30" s="172" customFormat="1">
      <c r="A1" s="190" t="s">
        <v>415</v>
      </c>
      <c r="B1" s="190" t="s">
        <v>16578</v>
      </c>
      <c r="C1" s="190" t="s">
        <v>64</v>
      </c>
      <c r="D1" s="190" t="s">
        <v>16577</v>
      </c>
      <c r="E1" s="191" t="s">
        <v>16576</v>
      </c>
      <c r="F1" s="191" t="s">
        <v>16575</v>
      </c>
      <c r="G1" s="190" t="s">
        <v>137</v>
      </c>
      <c r="H1" s="190" t="s">
        <v>16574</v>
      </c>
      <c r="I1" s="190" t="s">
        <v>16573</v>
      </c>
      <c r="J1" s="190" t="s">
        <v>16572</v>
      </c>
      <c r="K1" s="190" t="s">
        <v>16571</v>
      </c>
      <c r="L1" s="190" t="s">
        <v>16570</v>
      </c>
      <c r="M1" s="191" t="s">
        <v>16569</v>
      </c>
      <c r="N1" s="190" t="s">
        <v>16568</v>
      </c>
      <c r="O1" s="190" t="s">
        <v>16567</v>
      </c>
      <c r="P1" s="190" t="s">
        <v>16566</v>
      </c>
      <c r="Q1" s="190" t="s">
        <v>16565</v>
      </c>
    </row>
    <row r="2" spans="1:30" s="171" customFormat="1" ht="11.25" customHeight="1">
      <c r="A2" s="179">
        <v>1</v>
      </c>
      <c r="B2" s="175" t="s">
        <v>15461</v>
      </c>
      <c r="C2" s="187" t="s">
        <v>15482</v>
      </c>
      <c r="D2" s="179" t="s">
        <v>15481</v>
      </c>
      <c r="E2" s="171" t="s">
        <v>16564</v>
      </c>
      <c r="F2" s="171" t="s">
        <v>16563</v>
      </c>
      <c r="G2" s="179">
        <v>3</v>
      </c>
      <c r="H2" s="179" t="s">
        <v>16562</v>
      </c>
      <c r="I2" s="179">
        <v>183099526</v>
      </c>
      <c r="J2" s="179">
        <v>186173456</v>
      </c>
      <c r="K2" s="179">
        <v>1721</v>
      </c>
      <c r="L2" s="179">
        <v>0.32034999999999997</v>
      </c>
      <c r="M2" s="171">
        <v>2.5031192063329399</v>
      </c>
      <c r="N2" s="171">
        <v>3073930</v>
      </c>
      <c r="O2" s="179">
        <v>39</v>
      </c>
      <c r="P2" s="179">
        <v>1</v>
      </c>
      <c r="Q2" s="179" t="s">
        <v>15303</v>
      </c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</row>
    <row r="3" spans="1:30" s="171" customFormat="1" ht="11.25" customHeight="1">
      <c r="A3" s="179">
        <v>1</v>
      </c>
      <c r="B3" s="175" t="s">
        <v>15461</v>
      </c>
      <c r="C3" s="187" t="s">
        <v>15482</v>
      </c>
      <c r="D3" s="179" t="s">
        <v>15307</v>
      </c>
      <c r="E3" s="171" t="s">
        <v>16561</v>
      </c>
      <c r="F3" s="171" t="s">
        <v>16560</v>
      </c>
      <c r="G3" s="179">
        <v>3</v>
      </c>
      <c r="H3" s="179" t="s">
        <v>16559</v>
      </c>
      <c r="I3" s="179">
        <v>186173770</v>
      </c>
      <c r="J3" s="179">
        <v>186383055</v>
      </c>
      <c r="K3" s="179">
        <v>128</v>
      </c>
      <c r="L3" s="179">
        <v>-0.38629999999999998</v>
      </c>
      <c r="M3" s="171">
        <v>1.5301785450540499</v>
      </c>
      <c r="N3" s="171">
        <v>209285</v>
      </c>
      <c r="O3" s="179">
        <v>3</v>
      </c>
      <c r="P3" s="179">
        <v>0</v>
      </c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</row>
    <row r="4" spans="1:30" s="171" customFormat="1" ht="11.25" customHeight="1">
      <c r="A4" s="179">
        <v>1</v>
      </c>
      <c r="B4" s="175" t="s">
        <v>15461</v>
      </c>
      <c r="C4" s="187" t="s">
        <v>15482</v>
      </c>
      <c r="D4" s="179" t="s">
        <v>15307</v>
      </c>
      <c r="E4" s="171" t="s">
        <v>16558</v>
      </c>
      <c r="F4" s="171" t="s">
        <v>16557</v>
      </c>
      <c r="G4" s="179">
        <v>6</v>
      </c>
      <c r="H4" s="179" t="s">
        <v>16556</v>
      </c>
      <c r="I4" s="179">
        <v>86345701</v>
      </c>
      <c r="J4" s="179">
        <v>110570204</v>
      </c>
      <c r="K4" s="179">
        <v>15452</v>
      </c>
      <c r="L4" s="179">
        <v>-0.42120000000000002</v>
      </c>
      <c r="M4" s="171">
        <v>1.4936063849486101</v>
      </c>
      <c r="N4" s="171">
        <v>24224503</v>
      </c>
      <c r="O4" s="179">
        <v>100</v>
      </c>
      <c r="P4" s="179">
        <v>1</v>
      </c>
      <c r="Q4" s="179"/>
    </row>
    <row r="5" spans="1:30" s="171" customFormat="1" ht="11.25" customHeight="1">
      <c r="A5" s="179">
        <v>1</v>
      </c>
      <c r="B5" s="175" t="s">
        <v>15461</v>
      </c>
      <c r="C5" s="187" t="s">
        <v>15482</v>
      </c>
      <c r="D5" s="179" t="s">
        <v>15307</v>
      </c>
      <c r="E5" s="171" t="s">
        <v>16555</v>
      </c>
      <c r="F5" s="171" t="s">
        <v>16554</v>
      </c>
      <c r="G5" s="179">
        <v>9</v>
      </c>
      <c r="H5" s="179" t="s">
        <v>15376</v>
      </c>
      <c r="I5" s="179">
        <v>20615228</v>
      </c>
      <c r="J5" s="179">
        <v>21880326</v>
      </c>
      <c r="K5" s="179">
        <v>1034</v>
      </c>
      <c r="L5" s="179">
        <v>-1.0580000000000001</v>
      </c>
      <c r="M5" s="171">
        <v>0.96059486395347704</v>
      </c>
      <c r="N5" s="171">
        <v>1265098</v>
      </c>
      <c r="O5" s="179">
        <v>24</v>
      </c>
      <c r="P5" s="179">
        <v>2</v>
      </c>
      <c r="Q5" s="179"/>
    </row>
    <row r="6" spans="1:30" s="171" customFormat="1" ht="11.25" customHeight="1">
      <c r="A6" s="179">
        <v>1</v>
      </c>
      <c r="B6" s="175" t="s">
        <v>15461</v>
      </c>
      <c r="C6" s="187" t="s">
        <v>15482</v>
      </c>
      <c r="D6" s="179" t="s">
        <v>15297</v>
      </c>
      <c r="E6" s="171" t="s">
        <v>16553</v>
      </c>
      <c r="F6" s="171" t="s">
        <v>16552</v>
      </c>
      <c r="G6" s="179">
        <v>9</v>
      </c>
      <c r="H6" s="179" t="s">
        <v>15376</v>
      </c>
      <c r="I6" s="179">
        <v>21884022</v>
      </c>
      <c r="J6" s="179">
        <v>22370993</v>
      </c>
      <c r="K6" s="179">
        <v>348</v>
      </c>
      <c r="L6" s="179">
        <v>-2.722</v>
      </c>
      <c r="M6" s="171">
        <v>0.30312820476543401</v>
      </c>
      <c r="N6" s="171">
        <v>486971</v>
      </c>
      <c r="O6" s="179">
        <v>4</v>
      </c>
      <c r="P6" s="179">
        <v>0</v>
      </c>
      <c r="Q6" s="179"/>
      <c r="W6" s="174"/>
      <c r="X6" s="174"/>
      <c r="Y6" s="174"/>
      <c r="Z6" s="174"/>
      <c r="AA6" s="174"/>
      <c r="AB6" s="174"/>
      <c r="AC6" s="174"/>
    </row>
    <row r="7" spans="1:30" s="171" customFormat="1" ht="11.25" customHeight="1">
      <c r="A7" s="179">
        <v>1</v>
      </c>
      <c r="B7" s="175" t="s">
        <v>15461</v>
      </c>
      <c r="C7" s="187" t="s">
        <v>15482</v>
      </c>
      <c r="D7" s="179" t="s">
        <v>15307</v>
      </c>
      <c r="E7" s="171" t="s">
        <v>16551</v>
      </c>
      <c r="F7" s="171" t="s">
        <v>16550</v>
      </c>
      <c r="G7" s="179">
        <v>9</v>
      </c>
      <c r="H7" s="179" t="s">
        <v>16549</v>
      </c>
      <c r="I7" s="179">
        <v>22375189</v>
      </c>
      <c r="J7" s="179">
        <v>41975175</v>
      </c>
      <c r="K7" s="179">
        <v>11796</v>
      </c>
      <c r="L7" s="179">
        <v>-0.65333333333333332</v>
      </c>
      <c r="M7" s="171">
        <v>1.2786193348459902</v>
      </c>
      <c r="N7" s="171">
        <v>19599986</v>
      </c>
      <c r="O7" s="179">
        <v>138</v>
      </c>
      <c r="P7" s="179">
        <v>2</v>
      </c>
      <c r="Q7" s="179" t="s">
        <v>15303</v>
      </c>
      <c r="AC7" s="174"/>
    </row>
    <row r="8" spans="1:30" s="165" customFormat="1" ht="11.25" customHeight="1">
      <c r="A8" s="179">
        <v>1</v>
      </c>
      <c r="B8" s="165" t="s">
        <v>15299</v>
      </c>
      <c r="C8" s="184" t="s">
        <v>15302</v>
      </c>
      <c r="D8" s="172" t="s">
        <v>15307</v>
      </c>
      <c r="E8" s="165" t="s">
        <v>16548</v>
      </c>
      <c r="F8" s="165" t="s">
        <v>16547</v>
      </c>
      <c r="G8" s="172">
        <v>5</v>
      </c>
      <c r="H8" s="172" t="s">
        <v>15440</v>
      </c>
      <c r="I8" s="172">
        <v>142200387</v>
      </c>
      <c r="J8" s="172">
        <v>142724285</v>
      </c>
      <c r="K8" s="172">
        <v>404</v>
      </c>
      <c r="L8" s="172">
        <v>-1.0456000000000001</v>
      </c>
      <c r="M8" s="165">
        <v>0.96888678444687104</v>
      </c>
      <c r="N8" s="165">
        <v>523898</v>
      </c>
      <c r="O8" s="172">
        <v>3</v>
      </c>
      <c r="P8" s="172">
        <v>0</v>
      </c>
      <c r="Q8" s="172"/>
      <c r="R8" s="166"/>
      <c r="S8" s="166"/>
      <c r="T8" s="166"/>
      <c r="U8" s="166"/>
      <c r="V8" s="166"/>
      <c r="AC8" s="166"/>
      <c r="AD8" s="166"/>
    </row>
    <row r="9" spans="1:30" s="165" customFormat="1" ht="11.25" customHeight="1">
      <c r="A9" s="179">
        <v>1</v>
      </c>
      <c r="B9" s="165" t="s">
        <v>15299</v>
      </c>
      <c r="C9" s="184" t="s">
        <v>15302</v>
      </c>
      <c r="D9" s="172" t="s">
        <v>15307</v>
      </c>
      <c r="E9" s="165" t="s">
        <v>16546</v>
      </c>
      <c r="F9" s="165" t="s">
        <v>16545</v>
      </c>
      <c r="G9" s="172">
        <v>5</v>
      </c>
      <c r="H9" s="172" t="s">
        <v>16172</v>
      </c>
      <c r="I9" s="172">
        <v>144242179</v>
      </c>
      <c r="J9" s="172">
        <v>145337210</v>
      </c>
      <c r="K9" s="172">
        <v>729</v>
      </c>
      <c r="L9" s="172">
        <v>-0.91210000000000002</v>
      </c>
      <c r="M9" s="165">
        <v>1.0628220025978601</v>
      </c>
      <c r="N9" s="165">
        <v>1095031</v>
      </c>
      <c r="O9" s="172">
        <v>3</v>
      </c>
      <c r="P9" s="172">
        <v>0</v>
      </c>
      <c r="Q9" s="172"/>
      <c r="R9" s="166"/>
      <c r="S9" s="166"/>
      <c r="T9" s="166"/>
      <c r="U9" s="166"/>
      <c r="V9" s="166"/>
      <c r="W9" s="172"/>
      <c r="X9" s="172"/>
      <c r="Y9" s="172"/>
      <c r="Z9" s="172"/>
      <c r="AA9" s="172"/>
      <c r="AB9" s="172"/>
    </row>
    <row r="10" spans="1:30" s="165" customFormat="1" ht="11.25" customHeight="1">
      <c r="A10" s="179">
        <v>1</v>
      </c>
      <c r="B10" s="165" t="s">
        <v>15299</v>
      </c>
      <c r="C10" s="184" t="s">
        <v>15302</v>
      </c>
      <c r="D10" s="172" t="s">
        <v>15307</v>
      </c>
      <c r="E10" s="165" t="s">
        <v>16544</v>
      </c>
      <c r="F10" s="165" t="s">
        <v>16543</v>
      </c>
      <c r="G10" s="172">
        <v>5</v>
      </c>
      <c r="H10" s="172" t="s">
        <v>15478</v>
      </c>
      <c r="I10" s="172">
        <v>164969016</v>
      </c>
      <c r="J10" s="172">
        <v>165770209</v>
      </c>
      <c r="K10" s="172">
        <v>600</v>
      </c>
      <c r="L10" s="172">
        <v>-0.56000000000000005</v>
      </c>
      <c r="M10" s="165">
        <v>1.35660432744767</v>
      </c>
      <c r="N10" s="165">
        <v>801193</v>
      </c>
      <c r="O10" s="172">
        <v>0</v>
      </c>
      <c r="P10" s="172">
        <v>0</v>
      </c>
      <c r="Q10" s="172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</row>
    <row r="11" spans="1:30" s="165" customFormat="1" ht="11.25" customHeight="1">
      <c r="A11" s="179">
        <v>1</v>
      </c>
      <c r="B11" s="165" t="s">
        <v>15299</v>
      </c>
      <c r="C11" s="184" t="s">
        <v>15302</v>
      </c>
      <c r="D11" s="172" t="s">
        <v>15307</v>
      </c>
      <c r="E11" s="165" t="s">
        <v>16542</v>
      </c>
      <c r="F11" s="165" t="s">
        <v>16541</v>
      </c>
      <c r="G11" s="172">
        <v>6</v>
      </c>
      <c r="H11" s="172" t="s">
        <v>16540</v>
      </c>
      <c r="I11" s="172">
        <v>98322104</v>
      </c>
      <c r="J11" s="172">
        <v>132321959</v>
      </c>
      <c r="K11" s="172">
        <v>21533</v>
      </c>
      <c r="L11" s="172">
        <v>-0.78770000000000007</v>
      </c>
      <c r="M11" s="165">
        <v>1.1744768990366865</v>
      </c>
      <c r="N11" s="165">
        <v>33999855</v>
      </c>
      <c r="O11" s="172">
        <v>156</v>
      </c>
      <c r="P11" s="172">
        <v>3</v>
      </c>
      <c r="Q11" s="172" t="s">
        <v>15303</v>
      </c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D11" s="166"/>
    </row>
    <row r="12" spans="1:30" s="165" customFormat="1" ht="11.25" customHeight="1">
      <c r="A12" s="179">
        <v>1</v>
      </c>
      <c r="B12" s="165" t="s">
        <v>15299</v>
      </c>
      <c r="C12" s="184" t="s">
        <v>15302</v>
      </c>
      <c r="D12" s="172" t="s">
        <v>15307</v>
      </c>
      <c r="E12" s="165" t="s">
        <v>16539</v>
      </c>
      <c r="F12" s="165" t="s">
        <v>16538</v>
      </c>
      <c r="G12" s="172">
        <v>9</v>
      </c>
      <c r="H12" s="172" t="s">
        <v>15376</v>
      </c>
      <c r="I12" s="172">
        <v>20615228</v>
      </c>
      <c r="J12" s="172">
        <v>21706110</v>
      </c>
      <c r="K12" s="172">
        <v>916</v>
      </c>
      <c r="L12" s="172">
        <v>-0.93930000000000002</v>
      </c>
      <c r="M12" s="165">
        <v>1.04297169111272</v>
      </c>
      <c r="N12" s="165">
        <v>1090882</v>
      </c>
      <c r="O12" s="172">
        <v>23</v>
      </c>
      <c r="P12" s="172">
        <v>2</v>
      </c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</row>
    <row r="13" spans="1:30" s="165" customFormat="1" ht="11.25" customHeight="1">
      <c r="A13" s="179">
        <v>1</v>
      </c>
      <c r="B13" s="165" t="s">
        <v>15299</v>
      </c>
      <c r="C13" s="184" t="s">
        <v>15302</v>
      </c>
      <c r="D13" s="172" t="s">
        <v>15297</v>
      </c>
      <c r="E13" s="165" t="s">
        <v>16537</v>
      </c>
      <c r="F13" s="165" t="s">
        <v>16536</v>
      </c>
      <c r="G13" s="172">
        <v>9</v>
      </c>
      <c r="H13" s="172" t="s">
        <v>15376</v>
      </c>
      <c r="I13" s="172">
        <v>21706997</v>
      </c>
      <c r="J13" s="172">
        <v>22043895</v>
      </c>
      <c r="K13" s="172">
        <v>241</v>
      </c>
      <c r="L13" s="172">
        <v>-3.1265999999999998</v>
      </c>
      <c r="M13" s="165">
        <v>0.228996904226974</v>
      </c>
      <c r="N13" s="165">
        <v>336898</v>
      </c>
      <c r="O13" s="172">
        <v>5</v>
      </c>
      <c r="P13" s="172">
        <v>0</v>
      </c>
      <c r="Q13" s="172"/>
      <c r="R13" s="166"/>
      <c r="S13" s="166"/>
      <c r="T13" s="166"/>
      <c r="U13" s="166"/>
      <c r="V13" s="166"/>
      <c r="AC13" s="166"/>
    </row>
    <row r="14" spans="1:30" s="165" customFormat="1" ht="11.25" customHeight="1">
      <c r="A14" s="179">
        <v>1</v>
      </c>
      <c r="B14" s="165" t="s">
        <v>15299</v>
      </c>
      <c r="C14" s="184" t="s">
        <v>15302</v>
      </c>
      <c r="D14" s="172" t="s">
        <v>15307</v>
      </c>
      <c r="E14" s="165" t="s">
        <v>16535</v>
      </c>
      <c r="F14" s="165" t="s">
        <v>16534</v>
      </c>
      <c r="G14" s="172">
        <v>9</v>
      </c>
      <c r="H14" s="172" t="s">
        <v>16533</v>
      </c>
      <c r="I14" s="172">
        <v>22044356</v>
      </c>
      <c r="J14" s="172">
        <v>41618651</v>
      </c>
      <c r="K14" s="172">
        <v>12010</v>
      </c>
      <c r="L14" s="172">
        <v>-0.8624666666666666</v>
      </c>
      <c r="M14" s="165">
        <v>1.1073472273365004</v>
      </c>
      <c r="N14" s="165">
        <v>19574295</v>
      </c>
      <c r="O14" s="172">
        <v>141</v>
      </c>
      <c r="P14" s="172">
        <v>2</v>
      </c>
      <c r="Q14" s="172" t="s">
        <v>15303</v>
      </c>
      <c r="R14" s="166"/>
      <c r="S14" s="166"/>
      <c r="T14" s="166"/>
      <c r="U14" s="166"/>
      <c r="V14" s="166"/>
      <c r="W14" s="172"/>
      <c r="X14" s="172"/>
      <c r="Y14" s="172"/>
      <c r="Z14" s="172"/>
      <c r="AA14" s="172"/>
      <c r="AB14" s="172"/>
      <c r="AC14" s="166"/>
      <c r="AD14" s="166"/>
    </row>
    <row r="15" spans="1:30" s="165" customFormat="1" ht="11.25" customHeight="1">
      <c r="A15" s="179">
        <v>1</v>
      </c>
      <c r="B15" s="165" t="s">
        <v>15299</v>
      </c>
      <c r="C15" s="184" t="s">
        <v>15302</v>
      </c>
      <c r="D15" s="172" t="s">
        <v>15307</v>
      </c>
      <c r="E15" s="165" t="s">
        <v>16532</v>
      </c>
      <c r="F15" s="165" t="s">
        <v>16531</v>
      </c>
      <c r="G15" s="172">
        <v>9</v>
      </c>
      <c r="H15" s="172" t="s">
        <v>16530</v>
      </c>
      <c r="I15" s="172">
        <v>88983910</v>
      </c>
      <c r="J15" s="172">
        <v>115964602</v>
      </c>
      <c r="K15" s="172">
        <v>19678</v>
      </c>
      <c r="L15" s="172">
        <v>-1.0026999999999999</v>
      </c>
      <c r="M15" s="165">
        <v>0.99813025277174705</v>
      </c>
      <c r="N15" s="165">
        <v>26980692</v>
      </c>
      <c r="O15" s="172">
        <v>227</v>
      </c>
      <c r="P15" s="172">
        <v>5</v>
      </c>
      <c r="Q15" s="172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</row>
    <row r="16" spans="1:30" s="165" customFormat="1" ht="11.25" customHeight="1">
      <c r="A16" s="179">
        <v>1</v>
      </c>
      <c r="B16" s="165" t="s">
        <v>15299</v>
      </c>
      <c r="C16" s="184" t="s">
        <v>15302</v>
      </c>
      <c r="D16" s="172" t="s">
        <v>15307</v>
      </c>
      <c r="E16" s="165" t="s">
        <v>16529</v>
      </c>
      <c r="F16" s="165" t="s">
        <v>16528</v>
      </c>
      <c r="G16" s="172">
        <v>12</v>
      </c>
      <c r="H16" s="172" t="s">
        <v>15450</v>
      </c>
      <c r="I16" s="172">
        <v>11609078</v>
      </c>
      <c r="J16" s="172">
        <v>11851849</v>
      </c>
      <c r="K16" s="172">
        <v>288</v>
      </c>
      <c r="L16" s="172">
        <v>-1.0770999999999999</v>
      </c>
      <c r="M16" s="165">
        <v>0.94796125518420704</v>
      </c>
      <c r="N16" s="165">
        <v>242771</v>
      </c>
      <c r="O16" s="172">
        <v>1</v>
      </c>
      <c r="P16" s="172">
        <v>0</v>
      </c>
      <c r="Q16" s="172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</row>
    <row r="17" spans="1:30" s="159" customFormat="1" ht="11.25" customHeight="1">
      <c r="A17" s="159">
        <v>2</v>
      </c>
      <c r="B17" s="163" t="s">
        <v>15461</v>
      </c>
      <c r="C17" s="185" t="s">
        <v>15298</v>
      </c>
      <c r="D17" s="161" t="s">
        <v>15307</v>
      </c>
      <c r="E17" s="159" t="s">
        <v>16527</v>
      </c>
      <c r="F17" s="159" t="s">
        <v>16526</v>
      </c>
      <c r="G17" s="159">
        <v>1</v>
      </c>
      <c r="H17" s="159" t="s">
        <v>16499</v>
      </c>
      <c r="I17" s="159">
        <v>67928955</v>
      </c>
      <c r="J17" s="159">
        <v>67991732</v>
      </c>
      <c r="K17" s="159">
        <v>52</v>
      </c>
      <c r="L17" s="159">
        <v>-0.99709999999999999</v>
      </c>
      <c r="M17" s="159">
        <v>1.0020121484829201</v>
      </c>
      <c r="N17" s="159">
        <v>62777</v>
      </c>
      <c r="O17" s="159">
        <v>1</v>
      </c>
      <c r="P17" s="159">
        <v>0</v>
      </c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</row>
    <row r="18" spans="1:30" s="159" customFormat="1" ht="11.25" customHeight="1">
      <c r="A18" s="159">
        <v>2</v>
      </c>
      <c r="B18" s="163" t="s">
        <v>15461</v>
      </c>
      <c r="C18" s="185" t="s">
        <v>15298</v>
      </c>
      <c r="D18" s="159" t="s">
        <v>15307</v>
      </c>
      <c r="E18" s="159" t="s">
        <v>16487</v>
      </c>
      <c r="F18" s="159" t="s">
        <v>16486</v>
      </c>
      <c r="G18" s="159">
        <v>2</v>
      </c>
      <c r="H18" s="159" t="s">
        <v>16485</v>
      </c>
      <c r="I18" s="159">
        <v>136597967</v>
      </c>
      <c r="J18" s="159">
        <v>136785265</v>
      </c>
      <c r="K18" s="159">
        <v>135</v>
      </c>
      <c r="L18" s="159">
        <v>-1.0729</v>
      </c>
      <c r="M18" s="159">
        <v>0.95072499818117495</v>
      </c>
      <c r="N18" s="159">
        <v>187298</v>
      </c>
      <c r="O18" s="159">
        <v>0</v>
      </c>
      <c r="P18" s="159">
        <v>0</v>
      </c>
    </row>
    <row r="19" spans="1:30" s="159" customFormat="1" ht="11.25" customHeight="1">
      <c r="A19" s="159">
        <v>2</v>
      </c>
      <c r="B19" s="163" t="s">
        <v>15461</v>
      </c>
      <c r="C19" s="185" t="s">
        <v>15298</v>
      </c>
      <c r="D19" s="161" t="s">
        <v>15307</v>
      </c>
      <c r="E19" s="159" t="s">
        <v>16525</v>
      </c>
      <c r="F19" s="159" t="s">
        <v>16524</v>
      </c>
      <c r="G19" s="159">
        <v>5</v>
      </c>
      <c r="H19" s="159" t="s">
        <v>15373</v>
      </c>
      <c r="I19" s="159">
        <v>157878430</v>
      </c>
      <c r="J19" s="159">
        <v>158457083</v>
      </c>
      <c r="K19" s="159">
        <v>417</v>
      </c>
      <c r="L19" s="159">
        <v>-1.0087999999999999</v>
      </c>
      <c r="M19" s="159">
        <v>0.99391887018488501</v>
      </c>
      <c r="N19" s="159">
        <v>578653</v>
      </c>
      <c r="O19" s="159">
        <v>1</v>
      </c>
      <c r="P19" s="159">
        <v>0</v>
      </c>
      <c r="AC19" s="162"/>
    </row>
    <row r="20" spans="1:30" s="159" customFormat="1" ht="11.25" customHeight="1">
      <c r="A20" s="159">
        <v>2</v>
      </c>
      <c r="B20" s="163" t="s">
        <v>15461</v>
      </c>
      <c r="C20" s="185" t="s">
        <v>15298</v>
      </c>
      <c r="D20" s="161" t="s">
        <v>15307</v>
      </c>
      <c r="E20" s="159" t="s">
        <v>16523</v>
      </c>
      <c r="F20" s="159" t="s">
        <v>16522</v>
      </c>
      <c r="G20" s="159">
        <v>6</v>
      </c>
      <c r="H20" s="159" t="s">
        <v>15390</v>
      </c>
      <c r="I20" s="159">
        <v>26316849</v>
      </c>
      <c r="J20" s="159">
        <v>26359580</v>
      </c>
      <c r="K20" s="159">
        <v>27</v>
      </c>
      <c r="L20" s="159">
        <v>-1.2488999999999999</v>
      </c>
      <c r="M20" s="159">
        <v>0.84153781121994897</v>
      </c>
      <c r="N20" s="159">
        <v>42731</v>
      </c>
      <c r="O20" s="159">
        <v>7</v>
      </c>
      <c r="P20" s="159">
        <v>0</v>
      </c>
      <c r="W20" s="162"/>
      <c r="X20" s="162"/>
      <c r="Y20" s="162"/>
      <c r="Z20" s="162"/>
      <c r="AA20" s="162"/>
      <c r="AB20" s="162"/>
      <c r="AC20" s="162"/>
      <c r="AD20" s="162"/>
    </row>
    <row r="21" spans="1:30" s="159" customFormat="1" ht="11.25" customHeight="1">
      <c r="A21" s="159">
        <v>2</v>
      </c>
      <c r="B21" s="163" t="s">
        <v>15461</v>
      </c>
      <c r="C21" s="185" t="s">
        <v>15298</v>
      </c>
      <c r="D21" s="159" t="s">
        <v>15307</v>
      </c>
      <c r="E21" s="159" t="s">
        <v>16521</v>
      </c>
      <c r="F21" s="159" t="s">
        <v>16520</v>
      </c>
      <c r="G21" s="159">
        <v>6</v>
      </c>
      <c r="H21" s="159" t="s">
        <v>16478</v>
      </c>
      <c r="I21" s="159">
        <v>79272245</v>
      </c>
      <c r="J21" s="159">
        <v>112724348</v>
      </c>
      <c r="K21" s="159">
        <v>21389</v>
      </c>
      <c r="L21" s="159">
        <v>-0.99519999999999997</v>
      </c>
      <c r="M21" s="159">
        <v>1.00333264742883</v>
      </c>
      <c r="N21" s="159">
        <v>33452103</v>
      </c>
      <c r="O21" s="159">
        <v>145</v>
      </c>
      <c r="P21" s="159">
        <v>1</v>
      </c>
      <c r="AC21" s="162"/>
    </row>
    <row r="22" spans="1:30" s="159" customFormat="1" ht="11.25" customHeight="1">
      <c r="A22" s="159">
        <v>2</v>
      </c>
      <c r="B22" s="163" t="s">
        <v>15461</v>
      </c>
      <c r="C22" s="185" t="s">
        <v>15298</v>
      </c>
      <c r="D22" s="161" t="s">
        <v>15307</v>
      </c>
      <c r="E22" s="159" t="s">
        <v>16519</v>
      </c>
      <c r="F22" s="159" t="s">
        <v>16518</v>
      </c>
      <c r="G22" s="161">
        <v>7</v>
      </c>
      <c r="H22" s="161" t="s">
        <v>15317</v>
      </c>
      <c r="I22" s="161">
        <v>50205941</v>
      </c>
      <c r="J22" s="161">
        <v>50379256</v>
      </c>
      <c r="K22" s="161">
        <v>97</v>
      </c>
      <c r="L22" s="161">
        <v>-0.91959999999999997</v>
      </c>
      <c r="M22" s="159">
        <v>1.05731114882278</v>
      </c>
      <c r="N22" s="159">
        <v>173315</v>
      </c>
      <c r="O22" s="161">
        <v>1</v>
      </c>
      <c r="P22" s="161">
        <v>0</v>
      </c>
      <c r="Q22" s="161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</row>
    <row r="23" spans="1:30" s="159" customFormat="1" ht="11.25" customHeight="1">
      <c r="A23" s="159">
        <v>2</v>
      </c>
      <c r="B23" s="163" t="s">
        <v>15461</v>
      </c>
      <c r="C23" s="185" t="s">
        <v>15298</v>
      </c>
      <c r="D23" s="161" t="s">
        <v>15297</v>
      </c>
      <c r="E23" s="159" t="s">
        <v>16517</v>
      </c>
      <c r="F23" s="159" t="s">
        <v>16516</v>
      </c>
      <c r="G23" s="161">
        <v>7</v>
      </c>
      <c r="H23" s="161" t="s">
        <v>15317</v>
      </c>
      <c r="I23" s="161">
        <v>50381206</v>
      </c>
      <c r="J23" s="161">
        <v>50449506</v>
      </c>
      <c r="K23" s="161">
        <v>48</v>
      </c>
      <c r="L23" s="161">
        <v>-3.7961</v>
      </c>
      <c r="M23" s="159">
        <v>0.14397597529365899</v>
      </c>
      <c r="N23" s="159">
        <v>68300</v>
      </c>
      <c r="O23" s="161">
        <v>1</v>
      </c>
      <c r="P23" s="161">
        <v>0</v>
      </c>
      <c r="Q23" s="161"/>
      <c r="AC23" s="162"/>
      <c r="AD23" s="162"/>
    </row>
    <row r="24" spans="1:30" s="159" customFormat="1" ht="11.25" customHeight="1">
      <c r="A24" s="159">
        <v>2</v>
      </c>
      <c r="B24" s="163" t="s">
        <v>15461</v>
      </c>
      <c r="C24" s="185" t="s">
        <v>15298</v>
      </c>
      <c r="D24" s="161" t="s">
        <v>15307</v>
      </c>
      <c r="E24" s="159" t="s">
        <v>16515</v>
      </c>
      <c r="F24" s="159" t="s">
        <v>16514</v>
      </c>
      <c r="G24" s="161">
        <v>7</v>
      </c>
      <c r="H24" s="161" t="s">
        <v>15317</v>
      </c>
      <c r="I24" s="161">
        <v>50452364</v>
      </c>
      <c r="J24" s="161">
        <v>50657446</v>
      </c>
      <c r="K24" s="161">
        <v>197</v>
      </c>
      <c r="L24" s="161">
        <v>-0.99539999999999995</v>
      </c>
      <c r="M24" s="159">
        <v>1.0031935656303199</v>
      </c>
      <c r="N24" s="159">
        <v>205082</v>
      </c>
      <c r="O24" s="161">
        <v>4</v>
      </c>
      <c r="P24" s="161">
        <v>0</v>
      </c>
      <c r="Q24" s="161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D24" s="162"/>
    </row>
    <row r="25" spans="1:30" s="159" customFormat="1" ht="11.25" customHeight="1">
      <c r="A25" s="159">
        <v>2</v>
      </c>
      <c r="B25" s="163" t="s">
        <v>15461</v>
      </c>
      <c r="C25" s="185" t="s">
        <v>15298</v>
      </c>
      <c r="D25" s="159" t="s">
        <v>15297</v>
      </c>
      <c r="E25" s="159" t="s">
        <v>16513</v>
      </c>
      <c r="F25" s="159" t="s">
        <v>16512</v>
      </c>
      <c r="G25" s="159">
        <v>9</v>
      </c>
      <c r="H25" s="159" t="s">
        <v>15376</v>
      </c>
      <c r="I25" s="159">
        <v>21213512</v>
      </c>
      <c r="J25" s="159">
        <v>22180562</v>
      </c>
      <c r="K25" s="159">
        <v>739</v>
      </c>
      <c r="L25" s="159">
        <v>-3.8635000000000002</v>
      </c>
      <c r="M25" s="159">
        <v>0.13740438967867</v>
      </c>
      <c r="N25" s="159">
        <v>967050</v>
      </c>
      <c r="O25" s="159">
        <v>18</v>
      </c>
      <c r="P25" s="159">
        <v>1</v>
      </c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</row>
    <row r="26" spans="1:30" s="159" customFormat="1" ht="11.25" customHeight="1">
      <c r="A26" s="159">
        <v>2</v>
      </c>
      <c r="B26" s="163" t="s">
        <v>15461</v>
      </c>
      <c r="C26" s="185" t="s">
        <v>15298</v>
      </c>
      <c r="D26" s="161" t="s">
        <v>15307</v>
      </c>
      <c r="E26" s="159" t="s">
        <v>16511</v>
      </c>
      <c r="F26" s="159" t="s">
        <v>16510</v>
      </c>
      <c r="G26" s="159">
        <v>9</v>
      </c>
      <c r="H26" s="159" t="s">
        <v>15376</v>
      </c>
      <c r="I26" s="159">
        <v>22180784</v>
      </c>
      <c r="J26" s="159">
        <v>22248903</v>
      </c>
      <c r="K26" s="159">
        <v>42</v>
      </c>
      <c r="L26" s="159">
        <v>-0.70130000000000003</v>
      </c>
      <c r="M26" s="159">
        <v>1.2300355394556099</v>
      </c>
      <c r="N26" s="159">
        <v>68119</v>
      </c>
      <c r="O26" s="159">
        <v>0</v>
      </c>
      <c r="P26" s="159">
        <v>0</v>
      </c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</row>
    <row r="27" spans="1:30" s="159" customFormat="1" ht="11.25" customHeight="1">
      <c r="A27" s="159">
        <v>2</v>
      </c>
      <c r="B27" s="163" t="s">
        <v>15461</v>
      </c>
      <c r="C27" s="185" t="s">
        <v>15298</v>
      </c>
      <c r="D27" s="161" t="s">
        <v>15307</v>
      </c>
      <c r="E27" s="159" t="s">
        <v>16467</v>
      </c>
      <c r="F27" s="159" t="s">
        <v>16466</v>
      </c>
      <c r="G27" s="159">
        <v>9</v>
      </c>
      <c r="H27" s="159" t="s">
        <v>15450</v>
      </c>
      <c r="I27" s="159">
        <v>36755045</v>
      </c>
      <c r="J27" s="159">
        <v>37131508</v>
      </c>
      <c r="K27" s="159">
        <v>366</v>
      </c>
      <c r="L27" s="159">
        <v>-1.0179</v>
      </c>
      <c r="M27" s="159">
        <v>0.98766931909316902</v>
      </c>
      <c r="N27" s="159">
        <v>376463</v>
      </c>
      <c r="O27" s="159">
        <v>6</v>
      </c>
      <c r="P27" s="159">
        <v>0</v>
      </c>
      <c r="AC27" s="162"/>
    </row>
    <row r="28" spans="1:30" s="159" customFormat="1" ht="11.25" customHeight="1">
      <c r="A28" s="159">
        <v>2</v>
      </c>
      <c r="B28" s="163" t="s">
        <v>15461</v>
      </c>
      <c r="C28" s="185" t="s">
        <v>15298</v>
      </c>
      <c r="D28" s="159" t="s">
        <v>15307</v>
      </c>
      <c r="E28" s="159" t="s">
        <v>16462</v>
      </c>
      <c r="F28" s="159" t="s">
        <v>16461</v>
      </c>
      <c r="G28" s="159">
        <v>10</v>
      </c>
      <c r="H28" s="159" t="s">
        <v>15588</v>
      </c>
      <c r="I28" s="159">
        <v>27066006</v>
      </c>
      <c r="J28" s="159">
        <v>27198341</v>
      </c>
      <c r="K28" s="159">
        <v>71</v>
      </c>
      <c r="L28" s="159">
        <v>-0.99199999999999999</v>
      </c>
      <c r="M28" s="159">
        <v>1.00556058039847</v>
      </c>
      <c r="N28" s="159">
        <v>132335</v>
      </c>
      <c r="O28" s="159">
        <v>2</v>
      </c>
      <c r="P28" s="159">
        <v>0</v>
      </c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</row>
    <row r="29" spans="1:30" s="159" customFormat="1" ht="11.25" customHeight="1">
      <c r="A29" s="159">
        <v>2</v>
      </c>
      <c r="B29" s="163" t="s">
        <v>15461</v>
      </c>
      <c r="C29" s="185" t="s">
        <v>15298</v>
      </c>
      <c r="D29" s="161" t="s">
        <v>15307</v>
      </c>
      <c r="E29" s="159" t="s">
        <v>16509</v>
      </c>
      <c r="F29" s="159" t="s">
        <v>16508</v>
      </c>
      <c r="G29" s="159">
        <v>12</v>
      </c>
      <c r="H29" s="159" t="s">
        <v>16458</v>
      </c>
      <c r="I29" s="159">
        <v>109383426</v>
      </c>
      <c r="J29" s="159">
        <v>109421409</v>
      </c>
      <c r="K29" s="159">
        <v>16</v>
      </c>
      <c r="L29" s="159">
        <v>-1.1561999999999999</v>
      </c>
      <c r="M29" s="159">
        <v>0.89738563797886195</v>
      </c>
      <c r="N29" s="159">
        <v>37983</v>
      </c>
      <c r="O29" s="159">
        <v>3</v>
      </c>
      <c r="P29" s="159">
        <v>0</v>
      </c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</row>
    <row r="30" spans="1:30" s="159" customFormat="1" ht="11.25" customHeight="1">
      <c r="A30" s="159">
        <v>2</v>
      </c>
      <c r="B30" s="163" t="s">
        <v>15461</v>
      </c>
      <c r="C30" s="185" t="s">
        <v>15298</v>
      </c>
      <c r="D30" s="161" t="s">
        <v>15307</v>
      </c>
      <c r="E30" s="159" t="s">
        <v>16507</v>
      </c>
      <c r="F30" s="159" t="s">
        <v>16506</v>
      </c>
      <c r="G30" s="161">
        <v>12</v>
      </c>
      <c r="H30" s="161" t="s">
        <v>16455</v>
      </c>
      <c r="I30" s="161">
        <v>115135564</v>
      </c>
      <c r="J30" s="161">
        <v>115467105</v>
      </c>
      <c r="K30" s="161">
        <v>219</v>
      </c>
      <c r="L30" s="161">
        <v>-0.66710000000000003</v>
      </c>
      <c r="M30" s="159">
        <v>1.3150886601096079</v>
      </c>
      <c r="N30" s="159">
        <v>331541</v>
      </c>
      <c r="O30" s="161">
        <v>4</v>
      </c>
      <c r="P30" s="161">
        <v>0</v>
      </c>
      <c r="Q30" s="161" t="s">
        <v>15303</v>
      </c>
      <c r="W30" s="162"/>
      <c r="X30" s="162"/>
      <c r="Y30" s="162"/>
      <c r="Z30" s="162"/>
      <c r="AA30" s="162"/>
      <c r="AB30" s="162"/>
      <c r="AC30" s="162"/>
      <c r="AD30" s="162"/>
    </row>
    <row r="31" spans="1:30" s="159" customFormat="1" ht="11.25" customHeight="1">
      <c r="A31" s="159">
        <v>2</v>
      </c>
      <c r="B31" s="163" t="s">
        <v>15461</v>
      </c>
      <c r="C31" s="185" t="s">
        <v>15298</v>
      </c>
      <c r="D31" s="161" t="s">
        <v>15297</v>
      </c>
      <c r="E31" s="159" t="s">
        <v>16454</v>
      </c>
      <c r="F31" s="159" t="s">
        <v>16453</v>
      </c>
      <c r="G31" s="159">
        <v>20</v>
      </c>
      <c r="H31" s="159" t="s">
        <v>15317</v>
      </c>
      <c r="I31" s="159">
        <v>10365404</v>
      </c>
      <c r="J31" s="159">
        <v>10404586</v>
      </c>
      <c r="K31" s="159">
        <v>34</v>
      </c>
      <c r="L31" s="159">
        <v>-3.2456999999999998</v>
      </c>
      <c r="M31" s="159">
        <v>0.210851618365587</v>
      </c>
      <c r="N31" s="159">
        <v>39182</v>
      </c>
      <c r="O31" s="159">
        <v>1</v>
      </c>
      <c r="P31" s="159">
        <v>0</v>
      </c>
      <c r="W31" s="162"/>
      <c r="X31" s="162"/>
      <c r="Y31" s="162"/>
      <c r="Z31" s="162"/>
      <c r="AA31" s="162"/>
      <c r="AB31" s="162"/>
      <c r="AC31" s="162"/>
      <c r="AD31" s="162"/>
    </row>
    <row r="32" spans="1:30" s="159" customFormat="1" ht="11.25" customHeight="1">
      <c r="A32" s="159">
        <v>2</v>
      </c>
      <c r="B32" s="163" t="s">
        <v>15461</v>
      </c>
      <c r="C32" s="185" t="s">
        <v>15298</v>
      </c>
      <c r="D32" s="159" t="s">
        <v>15297</v>
      </c>
      <c r="E32" s="159" t="s">
        <v>15311</v>
      </c>
      <c r="F32" s="159" t="s">
        <v>15310</v>
      </c>
      <c r="G32" s="159">
        <v>22</v>
      </c>
      <c r="H32" s="159" t="s">
        <v>15309</v>
      </c>
      <c r="I32" s="159">
        <v>20900417</v>
      </c>
      <c r="J32" s="159">
        <v>20929537</v>
      </c>
      <c r="K32" s="159">
        <v>37</v>
      </c>
      <c r="L32" s="159">
        <v>-2.9893000000000001</v>
      </c>
      <c r="M32" s="159">
        <v>0.25186106162148902</v>
      </c>
      <c r="N32" s="159">
        <v>29120</v>
      </c>
      <c r="O32" s="159">
        <v>1</v>
      </c>
      <c r="P32" s="159">
        <v>0</v>
      </c>
      <c r="Q32" s="159" t="s">
        <v>15308</v>
      </c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</row>
    <row r="33" spans="1:30" s="159" customFormat="1" ht="11.25" customHeight="1">
      <c r="A33" s="159">
        <v>2</v>
      </c>
      <c r="B33" s="163" t="s">
        <v>15461</v>
      </c>
      <c r="C33" s="185" t="s">
        <v>15298</v>
      </c>
      <c r="D33" s="159" t="s">
        <v>15307</v>
      </c>
      <c r="E33" s="159" t="s">
        <v>16452</v>
      </c>
      <c r="F33" s="159" t="s">
        <v>16451</v>
      </c>
      <c r="G33" s="159">
        <v>22</v>
      </c>
      <c r="H33" s="159" t="s">
        <v>15342</v>
      </c>
      <c r="I33" s="159">
        <v>34829011</v>
      </c>
      <c r="J33" s="159">
        <v>34844156</v>
      </c>
      <c r="K33" s="159">
        <v>19</v>
      </c>
      <c r="L33" s="159">
        <v>-0.92390000000000005</v>
      </c>
      <c r="M33" s="159">
        <v>1.05416448987281</v>
      </c>
      <c r="N33" s="159">
        <v>15145</v>
      </c>
      <c r="O33" s="159">
        <v>0</v>
      </c>
      <c r="P33" s="159">
        <v>0</v>
      </c>
      <c r="AD33" s="162"/>
    </row>
    <row r="34" spans="1:30" s="159" customFormat="1" ht="11.25" customHeight="1">
      <c r="A34" s="159">
        <v>2</v>
      </c>
      <c r="B34" s="163" t="s">
        <v>15461</v>
      </c>
      <c r="C34" s="185" t="s">
        <v>15298</v>
      </c>
      <c r="D34" s="159" t="s">
        <v>15297</v>
      </c>
      <c r="E34" s="159" t="s">
        <v>16450</v>
      </c>
      <c r="F34" s="159" t="s">
        <v>16449</v>
      </c>
      <c r="G34" s="159" t="s">
        <v>15294</v>
      </c>
      <c r="H34" s="159" t="s">
        <v>15407</v>
      </c>
      <c r="I34" s="159">
        <v>63300763</v>
      </c>
      <c r="J34" s="159">
        <v>63337089</v>
      </c>
      <c r="K34" s="159">
        <v>17</v>
      </c>
      <c r="L34" s="159">
        <v>-2.8877999999999999</v>
      </c>
      <c r="M34" s="159">
        <v>0.27021880819441602</v>
      </c>
      <c r="N34" s="159">
        <v>36326</v>
      </c>
      <c r="O34" s="159">
        <v>1</v>
      </c>
      <c r="P34" s="159">
        <v>0</v>
      </c>
      <c r="AC34" s="162"/>
      <c r="AD34" s="162"/>
    </row>
    <row r="35" spans="1:30" s="155" customFormat="1" ht="11.25" customHeight="1">
      <c r="A35" s="159">
        <v>2</v>
      </c>
      <c r="B35" s="158" t="s">
        <v>15299</v>
      </c>
      <c r="C35" s="183" t="s">
        <v>15302</v>
      </c>
      <c r="D35" s="158" t="s">
        <v>15551</v>
      </c>
      <c r="E35" s="158" t="s">
        <v>16505</v>
      </c>
      <c r="F35" s="158" t="s">
        <v>16504</v>
      </c>
      <c r="G35" s="158">
        <v>1</v>
      </c>
      <c r="H35" s="158" t="s">
        <v>16503</v>
      </c>
      <c r="I35" s="158">
        <v>217386</v>
      </c>
      <c r="J35" s="158">
        <v>16025149</v>
      </c>
      <c r="K35" s="158"/>
      <c r="L35" s="158"/>
      <c r="M35" s="182"/>
      <c r="N35" s="155">
        <v>15807763</v>
      </c>
      <c r="O35" s="158"/>
      <c r="P35" s="158"/>
      <c r="Q35" s="158" t="s">
        <v>16502</v>
      </c>
      <c r="R35" s="181"/>
    </row>
    <row r="36" spans="1:30" s="155" customFormat="1" ht="11.25" customHeight="1">
      <c r="A36" s="159">
        <v>2</v>
      </c>
      <c r="B36" s="158" t="s">
        <v>15299</v>
      </c>
      <c r="C36" s="160" t="s">
        <v>15298</v>
      </c>
      <c r="D36" s="155" t="s">
        <v>15307</v>
      </c>
      <c r="E36" s="155" t="s">
        <v>16501</v>
      </c>
      <c r="F36" s="155" t="s">
        <v>16500</v>
      </c>
      <c r="G36" s="155">
        <v>1</v>
      </c>
      <c r="H36" s="155" t="s">
        <v>16499</v>
      </c>
      <c r="I36" s="155">
        <v>67929410</v>
      </c>
      <c r="J36" s="155">
        <v>67990344</v>
      </c>
      <c r="K36" s="155">
        <v>49</v>
      </c>
      <c r="L36" s="155">
        <v>-0.98019999999999996</v>
      </c>
      <c r="M36" s="155">
        <v>1.0138189249018501</v>
      </c>
      <c r="N36" s="155">
        <v>60934</v>
      </c>
      <c r="O36" s="155">
        <v>1</v>
      </c>
      <c r="P36" s="155">
        <v>0</v>
      </c>
    </row>
    <row r="37" spans="1:30" s="155" customFormat="1" ht="11.25" customHeight="1">
      <c r="A37" s="159">
        <v>2</v>
      </c>
      <c r="B37" s="158" t="s">
        <v>15299</v>
      </c>
      <c r="C37" s="160" t="s">
        <v>15302</v>
      </c>
      <c r="D37" s="155" t="s">
        <v>15307</v>
      </c>
      <c r="E37" s="155" t="s">
        <v>16498</v>
      </c>
      <c r="F37" s="155" t="s">
        <v>16497</v>
      </c>
      <c r="G37" s="155">
        <v>1</v>
      </c>
      <c r="H37" s="155" t="s">
        <v>16496</v>
      </c>
      <c r="I37" s="155">
        <v>221415643</v>
      </c>
      <c r="J37" s="155">
        <v>228414214</v>
      </c>
      <c r="K37" s="155">
        <v>4475</v>
      </c>
      <c r="L37" s="155">
        <v>-1.0266999999999999</v>
      </c>
      <c r="M37" s="155">
        <v>0.98166317374935697</v>
      </c>
      <c r="N37" s="155">
        <v>6998571</v>
      </c>
      <c r="O37" s="155">
        <v>70</v>
      </c>
      <c r="P37" s="155">
        <v>1</v>
      </c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</row>
    <row r="38" spans="1:30" s="155" customFormat="1" ht="11.25" customHeight="1">
      <c r="A38" s="159">
        <v>2</v>
      </c>
      <c r="B38" s="158" t="s">
        <v>15299</v>
      </c>
      <c r="C38" s="183" t="s">
        <v>15302</v>
      </c>
      <c r="D38" s="158" t="s">
        <v>15551</v>
      </c>
      <c r="E38" s="158" t="s">
        <v>16495</v>
      </c>
      <c r="F38" s="158" t="s">
        <v>16494</v>
      </c>
      <c r="G38" s="158">
        <v>2</v>
      </c>
      <c r="H38" s="158" t="s">
        <v>16493</v>
      </c>
      <c r="I38" s="158">
        <v>1</v>
      </c>
      <c r="J38" s="158">
        <v>75155797</v>
      </c>
      <c r="K38" s="158"/>
      <c r="L38" s="158"/>
      <c r="M38" s="182"/>
      <c r="N38" s="155">
        <v>75155796</v>
      </c>
      <c r="O38" s="158"/>
      <c r="P38" s="158"/>
      <c r="Q38" s="158" t="s">
        <v>16492</v>
      </c>
      <c r="R38" s="181"/>
    </row>
    <row r="39" spans="1:30" s="155" customFormat="1" ht="11.25" customHeight="1">
      <c r="A39" s="159">
        <v>2</v>
      </c>
      <c r="B39" s="158" t="s">
        <v>15299</v>
      </c>
      <c r="C39" s="183" t="s">
        <v>15302</v>
      </c>
      <c r="D39" s="158" t="s">
        <v>16491</v>
      </c>
      <c r="E39" s="158" t="s">
        <v>16490</v>
      </c>
      <c r="F39" s="158" t="s">
        <v>16489</v>
      </c>
      <c r="G39" s="158">
        <v>2</v>
      </c>
      <c r="H39" s="158" t="s">
        <v>16488</v>
      </c>
      <c r="I39" s="158">
        <v>75155797</v>
      </c>
      <c r="J39" s="158">
        <v>88171756</v>
      </c>
      <c r="K39" s="158"/>
      <c r="L39" s="158"/>
      <c r="M39" s="182"/>
      <c r="N39" s="155">
        <v>13015959</v>
      </c>
      <c r="O39" s="158"/>
      <c r="P39" s="158"/>
      <c r="Q39" s="158"/>
      <c r="R39" s="158"/>
    </row>
    <row r="40" spans="1:30" s="155" customFormat="1" ht="11.25" customHeight="1">
      <c r="A40" s="159">
        <v>2</v>
      </c>
      <c r="B40" s="158" t="s">
        <v>15299</v>
      </c>
      <c r="C40" s="160" t="s">
        <v>15298</v>
      </c>
      <c r="D40" s="155" t="s">
        <v>15307</v>
      </c>
      <c r="E40" s="155" t="s">
        <v>16487</v>
      </c>
      <c r="F40" s="155" t="s">
        <v>16486</v>
      </c>
      <c r="G40" s="155">
        <v>2</v>
      </c>
      <c r="H40" s="155" t="s">
        <v>16485</v>
      </c>
      <c r="I40" s="155">
        <v>136597967</v>
      </c>
      <c r="J40" s="155">
        <v>136785265</v>
      </c>
      <c r="K40" s="155">
        <v>135</v>
      </c>
      <c r="L40" s="155">
        <v>-1.0664</v>
      </c>
      <c r="M40" s="155">
        <v>0.95501811242693302</v>
      </c>
      <c r="N40" s="155">
        <v>187298</v>
      </c>
      <c r="O40" s="155">
        <v>0</v>
      </c>
      <c r="P40" s="155">
        <v>0</v>
      </c>
      <c r="W40" s="156"/>
      <c r="X40" s="156"/>
      <c r="Y40" s="156"/>
      <c r="Z40" s="156"/>
      <c r="AA40" s="156"/>
      <c r="AB40" s="156"/>
      <c r="AC40" s="156"/>
    </row>
    <row r="41" spans="1:30" s="155" customFormat="1" ht="11.25" customHeight="1">
      <c r="A41" s="159">
        <v>2</v>
      </c>
      <c r="B41" s="158" t="s">
        <v>15299</v>
      </c>
      <c r="C41" s="160" t="s">
        <v>15298</v>
      </c>
      <c r="D41" s="157" t="s">
        <v>15307</v>
      </c>
      <c r="E41" s="155" t="s">
        <v>16484</v>
      </c>
      <c r="F41" s="155" t="s">
        <v>16483</v>
      </c>
      <c r="G41" s="155">
        <v>5</v>
      </c>
      <c r="H41" s="155" t="s">
        <v>15373</v>
      </c>
      <c r="I41" s="155">
        <v>157877758</v>
      </c>
      <c r="J41" s="155">
        <v>158457083</v>
      </c>
      <c r="K41" s="155">
        <v>418</v>
      </c>
      <c r="L41" s="155">
        <v>-0.9617</v>
      </c>
      <c r="M41" s="155">
        <v>1.0269030620081401</v>
      </c>
      <c r="N41" s="155">
        <v>579325</v>
      </c>
      <c r="O41" s="155">
        <v>1</v>
      </c>
      <c r="P41" s="155">
        <v>0</v>
      </c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</row>
    <row r="42" spans="1:30" s="155" customFormat="1" ht="11.25" customHeight="1">
      <c r="A42" s="159">
        <v>2</v>
      </c>
      <c r="B42" s="158" t="s">
        <v>15299</v>
      </c>
      <c r="C42" s="160" t="s">
        <v>15298</v>
      </c>
      <c r="D42" s="157" t="s">
        <v>15307</v>
      </c>
      <c r="E42" s="155" t="s">
        <v>16482</v>
      </c>
      <c r="F42" s="155" t="s">
        <v>16481</v>
      </c>
      <c r="G42" s="157">
        <v>6</v>
      </c>
      <c r="H42" s="157" t="s">
        <v>15390</v>
      </c>
      <c r="I42" s="157">
        <v>26315610</v>
      </c>
      <c r="J42" s="157">
        <v>26358233</v>
      </c>
      <c r="K42" s="157">
        <v>28</v>
      </c>
      <c r="L42" s="157">
        <v>-1.2088000000000001</v>
      </c>
      <c r="M42" s="155">
        <v>0.86525663231009897</v>
      </c>
      <c r="N42" s="155">
        <v>42623</v>
      </c>
      <c r="O42" s="157">
        <v>6</v>
      </c>
      <c r="P42" s="157">
        <v>0</v>
      </c>
      <c r="Q42" s="157"/>
      <c r="AC42" s="156"/>
    </row>
    <row r="43" spans="1:30" s="155" customFormat="1" ht="11.25" customHeight="1">
      <c r="A43" s="159">
        <v>2</v>
      </c>
      <c r="B43" s="158" t="s">
        <v>15299</v>
      </c>
      <c r="C43" s="160" t="s">
        <v>15298</v>
      </c>
      <c r="D43" s="157" t="s">
        <v>15307</v>
      </c>
      <c r="E43" s="155" t="s">
        <v>16480</v>
      </c>
      <c r="F43" s="155" t="s">
        <v>16479</v>
      </c>
      <c r="G43" s="155">
        <v>6</v>
      </c>
      <c r="H43" s="155" t="s">
        <v>16478</v>
      </c>
      <c r="I43" s="155">
        <v>79270194</v>
      </c>
      <c r="J43" s="155">
        <v>112724348</v>
      </c>
      <c r="K43" s="155">
        <v>21395</v>
      </c>
      <c r="L43" s="155">
        <v>-0.99580000000000002</v>
      </c>
      <c r="M43" s="155">
        <v>1.0029154598691199</v>
      </c>
      <c r="N43" s="155">
        <v>33454154</v>
      </c>
      <c r="O43" s="155">
        <v>145</v>
      </c>
      <c r="P43" s="155">
        <v>1</v>
      </c>
    </row>
    <row r="44" spans="1:30" s="155" customFormat="1" ht="11.25" customHeight="1">
      <c r="A44" s="159">
        <v>2</v>
      </c>
      <c r="B44" s="158" t="s">
        <v>15299</v>
      </c>
      <c r="C44" s="160" t="s">
        <v>15298</v>
      </c>
      <c r="D44" s="157" t="s">
        <v>15307</v>
      </c>
      <c r="E44" s="155" t="s">
        <v>16477</v>
      </c>
      <c r="F44" s="155" t="s">
        <v>16476</v>
      </c>
      <c r="G44" s="155">
        <v>7</v>
      </c>
      <c r="H44" s="155" t="s">
        <v>15317</v>
      </c>
      <c r="I44" s="155">
        <v>50211732</v>
      </c>
      <c r="J44" s="155">
        <v>50379256</v>
      </c>
      <c r="K44" s="155">
        <v>94</v>
      </c>
      <c r="L44" s="155">
        <v>-0.9234</v>
      </c>
      <c r="M44" s="155">
        <v>1.05452989876169</v>
      </c>
      <c r="N44" s="155">
        <v>167524</v>
      </c>
      <c r="O44" s="155">
        <v>1</v>
      </c>
      <c r="P44" s="155">
        <v>0</v>
      </c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</row>
    <row r="45" spans="1:30" s="155" customFormat="1" ht="11.25" customHeight="1">
      <c r="A45" s="159">
        <v>2</v>
      </c>
      <c r="B45" s="158" t="s">
        <v>15299</v>
      </c>
      <c r="C45" s="160" t="s">
        <v>15298</v>
      </c>
      <c r="D45" s="155" t="s">
        <v>15297</v>
      </c>
      <c r="E45" s="155" t="s">
        <v>16475</v>
      </c>
      <c r="F45" s="155" t="s">
        <v>16474</v>
      </c>
      <c r="G45" s="155">
        <v>7</v>
      </c>
      <c r="H45" s="155" t="s">
        <v>15317</v>
      </c>
      <c r="I45" s="155">
        <v>50381206</v>
      </c>
      <c r="J45" s="155">
        <v>50452364</v>
      </c>
      <c r="K45" s="155">
        <v>49</v>
      </c>
      <c r="L45" s="155">
        <v>-3.6597</v>
      </c>
      <c r="M45" s="155">
        <v>0.15825247850283</v>
      </c>
      <c r="N45" s="155">
        <v>71158</v>
      </c>
      <c r="O45" s="155">
        <v>1</v>
      </c>
      <c r="P45" s="155">
        <v>0</v>
      </c>
      <c r="AC45" s="156"/>
    </row>
    <row r="46" spans="1:30" s="155" customFormat="1" ht="11.25" customHeight="1">
      <c r="A46" s="159">
        <v>2</v>
      </c>
      <c r="B46" s="158" t="s">
        <v>15299</v>
      </c>
      <c r="C46" s="160" t="s">
        <v>15298</v>
      </c>
      <c r="D46" s="155" t="s">
        <v>15307</v>
      </c>
      <c r="E46" s="155" t="s">
        <v>16473</v>
      </c>
      <c r="F46" s="155" t="s">
        <v>16472</v>
      </c>
      <c r="G46" s="155">
        <v>7</v>
      </c>
      <c r="H46" s="155" t="s">
        <v>15317</v>
      </c>
      <c r="I46" s="155">
        <v>50453594</v>
      </c>
      <c r="J46" s="155">
        <v>50657446</v>
      </c>
      <c r="K46" s="155">
        <v>196</v>
      </c>
      <c r="L46" s="155">
        <v>-0.97960000000000003</v>
      </c>
      <c r="M46" s="155">
        <v>1.01424064802827</v>
      </c>
      <c r="N46" s="155">
        <v>203852</v>
      </c>
      <c r="O46" s="155">
        <v>4</v>
      </c>
      <c r="P46" s="155">
        <v>0</v>
      </c>
    </row>
    <row r="47" spans="1:30" s="155" customFormat="1" ht="11.25" customHeight="1">
      <c r="A47" s="159">
        <v>2</v>
      </c>
      <c r="B47" s="158" t="s">
        <v>15299</v>
      </c>
      <c r="C47" s="160" t="s">
        <v>15298</v>
      </c>
      <c r="D47" s="155" t="s">
        <v>15297</v>
      </c>
      <c r="E47" s="155" t="s">
        <v>16471</v>
      </c>
      <c r="F47" s="155" t="s">
        <v>16470</v>
      </c>
      <c r="G47" s="155">
        <v>9</v>
      </c>
      <c r="H47" s="155" t="s">
        <v>15376</v>
      </c>
      <c r="I47" s="155">
        <v>21213512</v>
      </c>
      <c r="J47" s="155">
        <v>22183683</v>
      </c>
      <c r="K47" s="155">
        <v>741</v>
      </c>
      <c r="L47" s="155">
        <v>-4.0941000000000001</v>
      </c>
      <c r="M47" s="155">
        <v>0.117107063334647</v>
      </c>
      <c r="N47" s="155">
        <v>970171</v>
      </c>
      <c r="O47" s="155">
        <v>18</v>
      </c>
      <c r="P47" s="155">
        <v>1</v>
      </c>
    </row>
    <row r="48" spans="1:30" s="155" customFormat="1" ht="11.25" customHeight="1">
      <c r="A48" s="159">
        <v>2</v>
      </c>
      <c r="B48" s="158" t="s">
        <v>15299</v>
      </c>
      <c r="C48" s="160" t="s">
        <v>15298</v>
      </c>
      <c r="D48" s="155" t="s">
        <v>15307</v>
      </c>
      <c r="E48" s="155" t="s">
        <v>16469</v>
      </c>
      <c r="F48" s="155" t="s">
        <v>16468</v>
      </c>
      <c r="G48" s="155">
        <v>9</v>
      </c>
      <c r="H48" s="155" t="s">
        <v>15376</v>
      </c>
      <c r="I48" s="155">
        <v>22189218</v>
      </c>
      <c r="J48" s="155">
        <v>22240574</v>
      </c>
      <c r="K48" s="155">
        <v>38</v>
      </c>
      <c r="L48" s="155">
        <v>-0.99080000000000001</v>
      </c>
      <c r="M48" s="155">
        <v>1.0063973301220801</v>
      </c>
      <c r="N48" s="155">
        <v>51356</v>
      </c>
      <c r="O48" s="155">
        <v>0</v>
      </c>
      <c r="P48" s="155">
        <v>0</v>
      </c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</row>
    <row r="49" spans="1:30" s="155" customFormat="1" ht="11.25" customHeight="1">
      <c r="A49" s="159">
        <v>2</v>
      </c>
      <c r="B49" s="158" t="s">
        <v>15299</v>
      </c>
      <c r="C49" s="160" t="s">
        <v>15298</v>
      </c>
      <c r="D49" s="155" t="s">
        <v>15307</v>
      </c>
      <c r="E49" s="155" t="s">
        <v>16467</v>
      </c>
      <c r="F49" s="155" t="s">
        <v>16466</v>
      </c>
      <c r="G49" s="155">
        <v>9</v>
      </c>
      <c r="H49" s="155" t="s">
        <v>15450</v>
      </c>
      <c r="I49" s="155">
        <v>36755045</v>
      </c>
      <c r="J49" s="155">
        <v>37131508</v>
      </c>
      <c r="K49" s="155">
        <v>366</v>
      </c>
      <c r="L49" s="155">
        <v>-0.96630000000000005</v>
      </c>
      <c r="M49" s="155">
        <v>1.0236340195851701</v>
      </c>
      <c r="N49" s="155">
        <v>376463</v>
      </c>
      <c r="O49" s="155">
        <v>6</v>
      </c>
      <c r="P49" s="155">
        <v>0</v>
      </c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</row>
    <row r="50" spans="1:30" s="155" customFormat="1" ht="11.25" customHeight="1">
      <c r="A50" s="159">
        <v>2</v>
      </c>
      <c r="B50" s="158" t="s">
        <v>15299</v>
      </c>
      <c r="C50" s="160" t="s">
        <v>15302</v>
      </c>
      <c r="D50" s="155" t="s">
        <v>15307</v>
      </c>
      <c r="E50" s="155" t="s">
        <v>16465</v>
      </c>
      <c r="F50" s="155" t="s">
        <v>16464</v>
      </c>
      <c r="G50" s="155">
        <v>9</v>
      </c>
      <c r="H50" s="155" t="s">
        <v>16463</v>
      </c>
      <c r="I50" s="155">
        <v>93642527</v>
      </c>
      <c r="J50" s="155">
        <v>136705182</v>
      </c>
      <c r="K50" s="155">
        <v>30122</v>
      </c>
      <c r="L50" s="155">
        <v>-0.99180000000000001</v>
      </c>
      <c r="M50" s="155">
        <v>1.00569999035764</v>
      </c>
      <c r="N50" s="155">
        <v>43062655</v>
      </c>
      <c r="O50" s="155">
        <v>445</v>
      </c>
      <c r="P50" s="155">
        <v>13</v>
      </c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</row>
    <row r="51" spans="1:30" s="155" customFormat="1" ht="11.25" customHeight="1">
      <c r="A51" s="159">
        <v>2</v>
      </c>
      <c r="B51" s="158" t="s">
        <v>15299</v>
      </c>
      <c r="C51" s="160" t="s">
        <v>15298</v>
      </c>
      <c r="D51" s="155" t="s">
        <v>15307</v>
      </c>
      <c r="E51" s="155" t="s">
        <v>16462</v>
      </c>
      <c r="F51" s="155" t="s">
        <v>16461</v>
      </c>
      <c r="G51" s="155">
        <v>10</v>
      </c>
      <c r="H51" s="155" t="s">
        <v>15588</v>
      </c>
      <c r="I51" s="155">
        <v>27066006</v>
      </c>
      <c r="J51" s="155">
        <v>27198341</v>
      </c>
      <c r="K51" s="155">
        <v>71</v>
      </c>
      <c r="L51" s="155">
        <v>-0.94520000000000004</v>
      </c>
      <c r="M51" s="155">
        <v>1.0387150968279699</v>
      </c>
      <c r="N51" s="155">
        <v>132335</v>
      </c>
      <c r="O51" s="155">
        <v>2</v>
      </c>
      <c r="P51" s="155">
        <v>0</v>
      </c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</row>
    <row r="52" spans="1:30" s="155" customFormat="1" ht="11.25" customHeight="1">
      <c r="A52" s="159">
        <v>2</v>
      </c>
      <c r="B52" s="158" t="s">
        <v>15299</v>
      </c>
      <c r="C52" s="160" t="s">
        <v>15298</v>
      </c>
      <c r="D52" s="157" t="s">
        <v>15307</v>
      </c>
      <c r="E52" s="155" t="s">
        <v>16460</v>
      </c>
      <c r="F52" s="155" t="s">
        <v>16459</v>
      </c>
      <c r="G52" s="155">
        <v>12</v>
      </c>
      <c r="H52" s="155" t="s">
        <v>16458</v>
      </c>
      <c r="I52" s="155">
        <v>109383426</v>
      </c>
      <c r="J52" s="155">
        <v>109412326</v>
      </c>
      <c r="K52" s="155">
        <v>11</v>
      </c>
      <c r="L52" s="155">
        <v>-1.3064</v>
      </c>
      <c r="M52" s="155">
        <v>0.80865710991881501</v>
      </c>
      <c r="N52" s="155">
        <v>28900</v>
      </c>
      <c r="O52" s="155">
        <v>2</v>
      </c>
      <c r="P52" s="155">
        <v>0</v>
      </c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</row>
    <row r="53" spans="1:30" s="155" customFormat="1" ht="11.25" customHeight="1">
      <c r="A53" s="159">
        <v>2</v>
      </c>
      <c r="B53" s="158" t="s">
        <v>15299</v>
      </c>
      <c r="C53" s="160" t="s">
        <v>15298</v>
      </c>
      <c r="D53" s="157" t="s">
        <v>15307</v>
      </c>
      <c r="E53" s="155" t="s">
        <v>16457</v>
      </c>
      <c r="F53" s="155" t="s">
        <v>16456</v>
      </c>
      <c r="G53" s="155">
        <v>12</v>
      </c>
      <c r="H53" s="155" t="s">
        <v>16455</v>
      </c>
      <c r="I53" s="155">
        <v>115152183</v>
      </c>
      <c r="J53" s="155">
        <v>115459328</v>
      </c>
      <c r="K53" s="155">
        <v>211</v>
      </c>
      <c r="L53" s="155">
        <v>-1.0192000000000001</v>
      </c>
      <c r="M53" s="155">
        <v>0.98677973968449795</v>
      </c>
      <c r="N53" s="155">
        <v>307145</v>
      </c>
      <c r="O53" s="155">
        <v>3</v>
      </c>
      <c r="P53" s="155">
        <v>0</v>
      </c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</row>
    <row r="54" spans="1:30" s="180" customFormat="1" ht="11.25" customHeight="1">
      <c r="A54" s="159">
        <v>2</v>
      </c>
      <c r="B54" s="158" t="s">
        <v>15299</v>
      </c>
      <c r="C54" s="160" t="s">
        <v>15298</v>
      </c>
      <c r="D54" s="155" t="s">
        <v>15297</v>
      </c>
      <c r="E54" s="155" t="s">
        <v>16454</v>
      </c>
      <c r="F54" s="155" t="s">
        <v>16453</v>
      </c>
      <c r="G54" s="155">
        <v>20</v>
      </c>
      <c r="H54" s="155" t="s">
        <v>15317</v>
      </c>
      <c r="I54" s="155">
        <v>10365404</v>
      </c>
      <c r="J54" s="155">
        <v>10404586</v>
      </c>
      <c r="K54" s="155">
        <v>34</v>
      </c>
      <c r="L54" s="155">
        <v>-3.5179</v>
      </c>
      <c r="M54" s="155">
        <v>0.17459691827516999</v>
      </c>
      <c r="N54" s="155">
        <v>39182</v>
      </c>
      <c r="O54" s="155">
        <v>1</v>
      </c>
      <c r="P54" s="155">
        <v>0</v>
      </c>
      <c r="Q54" s="155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6"/>
      <c r="AD54" s="155"/>
    </row>
    <row r="55" spans="1:30" s="180" customFormat="1" ht="11.25" customHeight="1">
      <c r="A55" s="159">
        <v>2</v>
      </c>
      <c r="B55" s="158" t="s">
        <v>15299</v>
      </c>
      <c r="C55" s="160" t="s">
        <v>15298</v>
      </c>
      <c r="D55" s="155" t="s">
        <v>15297</v>
      </c>
      <c r="E55" s="155" t="s">
        <v>15311</v>
      </c>
      <c r="F55" s="155" t="s">
        <v>15310</v>
      </c>
      <c r="G55" s="155">
        <v>22</v>
      </c>
      <c r="H55" s="155" t="s">
        <v>15309</v>
      </c>
      <c r="I55" s="155">
        <v>20900417</v>
      </c>
      <c r="J55" s="155">
        <v>20929537</v>
      </c>
      <c r="K55" s="155">
        <v>37</v>
      </c>
      <c r="L55" s="155">
        <v>-3.2210000000000001</v>
      </c>
      <c r="M55" s="155">
        <v>0.21449263260717299</v>
      </c>
      <c r="N55" s="155">
        <v>29120</v>
      </c>
      <c r="O55" s="155">
        <v>1</v>
      </c>
      <c r="P55" s="155">
        <v>0</v>
      </c>
      <c r="Q55" s="155" t="s">
        <v>15308</v>
      </c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156"/>
      <c r="AD55" s="155"/>
    </row>
    <row r="56" spans="1:30" s="180" customFormat="1" ht="11.25" customHeight="1">
      <c r="A56" s="159">
        <v>2</v>
      </c>
      <c r="B56" s="158" t="s">
        <v>15299</v>
      </c>
      <c r="C56" s="160" t="s">
        <v>15298</v>
      </c>
      <c r="D56" s="155" t="s">
        <v>15307</v>
      </c>
      <c r="E56" s="155" t="s">
        <v>16452</v>
      </c>
      <c r="F56" s="155" t="s">
        <v>16451</v>
      </c>
      <c r="G56" s="155">
        <v>22</v>
      </c>
      <c r="H56" s="155" t="s">
        <v>15342</v>
      </c>
      <c r="I56" s="155">
        <v>34829011</v>
      </c>
      <c r="J56" s="155">
        <v>34844156</v>
      </c>
      <c r="K56" s="155">
        <v>19</v>
      </c>
      <c r="L56" s="155">
        <v>-0.90329999999999999</v>
      </c>
      <c r="M56" s="155">
        <v>1.06932470494313</v>
      </c>
      <c r="N56" s="155">
        <v>15145</v>
      </c>
      <c r="O56" s="155">
        <v>0</v>
      </c>
      <c r="P56" s="155">
        <v>0</v>
      </c>
      <c r="Q56" s="155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5"/>
    </row>
    <row r="57" spans="1:30" s="180" customFormat="1" ht="11.25" customHeight="1">
      <c r="A57" s="159">
        <v>2</v>
      </c>
      <c r="B57" s="158" t="s">
        <v>15299</v>
      </c>
      <c r="C57" s="160" t="s">
        <v>15298</v>
      </c>
      <c r="D57" s="157" t="s">
        <v>15297</v>
      </c>
      <c r="E57" s="155" t="s">
        <v>16450</v>
      </c>
      <c r="F57" s="155" t="s">
        <v>16449</v>
      </c>
      <c r="G57" s="155" t="s">
        <v>15294</v>
      </c>
      <c r="H57" s="155" t="s">
        <v>15407</v>
      </c>
      <c r="I57" s="155">
        <v>63300763</v>
      </c>
      <c r="J57" s="155">
        <v>63337089</v>
      </c>
      <c r="K57" s="155">
        <v>17</v>
      </c>
      <c r="L57" s="155">
        <v>-2.8889999999999998</v>
      </c>
      <c r="M57" s="155">
        <v>0.26999413995822102</v>
      </c>
      <c r="N57" s="155">
        <v>36326</v>
      </c>
      <c r="O57" s="155">
        <v>1</v>
      </c>
      <c r="P57" s="155">
        <v>0</v>
      </c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</row>
    <row r="58" spans="1:30" s="189" customFormat="1" ht="11.25" customHeight="1">
      <c r="A58" s="171">
        <v>3</v>
      </c>
      <c r="B58" s="175" t="s">
        <v>15461</v>
      </c>
      <c r="C58" s="187" t="s">
        <v>15298</v>
      </c>
      <c r="D58" s="179" t="s">
        <v>15307</v>
      </c>
      <c r="E58" s="171" t="s">
        <v>16448</v>
      </c>
      <c r="F58" s="171" t="s">
        <v>16447</v>
      </c>
      <c r="G58" s="171">
        <v>9</v>
      </c>
      <c r="H58" s="171" t="s">
        <v>15376</v>
      </c>
      <c r="I58" s="171">
        <v>20665372</v>
      </c>
      <c r="J58" s="171">
        <v>21958712</v>
      </c>
      <c r="K58" s="171">
        <v>1037</v>
      </c>
      <c r="L58" s="171">
        <v>-0.95899999999999996</v>
      </c>
      <c r="M58" s="171">
        <v>1.02882670789358</v>
      </c>
      <c r="N58" s="171">
        <v>1293340</v>
      </c>
      <c r="O58" s="171">
        <v>26</v>
      </c>
      <c r="P58" s="171">
        <v>2</v>
      </c>
      <c r="Q58" s="171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1"/>
      <c r="AD58" s="174"/>
    </row>
    <row r="59" spans="1:30" s="189" customFormat="1" ht="11.25" customHeight="1">
      <c r="A59" s="171">
        <v>3</v>
      </c>
      <c r="B59" s="175" t="s">
        <v>15461</v>
      </c>
      <c r="C59" s="187" t="s">
        <v>15298</v>
      </c>
      <c r="D59" s="179" t="s">
        <v>15297</v>
      </c>
      <c r="E59" s="171" t="s">
        <v>16286</v>
      </c>
      <c r="F59" s="171" t="s">
        <v>16285</v>
      </c>
      <c r="G59" s="171">
        <v>9</v>
      </c>
      <c r="H59" s="171" t="s">
        <v>15376</v>
      </c>
      <c r="I59" s="171">
        <v>21966858</v>
      </c>
      <c r="J59" s="171">
        <v>21995382</v>
      </c>
      <c r="K59" s="171">
        <v>40</v>
      </c>
      <c r="L59" s="171">
        <v>-2.5625</v>
      </c>
      <c r="M59" s="171">
        <v>0.338563886734223</v>
      </c>
      <c r="N59" s="171">
        <v>28524</v>
      </c>
      <c r="O59" s="171">
        <v>3</v>
      </c>
      <c r="P59" s="171">
        <v>0</v>
      </c>
      <c r="Q59" s="171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1"/>
      <c r="AD59" s="174"/>
    </row>
    <row r="60" spans="1:30" s="189" customFormat="1" ht="11.25" customHeight="1">
      <c r="A60" s="171">
        <v>3</v>
      </c>
      <c r="B60" s="175" t="s">
        <v>15461</v>
      </c>
      <c r="C60" s="187" t="s">
        <v>15298</v>
      </c>
      <c r="D60" s="179" t="s">
        <v>15307</v>
      </c>
      <c r="E60" s="171" t="s">
        <v>16432</v>
      </c>
      <c r="F60" s="171" t="s">
        <v>16431</v>
      </c>
      <c r="G60" s="171">
        <v>9</v>
      </c>
      <c r="H60" s="171" t="s">
        <v>15376</v>
      </c>
      <c r="I60" s="171">
        <v>21999960</v>
      </c>
      <c r="J60" s="171">
        <v>22756311</v>
      </c>
      <c r="K60" s="171">
        <v>513</v>
      </c>
      <c r="L60" s="171">
        <v>-0.89859999999999995</v>
      </c>
      <c r="M60" s="171">
        <v>1.07281402279288</v>
      </c>
      <c r="N60" s="171">
        <v>756351</v>
      </c>
      <c r="O60" s="171">
        <v>3</v>
      </c>
      <c r="P60" s="171">
        <v>0</v>
      </c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9"/>
      <c r="AD60" s="174"/>
    </row>
    <row r="61" spans="1:30" s="171" customFormat="1" ht="11.25" customHeight="1">
      <c r="A61" s="171">
        <v>3</v>
      </c>
      <c r="B61" s="175" t="s">
        <v>15461</v>
      </c>
      <c r="C61" s="187" t="s">
        <v>15298</v>
      </c>
      <c r="D61" s="179" t="s">
        <v>15297</v>
      </c>
      <c r="E61" s="171" t="s">
        <v>16430</v>
      </c>
      <c r="F61" s="171" t="s">
        <v>16429</v>
      </c>
      <c r="G61" s="171">
        <v>9</v>
      </c>
      <c r="H61" s="171" t="s">
        <v>15376</v>
      </c>
      <c r="I61" s="171">
        <v>22759902</v>
      </c>
      <c r="J61" s="171">
        <v>23372382</v>
      </c>
      <c r="K61" s="171">
        <v>422</v>
      </c>
      <c r="L61" s="171">
        <v>-3.2387999999999999</v>
      </c>
      <c r="M61" s="171">
        <v>0.21186247707655501</v>
      </c>
      <c r="N61" s="171">
        <v>612480</v>
      </c>
      <c r="O61" s="171">
        <v>1</v>
      </c>
      <c r="P61" s="171">
        <v>0</v>
      </c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</row>
    <row r="62" spans="1:30" s="171" customFormat="1" ht="11.25" customHeight="1">
      <c r="A62" s="171">
        <v>3</v>
      </c>
      <c r="B62" s="175" t="s">
        <v>15461</v>
      </c>
      <c r="C62" s="187" t="s">
        <v>15298</v>
      </c>
      <c r="D62" s="179" t="s">
        <v>15307</v>
      </c>
      <c r="E62" s="171" t="s">
        <v>16446</v>
      </c>
      <c r="F62" s="171" t="s">
        <v>16445</v>
      </c>
      <c r="G62" s="171">
        <v>9</v>
      </c>
      <c r="H62" s="171" t="s">
        <v>15376</v>
      </c>
      <c r="I62" s="171">
        <v>23376738</v>
      </c>
      <c r="J62" s="171">
        <v>23396574</v>
      </c>
      <c r="K62" s="171">
        <v>16</v>
      </c>
      <c r="L62" s="171">
        <v>-0.84370000000000001</v>
      </c>
      <c r="M62" s="171">
        <v>1.1144253649666001</v>
      </c>
      <c r="N62" s="171">
        <v>19836</v>
      </c>
      <c r="O62" s="171">
        <v>0</v>
      </c>
      <c r="P62" s="171">
        <v>0</v>
      </c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</row>
    <row r="63" spans="1:30" s="171" customFormat="1" ht="11.25" customHeight="1">
      <c r="A63" s="171">
        <v>3</v>
      </c>
      <c r="B63" s="175" t="s">
        <v>15461</v>
      </c>
      <c r="C63" s="187" t="s">
        <v>15298</v>
      </c>
      <c r="D63" s="179" t="s">
        <v>15307</v>
      </c>
      <c r="E63" s="171" t="s">
        <v>16444</v>
      </c>
      <c r="F63" s="171" t="s">
        <v>16443</v>
      </c>
      <c r="G63" s="171">
        <v>9</v>
      </c>
      <c r="H63" s="171" t="s">
        <v>16422</v>
      </c>
      <c r="I63" s="171">
        <v>25640818</v>
      </c>
      <c r="J63" s="171">
        <v>25671523</v>
      </c>
      <c r="K63" s="171">
        <v>27</v>
      </c>
      <c r="L63" s="171">
        <v>-0.94379999999999997</v>
      </c>
      <c r="M63" s="171">
        <v>1.0397235614760101</v>
      </c>
      <c r="N63" s="171">
        <v>30705</v>
      </c>
      <c r="O63" s="171">
        <v>1</v>
      </c>
      <c r="P63" s="171">
        <v>0</v>
      </c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</row>
    <row r="64" spans="1:30" s="171" customFormat="1" ht="11.25" customHeight="1">
      <c r="A64" s="171">
        <v>3</v>
      </c>
      <c r="B64" s="175" t="s">
        <v>15461</v>
      </c>
      <c r="C64" s="187" t="s">
        <v>15298</v>
      </c>
      <c r="D64" s="179" t="s">
        <v>15307</v>
      </c>
      <c r="E64" s="171" t="s">
        <v>16442</v>
      </c>
      <c r="F64" s="171" t="s">
        <v>16441</v>
      </c>
      <c r="G64" s="171">
        <v>9</v>
      </c>
      <c r="H64" s="171" t="s">
        <v>16422</v>
      </c>
      <c r="I64" s="171">
        <v>26559013</v>
      </c>
      <c r="J64" s="171">
        <v>26590140</v>
      </c>
      <c r="K64" s="171">
        <v>37</v>
      </c>
      <c r="L64" s="171">
        <v>-0.92320000000000002</v>
      </c>
      <c r="M64" s="171">
        <v>1.0546760977804299</v>
      </c>
      <c r="N64" s="171">
        <v>31127</v>
      </c>
      <c r="O64" s="171">
        <v>0</v>
      </c>
      <c r="P64" s="171">
        <v>0</v>
      </c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</row>
    <row r="65" spans="1:30" s="171" customFormat="1" ht="11.25" customHeight="1">
      <c r="A65" s="171">
        <v>3</v>
      </c>
      <c r="B65" s="175" t="s">
        <v>15461</v>
      </c>
      <c r="C65" s="187" t="s">
        <v>15298</v>
      </c>
      <c r="D65" s="179" t="s">
        <v>15307</v>
      </c>
      <c r="E65" s="171" t="s">
        <v>16421</v>
      </c>
      <c r="F65" s="171" t="s">
        <v>16420</v>
      </c>
      <c r="G65" s="171">
        <v>13</v>
      </c>
      <c r="H65" s="171" t="s">
        <v>16419</v>
      </c>
      <c r="I65" s="171">
        <v>65261759</v>
      </c>
      <c r="J65" s="171">
        <v>65384389</v>
      </c>
      <c r="K65" s="171">
        <v>105</v>
      </c>
      <c r="L65" s="171">
        <v>-0.98760000000000003</v>
      </c>
      <c r="M65" s="171">
        <v>1.0086320683198999</v>
      </c>
      <c r="N65" s="171">
        <v>122630</v>
      </c>
      <c r="O65" s="171">
        <v>0</v>
      </c>
      <c r="P65" s="171">
        <v>0</v>
      </c>
      <c r="R65" s="174"/>
      <c r="S65" s="174"/>
      <c r="T65" s="174"/>
      <c r="U65" s="174"/>
      <c r="V65" s="174"/>
      <c r="AC65" s="174"/>
    </row>
    <row r="66" spans="1:30" s="171" customFormat="1" ht="11.25" customHeight="1">
      <c r="A66" s="171">
        <v>3</v>
      </c>
      <c r="B66" s="175" t="s">
        <v>15461</v>
      </c>
      <c r="C66" s="187" t="s">
        <v>15298</v>
      </c>
      <c r="D66" s="179" t="s">
        <v>15481</v>
      </c>
      <c r="E66" s="171" t="s">
        <v>16440</v>
      </c>
      <c r="F66" s="171" t="s">
        <v>16439</v>
      </c>
      <c r="G66" s="171">
        <v>21</v>
      </c>
      <c r="H66" s="171" t="s">
        <v>16413</v>
      </c>
      <c r="I66" s="171">
        <v>13368571</v>
      </c>
      <c r="J66" s="171">
        <v>46921373</v>
      </c>
      <c r="K66" s="171">
        <v>24936</v>
      </c>
      <c r="L66" s="171">
        <v>0.57579999999999998</v>
      </c>
      <c r="M66" s="171">
        <v>2.9810074895645098</v>
      </c>
      <c r="N66" s="171">
        <v>33552802</v>
      </c>
      <c r="O66" s="171">
        <v>294</v>
      </c>
      <c r="P66" s="171">
        <v>4</v>
      </c>
      <c r="Q66" s="171" t="s">
        <v>15904</v>
      </c>
      <c r="W66" s="174"/>
      <c r="X66" s="174"/>
      <c r="Y66" s="174"/>
      <c r="Z66" s="174"/>
      <c r="AA66" s="174"/>
      <c r="AB66" s="174"/>
      <c r="AC66" s="174"/>
    </row>
    <row r="67" spans="1:30" s="171" customFormat="1" ht="11.25" customHeight="1">
      <c r="A67" s="171">
        <v>3</v>
      </c>
      <c r="B67" s="175" t="s">
        <v>15461</v>
      </c>
      <c r="C67" s="187" t="s">
        <v>15298</v>
      </c>
      <c r="D67" s="179" t="s">
        <v>15307</v>
      </c>
      <c r="E67" s="171" t="s">
        <v>16438</v>
      </c>
      <c r="F67" s="171" t="s">
        <v>16437</v>
      </c>
      <c r="G67" s="179">
        <v>22</v>
      </c>
      <c r="H67" s="179" t="s">
        <v>15309</v>
      </c>
      <c r="I67" s="171">
        <v>20900000</v>
      </c>
      <c r="J67" s="179">
        <v>21543354</v>
      </c>
      <c r="K67" s="179"/>
      <c r="L67" s="179"/>
      <c r="M67" s="171">
        <v>1.0868855264102399</v>
      </c>
      <c r="N67" s="171">
        <v>643354</v>
      </c>
      <c r="O67" s="179">
        <v>9</v>
      </c>
      <c r="P67" s="179">
        <v>1</v>
      </c>
      <c r="Q67" s="179" t="s">
        <v>15677</v>
      </c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</row>
    <row r="68" spans="1:30" s="171" customFormat="1" ht="11.25" customHeight="1">
      <c r="A68" s="171">
        <v>3</v>
      </c>
      <c r="B68" s="175" t="s">
        <v>15461</v>
      </c>
      <c r="C68" s="187" t="s">
        <v>15298</v>
      </c>
      <c r="D68" s="179" t="s">
        <v>15481</v>
      </c>
      <c r="E68" s="171" t="s">
        <v>15306</v>
      </c>
      <c r="F68" s="179" t="s">
        <v>15305</v>
      </c>
      <c r="G68" s="179" t="s">
        <v>15294</v>
      </c>
      <c r="H68" s="179" t="s">
        <v>15304</v>
      </c>
      <c r="I68" s="179">
        <v>108465</v>
      </c>
      <c r="J68" s="179">
        <v>154907376</v>
      </c>
      <c r="K68" s="179">
        <v>87198</v>
      </c>
      <c r="L68" s="179">
        <v>0.45656666666666662</v>
      </c>
      <c r="M68" s="179">
        <v>2.7446612585709467</v>
      </c>
      <c r="N68" s="171">
        <v>154798911</v>
      </c>
      <c r="O68" s="179">
        <v>1016</v>
      </c>
      <c r="P68" s="179">
        <v>73</v>
      </c>
      <c r="Q68" s="179" t="s">
        <v>15816</v>
      </c>
      <c r="AD68" s="174"/>
    </row>
    <row r="69" spans="1:30" s="171" customFormat="1" ht="11.25" customHeight="1">
      <c r="A69" s="171">
        <v>3</v>
      </c>
      <c r="B69" s="175" t="s">
        <v>15461</v>
      </c>
      <c r="C69" s="187" t="s">
        <v>15298</v>
      </c>
      <c r="D69" s="179" t="s">
        <v>15819</v>
      </c>
      <c r="E69" s="171" t="s">
        <v>16410</v>
      </c>
      <c r="F69" s="171" t="s">
        <v>16409</v>
      </c>
      <c r="G69" s="171" t="s">
        <v>15294</v>
      </c>
      <c r="H69" s="171" t="s">
        <v>15649</v>
      </c>
      <c r="I69" s="171">
        <v>16690133</v>
      </c>
      <c r="J69" s="171">
        <v>16707395</v>
      </c>
      <c r="K69" s="171">
        <v>10</v>
      </c>
      <c r="L69" s="171">
        <v>1.6798999999999999</v>
      </c>
      <c r="M69" s="171">
        <v>6.4081148286500103</v>
      </c>
      <c r="N69" s="171">
        <v>17262</v>
      </c>
      <c r="O69" s="171">
        <v>1</v>
      </c>
      <c r="P69" s="171">
        <v>0</v>
      </c>
      <c r="Q69" s="171" t="s">
        <v>16406</v>
      </c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</row>
    <row r="70" spans="1:30" s="171" customFormat="1" ht="11.25" customHeight="1">
      <c r="A70" s="171">
        <v>3</v>
      </c>
      <c r="B70" s="175" t="s">
        <v>15461</v>
      </c>
      <c r="C70" s="187" t="s">
        <v>15298</v>
      </c>
      <c r="D70" s="179" t="s">
        <v>15819</v>
      </c>
      <c r="E70" s="171" t="s">
        <v>16436</v>
      </c>
      <c r="F70" s="171" t="s">
        <v>16435</v>
      </c>
      <c r="G70" s="171" t="s">
        <v>15294</v>
      </c>
      <c r="H70" s="171" t="s">
        <v>15979</v>
      </c>
      <c r="I70" s="171">
        <v>33500298</v>
      </c>
      <c r="J70" s="171">
        <v>34992599</v>
      </c>
      <c r="K70" s="171">
        <v>1017</v>
      </c>
      <c r="L70" s="171">
        <v>1.5875999999999999</v>
      </c>
      <c r="M70" s="171">
        <v>6.0109790839196897</v>
      </c>
      <c r="N70" s="171">
        <v>1492301</v>
      </c>
      <c r="O70" s="171">
        <v>4</v>
      </c>
      <c r="P70" s="171">
        <v>0</v>
      </c>
      <c r="Q70" s="171" t="s">
        <v>16406</v>
      </c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</row>
    <row r="71" spans="1:30" s="165" customFormat="1" ht="11.25" customHeight="1">
      <c r="A71" s="171">
        <v>3</v>
      </c>
      <c r="B71" s="165" t="s">
        <v>15299</v>
      </c>
      <c r="C71" s="184" t="s">
        <v>15298</v>
      </c>
      <c r="D71" s="172" t="s">
        <v>15307</v>
      </c>
      <c r="E71" s="165" t="s">
        <v>16434</v>
      </c>
      <c r="F71" s="165" t="s">
        <v>16433</v>
      </c>
      <c r="G71" s="165">
        <v>9</v>
      </c>
      <c r="H71" s="165" t="s">
        <v>15376</v>
      </c>
      <c r="I71" s="165">
        <v>20659940</v>
      </c>
      <c r="J71" s="165">
        <v>21958712</v>
      </c>
      <c r="K71" s="165">
        <v>1038</v>
      </c>
      <c r="L71" s="165">
        <v>-1.0226</v>
      </c>
      <c r="M71" s="165">
        <v>0.98445693361764097</v>
      </c>
      <c r="N71" s="165">
        <v>1298772</v>
      </c>
      <c r="O71" s="165">
        <v>26</v>
      </c>
      <c r="P71" s="165">
        <v>2</v>
      </c>
      <c r="R71" s="166"/>
      <c r="S71" s="166"/>
      <c r="T71" s="166"/>
      <c r="U71" s="166"/>
      <c r="V71" s="166"/>
      <c r="AC71" s="166"/>
    </row>
    <row r="72" spans="1:30" s="165" customFormat="1" ht="11.25" customHeight="1">
      <c r="A72" s="171">
        <v>3</v>
      </c>
      <c r="B72" s="165" t="s">
        <v>15299</v>
      </c>
      <c r="C72" s="184" t="s">
        <v>15298</v>
      </c>
      <c r="D72" s="172" t="s">
        <v>15297</v>
      </c>
      <c r="E72" s="165" t="s">
        <v>16286</v>
      </c>
      <c r="F72" s="165" t="s">
        <v>16285</v>
      </c>
      <c r="G72" s="165">
        <v>9</v>
      </c>
      <c r="H72" s="165" t="s">
        <v>15376</v>
      </c>
      <c r="I72" s="165">
        <v>21966858</v>
      </c>
      <c r="J72" s="165">
        <v>21995382</v>
      </c>
      <c r="K72" s="165">
        <v>40</v>
      </c>
      <c r="L72" s="165">
        <v>-2.7871000000000001</v>
      </c>
      <c r="M72" s="165">
        <v>0.28975390306993498</v>
      </c>
      <c r="N72" s="165">
        <v>28524</v>
      </c>
      <c r="O72" s="165">
        <v>3</v>
      </c>
      <c r="P72" s="165">
        <v>0</v>
      </c>
      <c r="AC72" s="166"/>
    </row>
    <row r="73" spans="1:30" s="165" customFormat="1" ht="11.25" customHeight="1">
      <c r="A73" s="171">
        <v>3</v>
      </c>
      <c r="B73" s="165" t="s">
        <v>15299</v>
      </c>
      <c r="C73" s="184" t="s">
        <v>15298</v>
      </c>
      <c r="D73" s="172" t="s">
        <v>15307</v>
      </c>
      <c r="E73" s="165" t="s">
        <v>16432</v>
      </c>
      <c r="F73" s="165" t="s">
        <v>16431</v>
      </c>
      <c r="G73" s="165">
        <v>9</v>
      </c>
      <c r="H73" s="165" t="s">
        <v>15376</v>
      </c>
      <c r="I73" s="165">
        <v>21999960</v>
      </c>
      <c r="J73" s="165">
        <v>22756311</v>
      </c>
      <c r="K73" s="165">
        <v>513</v>
      </c>
      <c r="L73" s="165">
        <v>-0.94120000000000004</v>
      </c>
      <c r="M73" s="165">
        <v>1.0415990227137999</v>
      </c>
      <c r="N73" s="165">
        <v>756351</v>
      </c>
      <c r="O73" s="165">
        <v>3</v>
      </c>
      <c r="P73" s="165">
        <v>0</v>
      </c>
    </row>
    <row r="74" spans="1:30" s="165" customFormat="1" ht="11.25" customHeight="1">
      <c r="A74" s="171">
        <v>3</v>
      </c>
      <c r="B74" s="165" t="s">
        <v>15299</v>
      </c>
      <c r="C74" s="184" t="s">
        <v>15298</v>
      </c>
      <c r="D74" s="172" t="s">
        <v>15297</v>
      </c>
      <c r="E74" s="165" t="s">
        <v>16430</v>
      </c>
      <c r="F74" s="165" t="s">
        <v>16429</v>
      </c>
      <c r="G74" s="165">
        <v>9</v>
      </c>
      <c r="H74" s="165" t="s">
        <v>15376</v>
      </c>
      <c r="I74" s="165">
        <v>22759902</v>
      </c>
      <c r="J74" s="165">
        <v>23372382</v>
      </c>
      <c r="K74" s="165">
        <v>422</v>
      </c>
      <c r="L74" s="165">
        <v>-3.5996999999999999</v>
      </c>
      <c r="M74" s="165">
        <v>0.164972790407446</v>
      </c>
      <c r="N74" s="165">
        <v>612480</v>
      </c>
      <c r="O74" s="165">
        <v>1</v>
      </c>
      <c r="P74" s="165">
        <v>0</v>
      </c>
      <c r="AC74" s="166"/>
    </row>
    <row r="75" spans="1:30" s="165" customFormat="1" ht="11.25" customHeight="1">
      <c r="A75" s="171">
        <v>3</v>
      </c>
      <c r="B75" s="165" t="s">
        <v>15299</v>
      </c>
      <c r="C75" s="184" t="s">
        <v>15298</v>
      </c>
      <c r="D75" s="172" t="s">
        <v>15307</v>
      </c>
      <c r="E75" s="165" t="s">
        <v>16428</v>
      </c>
      <c r="F75" s="165" t="s">
        <v>16427</v>
      </c>
      <c r="G75" s="165">
        <v>9</v>
      </c>
      <c r="H75" s="165" t="s">
        <v>15376</v>
      </c>
      <c r="I75" s="165">
        <v>23376738</v>
      </c>
      <c r="J75" s="165">
        <v>23400596</v>
      </c>
      <c r="K75" s="165">
        <v>17</v>
      </c>
      <c r="L75" s="165">
        <v>-0.95209999999999995</v>
      </c>
      <c r="M75" s="165">
        <v>1.0337590790454401</v>
      </c>
      <c r="N75" s="165">
        <v>23858</v>
      </c>
      <c r="O75" s="165">
        <v>0</v>
      </c>
      <c r="P75" s="165">
        <v>0</v>
      </c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</row>
    <row r="76" spans="1:30" s="165" customFormat="1" ht="11.25" customHeight="1">
      <c r="A76" s="171">
        <v>3</v>
      </c>
      <c r="B76" s="165" t="s">
        <v>15299</v>
      </c>
      <c r="C76" s="184" t="s">
        <v>15298</v>
      </c>
      <c r="D76" s="172" t="s">
        <v>15307</v>
      </c>
      <c r="E76" s="165" t="s">
        <v>16426</v>
      </c>
      <c r="F76" s="165" t="s">
        <v>16425</v>
      </c>
      <c r="G76" s="165">
        <v>9</v>
      </c>
      <c r="H76" s="165" t="s">
        <v>16422</v>
      </c>
      <c r="I76" s="165">
        <v>25636503</v>
      </c>
      <c r="J76" s="165">
        <v>25671523</v>
      </c>
      <c r="K76" s="165">
        <v>29</v>
      </c>
      <c r="L76" s="165">
        <v>-1.0928</v>
      </c>
      <c r="M76" s="165">
        <v>0.93770108041912004</v>
      </c>
      <c r="N76" s="165">
        <v>35020</v>
      </c>
      <c r="O76" s="165">
        <v>1</v>
      </c>
      <c r="P76" s="165">
        <v>0</v>
      </c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</row>
    <row r="77" spans="1:30" s="165" customFormat="1" ht="11.25" customHeight="1">
      <c r="A77" s="171">
        <v>3</v>
      </c>
      <c r="B77" s="165" t="s">
        <v>15299</v>
      </c>
      <c r="C77" s="184" t="s">
        <v>15298</v>
      </c>
      <c r="D77" s="172" t="s">
        <v>15307</v>
      </c>
      <c r="E77" s="165" t="s">
        <v>16424</v>
      </c>
      <c r="F77" s="165" t="s">
        <v>16423</v>
      </c>
      <c r="G77" s="165">
        <v>9</v>
      </c>
      <c r="H77" s="165" t="s">
        <v>16422</v>
      </c>
      <c r="I77" s="165">
        <v>26559013</v>
      </c>
      <c r="J77" s="165">
        <v>26607151</v>
      </c>
      <c r="K77" s="165">
        <v>54</v>
      </c>
      <c r="L77" s="165">
        <v>-0.82950000000000002</v>
      </c>
      <c r="M77" s="165">
        <v>1.1254484678221499</v>
      </c>
      <c r="N77" s="165">
        <v>48138</v>
      </c>
      <c r="O77" s="165">
        <v>0</v>
      </c>
      <c r="P77" s="165">
        <v>0</v>
      </c>
    </row>
    <row r="78" spans="1:30" s="165" customFormat="1" ht="11.25" customHeight="1">
      <c r="A78" s="171">
        <v>3</v>
      </c>
      <c r="B78" s="165" t="s">
        <v>15299</v>
      </c>
      <c r="C78" s="184" t="s">
        <v>15298</v>
      </c>
      <c r="D78" s="172" t="s">
        <v>15307</v>
      </c>
      <c r="E78" s="165" t="s">
        <v>16421</v>
      </c>
      <c r="F78" s="165" t="s">
        <v>16420</v>
      </c>
      <c r="G78" s="165">
        <v>13</v>
      </c>
      <c r="H78" s="165" t="s">
        <v>16419</v>
      </c>
      <c r="I78" s="165">
        <v>65261759</v>
      </c>
      <c r="J78" s="165">
        <v>65384389</v>
      </c>
      <c r="K78" s="165">
        <v>105</v>
      </c>
      <c r="L78" s="165">
        <v>-0.98760000000000003</v>
      </c>
      <c r="M78" s="165">
        <v>1.0086320683198999</v>
      </c>
      <c r="N78" s="165">
        <v>122630</v>
      </c>
      <c r="O78" s="165">
        <v>0</v>
      </c>
      <c r="P78" s="165">
        <v>0</v>
      </c>
      <c r="Q78" s="172" t="s">
        <v>15363</v>
      </c>
      <c r="R78" s="166"/>
      <c r="S78" s="166"/>
      <c r="T78" s="166"/>
      <c r="U78" s="166"/>
      <c r="V78" s="166"/>
    </row>
    <row r="79" spans="1:30" s="165" customFormat="1" ht="11.25" customHeight="1">
      <c r="A79" s="171">
        <v>3</v>
      </c>
      <c r="B79" s="165" t="s">
        <v>15299</v>
      </c>
      <c r="C79" s="184" t="s">
        <v>15302</v>
      </c>
      <c r="D79" s="172" t="s">
        <v>15791</v>
      </c>
      <c r="E79" s="165" t="s">
        <v>16418</v>
      </c>
      <c r="F79" s="165" t="s">
        <v>16417</v>
      </c>
      <c r="G79" s="165">
        <v>19</v>
      </c>
      <c r="H79" s="165" t="s">
        <v>16416</v>
      </c>
      <c r="I79" s="165">
        <v>41898</v>
      </c>
      <c r="J79" s="165">
        <v>63789654</v>
      </c>
      <c r="K79" s="165">
        <v>30323</v>
      </c>
      <c r="L79" s="165">
        <v>-0.20030000000000001</v>
      </c>
      <c r="M79" s="165">
        <v>1.7407391124318301</v>
      </c>
      <c r="N79" s="165">
        <v>63747756</v>
      </c>
      <c r="O79" s="165">
        <v>1628</v>
      </c>
      <c r="P79" s="165">
        <v>76</v>
      </c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66"/>
    </row>
    <row r="80" spans="1:30" s="165" customFormat="1" ht="11.25" customHeight="1">
      <c r="A80" s="171">
        <v>3</v>
      </c>
      <c r="B80" s="165" t="s">
        <v>15299</v>
      </c>
      <c r="C80" s="184" t="s">
        <v>15298</v>
      </c>
      <c r="D80" s="172" t="s">
        <v>15481</v>
      </c>
      <c r="E80" s="165" t="s">
        <v>16415</v>
      </c>
      <c r="F80" s="165" t="s">
        <v>16414</v>
      </c>
      <c r="G80" s="165">
        <v>21</v>
      </c>
      <c r="H80" s="165" t="s">
        <v>16413</v>
      </c>
      <c r="I80" s="165">
        <v>13386238</v>
      </c>
      <c r="J80" s="165">
        <v>46921373</v>
      </c>
      <c r="K80" s="165">
        <v>24932</v>
      </c>
      <c r="L80" s="165">
        <v>0.57579999999999998</v>
      </c>
      <c r="M80" s="165">
        <v>2.9810074895645098</v>
      </c>
      <c r="N80" s="165">
        <v>33535135</v>
      </c>
      <c r="O80" s="165">
        <v>294</v>
      </c>
      <c r="P80" s="165">
        <v>4</v>
      </c>
      <c r="Q80" s="165" t="s">
        <v>15904</v>
      </c>
      <c r="AC80" s="166"/>
      <c r="AD80" s="173"/>
    </row>
    <row r="81" spans="1:30" s="165" customFormat="1" ht="11.25" customHeight="1">
      <c r="A81" s="171">
        <v>3</v>
      </c>
      <c r="B81" s="165" t="s">
        <v>15299</v>
      </c>
      <c r="C81" s="184" t="s">
        <v>15298</v>
      </c>
      <c r="D81" s="165" t="s">
        <v>15307</v>
      </c>
      <c r="E81" s="165" t="s">
        <v>16412</v>
      </c>
      <c r="F81" s="165" t="s">
        <v>16411</v>
      </c>
      <c r="G81" s="165">
        <v>22</v>
      </c>
      <c r="H81" s="165" t="s">
        <v>15309</v>
      </c>
      <c r="I81" s="165">
        <v>20900000</v>
      </c>
      <c r="J81" s="165">
        <v>21542693</v>
      </c>
      <c r="M81" s="165">
        <v>0.97576118482250196</v>
      </c>
      <c r="N81" s="165">
        <v>642693</v>
      </c>
      <c r="O81" s="165">
        <v>9</v>
      </c>
      <c r="P81" s="165">
        <v>1</v>
      </c>
      <c r="Q81" s="172" t="s">
        <v>15677</v>
      </c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D81" s="173"/>
    </row>
    <row r="82" spans="1:30" s="165" customFormat="1" ht="11.25" customHeight="1">
      <c r="A82" s="171">
        <v>3</v>
      </c>
      <c r="B82" s="165" t="s">
        <v>15299</v>
      </c>
      <c r="C82" s="184" t="s">
        <v>15298</v>
      </c>
      <c r="D82" s="172" t="s">
        <v>15481</v>
      </c>
      <c r="E82" s="165" t="s">
        <v>15306</v>
      </c>
      <c r="F82" s="172" t="s">
        <v>15305</v>
      </c>
      <c r="G82" s="172" t="s">
        <v>15294</v>
      </c>
      <c r="H82" s="172" t="s">
        <v>15304</v>
      </c>
      <c r="I82" s="172">
        <v>108465</v>
      </c>
      <c r="J82" s="172">
        <v>154907376</v>
      </c>
      <c r="K82" s="172">
        <v>87182</v>
      </c>
      <c r="L82" s="172">
        <v>0.36138333333333339</v>
      </c>
      <c r="M82" s="172">
        <v>2.7601075627108376</v>
      </c>
      <c r="N82" s="165">
        <v>154798911</v>
      </c>
      <c r="O82" s="172">
        <v>1020</v>
      </c>
      <c r="P82" s="172">
        <v>73</v>
      </c>
      <c r="Q82" s="172" t="s">
        <v>15816</v>
      </c>
      <c r="AD82" s="173"/>
    </row>
    <row r="83" spans="1:30" s="165" customFormat="1" ht="11.25" customHeight="1">
      <c r="A83" s="171">
        <v>3</v>
      </c>
      <c r="B83" s="165" t="s">
        <v>15299</v>
      </c>
      <c r="C83" s="184" t="s">
        <v>15298</v>
      </c>
      <c r="D83" s="165" t="s">
        <v>15819</v>
      </c>
      <c r="E83" s="165" t="s">
        <v>16410</v>
      </c>
      <c r="F83" s="165" t="s">
        <v>16409</v>
      </c>
      <c r="G83" s="165" t="s">
        <v>15294</v>
      </c>
      <c r="H83" s="165" t="s">
        <v>15649</v>
      </c>
      <c r="I83" s="165">
        <v>16690133</v>
      </c>
      <c r="J83" s="165">
        <v>16707395</v>
      </c>
      <c r="K83" s="165">
        <v>10</v>
      </c>
      <c r="L83" s="165">
        <v>1.9020999999999999</v>
      </c>
      <c r="M83" s="165">
        <v>7.4751368941148399</v>
      </c>
      <c r="N83" s="165">
        <v>17262</v>
      </c>
      <c r="O83" s="165">
        <v>1</v>
      </c>
      <c r="P83" s="165">
        <v>0</v>
      </c>
      <c r="Q83" s="165" t="s">
        <v>16406</v>
      </c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D83" s="173"/>
    </row>
    <row r="84" spans="1:30" s="165" customFormat="1" ht="11.25" customHeight="1">
      <c r="A84" s="171">
        <v>3</v>
      </c>
      <c r="B84" s="165" t="s">
        <v>15299</v>
      </c>
      <c r="C84" s="184" t="s">
        <v>15298</v>
      </c>
      <c r="D84" s="165" t="s">
        <v>15819</v>
      </c>
      <c r="E84" s="165" t="s">
        <v>16408</v>
      </c>
      <c r="F84" s="165" t="s">
        <v>16407</v>
      </c>
      <c r="G84" s="165" t="s">
        <v>15294</v>
      </c>
      <c r="H84" s="165" t="s">
        <v>15979</v>
      </c>
      <c r="I84" s="165">
        <v>33506092</v>
      </c>
      <c r="J84" s="165">
        <v>34992599</v>
      </c>
      <c r="K84" s="165">
        <v>1016</v>
      </c>
      <c r="L84" s="165">
        <v>1.7104999999999999</v>
      </c>
      <c r="M84" s="165">
        <v>6.5454845674946096</v>
      </c>
      <c r="N84" s="165">
        <v>1486507</v>
      </c>
      <c r="O84" s="165">
        <v>4</v>
      </c>
      <c r="P84" s="165">
        <v>0</v>
      </c>
      <c r="Q84" s="165" t="s">
        <v>16406</v>
      </c>
      <c r="R84" s="166"/>
      <c r="S84" s="166"/>
      <c r="T84" s="166"/>
      <c r="U84" s="166"/>
      <c r="V84" s="166"/>
      <c r="AC84" s="166"/>
      <c r="AD84" s="173"/>
    </row>
    <row r="85" spans="1:30" s="159" customFormat="1" ht="11.25" customHeight="1">
      <c r="A85" s="159">
        <v>4</v>
      </c>
      <c r="B85" s="163" t="s">
        <v>15461</v>
      </c>
      <c r="C85" s="185" t="s">
        <v>15298</v>
      </c>
      <c r="D85" s="161" t="s">
        <v>15307</v>
      </c>
      <c r="E85" s="159" t="s">
        <v>16385</v>
      </c>
      <c r="F85" s="159" t="s">
        <v>16384</v>
      </c>
      <c r="G85" s="159">
        <v>1</v>
      </c>
      <c r="H85" s="159" t="s">
        <v>15450</v>
      </c>
      <c r="I85" s="159">
        <v>114277559</v>
      </c>
      <c r="J85" s="161">
        <v>114353981</v>
      </c>
      <c r="K85" s="159">
        <v>54</v>
      </c>
      <c r="L85" s="159">
        <v>-1.2217</v>
      </c>
      <c r="M85" s="159">
        <v>0.85755434150699905</v>
      </c>
      <c r="N85" s="159">
        <v>76422</v>
      </c>
      <c r="O85" s="159">
        <v>2</v>
      </c>
      <c r="P85" s="159">
        <v>0</v>
      </c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</row>
    <row r="86" spans="1:30" s="159" customFormat="1" ht="11.25" customHeight="1">
      <c r="A86" s="159">
        <v>4</v>
      </c>
      <c r="B86" s="163" t="s">
        <v>15461</v>
      </c>
      <c r="C86" s="185" t="s">
        <v>15298</v>
      </c>
      <c r="D86" s="161" t="s">
        <v>15481</v>
      </c>
      <c r="E86" s="159" t="s">
        <v>16405</v>
      </c>
      <c r="F86" s="159" t="s">
        <v>16404</v>
      </c>
      <c r="G86" s="159">
        <v>5</v>
      </c>
      <c r="H86" s="159" t="s">
        <v>16381</v>
      </c>
      <c r="I86" s="159">
        <v>68520</v>
      </c>
      <c r="J86" s="161">
        <v>12424827</v>
      </c>
      <c r="K86" s="159">
        <v>10305</v>
      </c>
      <c r="L86" s="159">
        <v>0.70860000000000001</v>
      </c>
      <c r="M86" s="159">
        <v>3.2684349857170898</v>
      </c>
      <c r="N86" s="159">
        <v>12356307</v>
      </c>
      <c r="O86" s="159">
        <v>71</v>
      </c>
      <c r="P86" s="159">
        <v>0</v>
      </c>
      <c r="Q86" s="159" t="s">
        <v>15904</v>
      </c>
      <c r="AC86" s="161"/>
    </row>
    <row r="87" spans="1:30" s="159" customFormat="1" ht="11.25" customHeight="1">
      <c r="A87" s="159">
        <v>4</v>
      </c>
      <c r="B87" s="163" t="s">
        <v>15461</v>
      </c>
      <c r="C87" s="185" t="s">
        <v>15298</v>
      </c>
      <c r="D87" s="161" t="s">
        <v>16370</v>
      </c>
      <c r="E87" s="159" t="s">
        <v>16380</v>
      </c>
      <c r="F87" s="159" t="s">
        <v>16379</v>
      </c>
      <c r="G87" s="159">
        <v>5</v>
      </c>
      <c r="H87" s="159" t="s">
        <v>16378</v>
      </c>
      <c r="I87" s="159">
        <v>45429929</v>
      </c>
      <c r="J87" s="161">
        <v>46425018</v>
      </c>
      <c r="K87" s="159">
        <v>307</v>
      </c>
      <c r="L87" s="159">
        <v>1.6601666666666663</v>
      </c>
      <c r="M87" s="159">
        <v>6.4205603068429093</v>
      </c>
      <c r="N87" s="159">
        <v>995089</v>
      </c>
      <c r="O87" s="159">
        <v>1</v>
      </c>
      <c r="P87" s="159">
        <v>0</v>
      </c>
      <c r="Q87" s="159" t="s">
        <v>15303</v>
      </c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</row>
    <row r="88" spans="1:30" s="159" customFormat="1" ht="11.25" customHeight="1">
      <c r="A88" s="159">
        <v>4</v>
      </c>
      <c r="B88" s="163" t="s">
        <v>15461</v>
      </c>
      <c r="C88" s="185" t="s">
        <v>15298</v>
      </c>
      <c r="D88" s="161" t="s">
        <v>16370</v>
      </c>
      <c r="E88" s="159" t="s">
        <v>16377</v>
      </c>
      <c r="F88" s="159" t="s">
        <v>16376</v>
      </c>
      <c r="G88" s="159">
        <v>5</v>
      </c>
      <c r="H88" s="159" t="s">
        <v>16147</v>
      </c>
      <c r="I88" s="159">
        <v>82695106</v>
      </c>
      <c r="J88" s="161">
        <v>84784814</v>
      </c>
      <c r="K88" s="159">
        <v>1216</v>
      </c>
      <c r="L88" s="159">
        <v>1.823</v>
      </c>
      <c r="M88" s="159">
        <v>7.0763234826523203</v>
      </c>
      <c r="N88" s="159">
        <v>2089708</v>
      </c>
      <c r="O88" s="159">
        <v>3</v>
      </c>
      <c r="P88" s="159">
        <v>0</v>
      </c>
      <c r="W88" s="162"/>
      <c r="X88" s="162"/>
      <c r="Y88" s="162"/>
      <c r="Z88" s="162"/>
      <c r="AA88" s="162"/>
      <c r="AB88" s="162"/>
      <c r="AD88" s="162"/>
    </row>
    <row r="89" spans="1:30" s="159" customFormat="1" ht="11.25" customHeight="1">
      <c r="A89" s="159">
        <v>4</v>
      </c>
      <c r="B89" s="163" t="s">
        <v>15461</v>
      </c>
      <c r="C89" s="185" t="s">
        <v>15298</v>
      </c>
      <c r="D89" s="161" t="s">
        <v>16370</v>
      </c>
      <c r="E89" s="159" t="s">
        <v>16403</v>
      </c>
      <c r="F89" s="159" t="s">
        <v>16402</v>
      </c>
      <c r="G89" s="159">
        <v>5</v>
      </c>
      <c r="H89" s="159" t="s">
        <v>16372</v>
      </c>
      <c r="I89" s="159">
        <v>86872206</v>
      </c>
      <c r="J89" s="161">
        <v>100325254</v>
      </c>
      <c r="K89" s="159">
        <v>7596</v>
      </c>
      <c r="L89" s="159">
        <v>2.1684666666666668</v>
      </c>
      <c r="M89" s="159">
        <v>9.2873503134199868</v>
      </c>
      <c r="N89" s="159">
        <v>13453048</v>
      </c>
      <c r="O89" s="159">
        <v>47</v>
      </c>
      <c r="P89" s="159">
        <v>3</v>
      </c>
      <c r="Q89" s="159" t="s">
        <v>15332</v>
      </c>
    </row>
    <row r="90" spans="1:30" s="159" customFormat="1" ht="11.25" customHeight="1">
      <c r="A90" s="159">
        <v>4</v>
      </c>
      <c r="B90" s="163" t="s">
        <v>15461</v>
      </c>
      <c r="C90" s="185" t="s">
        <v>15298</v>
      </c>
      <c r="D90" s="161" t="s">
        <v>15481</v>
      </c>
      <c r="E90" s="159" t="s">
        <v>16401</v>
      </c>
      <c r="F90" s="159" t="s">
        <v>16400</v>
      </c>
      <c r="G90" s="159">
        <v>6</v>
      </c>
      <c r="H90" s="159" t="s">
        <v>16399</v>
      </c>
      <c r="I90" s="159">
        <v>34865455</v>
      </c>
      <c r="J90" s="161">
        <v>62171429</v>
      </c>
      <c r="L90" s="159">
        <v>0.26469999999999999</v>
      </c>
      <c r="M90" s="159">
        <v>2.4027724046259</v>
      </c>
      <c r="N90" s="159">
        <v>27305974</v>
      </c>
      <c r="O90" s="159">
        <v>233</v>
      </c>
      <c r="P90" s="159">
        <v>3</v>
      </c>
      <c r="Q90" s="161" t="s">
        <v>16398</v>
      </c>
    </row>
    <row r="91" spans="1:30" s="159" customFormat="1" ht="11.25" customHeight="1">
      <c r="A91" s="159">
        <v>4</v>
      </c>
      <c r="B91" s="163" t="s">
        <v>15461</v>
      </c>
      <c r="C91" s="185" t="s">
        <v>15298</v>
      </c>
      <c r="D91" s="161" t="s">
        <v>15307</v>
      </c>
      <c r="E91" s="159" t="s">
        <v>16397</v>
      </c>
      <c r="F91" s="159" t="s">
        <v>16396</v>
      </c>
      <c r="G91" s="159">
        <v>6</v>
      </c>
      <c r="H91" s="159" t="s">
        <v>16393</v>
      </c>
      <c r="I91" s="159">
        <v>72282724</v>
      </c>
      <c r="J91" s="161">
        <v>72731000</v>
      </c>
      <c r="M91" s="159">
        <v>0.90075084177423304</v>
      </c>
      <c r="N91" s="159">
        <v>448276</v>
      </c>
      <c r="Q91" s="161" t="s">
        <v>15363</v>
      </c>
      <c r="W91" s="162"/>
      <c r="X91" s="162"/>
      <c r="Y91" s="162"/>
      <c r="Z91" s="162"/>
      <c r="AA91" s="162"/>
      <c r="AB91" s="162"/>
    </row>
    <row r="92" spans="1:30" s="159" customFormat="1" ht="11.25" customHeight="1">
      <c r="A92" s="159">
        <v>4</v>
      </c>
      <c r="B92" s="163" t="s">
        <v>15461</v>
      </c>
      <c r="C92" s="185" t="s">
        <v>15298</v>
      </c>
      <c r="D92" s="161" t="s">
        <v>15307</v>
      </c>
      <c r="E92" s="159" t="s">
        <v>16395</v>
      </c>
      <c r="F92" s="159" t="s">
        <v>16394</v>
      </c>
      <c r="G92" s="159">
        <v>6</v>
      </c>
      <c r="H92" s="159" t="s">
        <v>16393</v>
      </c>
      <c r="I92" s="159">
        <v>72865000</v>
      </c>
      <c r="J92" s="161">
        <v>111693959</v>
      </c>
      <c r="M92" s="159">
        <v>0.90075084177423304</v>
      </c>
      <c r="N92" s="159">
        <v>38828959</v>
      </c>
      <c r="O92" s="159">
        <v>162</v>
      </c>
      <c r="P92" s="159">
        <v>1</v>
      </c>
      <c r="Q92" s="161" t="s">
        <v>15363</v>
      </c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</row>
    <row r="93" spans="1:30" s="159" customFormat="1" ht="11.25" customHeight="1">
      <c r="A93" s="159">
        <v>4</v>
      </c>
      <c r="B93" s="163" t="s">
        <v>15461</v>
      </c>
      <c r="C93" s="185" t="s">
        <v>15298</v>
      </c>
      <c r="D93" s="161" t="s">
        <v>15307</v>
      </c>
      <c r="E93" s="159" t="s">
        <v>16351</v>
      </c>
      <c r="F93" s="159" t="s">
        <v>16350</v>
      </c>
      <c r="G93" s="159">
        <v>9</v>
      </c>
      <c r="H93" s="159" t="s">
        <v>16349</v>
      </c>
      <c r="I93" s="159">
        <v>17326467</v>
      </c>
      <c r="J93" s="161">
        <v>21796564</v>
      </c>
      <c r="K93" s="159">
        <v>3868</v>
      </c>
      <c r="L93" s="159">
        <v>-1.1449</v>
      </c>
      <c r="M93" s="159">
        <v>0.90444206653526904</v>
      </c>
      <c r="N93" s="159">
        <v>4470097</v>
      </c>
      <c r="O93" s="159">
        <v>40</v>
      </c>
      <c r="P93" s="159">
        <v>2</v>
      </c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</row>
    <row r="94" spans="1:30" s="159" customFormat="1" ht="11.25" customHeight="1">
      <c r="A94" s="159">
        <v>4</v>
      </c>
      <c r="B94" s="163" t="s">
        <v>15461</v>
      </c>
      <c r="C94" s="185" t="s">
        <v>15298</v>
      </c>
      <c r="D94" s="159" t="s">
        <v>15297</v>
      </c>
      <c r="E94" s="159" t="s">
        <v>16348</v>
      </c>
      <c r="F94" s="159" t="s">
        <v>16347</v>
      </c>
      <c r="G94" s="159">
        <v>9</v>
      </c>
      <c r="H94" s="159" t="s">
        <v>15376</v>
      </c>
      <c r="I94" s="159">
        <v>21797994</v>
      </c>
      <c r="J94" s="161">
        <v>25009494</v>
      </c>
      <c r="K94" s="159">
        <v>2305</v>
      </c>
      <c r="L94" s="159">
        <v>-3.4847999999999999</v>
      </c>
      <c r="M94" s="159">
        <v>0.17864903176560201</v>
      </c>
      <c r="N94" s="159">
        <v>3211500</v>
      </c>
      <c r="O94" s="159">
        <v>9</v>
      </c>
      <c r="P94" s="159">
        <v>0</v>
      </c>
      <c r="AC94" s="162"/>
      <c r="AD94" s="162"/>
    </row>
    <row r="95" spans="1:30" s="159" customFormat="1" ht="11.25" customHeight="1">
      <c r="A95" s="159">
        <v>4</v>
      </c>
      <c r="B95" s="163" t="s">
        <v>15461</v>
      </c>
      <c r="C95" s="185" t="s">
        <v>15298</v>
      </c>
      <c r="D95" s="159" t="s">
        <v>15307</v>
      </c>
      <c r="E95" s="159" t="s">
        <v>16346</v>
      </c>
      <c r="F95" s="159" t="s">
        <v>16345</v>
      </c>
      <c r="G95" s="159">
        <v>9</v>
      </c>
      <c r="H95" s="159" t="s">
        <v>16344</v>
      </c>
      <c r="I95" s="159">
        <v>25009893</v>
      </c>
      <c r="J95" s="161">
        <v>28497191</v>
      </c>
      <c r="K95" s="159">
        <v>2770</v>
      </c>
      <c r="L95" s="159">
        <v>-1.1548</v>
      </c>
      <c r="M95" s="159">
        <v>0.89825688909894796</v>
      </c>
      <c r="N95" s="159">
        <v>3487298</v>
      </c>
      <c r="O95" s="159">
        <v>13</v>
      </c>
      <c r="P95" s="159">
        <v>0</v>
      </c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D95" s="162"/>
    </row>
    <row r="96" spans="1:30" s="159" customFormat="1" ht="11.25" customHeight="1">
      <c r="A96" s="159">
        <v>4</v>
      </c>
      <c r="B96" s="163" t="s">
        <v>15461</v>
      </c>
      <c r="C96" s="185" t="s">
        <v>15298</v>
      </c>
      <c r="D96" s="159" t="s">
        <v>15481</v>
      </c>
      <c r="E96" s="159" t="s">
        <v>16343</v>
      </c>
      <c r="F96" s="159" t="s">
        <v>16342</v>
      </c>
      <c r="G96" s="159">
        <v>10</v>
      </c>
      <c r="H96" s="159" t="s">
        <v>16341</v>
      </c>
      <c r="I96" s="159">
        <v>62747</v>
      </c>
      <c r="J96" s="161">
        <v>135356682</v>
      </c>
      <c r="K96" s="159">
        <v>93505</v>
      </c>
      <c r="L96" s="159">
        <v>0.8468</v>
      </c>
      <c r="M96" s="159">
        <v>3.6258104840064536</v>
      </c>
      <c r="N96" s="159">
        <v>135293935</v>
      </c>
      <c r="O96" s="159">
        <v>926</v>
      </c>
      <c r="P96" s="159">
        <v>22</v>
      </c>
      <c r="Q96" s="159" t="s">
        <v>15809</v>
      </c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</row>
    <row r="97" spans="1:30" s="159" customFormat="1" ht="11.25" customHeight="1">
      <c r="A97" s="159">
        <v>4</v>
      </c>
      <c r="B97" s="163" t="s">
        <v>15461</v>
      </c>
      <c r="C97" s="185" t="s">
        <v>15298</v>
      </c>
      <c r="D97" s="161" t="s">
        <v>15307</v>
      </c>
      <c r="E97" s="159" t="s">
        <v>16340</v>
      </c>
      <c r="F97" s="159" t="s">
        <v>16339</v>
      </c>
      <c r="G97" s="159">
        <v>12</v>
      </c>
      <c r="H97" s="159" t="s">
        <v>15588</v>
      </c>
      <c r="I97" s="159">
        <v>22083224</v>
      </c>
      <c r="J97" s="161">
        <v>22222000</v>
      </c>
      <c r="M97" s="159">
        <v>1.1440948136449407</v>
      </c>
      <c r="N97" s="159">
        <v>138776</v>
      </c>
      <c r="O97" s="159">
        <v>1</v>
      </c>
      <c r="P97" s="159">
        <v>0</v>
      </c>
      <c r="Q97" s="161" t="s">
        <v>16392</v>
      </c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</row>
    <row r="98" spans="1:30" s="159" customFormat="1" ht="11.25" customHeight="1">
      <c r="A98" s="159">
        <v>4</v>
      </c>
      <c r="B98" s="163" t="s">
        <v>15461</v>
      </c>
      <c r="C98" s="185" t="s">
        <v>15298</v>
      </c>
      <c r="D98" s="161" t="s">
        <v>15307</v>
      </c>
      <c r="E98" s="159" t="s">
        <v>16338</v>
      </c>
      <c r="F98" s="159" t="s">
        <v>16337</v>
      </c>
      <c r="G98" s="161">
        <v>12</v>
      </c>
      <c r="H98" s="161" t="s">
        <v>15588</v>
      </c>
      <c r="I98" s="161">
        <v>22525000</v>
      </c>
      <c r="J98" s="161">
        <v>23097000</v>
      </c>
      <c r="K98" s="161"/>
      <c r="L98" s="161"/>
      <c r="N98" s="159">
        <v>572000</v>
      </c>
      <c r="O98" s="161"/>
      <c r="P98" s="161"/>
      <c r="Q98" s="161" t="s">
        <v>15945</v>
      </c>
      <c r="AC98" s="162"/>
    </row>
    <row r="99" spans="1:30" s="159" customFormat="1" ht="11.25" customHeight="1">
      <c r="A99" s="159">
        <v>4</v>
      </c>
      <c r="B99" s="163" t="s">
        <v>15461</v>
      </c>
      <c r="C99" s="185" t="s">
        <v>15298</v>
      </c>
      <c r="D99" s="159" t="s">
        <v>15307</v>
      </c>
      <c r="E99" s="159" t="s">
        <v>16391</v>
      </c>
      <c r="F99" s="159" t="s">
        <v>16390</v>
      </c>
      <c r="G99" s="159">
        <v>18</v>
      </c>
      <c r="H99" s="159" t="s">
        <v>16330</v>
      </c>
      <c r="I99" s="159">
        <v>53307</v>
      </c>
      <c r="J99" s="161">
        <v>15016244</v>
      </c>
      <c r="K99" s="159">
        <v>10657</v>
      </c>
      <c r="L99" s="159">
        <v>-1.0667</v>
      </c>
      <c r="M99" s="159">
        <v>0.95481954263975799</v>
      </c>
      <c r="N99" s="159">
        <v>14962937</v>
      </c>
      <c r="O99" s="159">
        <v>87</v>
      </c>
      <c r="P99" s="159">
        <v>0</v>
      </c>
    </row>
    <row r="100" spans="1:30" s="159" customFormat="1" ht="11.25" customHeight="1">
      <c r="A100" s="159">
        <v>4</v>
      </c>
      <c r="B100" s="163" t="s">
        <v>15461</v>
      </c>
      <c r="C100" s="163" t="s">
        <v>15298</v>
      </c>
      <c r="D100" s="163" t="s">
        <v>15551</v>
      </c>
      <c r="E100" s="163" t="s">
        <v>16389</v>
      </c>
      <c r="F100" s="163" t="s">
        <v>16388</v>
      </c>
      <c r="G100" s="163">
        <v>21</v>
      </c>
      <c r="H100" s="163" t="s">
        <v>16327</v>
      </c>
      <c r="I100" s="163">
        <v>40031529</v>
      </c>
      <c r="J100" s="163">
        <v>46944323</v>
      </c>
      <c r="K100" s="163"/>
      <c r="L100" s="163"/>
      <c r="M100" s="188"/>
      <c r="N100" s="159">
        <v>6912794</v>
      </c>
      <c r="O100" s="163"/>
      <c r="P100" s="163"/>
      <c r="Q100" s="163" t="s">
        <v>16326</v>
      </c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D100" s="162"/>
    </row>
    <row r="101" spans="1:30" s="159" customFormat="1" ht="11.25" customHeight="1">
      <c r="A101" s="159">
        <v>4</v>
      </c>
      <c r="B101" s="163" t="s">
        <v>15461</v>
      </c>
      <c r="C101" s="185" t="s">
        <v>15298</v>
      </c>
      <c r="D101" s="159" t="s">
        <v>15481</v>
      </c>
      <c r="E101" s="159" t="s">
        <v>16387</v>
      </c>
      <c r="F101" s="159" t="s">
        <v>16386</v>
      </c>
      <c r="G101" s="159">
        <v>22</v>
      </c>
      <c r="H101" s="159" t="s">
        <v>16323</v>
      </c>
      <c r="I101" s="159">
        <v>15033200</v>
      </c>
      <c r="J101" s="161">
        <v>20711822</v>
      </c>
      <c r="K101" s="159">
        <v>3214</v>
      </c>
      <c r="L101" s="159">
        <v>0.65720000000000001</v>
      </c>
      <c r="M101" s="159">
        <v>3.1540379084158898</v>
      </c>
      <c r="N101" s="159">
        <v>5678622</v>
      </c>
      <c r="O101" s="159">
        <v>109</v>
      </c>
      <c r="P101" s="159">
        <v>7</v>
      </c>
      <c r="Q101" s="159" t="s">
        <v>15904</v>
      </c>
      <c r="AC101" s="162"/>
    </row>
    <row r="102" spans="1:30" s="159" customFormat="1" ht="11.25" customHeight="1">
      <c r="A102" s="159">
        <v>4</v>
      </c>
      <c r="B102" s="163" t="s">
        <v>15461</v>
      </c>
      <c r="C102" s="185" t="s">
        <v>15298</v>
      </c>
      <c r="D102" s="159" t="s">
        <v>15481</v>
      </c>
      <c r="E102" s="159" t="s">
        <v>16322</v>
      </c>
      <c r="F102" s="159" t="s">
        <v>16321</v>
      </c>
      <c r="G102" s="159">
        <v>22</v>
      </c>
      <c r="H102" s="159" t="s">
        <v>16320</v>
      </c>
      <c r="I102" s="159">
        <v>20852863</v>
      </c>
      <c r="J102" s="161">
        <v>49581309</v>
      </c>
      <c r="K102" s="159">
        <v>20887</v>
      </c>
      <c r="L102" s="159">
        <v>0.67020000000000002</v>
      </c>
      <c r="M102" s="159">
        <v>3.18258710469512</v>
      </c>
      <c r="N102" s="159">
        <v>28728446</v>
      </c>
      <c r="O102" s="159">
        <v>435</v>
      </c>
      <c r="P102" s="159">
        <v>7</v>
      </c>
      <c r="Q102" s="159" t="s">
        <v>15904</v>
      </c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</row>
    <row r="103" spans="1:30" s="186" customFormat="1" ht="11.25" customHeight="1">
      <c r="A103" s="159">
        <v>4</v>
      </c>
      <c r="B103" s="163" t="s">
        <v>15461</v>
      </c>
      <c r="C103" s="185" t="s">
        <v>15298</v>
      </c>
      <c r="D103" s="161" t="s">
        <v>15297</v>
      </c>
      <c r="E103" s="159" t="s">
        <v>16319</v>
      </c>
      <c r="F103" s="159" t="s">
        <v>16318</v>
      </c>
      <c r="G103" s="159" t="s">
        <v>16117</v>
      </c>
      <c r="H103" s="159" t="s">
        <v>15384</v>
      </c>
      <c r="I103" s="159">
        <v>13526729</v>
      </c>
      <c r="J103" s="161">
        <v>14014965</v>
      </c>
      <c r="K103" s="159">
        <v>229</v>
      </c>
      <c r="L103" s="159">
        <v>-2.4668999999999999</v>
      </c>
      <c r="M103" s="159">
        <v>0.361758795807547</v>
      </c>
      <c r="N103" s="159">
        <v>488236</v>
      </c>
      <c r="O103" s="159">
        <v>2</v>
      </c>
      <c r="P103" s="159">
        <v>0</v>
      </c>
      <c r="Q103" s="159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59"/>
      <c r="AD103" s="159"/>
    </row>
    <row r="104" spans="1:30" s="180" customFormat="1" ht="11.25" customHeight="1">
      <c r="A104" s="159">
        <v>4</v>
      </c>
      <c r="B104" s="158" t="s">
        <v>15299</v>
      </c>
      <c r="C104" s="160" t="s">
        <v>15298</v>
      </c>
      <c r="D104" s="155" t="s">
        <v>15307</v>
      </c>
      <c r="E104" s="155" t="s">
        <v>16385</v>
      </c>
      <c r="F104" s="155" t="s">
        <v>16384</v>
      </c>
      <c r="G104" s="155">
        <v>1</v>
      </c>
      <c r="H104" s="155" t="s">
        <v>15450</v>
      </c>
      <c r="I104" s="155">
        <v>114277559</v>
      </c>
      <c r="J104" s="157">
        <v>114353981</v>
      </c>
      <c r="K104" s="155">
        <v>54</v>
      </c>
      <c r="L104" s="155">
        <v>-0.91749999999999998</v>
      </c>
      <c r="M104" s="155">
        <v>1.0588513011884699</v>
      </c>
      <c r="N104" s="155">
        <v>76422</v>
      </c>
      <c r="O104" s="155">
        <v>2</v>
      </c>
      <c r="P104" s="155">
        <v>0</v>
      </c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6"/>
      <c r="AD104" s="155"/>
    </row>
    <row r="105" spans="1:30" s="180" customFormat="1" ht="11.25" customHeight="1">
      <c r="A105" s="159">
        <v>4</v>
      </c>
      <c r="B105" s="158" t="s">
        <v>15299</v>
      </c>
      <c r="C105" s="160" t="s">
        <v>15298</v>
      </c>
      <c r="D105" s="155" t="s">
        <v>15481</v>
      </c>
      <c r="E105" s="155" t="s">
        <v>16383</v>
      </c>
      <c r="F105" s="155" t="s">
        <v>16382</v>
      </c>
      <c r="G105" s="155">
        <v>5</v>
      </c>
      <c r="H105" s="155" t="s">
        <v>16381</v>
      </c>
      <c r="I105" s="155">
        <v>68520</v>
      </c>
      <c r="J105" s="157">
        <v>12425838</v>
      </c>
      <c r="K105" s="155">
        <v>10306</v>
      </c>
      <c r="L105" s="155">
        <v>0.6401</v>
      </c>
      <c r="M105" s="155">
        <v>3.11687435642185</v>
      </c>
      <c r="N105" s="155">
        <v>12357318</v>
      </c>
      <c r="O105" s="155">
        <v>71</v>
      </c>
      <c r="P105" s="155">
        <v>0</v>
      </c>
      <c r="Q105" s="155" t="s">
        <v>15904</v>
      </c>
      <c r="AC105" s="155"/>
      <c r="AD105" s="155"/>
    </row>
    <row r="106" spans="1:30" s="180" customFormat="1" ht="11.25" customHeight="1">
      <c r="A106" s="159">
        <v>4</v>
      </c>
      <c r="B106" s="158" t="s">
        <v>15299</v>
      </c>
      <c r="C106" s="160" t="s">
        <v>16375</v>
      </c>
      <c r="D106" s="155" t="s">
        <v>15819</v>
      </c>
      <c r="E106" s="155" t="s">
        <v>16380</v>
      </c>
      <c r="F106" s="155" t="s">
        <v>16379</v>
      </c>
      <c r="G106" s="155">
        <v>5</v>
      </c>
      <c r="H106" s="155" t="s">
        <v>16378</v>
      </c>
      <c r="I106" s="155">
        <v>45429929</v>
      </c>
      <c r="J106" s="157">
        <v>46425018</v>
      </c>
      <c r="K106" s="155">
        <v>307</v>
      </c>
      <c r="L106" s="155">
        <v>1.2763</v>
      </c>
      <c r="M106" s="155">
        <v>4.8443395831701102</v>
      </c>
      <c r="N106" s="155">
        <v>995089</v>
      </c>
      <c r="O106" s="155">
        <v>1</v>
      </c>
      <c r="P106" s="155">
        <v>0</v>
      </c>
      <c r="Q106" s="155"/>
      <c r="R106" s="156"/>
      <c r="S106" s="156"/>
      <c r="T106" s="156"/>
      <c r="U106" s="156"/>
      <c r="V106" s="156"/>
      <c r="W106" s="156"/>
      <c r="X106" s="156"/>
      <c r="Y106" s="156"/>
      <c r="Z106" s="156"/>
      <c r="AA106" s="156"/>
      <c r="AB106" s="156"/>
      <c r="AC106" s="155"/>
      <c r="AD106" s="155"/>
    </row>
    <row r="107" spans="1:30" s="155" customFormat="1" ht="11.25" customHeight="1">
      <c r="A107" s="159">
        <v>4</v>
      </c>
      <c r="B107" s="158" t="s">
        <v>15299</v>
      </c>
      <c r="C107" s="160" t="s">
        <v>16375</v>
      </c>
      <c r="D107" s="155" t="s">
        <v>15819</v>
      </c>
      <c r="E107" s="155" t="s">
        <v>16377</v>
      </c>
      <c r="F107" s="155" t="s">
        <v>16376</v>
      </c>
      <c r="G107" s="155">
        <v>5</v>
      </c>
      <c r="H107" s="155" t="s">
        <v>16147</v>
      </c>
      <c r="I107" s="155">
        <v>82695106</v>
      </c>
      <c r="J107" s="157">
        <v>84784814</v>
      </c>
      <c r="K107" s="155">
        <v>1216</v>
      </c>
      <c r="L107" s="155">
        <v>1.2146999999999999</v>
      </c>
      <c r="M107" s="155">
        <v>4.6418503115325196</v>
      </c>
      <c r="N107" s="155">
        <v>2089708</v>
      </c>
      <c r="O107" s="155">
        <v>3</v>
      </c>
      <c r="P107" s="155">
        <v>0</v>
      </c>
      <c r="R107" s="156"/>
      <c r="S107" s="156"/>
      <c r="T107" s="156"/>
      <c r="U107" s="156"/>
      <c r="V107" s="156"/>
      <c r="W107" s="156"/>
      <c r="X107" s="156"/>
      <c r="Y107" s="156"/>
      <c r="Z107" s="156"/>
      <c r="AA107" s="156"/>
      <c r="AB107" s="156"/>
      <c r="AC107" s="156"/>
    </row>
    <row r="108" spans="1:30" s="155" customFormat="1" ht="11.25" customHeight="1">
      <c r="A108" s="159">
        <v>4</v>
      </c>
      <c r="B108" s="158" t="s">
        <v>15299</v>
      </c>
      <c r="C108" s="160" t="s">
        <v>16375</v>
      </c>
      <c r="D108" s="155" t="s">
        <v>15819</v>
      </c>
      <c r="E108" s="155" t="s">
        <v>16374</v>
      </c>
      <c r="F108" s="155" t="s">
        <v>16373</v>
      </c>
      <c r="G108" s="155">
        <v>5</v>
      </c>
      <c r="H108" s="155" t="s">
        <v>16372</v>
      </c>
      <c r="I108" s="155">
        <v>86872206</v>
      </c>
      <c r="J108" s="157">
        <v>100316947</v>
      </c>
      <c r="K108" s="155">
        <v>7593</v>
      </c>
      <c r="L108" s="155">
        <v>1.5275999999999998</v>
      </c>
      <c r="M108" s="155">
        <v>5.9506333798481927</v>
      </c>
      <c r="N108" s="155">
        <v>13444741</v>
      </c>
      <c r="O108" s="155">
        <v>47</v>
      </c>
      <c r="P108" s="155">
        <v>3</v>
      </c>
      <c r="Q108" s="155" t="s">
        <v>15332</v>
      </c>
      <c r="R108" s="156"/>
      <c r="S108" s="156"/>
      <c r="T108" s="156"/>
      <c r="U108" s="156"/>
      <c r="V108" s="156"/>
      <c r="W108" s="156"/>
      <c r="X108" s="156"/>
      <c r="Y108" s="156"/>
      <c r="Z108" s="156"/>
      <c r="AA108" s="156"/>
      <c r="AB108" s="156"/>
      <c r="AC108" s="156"/>
    </row>
    <row r="109" spans="1:30" s="155" customFormat="1" ht="11.25" customHeight="1">
      <c r="A109" s="159">
        <v>4</v>
      </c>
      <c r="B109" s="158" t="s">
        <v>15299</v>
      </c>
      <c r="C109" s="160" t="s">
        <v>16371</v>
      </c>
      <c r="D109" s="157" t="s">
        <v>16370</v>
      </c>
      <c r="E109" s="155" t="s">
        <v>16369</v>
      </c>
      <c r="F109" s="155" t="s">
        <v>16368</v>
      </c>
      <c r="G109" s="155">
        <v>6</v>
      </c>
      <c r="H109" s="155" t="s">
        <v>16367</v>
      </c>
      <c r="I109" s="155">
        <v>34849895</v>
      </c>
      <c r="J109" s="157">
        <v>49995981</v>
      </c>
      <c r="K109" s="155">
        <v>9939</v>
      </c>
      <c r="L109" s="155">
        <v>1.5724333333333333</v>
      </c>
      <c r="M109" s="155">
        <v>6.1706517752446173</v>
      </c>
      <c r="N109" s="155">
        <v>15146086</v>
      </c>
      <c r="O109" s="155">
        <v>182</v>
      </c>
      <c r="P109" s="155">
        <v>1</v>
      </c>
      <c r="Q109" s="157" t="s">
        <v>16366</v>
      </c>
      <c r="R109" s="156"/>
      <c r="S109" s="156"/>
      <c r="T109" s="156"/>
      <c r="U109" s="156"/>
      <c r="V109" s="156"/>
      <c r="W109" s="156"/>
      <c r="X109" s="156"/>
      <c r="Y109" s="156"/>
      <c r="Z109" s="156"/>
      <c r="AA109" s="156"/>
      <c r="AB109" s="156"/>
    </row>
    <row r="110" spans="1:30" s="180" customFormat="1" ht="11.25" customHeight="1">
      <c r="A110" s="159">
        <v>4</v>
      </c>
      <c r="B110" s="158" t="s">
        <v>15299</v>
      </c>
      <c r="C110" s="160" t="s">
        <v>15302</v>
      </c>
      <c r="D110" s="157" t="s">
        <v>15819</v>
      </c>
      <c r="E110" s="155" t="s">
        <v>16365</v>
      </c>
      <c r="F110" s="155" t="s">
        <v>16364</v>
      </c>
      <c r="G110" s="155">
        <v>6</v>
      </c>
      <c r="H110" s="155" t="s">
        <v>16363</v>
      </c>
      <c r="I110" s="155">
        <v>49998159</v>
      </c>
      <c r="J110" s="157">
        <v>62171429</v>
      </c>
      <c r="K110" s="155">
        <v>5606</v>
      </c>
      <c r="L110" s="155">
        <v>1.1955</v>
      </c>
      <c r="M110" s="155">
        <v>4.5804838420684701</v>
      </c>
      <c r="N110" s="155">
        <v>12173270</v>
      </c>
      <c r="O110" s="155">
        <v>51</v>
      </c>
      <c r="P110" s="155">
        <v>2</v>
      </c>
      <c r="Q110" s="155" t="s">
        <v>16362</v>
      </c>
      <c r="R110" s="156"/>
      <c r="S110" s="156"/>
      <c r="T110" s="156"/>
      <c r="U110" s="156"/>
      <c r="V110" s="156"/>
      <c r="W110" s="156"/>
      <c r="X110" s="156"/>
      <c r="Y110" s="156"/>
      <c r="Z110" s="156"/>
      <c r="AA110" s="156"/>
      <c r="AB110" s="156"/>
      <c r="AC110" s="155"/>
      <c r="AD110" s="156"/>
    </row>
    <row r="111" spans="1:30" s="180" customFormat="1" ht="11.25" customHeight="1">
      <c r="A111" s="159">
        <v>4</v>
      </c>
      <c r="B111" s="158" t="s">
        <v>15299</v>
      </c>
      <c r="C111" s="160" t="s">
        <v>15298</v>
      </c>
      <c r="D111" s="157" t="s">
        <v>15307</v>
      </c>
      <c r="E111" s="155" t="s">
        <v>16361</v>
      </c>
      <c r="F111" s="155" t="s">
        <v>16360</v>
      </c>
      <c r="G111" s="155">
        <v>6</v>
      </c>
      <c r="H111" s="155" t="s">
        <v>16359</v>
      </c>
      <c r="I111" s="155">
        <v>72282724</v>
      </c>
      <c r="J111" s="157">
        <v>93514870</v>
      </c>
      <c r="K111" s="155">
        <v>13738</v>
      </c>
      <c r="L111" s="155">
        <v>-0.97709999999999997</v>
      </c>
      <c r="M111" s="155">
        <v>1.01599971681903</v>
      </c>
      <c r="N111" s="155">
        <v>21232146</v>
      </c>
      <c r="O111" s="155">
        <v>88</v>
      </c>
      <c r="P111" s="155">
        <v>0</v>
      </c>
      <c r="Q111" s="155"/>
      <c r="R111" s="156"/>
      <c r="S111" s="156"/>
      <c r="T111" s="156"/>
      <c r="U111" s="156"/>
      <c r="V111" s="156"/>
      <c r="W111" s="156"/>
      <c r="X111" s="156"/>
      <c r="Y111" s="156"/>
      <c r="Z111" s="156"/>
      <c r="AA111" s="156"/>
      <c r="AB111" s="156"/>
      <c r="AC111" s="155"/>
      <c r="AD111" s="155"/>
    </row>
    <row r="112" spans="1:30" s="155" customFormat="1" ht="11.25" customHeight="1">
      <c r="A112" s="159">
        <v>4</v>
      </c>
      <c r="B112" s="158" t="s">
        <v>15299</v>
      </c>
      <c r="C112" s="160" t="s">
        <v>15302</v>
      </c>
      <c r="D112" s="157" t="s">
        <v>15481</v>
      </c>
      <c r="E112" s="155" t="s">
        <v>16358</v>
      </c>
      <c r="F112" s="155" t="s">
        <v>16357</v>
      </c>
      <c r="G112" s="155">
        <v>6</v>
      </c>
      <c r="H112" s="155" t="s">
        <v>16356</v>
      </c>
      <c r="I112" s="155">
        <v>93519879</v>
      </c>
      <c r="J112" s="157">
        <v>95942881</v>
      </c>
      <c r="K112" s="155">
        <v>1589</v>
      </c>
      <c r="L112" s="155">
        <v>0.72130000000000005</v>
      </c>
      <c r="M112" s="155">
        <v>3.2973339298433202</v>
      </c>
      <c r="N112" s="155">
        <v>2423002</v>
      </c>
      <c r="O112" s="155">
        <v>2</v>
      </c>
      <c r="P112" s="155">
        <v>0</v>
      </c>
      <c r="Q112" s="155" t="s">
        <v>16355</v>
      </c>
      <c r="AC112" s="156"/>
    </row>
    <row r="113" spans="1:30" s="155" customFormat="1" ht="11.25" customHeight="1">
      <c r="A113" s="159">
        <v>4</v>
      </c>
      <c r="B113" s="158" t="s">
        <v>15299</v>
      </c>
      <c r="C113" s="160" t="s">
        <v>15298</v>
      </c>
      <c r="D113" s="157" t="s">
        <v>15307</v>
      </c>
      <c r="E113" s="155" t="s">
        <v>16354</v>
      </c>
      <c r="F113" s="155" t="s">
        <v>16353</v>
      </c>
      <c r="G113" s="155">
        <v>6</v>
      </c>
      <c r="H113" s="155" t="s">
        <v>16352</v>
      </c>
      <c r="I113" s="155">
        <v>95943353</v>
      </c>
      <c r="J113" s="157">
        <v>111687254</v>
      </c>
      <c r="K113" s="155">
        <v>9905</v>
      </c>
      <c r="L113" s="155">
        <v>-0.96140000000000003</v>
      </c>
      <c r="M113" s="155">
        <v>1.0271166227003601</v>
      </c>
      <c r="N113" s="155">
        <v>15743901</v>
      </c>
      <c r="O113" s="155">
        <v>72</v>
      </c>
      <c r="P113" s="155">
        <v>1</v>
      </c>
      <c r="R113" s="156"/>
      <c r="S113" s="156"/>
      <c r="T113" s="156"/>
      <c r="U113" s="156"/>
      <c r="V113" s="156"/>
      <c r="W113" s="156"/>
      <c r="X113" s="156"/>
      <c r="Y113" s="156"/>
      <c r="Z113" s="156"/>
      <c r="AA113" s="156"/>
      <c r="AB113" s="156"/>
    </row>
    <row r="114" spans="1:30" s="155" customFormat="1" ht="11.25" customHeight="1">
      <c r="A114" s="159">
        <v>4</v>
      </c>
      <c r="B114" s="158" t="s">
        <v>15299</v>
      </c>
      <c r="C114" s="160" t="s">
        <v>15298</v>
      </c>
      <c r="D114" s="157" t="s">
        <v>15307</v>
      </c>
      <c r="E114" s="155" t="s">
        <v>16351</v>
      </c>
      <c r="F114" s="155" t="s">
        <v>16350</v>
      </c>
      <c r="G114" s="155">
        <v>9</v>
      </c>
      <c r="H114" s="155" t="s">
        <v>16349</v>
      </c>
      <c r="I114" s="155">
        <v>17326467</v>
      </c>
      <c r="J114" s="157">
        <v>21796564</v>
      </c>
      <c r="K114" s="155">
        <v>3868</v>
      </c>
      <c r="L114" s="155">
        <v>-0.91190000000000004</v>
      </c>
      <c r="M114" s="155">
        <v>1.0629693512259599</v>
      </c>
      <c r="N114" s="155">
        <v>4470097</v>
      </c>
      <c r="O114" s="155">
        <v>40</v>
      </c>
      <c r="P114" s="155">
        <v>2</v>
      </c>
      <c r="R114" s="156"/>
      <c r="S114" s="156"/>
      <c r="T114" s="156"/>
      <c r="U114" s="156"/>
      <c r="V114" s="156"/>
      <c r="W114" s="156"/>
      <c r="X114" s="156"/>
      <c r="Y114" s="156"/>
      <c r="Z114" s="156"/>
      <c r="AA114" s="156"/>
      <c r="AB114" s="156"/>
    </row>
    <row r="115" spans="1:30" s="155" customFormat="1" ht="11.25" customHeight="1">
      <c r="A115" s="159">
        <v>4</v>
      </c>
      <c r="B115" s="158" t="s">
        <v>15299</v>
      </c>
      <c r="C115" s="160" t="s">
        <v>15298</v>
      </c>
      <c r="D115" s="155" t="s">
        <v>15297</v>
      </c>
      <c r="E115" s="155" t="s">
        <v>16348</v>
      </c>
      <c r="F115" s="155" t="s">
        <v>16347</v>
      </c>
      <c r="G115" s="155">
        <v>9</v>
      </c>
      <c r="H115" s="155" t="s">
        <v>15376</v>
      </c>
      <c r="I115" s="155">
        <v>21797994</v>
      </c>
      <c r="J115" s="157">
        <v>25009494</v>
      </c>
      <c r="K115" s="155">
        <v>2305</v>
      </c>
      <c r="L115" s="155">
        <v>-3.1476999999999999</v>
      </c>
      <c r="M115" s="155">
        <v>0.22567210418165101</v>
      </c>
      <c r="N115" s="155">
        <v>3211500</v>
      </c>
      <c r="O115" s="155">
        <v>9</v>
      </c>
      <c r="P115" s="155">
        <v>0</v>
      </c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</row>
    <row r="116" spans="1:30" s="155" customFormat="1" ht="11.25" customHeight="1">
      <c r="A116" s="159">
        <v>4</v>
      </c>
      <c r="B116" s="158" t="s">
        <v>15299</v>
      </c>
      <c r="C116" s="160" t="s">
        <v>15298</v>
      </c>
      <c r="D116" s="155" t="s">
        <v>15307</v>
      </c>
      <c r="E116" s="155" t="s">
        <v>16346</v>
      </c>
      <c r="F116" s="155" t="s">
        <v>16345</v>
      </c>
      <c r="G116" s="155">
        <v>9</v>
      </c>
      <c r="H116" s="155" t="s">
        <v>16344</v>
      </c>
      <c r="I116" s="155">
        <v>25009893</v>
      </c>
      <c r="J116" s="157">
        <v>28497191</v>
      </c>
      <c r="K116" s="155">
        <v>2770</v>
      </c>
      <c r="L116" s="155">
        <v>-0.94640000000000002</v>
      </c>
      <c r="M116" s="155">
        <v>1.0378514771181799</v>
      </c>
      <c r="N116" s="155">
        <v>3487298</v>
      </c>
      <c r="O116" s="155">
        <v>13</v>
      </c>
      <c r="P116" s="155">
        <v>0</v>
      </c>
      <c r="R116" s="156"/>
      <c r="S116" s="156"/>
      <c r="T116" s="156"/>
      <c r="U116" s="156"/>
      <c r="V116" s="156"/>
      <c r="W116" s="156"/>
      <c r="X116" s="156"/>
      <c r="Y116" s="156"/>
      <c r="Z116" s="156"/>
      <c r="AA116" s="156"/>
      <c r="AB116" s="156"/>
    </row>
    <row r="117" spans="1:30" s="155" customFormat="1" ht="11.25" customHeight="1">
      <c r="A117" s="159">
        <v>4</v>
      </c>
      <c r="B117" s="158" t="s">
        <v>15299</v>
      </c>
      <c r="C117" s="160" t="s">
        <v>15298</v>
      </c>
      <c r="D117" s="155" t="s">
        <v>15481</v>
      </c>
      <c r="E117" s="155" t="s">
        <v>16343</v>
      </c>
      <c r="F117" s="155" t="s">
        <v>16342</v>
      </c>
      <c r="G117" s="155">
        <v>10</v>
      </c>
      <c r="H117" s="155" t="s">
        <v>16341</v>
      </c>
      <c r="I117" s="155">
        <v>62747</v>
      </c>
      <c r="J117" s="157">
        <v>135356682</v>
      </c>
      <c r="K117" s="155">
        <v>93503</v>
      </c>
      <c r="L117" s="155">
        <v>0.66100000000000003</v>
      </c>
      <c r="M117" s="155">
        <v>3.1623564664157802</v>
      </c>
      <c r="N117" s="155">
        <v>135293935</v>
      </c>
      <c r="O117" s="155">
        <v>925</v>
      </c>
      <c r="P117" s="155">
        <v>22</v>
      </c>
      <c r="Q117" s="155" t="s">
        <v>15904</v>
      </c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6"/>
    </row>
    <row r="118" spans="1:30" s="155" customFormat="1" ht="11.25" customHeight="1">
      <c r="A118" s="159">
        <v>4</v>
      </c>
      <c r="B118" s="158" t="s">
        <v>15299</v>
      </c>
      <c r="C118" s="160" t="s">
        <v>15298</v>
      </c>
      <c r="D118" s="155" t="s">
        <v>15307</v>
      </c>
      <c r="E118" s="155" t="s">
        <v>16340</v>
      </c>
      <c r="F118" s="155" t="s">
        <v>16339</v>
      </c>
      <c r="G118" s="155">
        <v>12</v>
      </c>
      <c r="H118" s="155" t="s">
        <v>15588</v>
      </c>
      <c r="I118" s="155">
        <v>22083224</v>
      </c>
      <c r="J118" s="157">
        <v>22222000</v>
      </c>
      <c r="M118" s="155">
        <v>1.1431383354140401</v>
      </c>
      <c r="N118" s="155">
        <v>138776</v>
      </c>
      <c r="O118" s="155">
        <v>1</v>
      </c>
      <c r="P118" s="155">
        <v>0</v>
      </c>
      <c r="Q118" s="155" t="s">
        <v>15945</v>
      </c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</row>
    <row r="119" spans="1:30" s="155" customFormat="1" ht="11.25" customHeight="1">
      <c r="A119" s="159">
        <v>4</v>
      </c>
      <c r="B119" s="158" t="s">
        <v>15299</v>
      </c>
      <c r="C119" s="160" t="s">
        <v>15298</v>
      </c>
      <c r="D119" s="157" t="s">
        <v>15307</v>
      </c>
      <c r="E119" s="155" t="s">
        <v>16338</v>
      </c>
      <c r="F119" s="155" t="s">
        <v>16337</v>
      </c>
      <c r="G119" s="157">
        <v>12</v>
      </c>
      <c r="H119" s="157" t="s">
        <v>15588</v>
      </c>
      <c r="I119" s="157">
        <v>22525000</v>
      </c>
      <c r="J119" s="157">
        <v>23097000</v>
      </c>
      <c r="K119" s="157"/>
      <c r="L119" s="157"/>
      <c r="N119" s="155">
        <v>572000</v>
      </c>
      <c r="O119" s="157"/>
      <c r="P119" s="157"/>
      <c r="Q119" s="157" t="s">
        <v>15945</v>
      </c>
      <c r="AC119" s="156"/>
    </row>
    <row r="120" spans="1:30" s="156" customFormat="1" ht="11.25" customHeight="1">
      <c r="A120" s="159">
        <v>4</v>
      </c>
      <c r="B120" s="158" t="s">
        <v>15299</v>
      </c>
      <c r="C120" s="160" t="s">
        <v>15302</v>
      </c>
      <c r="D120" s="155" t="s">
        <v>16336</v>
      </c>
      <c r="E120" s="155" t="s">
        <v>16335</v>
      </c>
      <c r="F120" s="155" t="s">
        <v>16334</v>
      </c>
      <c r="G120" s="155">
        <v>13</v>
      </c>
      <c r="H120" s="155" t="s">
        <v>16333</v>
      </c>
      <c r="I120" s="155">
        <v>17924937</v>
      </c>
      <c r="J120" s="157">
        <v>114126487</v>
      </c>
      <c r="K120" s="155">
        <v>65987</v>
      </c>
      <c r="L120" s="155">
        <v>0.25530000000000003</v>
      </c>
      <c r="M120" s="155">
        <v>2.38716783205123</v>
      </c>
      <c r="N120" s="155">
        <v>96201550</v>
      </c>
      <c r="O120" s="155">
        <v>462</v>
      </c>
      <c r="P120" s="155">
        <v>14</v>
      </c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</row>
    <row r="121" spans="1:30" s="155" customFormat="1" ht="11.25" customHeight="1">
      <c r="A121" s="159">
        <v>4</v>
      </c>
      <c r="B121" s="158" t="s">
        <v>15299</v>
      </c>
      <c r="C121" s="160" t="s">
        <v>15298</v>
      </c>
      <c r="D121" s="155" t="s">
        <v>15307</v>
      </c>
      <c r="E121" s="155" t="s">
        <v>16332</v>
      </c>
      <c r="F121" s="155" t="s">
        <v>16331</v>
      </c>
      <c r="G121" s="155">
        <v>18</v>
      </c>
      <c r="H121" s="155" t="s">
        <v>16330</v>
      </c>
      <c r="I121" s="155">
        <v>48190</v>
      </c>
      <c r="J121" s="157">
        <v>15016244</v>
      </c>
      <c r="K121" s="155">
        <v>10658</v>
      </c>
      <c r="L121" s="155">
        <v>-0.7416666666666667</v>
      </c>
      <c r="M121" s="155">
        <v>1.2058050363958801</v>
      </c>
      <c r="N121" s="155">
        <v>14968054</v>
      </c>
      <c r="O121" s="155">
        <v>87</v>
      </c>
      <c r="P121" s="155">
        <v>0</v>
      </c>
      <c r="Q121" s="157" t="s">
        <v>15303</v>
      </c>
      <c r="AC121" s="156"/>
    </row>
    <row r="122" spans="1:30" s="155" customFormat="1" ht="11.25" customHeight="1">
      <c r="A122" s="159">
        <v>4</v>
      </c>
      <c r="B122" s="158" t="s">
        <v>15299</v>
      </c>
      <c r="C122" s="158" t="s">
        <v>15298</v>
      </c>
      <c r="D122" s="158" t="s">
        <v>15551</v>
      </c>
      <c r="E122" s="158" t="s">
        <v>16329</v>
      </c>
      <c r="F122" s="158" t="s">
        <v>16328</v>
      </c>
      <c r="G122" s="158">
        <v>21</v>
      </c>
      <c r="H122" s="158" t="s">
        <v>16327</v>
      </c>
      <c r="I122" s="158">
        <v>40030706</v>
      </c>
      <c r="J122" s="158">
        <v>46944323</v>
      </c>
      <c r="K122" s="158"/>
      <c r="L122" s="158"/>
      <c r="M122" s="182"/>
      <c r="N122" s="155">
        <v>6913617</v>
      </c>
      <c r="O122" s="158"/>
      <c r="P122" s="158"/>
      <c r="Q122" s="158" t="s">
        <v>16326</v>
      </c>
      <c r="R122" s="158"/>
    </row>
    <row r="123" spans="1:30" s="155" customFormat="1" ht="11.25" customHeight="1">
      <c r="A123" s="159">
        <v>4</v>
      </c>
      <c r="B123" s="158" t="s">
        <v>15299</v>
      </c>
      <c r="C123" s="160" t="s">
        <v>15298</v>
      </c>
      <c r="D123" s="157" t="s">
        <v>15481</v>
      </c>
      <c r="E123" s="155" t="s">
        <v>16325</v>
      </c>
      <c r="F123" s="155" t="s">
        <v>16324</v>
      </c>
      <c r="G123" s="155">
        <v>22</v>
      </c>
      <c r="H123" s="155" t="s">
        <v>16323</v>
      </c>
      <c r="I123" s="155">
        <v>15244886</v>
      </c>
      <c r="J123" s="157">
        <v>20706484</v>
      </c>
      <c r="K123" s="155">
        <v>3201</v>
      </c>
      <c r="L123" s="155">
        <v>0.68940000000000001</v>
      </c>
      <c r="M123" s="155">
        <v>3.2252254243816201</v>
      </c>
      <c r="N123" s="155">
        <v>5461598</v>
      </c>
      <c r="O123" s="155">
        <v>109</v>
      </c>
      <c r="P123" s="155">
        <v>7</v>
      </c>
      <c r="Q123" s="155" t="s">
        <v>15904</v>
      </c>
      <c r="R123" s="156"/>
      <c r="S123" s="156"/>
      <c r="T123" s="156"/>
      <c r="U123" s="156"/>
      <c r="V123" s="156"/>
      <c r="W123" s="156"/>
      <c r="X123" s="156"/>
      <c r="Y123" s="156"/>
      <c r="Z123" s="156"/>
      <c r="AA123" s="156"/>
      <c r="AB123" s="156"/>
    </row>
    <row r="124" spans="1:30" s="155" customFormat="1" ht="11.25" customHeight="1">
      <c r="A124" s="159">
        <v>4</v>
      </c>
      <c r="B124" s="158" t="s">
        <v>15299</v>
      </c>
      <c r="C124" s="160" t="s">
        <v>15298</v>
      </c>
      <c r="D124" s="157" t="s">
        <v>15481</v>
      </c>
      <c r="E124" s="155" t="s">
        <v>16322</v>
      </c>
      <c r="F124" s="155" t="s">
        <v>16321</v>
      </c>
      <c r="G124" s="155">
        <v>22</v>
      </c>
      <c r="H124" s="155" t="s">
        <v>16320</v>
      </c>
      <c r="I124" s="155">
        <v>20852863</v>
      </c>
      <c r="J124" s="157">
        <v>49581309</v>
      </c>
      <c r="K124" s="155">
        <v>20884</v>
      </c>
      <c r="L124" s="155">
        <v>0.70930000000000004</v>
      </c>
      <c r="M124" s="155">
        <v>3.27002122505667</v>
      </c>
      <c r="N124" s="155">
        <v>28728446</v>
      </c>
      <c r="O124" s="155">
        <v>435</v>
      </c>
      <c r="P124" s="155">
        <v>7</v>
      </c>
      <c r="Q124" s="155" t="s">
        <v>15904</v>
      </c>
      <c r="R124" s="156"/>
      <c r="S124" s="156"/>
      <c r="T124" s="156"/>
      <c r="U124" s="156"/>
      <c r="V124" s="156"/>
      <c r="AC124" s="157"/>
    </row>
    <row r="125" spans="1:30" s="155" customFormat="1" ht="11.25" customHeight="1">
      <c r="A125" s="159">
        <v>4</v>
      </c>
      <c r="B125" s="158" t="s">
        <v>15299</v>
      </c>
      <c r="C125" s="160" t="s">
        <v>15298</v>
      </c>
      <c r="D125" s="157" t="s">
        <v>15297</v>
      </c>
      <c r="E125" s="155" t="s">
        <v>16319</v>
      </c>
      <c r="F125" s="155" t="s">
        <v>16318</v>
      </c>
      <c r="G125" s="155" t="s">
        <v>16117</v>
      </c>
      <c r="H125" s="155" t="s">
        <v>15384</v>
      </c>
      <c r="I125" s="155">
        <v>13526729</v>
      </c>
      <c r="J125" s="157">
        <v>14014965</v>
      </c>
      <c r="K125" s="155">
        <v>229</v>
      </c>
      <c r="L125" s="155">
        <v>-1.9429000000000001</v>
      </c>
      <c r="M125" s="155">
        <v>0.520186188570394</v>
      </c>
      <c r="N125" s="155">
        <v>488236</v>
      </c>
      <c r="O125" s="155">
        <v>2</v>
      </c>
      <c r="P125" s="155">
        <v>0</v>
      </c>
      <c r="R125" s="156"/>
      <c r="S125" s="156"/>
      <c r="T125" s="156"/>
      <c r="U125" s="156"/>
      <c r="V125" s="156"/>
      <c r="W125" s="156"/>
      <c r="X125" s="156"/>
      <c r="Y125" s="156"/>
      <c r="Z125" s="156"/>
      <c r="AA125" s="156"/>
      <c r="AB125" s="156"/>
      <c r="AC125" s="156"/>
    </row>
    <row r="126" spans="1:30" s="171" customFormat="1" ht="11.25" customHeight="1">
      <c r="A126" s="171">
        <v>5</v>
      </c>
      <c r="B126" s="175" t="s">
        <v>15461</v>
      </c>
      <c r="C126" s="187" t="s">
        <v>15298</v>
      </c>
      <c r="D126" s="171" t="s">
        <v>15307</v>
      </c>
      <c r="E126" s="171" t="s">
        <v>16317</v>
      </c>
      <c r="F126" s="171" t="s">
        <v>16316</v>
      </c>
      <c r="G126" s="171">
        <v>1</v>
      </c>
      <c r="H126" s="171" t="s">
        <v>15669</v>
      </c>
      <c r="I126" s="171">
        <v>4457801</v>
      </c>
      <c r="J126" s="171">
        <v>4617200</v>
      </c>
      <c r="K126" s="171">
        <v>168</v>
      </c>
      <c r="L126" s="171">
        <v>-1.1365000000000001</v>
      </c>
      <c r="M126" s="171">
        <v>0.90972348330589203</v>
      </c>
      <c r="N126" s="171">
        <v>159399</v>
      </c>
      <c r="O126" s="171">
        <v>1</v>
      </c>
      <c r="P126" s="171">
        <v>0</v>
      </c>
      <c r="R126" s="174"/>
      <c r="S126" s="174"/>
      <c r="T126" s="174"/>
      <c r="U126" s="174"/>
      <c r="V126" s="174"/>
      <c r="AC126" s="174"/>
      <c r="AD126" s="174"/>
    </row>
    <row r="127" spans="1:30" s="171" customFormat="1" ht="11.25" customHeight="1">
      <c r="A127" s="171">
        <v>5</v>
      </c>
      <c r="B127" s="175" t="s">
        <v>15461</v>
      </c>
      <c r="C127" s="187" t="s">
        <v>15298</v>
      </c>
      <c r="D127" s="171" t="s">
        <v>15307</v>
      </c>
      <c r="E127" s="171" t="s">
        <v>16315</v>
      </c>
      <c r="F127" s="171" t="s">
        <v>16314</v>
      </c>
      <c r="G127" s="171">
        <v>1</v>
      </c>
      <c r="H127" s="171" t="s">
        <v>16246</v>
      </c>
      <c r="I127" s="171">
        <v>27213127</v>
      </c>
      <c r="J127" s="171">
        <v>27928929</v>
      </c>
      <c r="K127" s="171">
        <v>285</v>
      </c>
      <c r="L127" s="171">
        <v>-1.1115999999999999</v>
      </c>
      <c r="M127" s="171">
        <v>0.92556101246854505</v>
      </c>
      <c r="N127" s="171">
        <v>715802</v>
      </c>
      <c r="O127" s="171">
        <v>14</v>
      </c>
      <c r="P127" s="171">
        <v>0</v>
      </c>
      <c r="AC127" s="174"/>
      <c r="AD127" s="174"/>
    </row>
    <row r="128" spans="1:30" s="171" customFormat="1" ht="11.25" customHeight="1">
      <c r="A128" s="171">
        <v>5</v>
      </c>
      <c r="B128" s="175" t="s">
        <v>15461</v>
      </c>
      <c r="C128" s="187" t="s">
        <v>15298</v>
      </c>
      <c r="D128" s="171" t="s">
        <v>15307</v>
      </c>
      <c r="E128" s="171" t="s">
        <v>16313</v>
      </c>
      <c r="F128" s="171" t="s">
        <v>16312</v>
      </c>
      <c r="G128" s="171">
        <v>1</v>
      </c>
      <c r="H128" s="171" t="s">
        <v>16243</v>
      </c>
      <c r="I128" s="171">
        <v>69087816</v>
      </c>
      <c r="J128" s="171">
        <v>69281444</v>
      </c>
      <c r="K128" s="171">
        <v>96</v>
      </c>
      <c r="L128" s="171">
        <v>-1.0412999999999999</v>
      </c>
      <c r="M128" s="171">
        <v>0.97177889123008698</v>
      </c>
      <c r="N128" s="171">
        <v>193628</v>
      </c>
      <c r="O128" s="171">
        <v>0</v>
      </c>
      <c r="P128" s="171">
        <v>0</v>
      </c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4"/>
    </row>
    <row r="129" spans="1:30" s="171" customFormat="1" ht="11.25" customHeight="1">
      <c r="A129" s="171">
        <v>5</v>
      </c>
      <c r="B129" s="175" t="s">
        <v>15461</v>
      </c>
      <c r="C129" s="187" t="s">
        <v>15298</v>
      </c>
      <c r="D129" s="179" t="s">
        <v>15307</v>
      </c>
      <c r="E129" s="171" t="s">
        <v>16311</v>
      </c>
      <c r="F129" s="179" t="s">
        <v>16310</v>
      </c>
      <c r="G129" s="179">
        <v>1</v>
      </c>
      <c r="H129" s="179" t="s">
        <v>15447</v>
      </c>
      <c r="I129" s="179">
        <v>189082439</v>
      </c>
      <c r="J129" s="179">
        <v>189206864</v>
      </c>
      <c r="K129" s="179">
        <v>100</v>
      </c>
      <c r="L129" s="179">
        <v>-1.2020999999999999</v>
      </c>
      <c r="M129" s="179">
        <v>0.86928430380529298</v>
      </c>
      <c r="N129" s="171">
        <v>124425</v>
      </c>
      <c r="O129" s="179">
        <v>0</v>
      </c>
      <c r="P129" s="179">
        <v>0</v>
      </c>
      <c r="Q129" s="179"/>
      <c r="AD129" s="174"/>
    </row>
    <row r="130" spans="1:30" s="171" customFormat="1" ht="11.25" customHeight="1">
      <c r="A130" s="171">
        <v>5</v>
      </c>
      <c r="B130" s="175" t="s">
        <v>15461</v>
      </c>
      <c r="C130" s="187" t="s">
        <v>15298</v>
      </c>
      <c r="D130" s="179" t="s">
        <v>15307</v>
      </c>
      <c r="E130" s="171" t="s">
        <v>16240</v>
      </c>
      <c r="F130" s="179" t="s">
        <v>16239</v>
      </c>
      <c r="G130" s="179">
        <v>1</v>
      </c>
      <c r="H130" s="179" t="s">
        <v>15440</v>
      </c>
      <c r="I130" s="179">
        <v>192854834</v>
      </c>
      <c r="J130" s="179">
        <v>192957959</v>
      </c>
      <c r="K130" s="179">
        <v>66</v>
      </c>
      <c r="L130" s="179">
        <v>-1.0011000000000001</v>
      </c>
      <c r="M130" s="179">
        <v>0.99923782870159505</v>
      </c>
      <c r="N130" s="171">
        <v>103125</v>
      </c>
      <c r="O130" s="179">
        <v>0</v>
      </c>
      <c r="P130" s="179">
        <v>0</v>
      </c>
      <c r="Q130" s="179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</row>
    <row r="131" spans="1:30" s="171" customFormat="1" ht="11.25" customHeight="1">
      <c r="A131" s="171">
        <v>5</v>
      </c>
      <c r="B131" s="175" t="s">
        <v>15461</v>
      </c>
      <c r="C131" s="187" t="s">
        <v>15298</v>
      </c>
      <c r="D131" s="171" t="s">
        <v>15307</v>
      </c>
      <c r="E131" s="171" t="s">
        <v>16309</v>
      </c>
      <c r="F131" s="171" t="s">
        <v>16308</v>
      </c>
      <c r="G131" s="171">
        <v>1</v>
      </c>
      <c r="H131" s="171" t="s">
        <v>16236</v>
      </c>
      <c r="I131" s="171">
        <v>237818185</v>
      </c>
      <c r="J131" s="171">
        <v>238084885</v>
      </c>
      <c r="K131" s="171">
        <v>216</v>
      </c>
      <c r="L131" s="171">
        <v>-1.0576000000000001</v>
      </c>
      <c r="M131" s="171">
        <v>0.96086123432718895</v>
      </c>
      <c r="N131" s="171">
        <v>266700</v>
      </c>
      <c r="O131" s="171">
        <v>1</v>
      </c>
      <c r="P131" s="171">
        <v>0</v>
      </c>
      <c r="AC131" s="174"/>
    </row>
    <row r="132" spans="1:30" s="171" customFormat="1" ht="11.25" customHeight="1">
      <c r="A132" s="171">
        <v>5</v>
      </c>
      <c r="B132" s="175" t="s">
        <v>15461</v>
      </c>
      <c r="C132" s="187" t="s">
        <v>15298</v>
      </c>
      <c r="D132" s="179" t="s">
        <v>15307</v>
      </c>
      <c r="E132" s="171" t="s">
        <v>16307</v>
      </c>
      <c r="F132" s="179" t="s">
        <v>16306</v>
      </c>
      <c r="G132" s="179">
        <v>2</v>
      </c>
      <c r="H132" s="179" t="s">
        <v>16233</v>
      </c>
      <c r="I132" s="179">
        <v>18027050</v>
      </c>
      <c r="J132" s="179">
        <v>18110791</v>
      </c>
      <c r="K132" s="179">
        <v>107</v>
      </c>
      <c r="L132" s="179">
        <v>-1.1167</v>
      </c>
      <c r="M132" s="179">
        <v>0.92229488380314795</v>
      </c>
      <c r="N132" s="171">
        <v>83741</v>
      </c>
      <c r="O132" s="179">
        <v>0</v>
      </c>
      <c r="P132" s="179">
        <v>0</v>
      </c>
      <c r="Q132" s="179"/>
      <c r="AD132" s="174"/>
    </row>
    <row r="133" spans="1:30" s="171" customFormat="1" ht="11.25" customHeight="1">
      <c r="A133" s="171">
        <v>5</v>
      </c>
      <c r="B133" s="175" t="s">
        <v>15461</v>
      </c>
      <c r="C133" s="187" t="s">
        <v>15298</v>
      </c>
      <c r="D133" s="171" t="s">
        <v>15481</v>
      </c>
      <c r="E133" s="171" t="s">
        <v>16232</v>
      </c>
      <c r="F133" s="171" t="s">
        <v>16231</v>
      </c>
      <c r="G133" s="171">
        <v>2</v>
      </c>
      <c r="H133" s="171" t="s">
        <v>15661</v>
      </c>
      <c r="I133" s="171">
        <v>25049770</v>
      </c>
      <c r="J133" s="171">
        <v>25133818</v>
      </c>
      <c r="K133" s="171">
        <v>49</v>
      </c>
      <c r="L133" s="171">
        <v>0.53280000000000005</v>
      </c>
      <c r="M133" s="171">
        <v>2.8934686240124998</v>
      </c>
      <c r="N133" s="171">
        <v>84048</v>
      </c>
      <c r="O133" s="171">
        <v>2</v>
      </c>
      <c r="P133" s="171">
        <v>0</v>
      </c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D133" s="174"/>
    </row>
    <row r="134" spans="1:30" s="171" customFormat="1" ht="11.25" customHeight="1">
      <c r="A134" s="171">
        <v>5</v>
      </c>
      <c r="B134" s="175" t="s">
        <v>15461</v>
      </c>
      <c r="C134" s="187" t="s">
        <v>15298</v>
      </c>
      <c r="D134" s="171" t="s">
        <v>15307</v>
      </c>
      <c r="E134" s="171" t="s">
        <v>16305</v>
      </c>
      <c r="F134" s="171" t="s">
        <v>16304</v>
      </c>
      <c r="G134" s="171">
        <v>3</v>
      </c>
      <c r="H134" s="171" t="s">
        <v>16075</v>
      </c>
      <c r="I134" s="171">
        <v>46993218</v>
      </c>
      <c r="J134" s="171">
        <v>47097985</v>
      </c>
      <c r="K134" s="171">
        <v>45</v>
      </c>
      <c r="L134" s="171">
        <v>-1.1887000000000001</v>
      </c>
      <c r="M134" s="171">
        <v>0.87739597912924805</v>
      </c>
      <c r="N134" s="171">
        <v>104767</v>
      </c>
      <c r="O134" s="171">
        <v>4</v>
      </c>
      <c r="P134" s="171">
        <v>0</v>
      </c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</row>
    <row r="135" spans="1:30" s="171" customFormat="1" ht="11.25" customHeight="1">
      <c r="A135" s="171">
        <v>5</v>
      </c>
      <c r="B135" s="175" t="s">
        <v>15461</v>
      </c>
      <c r="C135" s="187" t="s">
        <v>15298</v>
      </c>
      <c r="D135" s="171" t="s">
        <v>15307</v>
      </c>
      <c r="E135" s="171" t="s">
        <v>16228</v>
      </c>
      <c r="F135" s="171" t="s">
        <v>16227</v>
      </c>
      <c r="G135" s="171">
        <v>3</v>
      </c>
      <c r="H135" s="171" t="s">
        <v>15422</v>
      </c>
      <c r="I135" s="171">
        <v>113537702</v>
      </c>
      <c r="J135" s="171">
        <v>113700796</v>
      </c>
      <c r="K135" s="171">
        <v>147</v>
      </c>
      <c r="L135" s="171">
        <v>-1.0659000000000001</v>
      </c>
      <c r="M135" s="171">
        <v>0.95534915384473196</v>
      </c>
      <c r="N135" s="171">
        <v>163094</v>
      </c>
      <c r="O135" s="171">
        <v>2</v>
      </c>
      <c r="P135" s="171">
        <v>0</v>
      </c>
      <c r="W135" s="174"/>
      <c r="X135" s="174"/>
      <c r="Y135" s="174"/>
      <c r="Z135" s="174"/>
      <c r="AA135" s="174"/>
      <c r="AB135" s="174"/>
      <c r="AC135" s="174"/>
      <c r="AD135" s="174"/>
    </row>
    <row r="136" spans="1:30" s="171" customFormat="1" ht="11.25" customHeight="1">
      <c r="A136" s="171">
        <v>5</v>
      </c>
      <c r="B136" s="175" t="s">
        <v>15461</v>
      </c>
      <c r="C136" s="187" t="s">
        <v>15298</v>
      </c>
      <c r="D136" s="179" t="s">
        <v>15307</v>
      </c>
      <c r="E136" s="171" t="s">
        <v>16303</v>
      </c>
      <c r="F136" s="171" t="s">
        <v>16302</v>
      </c>
      <c r="G136" s="179">
        <v>3</v>
      </c>
      <c r="H136" s="179" t="s">
        <v>15579</v>
      </c>
      <c r="I136" s="179">
        <v>135775445</v>
      </c>
      <c r="J136" s="179">
        <v>135910128</v>
      </c>
      <c r="K136" s="179">
        <v>82</v>
      </c>
      <c r="L136" s="179">
        <v>-1.1318999999999999</v>
      </c>
      <c r="M136" s="171">
        <v>0.91262874495527302</v>
      </c>
      <c r="N136" s="171">
        <v>134683</v>
      </c>
      <c r="O136" s="179">
        <v>2</v>
      </c>
      <c r="P136" s="179">
        <v>0</v>
      </c>
      <c r="Q136" s="179"/>
      <c r="AC136" s="174"/>
      <c r="AD136" s="174"/>
    </row>
    <row r="137" spans="1:30" s="171" customFormat="1" ht="11.25" customHeight="1">
      <c r="A137" s="171">
        <v>5</v>
      </c>
      <c r="B137" s="175" t="s">
        <v>15461</v>
      </c>
      <c r="C137" s="187" t="s">
        <v>15298</v>
      </c>
      <c r="D137" s="171" t="s">
        <v>15307</v>
      </c>
      <c r="E137" s="171" t="s">
        <v>16301</v>
      </c>
      <c r="F137" s="171" t="s">
        <v>16300</v>
      </c>
      <c r="G137" s="171">
        <v>4</v>
      </c>
      <c r="H137" s="171" t="s">
        <v>15422</v>
      </c>
      <c r="I137" s="171">
        <v>68191921</v>
      </c>
      <c r="J137" s="171">
        <v>69027195</v>
      </c>
      <c r="K137" s="171">
        <v>482</v>
      </c>
      <c r="L137" s="171">
        <v>-1.1184000000000001</v>
      </c>
      <c r="M137" s="171">
        <v>0.92120873749198995</v>
      </c>
      <c r="N137" s="171">
        <v>835274</v>
      </c>
      <c r="O137" s="171">
        <v>14</v>
      </c>
      <c r="P137" s="171">
        <v>0</v>
      </c>
      <c r="W137" s="174"/>
      <c r="X137" s="174"/>
      <c r="Y137" s="174"/>
      <c r="Z137" s="174"/>
      <c r="AA137" s="174"/>
      <c r="AB137" s="174"/>
      <c r="AC137" s="174"/>
      <c r="AD137" s="174"/>
    </row>
    <row r="138" spans="1:30" s="171" customFormat="1" ht="11.25" customHeight="1">
      <c r="A138" s="171">
        <v>5</v>
      </c>
      <c r="B138" s="175" t="s">
        <v>15461</v>
      </c>
      <c r="C138" s="187" t="s">
        <v>15298</v>
      </c>
      <c r="D138" s="171" t="s">
        <v>15307</v>
      </c>
      <c r="E138" s="171" t="s">
        <v>16299</v>
      </c>
      <c r="F138" s="171" t="s">
        <v>16298</v>
      </c>
      <c r="G138" s="171">
        <v>4</v>
      </c>
      <c r="H138" s="171" t="s">
        <v>16217</v>
      </c>
      <c r="I138" s="171">
        <v>70029270</v>
      </c>
      <c r="J138" s="171">
        <v>73697593</v>
      </c>
      <c r="K138" s="171">
        <v>2100</v>
      </c>
      <c r="L138" s="171">
        <v>-1.0681</v>
      </c>
      <c r="M138" s="171">
        <v>0.95389342940188604</v>
      </c>
      <c r="N138" s="171">
        <v>3668323</v>
      </c>
      <c r="O138" s="171">
        <v>36</v>
      </c>
      <c r="P138" s="171">
        <v>0</v>
      </c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</row>
    <row r="139" spans="1:30" s="171" customFormat="1" ht="11.25" customHeight="1">
      <c r="A139" s="171">
        <v>5</v>
      </c>
      <c r="B139" s="175" t="s">
        <v>15461</v>
      </c>
      <c r="C139" s="187" t="s">
        <v>15298</v>
      </c>
      <c r="D139" s="171" t="s">
        <v>15307</v>
      </c>
      <c r="E139" s="171" t="s">
        <v>16216</v>
      </c>
      <c r="F139" s="171" t="s">
        <v>16215</v>
      </c>
      <c r="G139" s="171">
        <v>4</v>
      </c>
      <c r="H139" s="171" t="s">
        <v>15404</v>
      </c>
      <c r="I139" s="171">
        <v>78455253</v>
      </c>
      <c r="J139" s="171">
        <v>79177511</v>
      </c>
      <c r="K139" s="171">
        <v>469</v>
      </c>
      <c r="L139" s="171">
        <v>-1.0319</v>
      </c>
      <c r="M139" s="171">
        <v>0.97813126999086397</v>
      </c>
      <c r="N139" s="171">
        <v>722258</v>
      </c>
      <c r="O139" s="171">
        <v>3</v>
      </c>
      <c r="P139" s="171">
        <v>0</v>
      </c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D139" s="174"/>
    </row>
    <row r="140" spans="1:30" s="171" customFormat="1" ht="11.25" customHeight="1">
      <c r="A140" s="171">
        <v>5</v>
      </c>
      <c r="B140" s="175" t="s">
        <v>15461</v>
      </c>
      <c r="C140" s="187" t="s">
        <v>15298</v>
      </c>
      <c r="D140" s="171" t="s">
        <v>15307</v>
      </c>
      <c r="E140" s="171" t="s">
        <v>16297</v>
      </c>
      <c r="F140" s="171" t="s">
        <v>16296</v>
      </c>
      <c r="G140" s="171">
        <v>4</v>
      </c>
      <c r="H140" s="171" t="s">
        <v>16210</v>
      </c>
      <c r="I140" s="171">
        <v>149065697</v>
      </c>
      <c r="J140" s="171">
        <v>149560487</v>
      </c>
      <c r="K140" s="171">
        <v>363</v>
      </c>
      <c r="L140" s="171">
        <v>-1.143</v>
      </c>
      <c r="M140" s="171">
        <v>0.90563398301782305</v>
      </c>
      <c r="N140" s="171">
        <v>494790</v>
      </c>
      <c r="O140" s="171">
        <v>2</v>
      </c>
      <c r="P140" s="171">
        <v>0</v>
      </c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D140" s="174"/>
    </row>
    <row r="141" spans="1:30" s="171" customFormat="1" ht="11.25" customHeight="1">
      <c r="A141" s="171">
        <v>5</v>
      </c>
      <c r="B141" s="175" t="s">
        <v>15461</v>
      </c>
      <c r="C141" s="187" t="s">
        <v>15298</v>
      </c>
      <c r="D141" s="171" t="s">
        <v>15297</v>
      </c>
      <c r="E141" s="171" t="s">
        <v>16295</v>
      </c>
      <c r="F141" s="171" t="s">
        <v>16294</v>
      </c>
      <c r="G141" s="171">
        <v>4</v>
      </c>
      <c r="H141" s="171" t="s">
        <v>16210</v>
      </c>
      <c r="I141" s="171">
        <v>149561326</v>
      </c>
      <c r="J141" s="171">
        <v>150123866</v>
      </c>
      <c r="K141" s="171">
        <v>332</v>
      </c>
      <c r="L141" s="171">
        <v>-3.4135</v>
      </c>
      <c r="M141" s="171">
        <v>0.187699927755832</v>
      </c>
      <c r="N141" s="171">
        <v>562540</v>
      </c>
      <c r="O141" s="171">
        <v>1</v>
      </c>
      <c r="P141" s="171">
        <v>0</v>
      </c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D141" s="174"/>
    </row>
    <row r="142" spans="1:30" s="171" customFormat="1" ht="11.25" customHeight="1">
      <c r="A142" s="171">
        <v>5</v>
      </c>
      <c r="B142" s="175" t="s">
        <v>15461</v>
      </c>
      <c r="C142" s="187" t="s">
        <v>15298</v>
      </c>
      <c r="D142" s="171" t="s">
        <v>15307</v>
      </c>
      <c r="E142" s="171" t="s">
        <v>16209</v>
      </c>
      <c r="F142" s="171" t="s">
        <v>16208</v>
      </c>
      <c r="G142" s="171">
        <v>4</v>
      </c>
      <c r="H142" s="171" t="s">
        <v>16207</v>
      </c>
      <c r="I142" s="171">
        <v>150124397</v>
      </c>
      <c r="J142" s="171">
        <v>151044880</v>
      </c>
      <c r="K142" s="171">
        <v>455</v>
      </c>
      <c r="L142" s="171">
        <v>-1.1294</v>
      </c>
      <c r="M142" s="171">
        <v>0.91421158108585099</v>
      </c>
      <c r="N142" s="171">
        <v>920483</v>
      </c>
      <c r="O142" s="171">
        <v>0</v>
      </c>
      <c r="P142" s="171">
        <v>0</v>
      </c>
      <c r="AD142" s="174"/>
    </row>
    <row r="143" spans="1:30" s="171" customFormat="1" ht="11.25" customHeight="1">
      <c r="A143" s="171">
        <v>5</v>
      </c>
      <c r="B143" s="175" t="s">
        <v>15461</v>
      </c>
      <c r="C143" s="187" t="s">
        <v>15482</v>
      </c>
      <c r="D143" s="171" t="s">
        <v>15307</v>
      </c>
      <c r="E143" s="171" t="s">
        <v>16293</v>
      </c>
      <c r="F143" s="171" t="s">
        <v>16292</v>
      </c>
      <c r="G143" s="171">
        <v>5</v>
      </c>
      <c r="H143" s="171" t="s">
        <v>15410</v>
      </c>
      <c r="I143" s="171">
        <v>10618976</v>
      </c>
      <c r="J143" s="171">
        <v>10638399</v>
      </c>
      <c r="K143" s="171">
        <v>18</v>
      </c>
      <c r="L143" s="171">
        <v>-1.1893</v>
      </c>
      <c r="M143" s="171">
        <v>0.87703115626778705</v>
      </c>
      <c r="N143" s="171">
        <v>19423</v>
      </c>
      <c r="O143" s="171">
        <v>1</v>
      </c>
      <c r="P143" s="171">
        <v>0</v>
      </c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D143" s="174"/>
    </row>
    <row r="144" spans="1:30" s="171" customFormat="1" ht="11.25" customHeight="1">
      <c r="A144" s="171">
        <v>5</v>
      </c>
      <c r="B144" s="175" t="s">
        <v>15461</v>
      </c>
      <c r="C144" s="187" t="s">
        <v>15298</v>
      </c>
      <c r="D144" s="171" t="s">
        <v>15307</v>
      </c>
      <c r="E144" s="171" t="s">
        <v>16291</v>
      </c>
      <c r="F144" s="171" t="s">
        <v>16290</v>
      </c>
      <c r="G144" s="171">
        <v>5</v>
      </c>
      <c r="H144" s="171" t="s">
        <v>15401</v>
      </c>
      <c r="I144" s="171">
        <v>124023949</v>
      </c>
      <c r="J144" s="171">
        <v>124103158</v>
      </c>
      <c r="K144" s="171">
        <v>57</v>
      </c>
      <c r="L144" s="171">
        <v>-1.1335</v>
      </c>
      <c r="M144" s="171">
        <v>0.911617168329803</v>
      </c>
      <c r="N144" s="171">
        <v>79209</v>
      </c>
      <c r="O144" s="171">
        <v>1</v>
      </c>
      <c r="P144" s="171">
        <v>0</v>
      </c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D144" s="174"/>
    </row>
    <row r="145" spans="1:30" s="171" customFormat="1" ht="11.25" customHeight="1">
      <c r="A145" s="171">
        <v>5</v>
      </c>
      <c r="B145" s="175" t="s">
        <v>15461</v>
      </c>
      <c r="C145" s="187" t="s">
        <v>15298</v>
      </c>
      <c r="D145" s="171" t="s">
        <v>15307</v>
      </c>
      <c r="E145" s="171" t="s">
        <v>16195</v>
      </c>
      <c r="F145" s="171" t="s">
        <v>16194</v>
      </c>
      <c r="G145" s="171">
        <v>5</v>
      </c>
      <c r="H145" s="171" t="s">
        <v>15373</v>
      </c>
      <c r="I145" s="171">
        <v>158529830</v>
      </c>
      <c r="J145" s="171">
        <v>158620983</v>
      </c>
      <c r="K145" s="171">
        <v>52</v>
      </c>
      <c r="L145" s="171">
        <v>-1.2215</v>
      </c>
      <c r="M145" s="171">
        <v>0.85767323202247003</v>
      </c>
      <c r="N145" s="171">
        <v>91153</v>
      </c>
      <c r="O145" s="171">
        <v>1</v>
      </c>
      <c r="P145" s="171">
        <v>0</v>
      </c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D145" s="174"/>
    </row>
    <row r="146" spans="1:30" s="171" customFormat="1" ht="11.25" customHeight="1">
      <c r="A146" s="171">
        <v>5</v>
      </c>
      <c r="B146" s="175" t="s">
        <v>15461</v>
      </c>
      <c r="C146" s="187" t="s">
        <v>15298</v>
      </c>
      <c r="D146" s="171" t="s">
        <v>15307</v>
      </c>
      <c r="E146" s="171" t="s">
        <v>16193</v>
      </c>
      <c r="F146" s="171" t="s">
        <v>16192</v>
      </c>
      <c r="G146" s="171">
        <v>6</v>
      </c>
      <c r="H146" s="171" t="s">
        <v>15401</v>
      </c>
      <c r="I146" s="171">
        <v>132317345</v>
      </c>
      <c r="J146" s="171">
        <v>132439429</v>
      </c>
      <c r="K146" s="171">
        <v>97</v>
      </c>
      <c r="L146" s="171">
        <v>-1.0844</v>
      </c>
      <c r="M146" s="171">
        <v>0.94317671052877305</v>
      </c>
      <c r="N146" s="171">
        <v>122084</v>
      </c>
      <c r="O146" s="171">
        <v>0</v>
      </c>
      <c r="P146" s="171">
        <v>0</v>
      </c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D146" s="174"/>
    </row>
    <row r="147" spans="1:30" s="171" customFormat="1" ht="11.25" customHeight="1">
      <c r="A147" s="171">
        <v>5</v>
      </c>
      <c r="B147" s="175" t="s">
        <v>15461</v>
      </c>
      <c r="C147" s="187" t="s">
        <v>15482</v>
      </c>
      <c r="D147" s="171" t="s">
        <v>15481</v>
      </c>
      <c r="E147" s="171" t="s">
        <v>16289</v>
      </c>
      <c r="F147" s="171" t="s">
        <v>16288</v>
      </c>
      <c r="G147" s="171">
        <v>7</v>
      </c>
      <c r="H147" s="171" t="s">
        <v>16287</v>
      </c>
      <c r="I147" s="171">
        <v>48932517</v>
      </c>
      <c r="J147" s="171">
        <v>48961847</v>
      </c>
      <c r="K147" s="171">
        <v>30</v>
      </c>
      <c r="L147" s="171">
        <v>0.65810000000000002</v>
      </c>
      <c r="M147" s="171">
        <v>3.1560061135024098</v>
      </c>
      <c r="N147" s="171">
        <v>29330</v>
      </c>
      <c r="O147" s="171">
        <v>1</v>
      </c>
      <c r="P147" s="171">
        <v>0</v>
      </c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</row>
    <row r="148" spans="1:30" s="171" customFormat="1" ht="11.25" customHeight="1">
      <c r="A148" s="171">
        <v>5</v>
      </c>
      <c r="B148" s="175" t="s">
        <v>15461</v>
      </c>
      <c r="C148" s="187" t="s">
        <v>15298</v>
      </c>
      <c r="D148" s="171" t="s">
        <v>15307</v>
      </c>
      <c r="E148" s="171" t="s">
        <v>16189</v>
      </c>
      <c r="F148" s="171" t="s">
        <v>16188</v>
      </c>
      <c r="G148" s="171">
        <v>7</v>
      </c>
      <c r="H148" s="171" t="s">
        <v>16030</v>
      </c>
      <c r="I148" s="171">
        <v>106437776</v>
      </c>
      <c r="J148" s="171">
        <v>106466603</v>
      </c>
      <c r="K148" s="171">
        <v>15</v>
      </c>
      <c r="L148" s="171">
        <v>-1.0073000000000001</v>
      </c>
      <c r="M148" s="171">
        <v>0.99495280568771205</v>
      </c>
      <c r="N148" s="171">
        <v>28827</v>
      </c>
      <c r="O148" s="171">
        <v>0</v>
      </c>
      <c r="P148" s="171">
        <v>0</v>
      </c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</row>
    <row r="149" spans="1:30" s="171" customFormat="1" ht="11.25" customHeight="1">
      <c r="A149" s="171">
        <v>5</v>
      </c>
      <c r="B149" s="175" t="s">
        <v>15461</v>
      </c>
      <c r="C149" s="187" t="s">
        <v>15298</v>
      </c>
      <c r="D149" s="171" t="s">
        <v>15307</v>
      </c>
      <c r="E149" s="171" t="s">
        <v>16187</v>
      </c>
      <c r="F149" s="171" t="s">
        <v>16186</v>
      </c>
      <c r="G149" s="171">
        <v>9</v>
      </c>
      <c r="H149" s="171" t="s">
        <v>15376</v>
      </c>
      <c r="I149" s="171">
        <v>21722454</v>
      </c>
      <c r="J149" s="171">
        <v>21958712</v>
      </c>
      <c r="K149" s="171">
        <v>147</v>
      </c>
      <c r="L149" s="171">
        <v>-1.0625</v>
      </c>
      <c r="M149" s="171">
        <v>0.95760328069857403</v>
      </c>
      <c r="N149" s="171">
        <v>236258</v>
      </c>
      <c r="O149" s="171">
        <v>3</v>
      </c>
      <c r="P149" s="171">
        <v>0</v>
      </c>
      <c r="R149" s="176"/>
    </row>
    <row r="150" spans="1:30" s="171" customFormat="1" ht="11.25" customHeight="1">
      <c r="A150" s="171">
        <v>5</v>
      </c>
      <c r="B150" s="175" t="s">
        <v>15461</v>
      </c>
      <c r="C150" s="187" t="s">
        <v>15298</v>
      </c>
      <c r="D150" s="171" t="s">
        <v>15297</v>
      </c>
      <c r="E150" s="171" t="s">
        <v>16286</v>
      </c>
      <c r="F150" s="171" t="s">
        <v>16285</v>
      </c>
      <c r="G150" s="171">
        <v>9</v>
      </c>
      <c r="H150" s="171" t="s">
        <v>15376</v>
      </c>
      <c r="I150" s="171">
        <v>21966858</v>
      </c>
      <c r="J150" s="171">
        <v>21995382</v>
      </c>
      <c r="K150" s="171">
        <v>40</v>
      </c>
      <c r="L150" s="171">
        <v>-2.6829999999999998</v>
      </c>
      <c r="M150" s="171">
        <v>0.31143435389236901</v>
      </c>
      <c r="N150" s="171">
        <v>28524</v>
      </c>
      <c r="O150" s="171">
        <v>3</v>
      </c>
      <c r="P150" s="171">
        <v>0</v>
      </c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</row>
    <row r="151" spans="1:30" s="171" customFormat="1" ht="11.25" customHeight="1">
      <c r="A151" s="171">
        <v>5</v>
      </c>
      <c r="B151" s="175" t="s">
        <v>15461</v>
      </c>
      <c r="C151" s="187" t="s">
        <v>15298</v>
      </c>
      <c r="D151" s="171" t="s">
        <v>15307</v>
      </c>
      <c r="E151" s="171" t="s">
        <v>16284</v>
      </c>
      <c r="F151" s="171" t="s">
        <v>16283</v>
      </c>
      <c r="G151" s="171">
        <v>9</v>
      </c>
      <c r="H151" s="171" t="s">
        <v>15376</v>
      </c>
      <c r="I151" s="171">
        <v>21999960</v>
      </c>
      <c r="J151" s="171">
        <v>22313468</v>
      </c>
      <c r="K151" s="171">
        <v>202</v>
      </c>
      <c r="L151" s="171">
        <v>-1.0903</v>
      </c>
      <c r="M151" s="171">
        <v>0.93932740126204095</v>
      </c>
      <c r="N151" s="171">
        <v>313508</v>
      </c>
      <c r="O151" s="171">
        <v>1</v>
      </c>
      <c r="P151" s="171">
        <v>0</v>
      </c>
    </row>
    <row r="152" spans="1:30" s="171" customFormat="1" ht="11.25" customHeight="1">
      <c r="A152" s="171">
        <v>5</v>
      </c>
      <c r="B152" s="175" t="s">
        <v>15461</v>
      </c>
      <c r="C152" s="187" t="s">
        <v>15298</v>
      </c>
      <c r="D152" s="171" t="s">
        <v>15481</v>
      </c>
      <c r="E152" s="171" t="s">
        <v>16282</v>
      </c>
      <c r="F152" s="171" t="s">
        <v>16281</v>
      </c>
      <c r="G152" s="171">
        <v>9</v>
      </c>
      <c r="H152" s="171" t="s">
        <v>15979</v>
      </c>
      <c r="I152" s="171">
        <v>29859971</v>
      </c>
      <c r="J152" s="171">
        <v>29939674</v>
      </c>
      <c r="K152" s="171">
        <v>72</v>
      </c>
      <c r="L152" s="171">
        <v>0.57909999999999995</v>
      </c>
      <c r="M152" s="171">
        <v>2.9878340079191399</v>
      </c>
      <c r="N152" s="171">
        <v>79703</v>
      </c>
      <c r="O152" s="171">
        <v>0</v>
      </c>
      <c r="P152" s="171">
        <v>0</v>
      </c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</row>
    <row r="153" spans="1:30" s="171" customFormat="1" ht="11.25" customHeight="1">
      <c r="A153" s="171">
        <v>5</v>
      </c>
      <c r="B153" s="175" t="s">
        <v>15461</v>
      </c>
      <c r="C153" s="187" t="s">
        <v>15298</v>
      </c>
      <c r="D153" s="171" t="s">
        <v>15307</v>
      </c>
      <c r="E153" s="171" t="s">
        <v>16179</v>
      </c>
      <c r="F153" s="171" t="s">
        <v>16178</v>
      </c>
      <c r="G153" s="171">
        <v>9</v>
      </c>
      <c r="H153" s="171" t="s">
        <v>16177</v>
      </c>
      <c r="I153" s="171">
        <v>76009858</v>
      </c>
      <c r="J153" s="171">
        <v>76272014</v>
      </c>
      <c r="K153" s="171">
        <v>178</v>
      </c>
      <c r="L153" s="171">
        <v>-1.0936999999999999</v>
      </c>
      <c r="M153" s="171">
        <v>0.93711629446822398</v>
      </c>
      <c r="N153" s="171">
        <v>262156</v>
      </c>
      <c r="O153" s="171">
        <v>0</v>
      </c>
      <c r="P153" s="171">
        <v>0</v>
      </c>
    </row>
    <row r="154" spans="1:30" s="171" customFormat="1" ht="11.25" customHeight="1">
      <c r="A154" s="171">
        <v>5</v>
      </c>
      <c r="B154" s="175" t="s">
        <v>15461</v>
      </c>
      <c r="C154" s="187" t="s">
        <v>15298</v>
      </c>
      <c r="D154" s="171" t="s">
        <v>15307</v>
      </c>
      <c r="E154" s="171" t="s">
        <v>16280</v>
      </c>
      <c r="F154" s="171" t="s">
        <v>16279</v>
      </c>
      <c r="G154" s="171">
        <v>9</v>
      </c>
      <c r="H154" s="171" t="s">
        <v>16129</v>
      </c>
      <c r="I154" s="171">
        <v>79578349</v>
      </c>
      <c r="J154" s="171">
        <v>79829422</v>
      </c>
      <c r="K154" s="171">
        <v>138</v>
      </c>
      <c r="L154" s="171">
        <v>-1.0698000000000001</v>
      </c>
      <c r="M154" s="171">
        <v>0.95277007086680399</v>
      </c>
      <c r="N154" s="171">
        <v>251073</v>
      </c>
      <c r="O154" s="171">
        <v>1</v>
      </c>
      <c r="P154" s="171">
        <v>0</v>
      </c>
      <c r="AD154" s="174"/>
    </row>
    <row r="155" spans="1:30" s="171" customFormat="1" ht="11.25" customHeight="1">
      <c r="A155" s="171">
        <v>5</v>
      </c>
      <c r="B155" s="175" t="s">
        <v>15461</v>
      </c>
      <c r="C155" s="187" t="s">
        <v>15298</v>
      </c>
      <c r="D155" s="171" t="s">
        <v>15307</v>
      </c>
      <c r="E155" s="171" t="s">
        <v>16278</v>
      </c>
      <c r="F155" s="171" t="s">
        <v>16277</v>
      </c>
      <c r="G155" s="171">
        <v>9</v>
      </c>
      <c r="H155" s="171" t="s">
        <v>16172</v>
      </c>
      <c r="I155" s="171">
        <v>114292170</v>
      </c>
      <c r="J155" s="171">
        <v>114430220</v>
      </c>
      <c r="K155" s="171">
        <v>82</v>
      </c>
      <c r="L155" s="171">
        <v>-1.1121000000000001</v>
      </c>
      <c r="M155" s="171">
        <v>0.92524029304508204</v>
      </c>
      <c r="N155" s="171">
        <v>138050</v>
      </c>
      <c r="O155" s="171">
        <v>1</v>
      </c>
      <c r="P155" s="171">
        <v>0</v>
      </c>
      <c r="AC155" s="174"/>
      <c r="AD155" s="174"/>
    </row>
    <row r="156" spans="1:30" s="171" customFormat="1" ht="11.25" customHeight="1">
      <c r="A156" s="171">
        <v>5</v>
      </c>
      <c r="B156" s="175" t="s">
        <v>15461</v>
      </c>
      <c r="C156" s="187" t="s">
        <v>15298</v>
      </c>
      <c r="D156" s="171" t="s">
        <v>15307</v>
      </c>
      <c r="E156" s="171" t="s">
        <v>16276</v>
      </c>
      <c r="F156" s="171" t="s">
        <v>16275</v>
      </c>
      <c r="G156" s="171">
        <v>10</v>
      </c>
      <c r="H156" s="171" t="s">
        <v>15588</v>
      </c>
      <c r="I156" s="171">
        <v>27131336</v>
      </c>
      <c r="J156" s="171">
        <v>27198341</v>
      </c>
      <c r="K156" s="171">
        <v>31</v>
      </c>
      <c r="L156" s="171">
        <v>-1.1497999999999999</v>
      </c>
      <c r="M156" s="171">
        <v>0.901375411114828</v>
      </c>
      <c r="N156" s="171">
        <v>67005</v>
      </c>
      <c r="O156" s="171">
        <v>1</v>
      </c>
      <c r="P156" s="171">
        <v>0</v>
      </c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</row>
    <row r="157" spans="1:30" s="171" customFormat="1" ht="11.25" customHeight="1">
      <c r="A157" s="171">
        <v>5</v>
      </c>
      <c r="B157" s="175" t="s">
        <v>15461</v>
      </c>
      <c r="C157" s="187" t="s">
        <v>15298</v>
      </c>
      <c r="D157" s="171" t="s">
        <v>15307</v>
      </c>
      <c r="E157" s="171" t="s">
        <v>16274</v>
      </c>
      <c r="F157" s="171" t="s">
        <v>16273</v>
      </c>
      <c r="G157" s="171">
        <v>10</v>
      </c>
      <c r="H157" s="171" t="s">
        <v>16129</v>
      </c>
      <c r="I157" s="171">
        <v>63376257</v>
      </c>
      <c r="J157" s="171">
        <v>63459024</v>
      </c>
      <c r="K157" s="171">
        <v>49</v>
      </c>
      <c r="L157" s="171">
        <v>-1.1677</v>
      </c>
      <c r="M157" s="171">
        <v>0.890260838543108</v>
      </c>
      <c r="N157" s="171">
        <v>82767</v>
      </c>
      <c r="O157" s="171">
        <v>2</v>
      </c>
      <c r="P157" s="171">
        <v>0</v>
      </c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</row>
    <row r="158" spans="1:30" s="171" customFormat="1" ht="11.25" customHeight="1">
      <c r="A158" s="171">
        <v>5</v>
      </c>
      <c r="B158" s="175" t="s">
        <v>15461</v>
      </c>
      <c r="C158" s="187" t="s">
        <v>15298</v>
      </c>
      <c r="D158" s="171" t="s">
        <v>15307</v>
      </c>
      <c r="E158" s="171" t="s">
        <v>16272</v>
      </c>
      <c r="F158" s="171" t="s">
        <v>16271</v>
      </c>
      <c r="G158" s="171">
        <v>10</v>
      </c>
      <c r="H158" s="171" t="s">
        <v>15596</v>
      </c>
      <c r="I158" s="171">
        <v>98051775</v>
      </c>
      <c r="J158" s="171">
        <v>98094891</v>
      </c>
      <c r="K158" s="171">
        <v>44</v>
      </c>
      <c r="L158" s="171">
        <v>-1.2915000000000001</v>
      </c>
      <c r="M158" s="171">
        <v>0.81705211072975903</v>
      </c>
      <c r="N158" s="171">
        <v>43116</v>
      </c>
      <c r="O158" s="171">
        <v>2</v>
      </c>
      <c r="P158" s="171">
        <v>0</v>
      </c>
      <c r="W158" s="174"/>
      <c r="X158" s="174"/>
      <c r="Y158" s="174"/>
      <c r="Z158" s="174"/>
      <c r="AA158" s="174"/>
      <c r="AB158" s="174"/>
    </row>
    <row r="159" spans="1:30" s="171" customFormat="1" ht="11.25" customHeight="1">
      <c r="A159" s="171">
        <v>5</v>
      </c>
      <c r="B159" s="175" t="s">
        <v>15461</v>
      </c>
      <c r="C159" s="187" t="s">
        <v>15298</v>
      </c>
      <c r="D159" s="171" t="s">
        <v>15307</v>
      </c>
      <c r="E159" s="171" t="s">
        <v>16165</v>
      </c>
      <c r="F159" s="171" t="s">
        <v>16164</v>
      </c>
      <c r="G159" s="171">
        <v>10</v>
      </c>
      <c r="H159" s="171" t="s">
        <v>15419</v>
      </c>
      <c r="I159" s="171">
        <v>111758900</v>
      </c>
      <c r="J159" s="171">
        <v>111857952</v>
      </c>
      <c r="K159" s="171">
        <v>44</v>
      </c>
      <c r="L159" s="171">
        <v>-1.238</v>
      </c>
      <c r="M159" s="171">
        <v>0.847919964633148</v>
      </c>
      <c r="N159" s="171">
        <v>99052</v>
      </c>
      <c r="O159" s="171">
        <v>1</v>
      </c>
      <c r="P159" s="171">
        <v>0</v>
      </c>
      <c r="R159" s="174"/>
      <c r="S159" s="174"/>
      <c r="T159" s="174"/>
      <c r="U159" s="174"/>
      <c r="V159" s="174"/>
      <c r="AC159" s="174"/>
    </row>
    <row r="160" spans="1:30" s="171" customFormat="1" ht="11.25" customHeight="1">
      <c r="A160" s="171">
        <v>5</v>
      </c>
      <c r="B160" s="175" t="s">
        <v>15461</v>
      </c>
      <c r="C160" s="187" t="s">
        <v>15298</v>
      </c>
      <c r="D160" s="171" t="s">
        <v>15307</v>
      </c>
      <c r="E160" s="171" t="s">
        <v>16270</v>
      </c>
      <c r="F160" s="171" t="s">
        <v>16269</v>
      </c>
      <c r="G160" s="171">
        <v>11</v>
      </c>
      <c r="H160" s="171" t="s">
        <v>15323</v>
      </c>
      <c r="I160" s="171">
        <v>36556808</v>
      </c>
      <c r="J160" s="171">
        <v>36591434</v>
      </c>
      <c r="K160" s="171">
        <v>36</v>
      </c>
      <c r="L160" s="171">
        <v>-1.2162999999999999</v>
      </c>
      <c r="M160" s="171">
        <v>0.86077017760091701</v>
      </c>
      <c r="N160" s="171">
        <v>34626</v>
      </c>
      <c r="O160" s="171">
        <v>3</v>
      </c>
      <c r="P160" s="171">
        <v>0</v>
      </c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</row>
    <row r="161" spans="1:30" s="171" customFormat="1" ht="11.25" customHeight="1">
      <c r="A161" s="171">
        <v>5</v>
      </c>
      <c r="B161" s="175" t="s">
        <v>15461</v>
      </c>
      <c r="C161" s="187" t="s">
        <v>15298</v>
      </c>
      <c r="D161" s="171" t="s">
        <v>15307</v>
      </c>
      <c r="E161" s="171" t="s">
        <v>16161</v>
      </c>
      <c r="F161" s="171" t="s">
        <v>16160</v>
      </c>
      <c r="G161" s="171">
        <v>11</v>
      </c>
      <c r="H161" s="171" t="s">
        <v>16159</v>
      </c>
      <c r="I161" s="171">
        <v>55088841</v>
      </c>
      <c r="J161" s="171">
        <v>55571301</v>
      </c>
      <c r="K161" s="171">
        <v>326</v>
      </c>
      <c r="L161" s="171">
        <v>-1.0466</v>
      </c>
      <c r="M161" s="171">
        <v>0.96821543600246995</v>
      </c>
      <c r="N161" s="171">
        <v>482460</v>
      </c>
      <c r="O161" s="171">
        <v>18</v>
      </c>
      <c r="P161" s="171">
        <v>0</v>
      </c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</row>
    <row r="162" spans="1:30" s="171" customFormat="1" ht="11.25" customHeight="1">
      <c r="A162" s="171">
        <v>5</v>
      </c>
      <c r="B162" s="175" t="s">
        <v>15461</v>
      </c>
      <c r="C162" s="187" t="s">
        <v>15298</v>
      </c>
      <c r="D162" s="171" t="s">
        <v>15307</v>
      </c>
      <c r="E162" s="171" t="s">
        <v>16158</v>
      </c>
      <c r="F162" s="171" t="s">
        <v>16157</v>
      </c>
      <c r="G162" s="171">
        <v>12</v>
      </c>
      <c r="H162" s="171" t="s">
        <v>15357</v>
      </c>
      <c r="I162" s="171">
        <v>14411245</v>
      </c>
      <c r="J162" s="171">
        <v>14642539</v>
      </c>
      <c r="K162" s="171">
        <v>114</v>
      </c>
      <c r="L162" s="171">
        <v>-1.0780000000000001</v>
      </c>
      <c r="M162" s="171">
        <v>0.94737007059926803</v>
      </c>
      <c r="N162" s="171">
        <v>231294</v>
      </c>
      <c r="O162" s="171">
        <v>2</v>
      </c>
      <c r="P162" s="171">
        <v>0</v>
      </c>
      <c r="AC162" s="174"/>
    </row>
    <row r="163" spans="1:30" s="171" customFormat="1" ht="11.25" customHeight="1">
      <c r="A163" s="171">
        <v>5</v>
      </c>
      <c r="B163" s="175" t="s">
        <v>15461</v>
      </c>
      <c r="C163" s="187" t="s">
        <v>15298</v>
      </c>
      <c r="D163" s="171" t="s">
        <v>15307</v>
      </c>
      <c r="E163" s="171" t="s">
        <v>15350</v>
      </c>
      <c r="F163" s="171" t="s">
        <v>15349</v>
      </c>
      <c r="G163" s="171">
        <v>12</v>
      </c>
      <c r="H163" s="171" t="s">
        <v>15348</v>
      </c>
      <c r="I163" s="171">
        <v>90802579</v>
      </c>
      <c r="J163" s="171">
        <v>91060957</v>
      </c>
      <c r="K163" s="171">
        <v>201</v>
      </c>
      <c r="L163" s="171">
        <v>-1.0999000000000001</v>
      </c>
      <c r="M163" s="171">
        <v>0.93309766669699701</v>
      </c>
      <c r="N163" s="171">
        <v>258378</v>
      </c>
      <c r="O163" s="171">
        <v>2</v>
      </c>
      <c r="P163" s="171">
        <v>0</v>
      </c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</row>
    <row r="164" spans="1:30" s="171" customFormat="1" ht="11.25" customHeight="1">
      <c r="A164" s="171">
        <v>5</v>
      </c>
      <c r="B164" s="175" t="s">
        <v>15461</v>
      </c>
      <c r="C164" s="187" t="s">
        <v>15298</v>
      </c>
      <c r="D164" s="171" t="s">
        <v>15307</v>
      </c>
      <c r="E164" s="171" t="s">
        <v>16268</v>
      </c>
      <c r="F164" s="171" t="s">
        <v>16267</v>
      </c>
      <c r="G164" s="171">
        <v>13</v>
      </c>
      <c r="H164" s="171" t="s">
        <v>16152</v>
      </c>
      <c r="I164" s="171">
        <v>19496363</v>
      </c>
      <c r="J164" s="171">
        <v>22170244</v>
      </c>
      <c r="K164" s="171">
        <v>1917</v>
      </c>
      <c r="L164" s="171">
        <v>-1.0757000000000001</v>
      </c>
      <c r="M164" s="171">
        <v>0.94888160901028096</v>
      </c>
      <c r="N164" s="171">
        <v>2673881</v>
      </c>
      <c r="O164" s="171">
        <v>19</v>
      </c>
      <c r="P164" s="171">
        <v>0</v>
      </c>
      <c r="R164" s="174"/>
      <c r="S164" s="174"/>
      <c r="T164" s="174"/>
      <c r="U164" s="174"/>
      <c r="V164" s="174"/>
    </row>
    <row r="165" spans="1:30" s="171" customFormat="1" ht="11.25" customHeight="1">
      <c r="A165" s="171">
        <v>5</v>
      </c>
      <c r="B165" s="175" t="s">
        <v>15461</v>
      </c>
      <c r="C165" s="187" t="s">
        <v>15298</v>
      </c>
      <c r="D165" s="171" t="s">
        <v>15307</v>
      </c>
      <c r="E165" s="171" t="s">
        <v>16266</v>
      </c>
      <c r="F165" s="171" t="s">
        <v>16265</v>
      </c>
      <c r="G165" s="171">
        <v>13</v>
      </c>
      <c r="H165" s="171" t="s">
        <v>15342</v>
      </c>
      <c r="I165" s="171">
        <v>29886212</v>
      </c>
      <c r="J165" s="171">
        <v>29929510</v>
      </c>
      <c r="K165" s="171">
        <v>26</v>
      </c>
      <c r="L165" s="171">
        <v>-0.84750000000000003</v>
      </c>
      <c r="M165" s="171">
        <v>1.11149387633353</v>
      </c>
      <c r="N165" s="171">
        <v>43298</v>
      </c>
      <c r="O165" s="171">
        <v>0</v>
      </c>
      <c r="P165" s="171">
        <v>0</v>
      </c>
      <c r="AC165" s="174"/>
    </row>
    <row r="166" spans="1:30" s="174" customFormat="1" ht="11.25" customHeight="1">
      <c r="A166" s="171">
        <v>5</v>
      </c>
      <c r="B166" s="175" t="s">
        <v>15461</v>
      </c>
      <c r="C166" s="187" t="s">
        <v>15298</v>
      </c>
      <c r="D166" s="171" t="s">
        <v>15307</v>
      </c>
      <c r="E166" s="171" t="s">
        <v>16149</v>
      </c>
      <c r="F166" s="171" t="s">
        <v>16148</v>
      </c>
      <c r="G166" s="171">
        <v>13</v>
      </c>
      <c r="H166" s="171" t="s">
        <v>16147</v>
      </c>
      <c r="I166" s="171">
        <v>48680308</v>
      </c>
      <c r="J166" s="171">
        <v>50540041</v>
      </c>
      <c r="K166" s="171">
        <v>1079</v>
      </c>
      <c r="L166" s="171">
        <v>-1.1052999999999999</v>
      </c>
      <c r="M166" s="171">
        <v>0.92961161521217694</v>
      </c>
      <c r="N166" s="171">
        <v>1859733</v>
      </c>
      <c r="O166" s="171">
        <v>25</v>
      </c>
      <c r="P166" s="171">
        <v>2</v>
      </c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</row>
    <row r="167" spans="1:30" s="171" customFormat="1" ht="11.25" customHeight="1">
      <c r="A167" s="171">
        <v>5</v>
      </c>
      <c r="B167" s="175" t="s">
        <v>15461</v>
      </c>
      <c r="C167" s="187" t="s">
        <v>15298</v>
      </c>
      <c r="D167" s="171" t="s">
        <v>15307</v>
      </c>
      <c r="E167" s="171" t="s">
        <v>16264</v>
      </c>
      <c r="F167" s="171" t="s">
        <v>16263</v>
      </c>
      <c r="G167" s="171">
        <v>14</v>
      </c>
      <c r="H167" s="171" t="s">
        <v>15883</v>
      </c>
      <c r="I167" s="171">
        <v>96031272</v>
      </c>
      <c r="J167" s="171">
        <v>96097500</v>
      </c>
      <c r="K167" s="171">
        <v>21</v>
      </c>
      <c r="L167" s="171">
        <v>-1.0397000000000001</v>
      </c>
      <c r="M167" s="171">
        <v>0.972857226353255</v>
      </c>
      <c r="N167" s="171">
        <v>66228</v>
      </c>
      <c r="O167" s="171">
        <v>1</v>
      </c>
      <c r="P167" s="171">
        <v>0</v>
      </c>
      <c r="AC167" s="174"/>
      <c r="AD167" s="174"/>
    </row>
    <row r="168" spans="1:30" s="171" customFormat="1" ht="11.25" customHeight="1">
      <c r="A168" s="171">
        <v>5</v>
      </c>
      <c r="B168" s="175" t="s">
        <v>15461</v>
      </c>
      <c r="C168" s="187" t="s">
        <v>15298</v>
      </c>
      <c r="D168" s="171" t="s">
        <v>15307</v>
      </c>
      <c r="E168" s="171" t="s">
        <v>16262</v>
      </c>
      <c r="F168" s="171" t="s">
        <v>16261</v>
      </c>
      <c r="G168" s="171">
        <v>16</v>
      </c>
      <c r="H168" s="171" t="s">
        <v>15622</v>
      </c>
      <c r="I168" s="171">
        <v>61718387</v>
      </c>
      <c r="J168" s="171">
        <v>61738252</v>
      </c>
      <c r="K168" s="171">
        <v>19</v>
      </c>
      <c r="L168" s="171">
        <v>-1.2005999999999999</v>
      </c>
      <c r="M168" s="171">
        <v>0.87018858677115396</v>
      </c>
      <c r="N168" s="171">
        <v>19865</v>
      </c>
      <c r="O168" s="171">
        <v>0</v>
      </c>
      <c r="P168" s="171">
        <v>0</v>
      </c>
      <c r="AC168" s="174"/>
    </row>
    <row r="169" spans="1:30" s="171" customFormat="1" ht="11.25" customHeight="1">
      <c r="A169" s="171">
        <v>5</v>
      </c>
      <c r="B169" s="175" t="s">
        <v>15461</v>
      </c>
      <c r="C169" s="187" t="s">
        <v>15298</v>
      </c>
      <c r="D169" s="171" t="s">
        <v>15307</v>
      </c>
      <c r="E169" s="171" t="s">
        <v>16260</v>
      </c>
      <c r="F169" s="171" t="s">
        <v>16259</v>
      </c>
      <c r="G169" s="171">
        <v>17</v>
      </c>
      <c r="H169" s="171" t="s">
        <v>16140</v>
      </c>
      <c r="I169" s="171">
        <v>14917444</v>
      </c>
      <c r="J169" s="171">
        <v>17187233</v>
      </c>
      <c r="K169" s="171">
        <v>1212</v>
      </c>
      <c r="L169" s="171">
        <v>-1.1147</v>
      </c>
      <c r="M169" s="171">
        <v>0.92357434264823901</v>
      </c>
      <c r="N169" s="171">
        <v>2269789</v>
      </c>
      <c r="O169" s="171">
        <v>38</v>
      </c>
      <c r="P169" s="171">
        <v>1</v>
      </c>
      <c r="AC169" s="174"/>
    </row>
    <row r="170" spans="1:30" s="171" customFormat="1" ht="11.25" customHeight="1">
      <c r="A170" s="171">
        <v>5</v>
      </c>
      <c r="B170" s="175" t="s">
        <v>15461</v>
      </c>
      <c r="C170" s="187" t="s">
        <v>15298</v>
      </c>
      <c r="D170" s="171" t="s">
        <v>15307</v>
      </c>
      <c r="E170" s="171" t="s">
        <v>16258</v>
      </c>
      <c r="F170" s="171" t="s">
        <v>16257</v>
      </c>
      <c r="G170" s="171">
        <v>17</v>
      </c>
      <c r="H170" s="171" t="s">
        <v>16134</v>
      </c>
      <c r="I170" s="171">
        <v>56154571</v>
      </c>
      <c r="J170" s="171">
        <v>60652741</v>
      </c>
      <c r="K170" s="171">
        <v>2275</v>
      </c>
      <c r="L170" s="171">
        <v>-1.0916999999999999</v>
      </c>
      <c r="M170" s="171">
        <v>0.93841631439991002</v>
      </c>
      <c r="N170" s="171">
        <v>4498170</v>
      </c>
      <c r="O170" s="171">
        <v>60</v>
      </c>
      <c r="P170" s="171">
        <v>1</v>
      </c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</row>
    <row r="171" spans="1:30" s="171" customFormat="1" ht="11.25" customHeight="1">
      <c r="A171" s="171">
        <v>5</v>
      </c>
      <c r="B171" s="175" t="s">
        <v>15461</v>
      </c>
      <c r="C171" s="187" t="s">
        <v>15298</v>
      </c>
      <c r="D171" s="171" t="s">
        <v>15307</v>
      </c>
      <c r="E171" s="171" t="s">
        <v>16256</v>
      </c>
      <c r="F171" s="171" t="s">
        <v>16255</v>
      </c>
      <c r="G171" s="171">
        <v>17</v>
      </c>
      <c r="H171" s="171" t="s">
        <v>15929</v>
      </c>
      <c r="I171" s="171">
        <v>72239490</v>
      </c>
      <c r="J171" s="171">
        <v>72287078</v>
      </c>
      <c r="K171" s="171">
        <v>23</v>
      </c>
      <c r="L171" s="171">
        <v>-0.97970000000000002</v>
      </c>
      <c r="M171" s="171">
        <v>1.0141703486601299</v>
      </c>
      <c r="N171" s="171">
        <v>47588</v>
      </c>
      <c r="O171" s="171">
        <v>4</v>
      </c>
      <c r="P171" s="171">
        <v>1</v>
      </c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4"/>
    </row>
    <row r="172" spans="1:30" s="171" customFormat="1" ht="11.25" customHeight="1">
      <c r="A172" s="171">
        <v>5</v>
      </c>
      <c r="B172" s="175" t="s">
        <v>15461</v>
      </c>
      <c r="C172" s="187" t="s">
        <v>15298</v>
      </c>
      <c r="D172" s="171" t="s">
        <v>15307</v>
      </c>
      <c r="E172" s="171" t="s">
        <v>16254</v>
      </c>
      <c r="F172" s="171" t="s">
        <v>16253</v>
      </c>
      <c r="G172" s="171">
        <v>18</v>
      </c>
      <c r="H172" s="171" t="s">
        <v>16129</v>
      </c>
      <c r="I172" s="171">
        <v>51794686</v>
      </c>
      <c r="J172" s="171">
        <v>51902250</v>
      </c>
      <c r="K172" s="171">
        <v>81</v>
      </c>
      <c r="L172" s="171">
        <v>-1.0793999999999999</v>
      </c>
      <c r="M172" s="171">
        <v>0.94645118286774899</v>
      </c>
      <c r="N172" s="171">
        <v>107564</v>
      </c>
      <c r="O172" s="171">
        <v>1</v>
      </c>
      <c r="P172" s="171">
        <v>0</v>
      </c>
      <c r="R172" s="174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74"/>
      <c r="AD172" s="174"/>
    </row>
    <row r="173" spans="1:30" s="171" customFormat="1" ht="11.25" customHeight="1">
      <c r="A173" s="171">
        <v>5</v>
      </c>
      <c r="B173" s="175" t="s">
        <v>15461</v>
      </c>
      <c r="C173" s="187" t="s">
        <v>15298</v>
      </c>
      <c r="D173" s="171" t="s">
        <v>15307</v>
      </c>
      <c r="E173" s="171" t="s">
        <v>16252</v>
      </c>
      <c r="F173" s="171" t="s">
        <v>16251</v>
      </c>
      <c r="G173" s="171">
        <v>18</v>
      </c>
      <c r="H173" s="171" t="s">
        <v>16030</v>
      </c>
      <c r="I173" s="171">
        <v>68675950</v>
      </c>
      <c r="J173" s="171">
        <v>69668368</v>
      </c>
      <c r="K173" s="171">
        <v>839</v>
      </c>
      <c r="L173" s="171">
        <v>-1.1148</v>
      </c>
      <c r="M173" s="171">
        <v>0.92351032757169305</v>
      </c>
      <c r="N173" s="171">
        <v>992418</v>
      </c>
      <c r="O173" s="171">
        <v>3</v>
      </c>
      <c r="P173" s="171">
        <v>0</v>
      </c>
      <c r="R173" s="174"/>
      <c r="S173" s="174"/>
      <c r="T173" s="174"/>
      <c r="U173" s="174"/>
      <c r="V173" s="174"/>
      <c r="W173" s="174"/>
      <c r="X173" s="174"/>
      <c r="Y173" s="174"/>
      <c r="Z173" s="174"/>
      <c r="AA173" s="174"/>
      <c r="AB173" s="174"/>
      <c r="AD173" s="174"/>
    </row>
    <row r="174" spans="1:30" s="171" customFormat="1" ht="11.25" customHeight="1">
      <c r="A174" s="171">
        <v>5</v>
      </c>
      <c r="B174" s="175" t="s">
        <v>15461</v>
      </c>
      <c r="C174" s="187" t="s">
        <v>15298</v>
      </c>
      <c r="D174" s="171" t="s">
        <v>15307</v>
      </c>
      <c r="E174" s="171" t="s">
        <v>16250</v>
      </c>
      <c r="F174" s="171" t="s">
        <v>16249</v>
      </c>
      <c r="G174" s="171">
        <v>19</v>
      </c>
      <c r="H174" s="171" t="s">
        <v>15832</v>
      </c>
      <c r="I174" s="171">
        <v>4866876</v>
      </c>
      <c r="J174" s="171">
        <v>4918926</v>
      </c>
      <c r="K174" s="171">
        <v>20</v>
      </c>
      <c r="L174" s="171">
        <v>-1.0805</v>
      </c>
      <c r="M174" s="171">
        <v>0.94572982494082602</v>
      </c>
      <c r="N174" s="171">
        <v>52050</v>
      </c>
      <c r="O174" s="171">
        <v>2</v>
      </c>
      <c r="P174" s="171">
        <v>0</v>
      </c>
      <c r="R174" s="174"/>
      <c r="S174" s="174"/>
      <c r="T174" s="174"/>
      <c r="U174" s="174"/>
      <c r="V174" s="174"/>
      <c r="W174" s="174"/>
      <c r="X174" s="174"/>
      <c r="Y174" s="174"/>
      <c r="Z174" s="174"/>
      <c r="AA174" s="174"/>
      <c r="AB174" s="174"/>
      <c r="AC174" s="174"/>
      <c r="AD174" s="174"/>
    </row>
    <row r="175" spans="1:30" s="171" customFormat="1" ht="11.25" customHeight="1">
      <c r="A175" s="171">
        <v>5</v>
      </c>
      <c r="B175" s="175" t="s">
        <v>15461</v>
      </c>
      <c r="C175" s="187" t="s">
        <v>15298</v>
      </c>
      <c r="D175" s="171" t="s">
        <v>15481</v>
      </c>
      <c r="E175" s="171" t="s">
        <v>16124</v>
      </c>
      <c r="F175" s="171" t="s">
        <v>16123</v>
      </c>
      <c r="G175" s="171">
        <v>19</v>
      </c>
      <c r="H175" s="171" t="s">
        <v>16122</v>
      </c>
      <c r="I175" s="171">
        <v>15044631</v>
      </c>
      <c r="J175" s="174">
        <v>15135770</v>
      </c>
      <c r="K175" s="171">
        <v>87</v>
      </c>
      <c r="L175" s="171">
        <v>0.82673333333333332</v>
      </c>
      <c r="M175" s="171">
        <v>3.7766909782422164</v>
      </c>
      <c r="N175" s="171">
        <v>91139</v>
      </c>
      <c r="O175" s="171">
        <v>5</v>
      </c>
      <c r="P175" s="171">
        <v>0</v>
      </c>
      <c r="Q175" s="171" t="s">
        <v>15332</v>
      </c>
      <c r="AC175" s="174"/>
      <c r="AD175" s="174"/>
    </row>
    <row r="176" spans="1:30" s="171" customFormat="1" ht="11.25" customHeight="1">
      <c r="A176" s="171">
        <v>5</v>
      </c>
      <c r="B176" s="175" t="s">
        <v>15461</v>
      </c>
      <c r="C176" s="187" t="s">
        <v>15298</v>
      </c>
      <c r="D176" s="171" t="s">
        <v>15297</v>
      </c>
      <c r="E176" s="171" t="s">
        <v>15311</v>
      </c>
      <c r="F176" s="171" t="s">
        <v>15310</v>
      </c>
      <c r="G176" s="171">
        <v>22</v>
      </c>
      <c r="H176" s="171" t="s">
        <v>15309</v>
      </c>
      <c r="I176" s="171">
        <v>20900417</v>
      </c>
      <c r="J176" s="171">
        <v>20929537</v>
      </c>
      <c r="K176" s="171">
        <v>37</v>
      </c>
      <c r="L176" s="171">
        <v>-3.1928999999999998</v>
      </c>
      <c r="M176" s="171">
        <v>0.21871135061666899</v>
      </c>
      <c r="N176" s="171">
        <v>29120</v>
      </c>
      <c r="O176" s="171">
        <v>1</v>
      </c>
      <c r="P176" s="171">
        <v>0</v>
      </c>
      <c r="Q176" s="171" t="s">
        <v>15308</v>
      </c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D176" s="174"/>
    </row>
    <row r="177" spans="1:30" s="171" customFormat="1" ht="11.25" customHeight="1">
      <c r="A177" s="171">
        <v>5</v>
      </c>
      <c r="B177" s="175" t="s">
        <v>15461</v>
      </c>
      <c r="C177" s="187" t="s">
        <v>15298</v>
      </c>
      <c r="D177" s="171" t="s">
        <v>15297</v>
      </c>
      <c r="E177" s="171" t="s">
        <v>16119</v>
      </c>
      <c r="F177" s="171" t="s">
        <v>16118</v>
      </c>
      <c r="G177" s="171" t="s">
        <v>16117</v>
      </c>
      <c r="H177" s="171" t="s">
        <v>16116</v>
      </c>
      <c r="I177" s="171">
        <v>169542</v>
      </c>
      <c r="J177" s="171">
        <v>57377253</v>
      </c>
      <c r="K177" s="179">
        <v>9143</v>
      </c>
      <c r="L177" s="171">
        <v>-1.9506375</v>
      </c>
      <c r="M177" s="171">
        <v>0.59294366325881109</v>
      </c>
      <c r="N177" s="171">
        <v>57207711</v>
      </c>
      <c r="O177" s="171">
        <v>149</v>
      </c>
      <c r="P177" s="171">
        <v>0</v>
      </c>
      <c r="Q177" s="171" t="s">
        <v>15332</v>
      </c>
      <c r="R177" s="174"/>
      <c r="S177" s="174"/>
      <c r="T177" s="174"/>
      <c r="U177" s="174"/>
      <c r="V177" s="174"/>
      <c r="AC177" s="174"/>
      <c r="AD177" s="174"/>
    </row>
    <row r="178" spans="1:30" s="165" customFormat="1" ht="11.25" customHeight="1">
      <c r="A178" s="171">
        <v>5</v>
      </c>
      <c r="B178" s="165" t="s">
        <v>15299</v>
      </c>
      <c r="C178" s="184" t="s">
        <v>15298</v>
      </c>
      <c r="D178" s="165" t="s">
        <v>15307</v>
      </c>
      <c r="E178" s="165" t="s">
        <v>15671</v>
      </c>
      <c r="F178" s="165" t="s">
        <v>15670</v>
      </c>
      <c r="G178" s="165">
        <v>1</v>
      </c>
      <c r="H178" s="165" t="s">
        <v>15669</v>
      </c>
      <c r="I178" s="165">
        <v>4457113</v>
      </c>
      <c r="J178" s="165">
        <v>4617200</v>
      </c>
      <c r="K178" s="165">
        <v>169</v>
      </c>
      <c r="L178" s="165">
        <v>-0.98780000000000001</v>
      </c>
      <c r="M178" s="165">
        <v>1.00849225191659</v>
      </c>
      <c r="N178" s="165">
        <v>160087</v>
      </c>
      <c r="O178" s="165">
        <v>1</v>
      </c>
      <c r="P178" s="165">
        <v>0</v>
      </c>
      <c r="AC178" s="166"/>
    </row>
    <row r="179" spans="1:30" s="165" customFormat="1" ht="11.25" customHeight="1">
      <c r="A179" s="171">
        <v>5</v>
      </c>
      <c r="B179" s="165" t="s">
        <v>15299</v>
      </c>
      <c r="C179" s="184" t="s">
        <v>15298</v>
      </c>
      <c r="D179" s="165" t="s">
        <v>15307</v>
      </c>
      <c r="E179" s="165" t="s">
        <v>16248</v>
      </c>
      <c r="F179" s="165" t="s">
        <v>16247</v>
      </c>
      <c r="G179" s="165">
        <v>1</v>
      </c>
      <c r="H179" s="165" t="s">
        <v>16246</v>
      </c>
      <c r="I179" s="165">
        <v>27203850</v>
      </c>
      <c r="J179" s="165">
        <v>27922109</v>
      </c>
      <c r="K179" s="165">
        <v>285</v>
      </c>
      <c r="L179" s="165">
        <v>-1.0192000000000001</v>
      </c>
      <c r="M179" s="165">
        <v>0.98677973968449795</v>
      </c>
      <c r="N179" s="165">
        <v>718259</v>
      </c>
      <c r="O179" s="165">
        <v>14</v>
      </c>
      <c r="P179" s="165">
        <v>0</v>
      </c>
    </row>
    <row r="180" spans="1:30" s="165" customFormat="1" ht="11.25" customHeight="1">
      <c r="A180" s="171">
        <v>5</v>
      </c>
      <c r="B180" s="165" t="s">
        <v>15299</v>
      </c>
      <c r="C180" s="184" t="s">
        <v>15298</v>
      </c>
      <c r="D180" s="165" t="s">
        <v>15307</v>
      </c>
      <c r="E180" s="165" t="s">
        <v>16245</v>
      </c>
      <c r="F180" s="165" t="s">
        <v>16244</v>
      </c>
      <c r="G180" s="165">
        <v>1</v>
      </c>
      <c r="H180" s="165" t="s">
        <v>16243</v>
      </c>
      <c r="I180" s="165">
        <v>69088815</v>
      </c>
      <c r="J180" s="165">
        <v>69266827</v>
      </c>
      <c r="K180" s="165">
        <v>91</v>
      </c>
      <c r="L180" s="165">
        <v>-0.97119999999999995</v>
      </c>
      <c r="M180" s="165">
        <v>1.0201632247926</v>
      </c>
      <c r="N180" s="165">
        <v>178012</v>
      </c>
      <c r="O180" s="165">
        <v>0</v>
      </c>
      <c r="P180" s="165">
        <v>0</v>
      </c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</row>
    <row r="181" spans="1:30" s="165" customFormat="1" ht="11.25" customHeight="1">
      <c r="A181" s="171">
        <v>5</v>
      </c>
      <c r="B181" s="165" t="s">
        <v>15299</v>
      </c>
      <c r="C181" s="184" t="s">
        <v>15298</v>
      </c>
      <c r="D181" s="172" t="s">
        <v>15307</v>
      </c>
      <c r="E181" s="165" t="s">
        <v>16242</v>
      </c>
      <c r="F181" s="172" t="s">
        <v>16241</v>
      </c>
      <c r="G181" s="172">
        <v>1</v>
      </c>
      <c r="H181" s="172" t="s">
        <v>15447</v>
      </c>
      <c r="I181" s="172">
        <v>189082439</v>
      </c>
      <c r="J181" s="172">
        <v>189207353</v>
      </c>
      <c r="K181" s="172">
        <v>102</v>
      </c>
      <c r="L181" s="172">
        <v>-0.96450000000000002</v>
      </c>
      <c r="M181" s="172">
        <v>1.02491196890794</v>
      </c>
      <c r="N181" s="165">
        <v>124914</v>
      </c>
      <c r="O181" s="172">
        <v>0</v>
      </c>
      <c r="P181" s="172">
        <v>0</v>
      </c>
      <c r="Q181" s="172"/>
    </row>
    <row r="182" spans="1:30" s="165" customFormat="1" ht="11.25" customHeight="1">
      <c r="A182" s="171">
        <v>5</v>
      </c>
      <c r="B182" s="165" t="s">
        <v>15299</v>
      </c>
      <c r="C182" s="184" t="s">
        <v>15298</v>
      </c>
      <c r="D182" s="172" t="s">
        <v>15307</v>
      </c>
      <c r="E182" s="165" t="s">
        <v>16240</v>
      </c>
      <c r="F182" s="172" t="s">
        <v>16239</v>
      </c>
      <c r="G182" s="172">
        <v>1</v>
      </c>
      <c r="H182" s="172" t="s">
        <v>15440</v>
      </c>
      <c r="I182" s="172">
        <v>192854834</v>
      </c>
      <c r="J182" s="172">
        <v>192957959</v>
      </c>
      <c r="K182" s="172">
        <v>66</v>
      </c>
      <c r="L182" s="172">
        <v>-0.78269999999999995</v>
      </c>
      <c r="M182" s="172">
        <v>1.1625558290735001</v>
      </c>
      <c r="N182" s="165">
        <v>103125</v>
      </c>
      <c r="O182" s="172">
        <v>0</v>
      </c>
      <c r="P182" s="172">
        <v>0</v>
      </c>
      <c r="Q182" s="172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</row>
    <row r="183" spans="1:30" s="165" customFormat="1" ht="11.25" customHeight="1">
      <c r="A183" s="171">
        <v>5</v>
      </c>
      <c r="B183" s="165" t="s">
        <v>15299</v>
      </c>
      <c r="C183" s="184" t="s">
        <v>15298</v>
      </c>
      <c r="D183" s="165" t="s">
        <v>15307</v>
      </c>
      <c r="E183" s="165" t="s">
        <v>16238</v>
      </c>
      <c r="F183" s="165" t="s">
        <v>16237</v>
      </c>
      <c r="G183" s="165">
        <v>1</v>
      </c>
      <c r="H183" s="165" t="s">
        <v>16236</v>
      </c>
      <c r="I183" s="165">
        <v>237818622</v>
      </c>
      <c r="J183" s="165">
        <v>238081802</v>
      </c>
      <c r="K183" s="165">
        <v>211</v>
      </c>
      <c r="L183" s="165">
        <v>-0.98429999999999995</v>
      </c>
      <c r="M183" s="165">
        <v>1.0109418395470999</v>
      </c>
      <c r="N183" s="165">
        <v>263180</v>
      </c>
      <c r="O183" s="165">
        <v>1</v>
      </c>
      <c r="P183" s="165">
        <v>0</v>
      </c>
    </row>
    <row r="184" spans="1:30" s="165" customFormat="1" ht="11.25" customHeight="1">
      <c r="A184" s="171">
        <v>5</v>
      </c>
      <c r="B184" s="165" t="s">
        <v>15299</v>
      </c>
      <c r="C184" s="184" t="s">
        <v>15298</v>
      </c>
      <c r="D184" s="172" t="s">
        <v>15307</v>
      </c>
      <c r="E184" s="165" t="s">
        <v>16235</v>
      </c>
      <c r="F184" s="172" t="s">
        <v>16234</v>
      </c>
      <c r="G184" s="172">
        <v>2</v>
      </c>
      <c r="H184" s="172" t="s">
        <v>16233</v>
      </c>
      <c r="I184" s="172">
        <v>18025131</v>
      </c>
      <c r="J184" s="172">
        <v>18110791</v>
      </c>
      <c r="K184" s="172">
        <v>110</v>
      </c>
      <c r="L184" s="172">
        <v>-0.87970000000000004</v>
      </c>
      <c r="M184" s="172">
        <v>1.08696086618511</v>
      </c>
      <c r="N184" s="165">
        <v>85660</v>
      </c>
      <c r="O184" s="172">
        <v>0</v>
      </c>
      <c r="P184" s="172">
        <v>0</v>
      </c>
      <c r="Q184" s="172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</row>
    <row r="185" spans="1:30" s="165" customFormat="1" ht="11.25" customHeight="1">
      <c r="A185" s="171">
        <v>5</v>
      </c>
      <c r="B185" s="165" t="s">
        <v>15299</v>
      </c>
      <c r="C185" s="184" t="s">
        <v>15298</v>
      </c>
      <c r="D185" s="172" t="s">
        <v>15481</v>
      </c>
      <c r="E185" s="165" t="s">
        <v>16232</v>
      </c>
      <c r="F185" s="165" t="s">
        <v>16231</v>
      </c>
      <c r="G185" s="172">
        <v>2</v>
      </c>
      <c r="H185" s="172" t="s">
        <v>15661</v>
      </c>
      <c r="I185" s="172">
        <v>25049770</v>
      </c>
      <c r="J185" s="172">
        <v>25133818</v>
      </c>
      <c r="K185" s="172">
        <v>49</v>
      </c>
      <c r="L185" s="172">
        <v>0.53280000000000005</v>
      </c>
      <c r="M185" s="165">
        <v>2.8934686240124998</v>
      </c>
      <c r="N185" s="165">
        <v>84048</v>
      </c>
      <c r="O185" s="172">
        <v>2</v>
      </c>
      <c r="P185" s="172">
        <v>0</v>
      </c>
      <c r="Q185" s="172" t="s">
        <v>15593</v>
      </c>
      <c r="R185" s="166"/>
      <c r="S185" s="166"/>
      <c r="T185" s="166"/>
      <c r="U185" s="166"/>
      <c r="V185" s="166"/>
      <c r="AC185" s="166"/>
    </row>
    <row r="186" spans="1:30" s="165" customFormat="1" ht="11.25" customHeight="1">
      <c r="A186" s="171">
        <v>5</v>
      </c>
      <c r="B186" s="165" t="s">
        <v>15299</v>
      </c>
      <c r="C186" s="184" t="s">
        <v>15298</v>
      </c>
      <c r="D186" s="165" t="s">
        <v>15307</v>
      </c>
      <c r="E186" s="165" t="s">
        <v>16230</v>
      </c>
      <c r="F186" s="165" t="s">
        <v>16229</v>
      </c>
      <c r="G186" s="165">
        <v>3</v>
      </c>
      <c r="H186" s="165" t="s">
        <v>16075</v>
      </c>
      <c r="I186" s="165">
        <v>46999163</v>
      </c>
      <c r="J186" s="165">
        <v>47097985</v>
      </c>
      <c r="K186" s="165">
        <v>44</v>
      </c>
      <c r="L186" s="165">
        <v>-0.99470000000000003</v>
      </c>
      <c r="M186" s="165">
        <v>1.0036804362904299</v>
      </c>
      <c r="N186" s="165">
        <v>98822</v>
      </c>
      <c r="O186" s="165">
        <v>3</v>
      </c>
      <c r="P186" s="165">
        <v>0</v>
      </c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</row>
    <row r="187" spans="1:30" s="165" customFormat="1" ht="11.25" customHeight="1">
      <c r="A187" s="171">
        <v>5</v>
      </c>
      <c r="B187" s="165" t="s">
        <v>15299</v>
      </c>
      <c r="C187" s="184" t="s">
        <v>15298</v>
      </c>
      <c r="D187" s="165" t="s">
        <v>15307</v>
      </c>
      <c r="E187" s="165" t="s">
        <v>16228</v>
      </c>
      <c r="F187" s="165" t="s">
        <v>16227</v>
      </c>
      <c r="G187" s="165">
        <v>3</v>
      </c>
      <c r="H187" s="165" t="s">
        <v>15422</v>
      </c>
      <c r="I187" s="165">
        <v>113537702</v>
      </c>
      <c r="J187" s="165">
        <v>113700796</v>
      </c>
      <c r="K187" s="165">
        <v>147</v>
      </c>
      <c r="L187" s="165">
        <v>-0.92889999999999995</v>
      </c>
      <c r="M187" s="165">
        <v>1.05051735780166</v>
      </c>
      <c r="N187" s="165">
        <v>163094</v>
      </c>
      <c r="O187" s="165">
        <v>2</v>
      </c>
      <c r="P187" s="165">
        <v>0</v>
      </c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</row>
    <row r="188" spans="1:30" s="165" customFormat="1" ht="11.25" customHeight="1">
      <c r="A188" s="171">
        <v>5</v>
      </c>
      <c r="B188" s="165" t="s">
        <v>15299</v>
      </c>
      <c r="C188" s="184" t="s">
        <v>15298</v>
      </c>
      <c r="D188" s="172" t="s">
        <v>15307</v>
      </c>
      <c r="E188" s="165" t="s">
        <v>16226</v>
      </c>
      <c r="F188" s="165" t="s">
        <v>16225</v>
      </c>
      <c r="G188" s="172">
        <v>3</v>
      </c>
      <c r="H188" s="172" t="s">
        <v>15579</v>
      </c>
      <c r="I188" s="172">
        <v>135775445</v>
      </c>
      <c r="J188" s="172">
        <v>135910729</v>
      </c>
      <c r="K188" s="172">
        <v>83</v>
      </c>
      <c r="L188" s="172">
        <v>-0.98770000000000002</v>
      </c>
      <c r="M188" s="165">
        <v>1.00856215769541</v>
      </c>
      <c r="N188" s="165">
        <v>135284</v>
      </c>
      <c r="O188" s="172">
        <v>2</v>
      </c>
      <c r="P188" s="172">
        <v>0</v>
      </c>
      <c r="Q188" s="172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</row>
    <row r="189" spans="1:30" s="165" customFormat="1" ht="11.25" customHeight="1">
      <c r="A189" s="171">
        <v>5</v>
      </c>
      <c r="B189" s="165" t="s">
        <v>15299</v>
      </c>
      <c r="C189" s="184" t="s">
        <v>15302</v>
      </c>
      <c r="D189" s="165" t="s">
        <v>15307</v>
      </c>
      <c r="E189" s="165" t="s">
        <v>16224</v>
      </c>
      <c r="F189" s="165" t="s">
        <v>16223</v>
      </c>
      <c r="G189" s="165">
        <v>3</v>
      </c>
      <c r="H189" s="165" t="s">
        <v>16222</v>
      </c>
      <c r="I189" s="165">
        <v>175269355</v>
      </c>
      <c r="J189" s="165">
        <v>199380503</v>
      </c>
      <c r="K189" s="165">
        <v>45</v>
      </c>
      <c r="L189" s="165">
        <v>-0.58374999999999999</v>
      </c>
      <c r="M189" s="165">
        <v>1.3427777221779449</v>
      </c>
      <c r="N189" s="165">
        <v>24111148</v>
      </c>
      <c r="O189" s="165">
        <v>1</v>
      </c>
      <c r="P189" s="165">
        <v>0</v>
      </c>
      <c r="Q189" s="165" t="s">
        <v>15332</v>
      </c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D189" s="172"/>
    </row>
    <row r="190" spans="1:30" s="165" customFormat="1" ht="11.25" customHeight="1">
      <c r="A190" s="171">
        <v>5</v>
      </c>
      <c r="B190" s="165" t="s">
        <v>15299</v>
      </c>
      <c r="C190" s="184" t="s">
        <v>15298</v>
      </c>
      <c r="D190" s="165" t="s">
        <v>15307</v>
      </c>
      <c r="E190" s="165" t="s">
        <v>16221</v>
      </c>
      <c r="F190" s="165" t="s">
        <v>16220</v>
      </c>
      <c r="G190" s="165">
        <v>4</v>
      </c>
      <c r="H190" s="165" t="s">
        <v>15422</v>
      </c>
      <c r="I190" s="165">
        <v>68191921</v>
      </c>
      <c r="J190" s="165">
        <v>69057931</v>
      </c>
      <c r="K190" s="165">
        <v>489</v>
      </c>
      <c r="L190" s="165">
        <v>-1.0204</v>
      </c>
      <c r="M190" s="165">
        <v>0.98595930062953596</v>
      </c>
      <c r="N190" s="165">
        <v>866010</v>
      </c>
      <c r="O190" s="165">
        <v>14</v>
      </c>
      <c r="P190" s="165">
        <v>0</v>
      </c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</row>
    <row r="191" spans="1:30" s="165" customFormat="1" ht="11.25" customHeight="1">
      <c r="A191" s="171">
        <v>5</v>
      </c>
      <c r="B191" s="165" t="s">
        <v>15299</v>
      </c>
      <c r="C191" s="184" t="s">
        <v>15298</v>
      </c>
      <c r="D191" s="165" t="s">
        <v>15307</v>
      </c>
      <c r="E191" s="165" t="s">
        <v>16219</v>
      </c>
      <c r="F191" s="165" t="s">
        <v>16218</v>
      </c>
      <c r="G191" s="165">
        <v>4</v>
      </c>
      <c r="H191" s="165" t="s">
        <v>16217</v>
      </c>
      <c r="I191" s="165">
        <v>70032222</v>
      </c>
      <c r="J191" s="165">
        <v>73710521</v>
      </c>
      <c r="K191" s="165">
        <v>2098</v>
      </c>
      <c r="L191" s="165">
        <v>-0.96530000000000005</v>
      </c>
      <c r="M191" s="165">
        <v>1.02434379458062</v>
      </c>
      <c r="N191" s="165">
        <v>3678299</v>
      </c>
      <c r="O191" s="165">
        <v>36</v>
      </c>
      <c r="P191" s="165">
        <v>0</v>
      </c>
      <c r="W191" s="166"/>
      <c r="X191" s="166"/>
      <c r="Y191" s="166"/>
      <c r="Z191" s="166"/>
      <c r="AA191" s="166"/>
      <c r="AB191" s="166"/>
      <c r="AC191" s="166"/>
    </row>
    <row r="192" spans="1:30" s="165" customFormat="1" ht="11.25" customHeight="1">
      <c r="A192" s="171">
        <v>5</v>
      </c>
      <c r="B192" s="165" t="s">
        <v>15299</v>
      </c>
      <c r="C192" s="184" t="s">
        <v>15298</v>
      </c>
      <c r="D192" s="165" t="s">
        <v>15307</v>
      </c>
      <c r="E192" s="165" t="s">
        <v>16216</v>
      </c>
      <c r="F192" s="165" t="s">
        <v>16215</v>
      </c>
      <c r="G192" s="165">
        <v>4</v>
      </c>
      <c r="H192" s="165" t="s">
        <v>15404</v>
      </c>
      <c r="I192" s="165">
        <v>78455253</v>
      </c>
      <c r="J192" s="165">
        <v>79177511</v>
      </c>
      <c r="K192" s="165">
        <v>469</v>
      </c>
      <c r="L192" s="165">
        <v>-1.0096000000000001</v>
      </c>
      <c r="M192" s="165">
        <v>0.99336787731660503</v>
      </c>
      <c r="N192" s="165">
        <v>722258</v>
      </c>
      <c r="O192" s="165">
        <v>3</v>
      </c>
      <c r="P192" s="165">
        <v>0</v>
      </c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</row>
    <row r="193" spans="1:30" s="165" customFormat="1" ht="11.25" customHeight="1">
      <c r="A193" s="171">
        <v>5</v>
      </c>
      <c r="B193" s="165" t="s">
        <v>15299</v>
      </c>
      <c r="C193" s="184" t="s">
        <v>15298</v>
      </c>
      <c r="D193" s="165" t="s">
        <v>15307</v>
      </c>
      <c r="E193" s="165" t="s">
        <v>16214</v>
      </c>
      <c r="F193" s="165" t="s">
        <v>16213</v>
      </c>
      <c r="G193" s="165">
        <v>4</v>
      </c>
      <c r="H193" s="165" t="s">
        <v>16210</v>
      </c>
      <c r="I193" s="165">
        <v>149065697</v>
      </c>
      <c r="J193" s="165">
        <v>149562182</v>
      </c>
      <c r="K193" s="165">
        <v>365</v>
      </c>
      <c r="L193" s="165">
        <v>-0.9708</v>
      </c>
      <c r="M193" s="165">
        <v>1.0204461133126499</v>
      </c>
      <c r="N193" s="165">
        <v>496485</v>
      </c>
      <c r="O193" s="165">
        <v>2</v>
      </c>
      <c r="P193" s="165">
        <v>0</v>
      </c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</row>
    <row r="194" spans="1:30" s="165" customFormat="1" ht="11.25" customHeight="1">
      <c r="A194" s="171">
        <v>5</v>
      </c>
      <c r="B194" s="165" t="s">
        <v>15299</v>
      </c>
      <c r="C194" s="184" t="s">
        <v>15298</v>
      </c>
      <c r="D194" s="165" t="s">
        <v>15297</v>
      </c>
      <c r="E194" s="165" t="s">
        <v>16212</v>
      </c>
      <c r="F194" s="165" t="s">
        <v>16211</v>
      </c>
      <c r="G194" s="165">
        <v>4</v>
      </c>
      <c r="H194" s="165" t="s">
        <v>16210</v>
      </c>
      <c r="I194" s="165">
        <v>149565037</v>
      </c>
      <c r="J194" s="165">
        <v>150123866</v>
      </c>
      <c r="K194" s="165">
        <v>330</v>
      </c>
      <c r="L194" s="165">
        <v>-2.8815</v>
      </c>
      <c r="M194" s="165">
        <v>0.271401387226061</v>
      </c>
      <c r="N194" s="165">
        <v>558829</v>
      </c>
      <c r="O194" s="165">
        <v>1</v>
      </c>
      <c r="P194" s="165">
        <v>0</v>
      </c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</row>
    <row r="195" spans="1:30" s="165" customFormat="1" ht="11.25" customHeight="1">
      <c r="A195" s="171">
        <v>5</v>
      </c>
      <c r="B195" s="165" t="s">
        <v>15299</v>
      </c>
      <c r="C195" s="184" t="s">
        <v>15298</v>
      </c>
      <c r="D195" s="165" t="s">
        <v>15307</v>
      </c>
      <c r="E195" s="165" t="s">
        <v>16209</v>
      </c>
      <c r="F195" s="165" t="s">
        <v>16208</v>
      </c>
      <c r="G195" s="165">
        <v>4</v>
      </c>
      <c r="H195" s="165" t="s">
        <v>16207</v>
      </c>
      <c r="I195" s="165">
        <v>150124397</v>
      </c>
      <c r="J195" s="165">
        <v>151044880</v>
      </c>
      <c r="K195" s="165">
        <v>455</v>
      </c>
      <c r="L195" s="165">
        <v>-0.99970000000000003</v>
      </c>
      <c r="M195" s="165">
        <v>1.0002079657760501</v>
      </c>
      <c r="N195" s="165">
        <v>920483</v>
      </c>
      <c r="O195" s="165">
        <v>0</v>
      </c>
      <c r="P195" s="165">
        <v>0</v>
      </c>
    </row>
    <row r="196" spans="1:30" s="165" customFormat="1" ht="11.25" customHeight="1">
      <c r="A196" s="171">
        <v>5</v>
      </c>
      <c r="B196" s="165" t="s">
        <v>15299</v>
      </c>
      <c r="C196" s="184" t="s">
        <v>15302</v>
      </c>
      <c r="D196" s="165" t="s">
        <v>15481</v>
      </c>
      <c r="E196" s="165" t="s">
        <v>16206</v>
      </c>
      <c r="F196" s="165" t="s">
        <v>16205</v>
      </c>
      <c r="G196" s="165">
        <v>5</v>
      </c>
      <c r="H196" s="165" t="s">
        <v>16204</v>
      </c>
      <c r="I196" s="165">
        <v>68520</v>
      </c>
      <c r="J196" s="165">
        <v>24725532</v>
      </c>
      <c r="K196" s="165">
        <v>18098</v>
      </c>
      <c r="L196" s="165">
        <v>0.53</v>
      </c>
      <c r="M196" s="165">
        <v>2.8878583910449902</v>
      </c>
      <c r="N196" s="165">
        <v>24657012</v>
      </c>
      <c r="O196" s="165">
        <v>93</v>
      </c>
      <c r="P196" s="165">
        <v>1</v>
      </c>
      <c r="Q196" s="165" t="s">
        <v>15904</v>
      </c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</row>
    <row r="197" spans="1:30" s="165" customFormat="1" ht="11.25" customHeight="1">
      <c r="A197" s="171">
        <v>5</v>
      </c>
      <c r="B197" s="165" t="s">
        <v>15299</v>
      </c>
      <c r="C197" s="184" t="s">
        <v>15298</v>
      </c>
      <c r="D197" s="165" t="s">
        <v>15307</v>
      </c>
      <c r="E197" s="165" t="s">
        <v>16203</v>
      </c>
      <c r="F197" s="165" t="s">
        <v>16202</v>
      </c>
      <c r="G197" s="165">
        <v>5</v>
      </c>
      <c r="H197" s="165" t="s">
        <v>15401</v>
      </c>
      <c r="I197" s="165">
        <v>124016160</v>
      </c>
      <c r="J197" s="165">
        <v>124094040</v>
      </c>
      <c r="K197" s="165">
        <v>58</v>
      </c>
      <c r="L197" s="165">
        <v>-1.2139</v>
      </c>
      <c r="M197" s="165">
        <v>0.86220330632548803</v>
      </c>
      <c r="N197" s="165">
        <v>77880</v>
      </c>
      <c r="O197" s="165">
        <v>1</v>
      </c>
      <c r="P197" s="165">
        <v>0</v>
      </c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</row>
    <row r="198" spans="1:30" s="165" customFormat="1" ht="11.25" customHeight="1">
      <c r="A198" s="171">
        <v>5</v>
      </c>
      <c r="B198" s="165" t="s">
        <v>15299</v>
      </c>
      <c r="C198" s="184" t="s">
        <v>15302</v>
      </c>
      <c r="D198" s="165" t="s">
        <v>15307</v>
      </c>
      <c r="E198" s="165" t="s">
        <v>16201</v>
      </c>
      <c r="F198" s="165" t="s">
        <v>16200</v>
      </c>
      <c r="G198" s="165">
        <v>5</v>
      </c>
      <c r="H198" s="165" t="s">
        <v>15440</v>
      </c>
      <c r="I198" s="165">
        <v>142465569</v>
      </c>
      <c r="J198" s="172">
        <v>142753849</v>
      </c>
      <c r="K198" s="165">
        <v>146</v>
      </c>
      <c r="L198" s="165">
        <v>-1.7191000000000001</v>
      </c>
      <c r="M198" s="165">
        <v>0.922310494466832</v>
      </c>
      <c r="N198" s="165">
        <v>288280</v>
      </c>
      <c r="O198" s="165">
        <v>2</v>
      </c>
      <c r="P198" s="165">
        <v>0</v>
      </c>
      <c r="Q198" s="165" t="s">
        <v>15332</v>
      </c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D198" s="166"/>
    </row>
    <row r="199" spans="1:30" s="165" customFormat="1" ht="11.25" customHeight="1">
      <c r="A199" s="171">
        <v>5</v>
      </c>
      <c r="B199" s="165" t="s">
        <v>15299</v>
      </c>
      <c r="C199" s="184" t="s">
        <v>15302</v>
      </c>
      <c r="D199" s="165" t="s">
        <v>15297</v>
      </c>
      <c r="E199" s="165" t="s">
        <v>16199</v>
      </c>
      <c r="F199" s="165" t="s">
        <v>16198</v>
      </c>
      <c r="G199" s="165">
        <v>5</v>
      </c>
      <c r="H199" s="165" t="s">
        <v>15440</v>
      </c>
      <c r="I199" s="165">
        <v>142766264</v>
      </c>
      <c r="J199" s="165">
        <v>142966464</v>
      </c>
      <c r="K199" s="165">
        <v>138</v>
      </c>
      <c r="L199" s="165">
        <v>-3.1309</v>
      </c>
      <c r="M199" s="165">
        <v>0.228315387571254</v>
      </c>
      <c r="N199" s="165">
        <v>200200</v>
      </c>
      <c r="O199" s="165">
        <v>1</v>
      </c>
      <c r="P199" s="165">
        <v>0</v>
      </c>
      <c r="AD199" s="166"/>
    </row>
    <row r="200" spans="1:30" s="165" customFormat="1" ht="11.25" customHeight="1">
      <c r="A200" s="171">
        <v>5</v>
      </c>
      <c r="B200" s="165" t="s">
        <v>15299</v>
      </c>
      <c r="C200" s="184" t="s">
        <v>15302</v>
      </c>
      <c r="D200" s="165" t="s">
        <v>15307</v>
      </c>
      <c r="E200" s="165" t="s">
        <v>16197</v>
      </c>
      <c r="F200" s="165" t="s">
        <v>16196</v>
      </c>
      <c r="G200" s="165">
        <v>5</v>
      </c>
      <c r="H200" s="165" t="s">
        <v>15398</v>
      </c>
      <c r="I200" s="165">
        <v>142966688</v>
      </c>
      <c r="J200" s="165">
        <v>143329242</v>
      </c>
      <c r="K200" s="165">
        <v>282</v>
      </c>
      <c r="L200" s="165">
        <v>-1.0047999999999999</v>
      </c>
      <c r="M200" s="165">
        <v>0.99667842221882497</v>
      </c>
      <c r="N200" s="165">
        <v>362554</v>
      </c>
      <c r="O200" s="165">
        <v>2</v>
      </c>
      <c r="P200" s="165">
        <v>0</v>
      </c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</row>
    <row r="201" spans="1:30" s="165" customFormat="1" ht="11.25" customHeight="1">
      <c r="A201" s="171">
        <v>5</v>
      </c>
      <c r="B201" s="165" t="s">
        <v>15299</v>
      </c>
      <c r="C201" s="184" t="s">
        <v>15298</v>
      </c>
      <c r="D201" s="165" t="s">
        <v>15307</v>
      </c>
      <c r="E201" s="165" t="s">
        <v>16195</v>
      </c>
      <c r="F201" s="165" t="s">
        <v>16194</v>
      </c>
      <c r="G201" s="165">
        <v>5</v>
      </c>
      <c r="H201" s="165" t="s">
        <v>15373</v>
      </c>
      <c r="I201" s="165">
        <v>158529830</v>
      </c>
      <c r="J201" s="165">
        <v>158620983</v>
      </c>
      <c r="K201" s="165">
        <v>52</v>
      </c>
      <c r="L201" s="165">
        <v>-0.96709999999999996</v>
      </c>
      <c r="M201" s="165">
        <v>1.0230665537069801</v>
      </c>
      <c r="N201" s="165">
        <v>91153</v>
      </c>
      <c r="O201" s="165">
        <v>1</v>
      </c>
      <c r="P201" s="165">
        <v>0</v>
      </c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</row>
    <row r="202" spans="1:30" s="166" customFormat="1" ht="11.25" customHeight="1">
      <c r="A202" s="171">
        <v>5</v>
      </c>
      <c r="B202" s="165" t="s">
        <v>15299</v>
      </c>
      <c r="C202" s="184" t="s">
        <v>15298</v>
      </c>
      <c r="D202" s="165" t="s">
        <v>15307</v>
      </c>
      <c r="E202" s="165" t="s">
        <v>16193</v>
      </c>
      <c r="F202" s="165" t="s">
        <v>16192</v>
      </c>
      <c r="G202" s="165">
        <v>6</v>
      </c>
      <c r="H202" s="165" t="s">
        <v>15401</v>
      </c>
      <c r="I202" s="165">
        <v>132317345</v>
      </c>
      <c r="J202" s="165">
        <v>132439429</v>
      </c>
      <c r="K202" s="165">
        <v>97</v>
      </c>
      <c r="L202" s="165">
        <v>-0.91739999999999999</v>
      </c>
      <c r="M202" s="165">
        <v>1.0589246977115701</v>
      </c>
      <c r="N202" s="165">
        <v>122084</v>
      </c>
      <c r="O202" s="165">
        <v>0</v>
      </c>
      <c r="P202" s="165">
        <v>0</v>
      </c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</row>
    <row r="203" spans="1:30" s="165" customFormat="1" ht="11.25" customHeight="1">
      <c r="A203" s="171">
        <v>5</v>
      </c>
      <c r="B203" s="165" t="s">
        <v>15299</v>
      </c>
      <c r="C203" s="184" t="s">
        <v>15302</v>
      </c>
      <c r="D203" s="165" t="s">
        <v>15307</v>
      </c>
      <c r="E203" s="165" t="s">
        <v>16191</v>
      </c>
      <c r="F203" s="165" t="s">
        <v>16190</v>
      </c>
      <c r="G203" s="165">
        <v>7</v>
      </c>
      <c r="H203" s="165" t="s">
        <v>15317</v>
      </c>
      <c r="I203" s="165">
        <v>50291507</v>
      </c>
      <c r="J203" s="165">
        <v>50311311</v>
      </c>
      <c r="K203" s="165">
        <v>18</v>
      </c>
      <c r="L203" s="165">
        <v>-0.99009999999999998</v>
      </c>
      <c r="M203" s="165">
        <v>1.0068857556355899</v>
      </c>
      <c r="N203" s="165">
        <v>19804</v>
      </c>
      <c r="O203" s="165">
        <v>0</v>
      </c>
      <c r="P203" s="165">
        <v>0</v>
      </c>
    </row>
    <row r="204" spans="1:30" s="165" customFormat="1" ht="11.25" customHeight="1">
      <c r="A204" s="171">
        <v>5</v>
      </c>
      <c r="B204" s="165" t="s">
        <v>15299</v>
      </c>
      <c r="C204" s="184" t="s">
        <v>15298</v>
      </c>
      <c r="D204" s="165" t="s">
        <v>15307</v>
      </c>
      <c r="E204" s="165" t="s">
        <v>16189</v>
      </c>
      <c r="F204" s="165" t="s">
        <v>16188</v>
      </c>
      <c r="G204" s="165">
        <v>7</v>
      </c>
      <c r="H204" s="165" t="s">
        <v>16030</v>
      </c>
      <c r="I204" s="165">
        <v>106437776</v>
      </c>
      <c r="J204" s="165">
        <v>106466603</v>
      </c>
      <c r="K204" s="165">
        <v>15</v>
      </c>
      <c r="L204" s="165">
        <v>-1.016</v>
      </c>
      <c r="M204" s="165">
        <v>0.98897091638093104</v>
      </c>
      <c r="N204" s="165">
        <v>28827</v>
      </c>
      <c r="O204" s="165">
        <v>0</v>
      </c>
      <c r="P204" s="165">
        <v>0</v>
      </c>
      <c r="AC204" s="166"/>
    </row>
    <row r="205" spans="1:30" s="165" customFormat="1" ht="11.25" customHeight="1">
      <c r="A205" s="171">
        <v>5</v>
      </c>
      <c r="B205" s="165" t="s">
        <v>15299</v>
      </c>
      <c r="C205" s="184" t="s">
        <v>15298</v>
      </c>
      <c r="D205" s="165" t="s">
        <v>15307</v>
      </c>
      <c r="E205" s="165" t="s">
        <v>16187</v>
      </c>
      <c r="F205" s="165" t="s">
        <v>16186</v>
      </c>
      <c r="G205" s="165">
        <v>9</v>
      </c>
      <c r="H205" s="165" t="s">
        <v>15376</v>
      </c>
      <c r="I205" s="165">
        <v>21722454</v>
      </c>
      <c r="J205" s="165">
        <v>21958712</v>
      </c>
      <c r="K205" s="165">
        <v>140</v>
      </c>
      <c r="L205" s="165">
        <v>-0.90959999999999996</v>
      </c>
      <c r="M205" s="165">
        <v>1.0646653294439501</v>
      </c>
      <c r="N205" s="165">
        <v>236258</v>
      </c>
      <c r="O205" s="165">
        <v>3</v>
      </c>
      <c r="P205" s="165">
        <v>0</v>
      </c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</row>
    <row r="206" spans="1:30" s="165" customFormat="1" ht="11.25" customHeight="1">
      <c r="A206" s="171">
        <v>5</v>
      </c>
      <c r="B206" s="165" t="s">
        <v>15299</v>
      </c>
      <c r="C206" s="184" t="s">
        <v>15298</v>
      </c>
      <c r="D206" s="165" t="s">
        <v>15297</v>
      </c>
      <c r="E206" s="165" t="s">
        <v>16185</v>
      </c>
      <c r="F206" s="165" t="s">
        <v>16184</v>
      </c>
      <c r="G206" s="165">
        <v>9</v>
      </c>
      <c r="H206" s="165" t="s">
        <v>15376</v>
      </c>
      <c r="I206" s="165">
        <v>21966858</v>
      </c>
      <c r="J206" s="165">
        <v>22001380</v>
      </c>
      <c r="K206" s="165">
        <v>42</v>
      </c>
      <c r="L206" s="165">
        <v>-2.0436999999999999</v>
      </c>
      <c r="M206" s="165">
        <v>0.48508181461158001</v>
      </c>
      <c r="N206" s="165">
        <v>34522</v>
      </c>
      <c r="O206" s="165">
        <v>3</v>
      </c>
      <c r="P206" s="165">
        <v>0</v>
      </c>
      <c r="W206" s="166"/>
      <c r="X206" s="166"/>
      <c r="Y206" s="166"/>
      <c r="Z206" s="166"/>
      <c r="AA206" s="166"/>
      <c r="AB206" s="166"/>
      <c r="AC206" s="166"/>
    </row>
    <row r="207" spans="1:30" s="165" customFormat="1" ht="11.25" customHeight="1">
      <c r="A207" s="171">
        <v>5</v>
      </c>
      <c r="B207" s="165" t="s">
        <v>15299</v>
      </c>
      <c r="C207" s="184" t="s">
        <v>15298</v>
      </c>
      <c r="D207" s="165" t="s">
        <v>15307</v>
      </c>
      <c r="E207" s="165" t="s">
        <v>16183</v>
      </c>
      <c r="F207" s="165" t="s">
        <v>16182</v>
      </c>
      <c r="G207" s="165">
        <v>9</v>
      </c>
      <c r="H207" s="165" t="s">
        <v>15376</v>
      </c>
      <c r="I207" s="165">
        <v>22001477</v>
      </c>
      <c r="J207" s="165">
        <v>22311166</v>
      </c>
      <c r="K207" s="165">
        <v>208</v>
      </c>
      <c r="L207" s="165">
        <v>-0.85619999999999996</v>
      </c>
      <c r="M207" s="165">
        <v>1.10481131481364</v>
      </c>
      <c r="N207" s="165">
        <v>309689</v>
      </c>
      <c r="O207" s="165">
        <v>1</v>
      </c>
      <c r="P207" s="165">
        <v>0</v>
      </c>
      <c r="AC207" s="166"/>
    </row>
    <row r="208" spans="1:30" s="165" customFormat="1" ht="11.25" customHeight="1">
      <c r="A208" s="171">
        <v>5</v>
      </c>
      <c r="B208" s="165" t="s">
        <v>15299</v>
      </c>
      <c r="C208" s="184" t="s">
        <v>15298</v>
      </c>
      <c r="D208" s="165" t="s">
        <v>15481</v>
      </c>
      <c r="E208" s="165" t="s">
        <v>16181</v>
      </c>
      <c r="F208" s="165" t="s">
        <v>16180</v>
      </c>
      <c r="G208" s="165">
        <v>9</v>
      </c>
      <c r="H208" s="165" t="s">
        <v>15979</v>
      </c>
      <c r="I208" s="165">
        <v>29877114</v>
      </c>
      <c r="J208" s="165">
        <v>29938909</v>
      </c>
      <c r="K208" s="165">
        <v>66</v>
      </c>
      <c r="L208" s="165">
        <v>0.98324999999999996</v>
      </c>
      <c r="M208" s="165">
        <v>4.1575402053352803</v>
      </c>
      <c r="N208" s="165">
        <v>61795</v>
      </c>
      <c r="O208" s="165">
        <v>0</v>
      </c>
      <c r="P208" s="165">
        <v>0</v>
      </c>
      <c r="Q208" s="165" t="s">
        <v>15332</v>
      </c>
      <c r="AC208" s="166"/>
    </row>
    <row r="209" spans="1:30" s="165" customFormat="1" ht="11.25" customHeight="1">
      <c r="A209" s="171">
        <v>5</v>
      </c>
      <c r="B209" s="165" t="s">
        <v>15299</v>
      </c>
      <c r="C209" s="184" t="s">
        <v>15298</v>
      </c>
      <c r="D209" s="165" t="s">
        <v>15307</v>
      </c>
      <c r="E209" s="165" t="s">
        <v>16179</v>
      </c>
      <c r="F209" s="165" t="s">
        <v>16178</v>
      </c>
      <c r="G209" s="165">
        <v>9</v>
      </c>
      <c r="H209" s="165" t="s">
        <v>16177</v>
      </c>
      <c r="I209" s="165">
        <v>76009858</v>
      </c>
      <c r="J209" s="165">
        <v>76272014</v>
      </c>
      <c r="K209" s="165">
        <v>178</v>
      </c>
      <c r="L209" s="165">
        <v>-0.89170000000000005</v>
      </c>
      <c r="M209" s="165">
        <v>1.0779572766535599</v>
      </c>
      <c r="N209" s="165">
        <v>262156</v>
      </c>
      <c r="O209" s="165">
        <v>0</v>
      </c>
      <c r="P209" s="165">
        <v>0</v>
      </c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</row>
    <row r="210" spans="1:30" s="165" customFormat="1" ht="11.25" customHeight="1">
      <c r="A210" s="171">
        <v>5</v>
      </c>
      <c r="B210" s="165" t="s">
        <v>15299</v>
      </c>
      <c r="C210" s="184" t="s">
        <v>15298</v>
      </c>
      <c r="D210" s="165" t="s">
        <v>15307</v>
      </c>
      <c r="E210" s="165" t="s">
        <v>16176</v>
      </c>
      <c r="F210" s="165" t="s">
        <v>16175</v>
      </c>
      <c r="G210" s="165">
        <v>9</v>
      </c>
      <c r="H210" s="165" t="s">
        <v>16129</v>
      </c>
      <c r="I210" s="165">
        <v>79587227</v>
      </c>
      <c r="J210" s="165">
        <v>79829422</v>
      </c>
      <c r="K210" s="165">
        <v>133</v>
      </c>
      <c r="L210" s="165">
        <v>-0.97389999999999999</v>
      </c>
      <c r="M210" s="165">
        <v>1.01825577743068</v>
      </c>
      <c r="N210" s="165">
        <v>242195</v>
      </c>
      <c r="O210" s="165">
        <v>1</v>
      </c>
      <c r="P210" s="165">
        <v>0</v>
      </c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</row>
    <row r="211" spans="1:30" s="165" customFormat="1" ht="11.25" customHeight="1">
      <c r="A211" s="171">
        <v>5</v>
      </c>
      <c r="B211" s="165" t="s">
        <v>15299</v>
      </c>
      <c r="C211" s="184" t="s">
        <v>15298</v>
      </c>
      <c r="D211" s="165" t="s">
        <v>15307</v>
      </c>
      <c r="E211" s="165" t="s">
        <v>16174</v>
      </c>
      <c r="F211" s="165" t="s">
        <v>16173</v>
      </c>
      <c r="G211" s="165">
        <v>9</v>
      </c>
      <c r="H211" s="165" t="s">
        <v>16172</v>
      </c>
      <c r="I211" s="165">
        <v>114292816</v>
      </c>
      <c r="J211" s="165">
        <v>114432613</v>
      </c>
      <c r="K211" s="165">
        <v>82</v>
      </c>
      <c r="L211" s="165">
        <v>-0.87780000000000002</v>
      </c>
      <c r="M211" s="165">
        <v>1.0883933145643201</v>
      </c>
      <c r="N211" s="165">
        <v>139797</v>
      </c>
      <c r="O211" s="165">
        <v>1</v>
      </c>
      <c r="P211" s="165">
        <v>0</v>
      </c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</row>
    <row r="212" spans="1:30" s="165" customFormat="1" ht="11.25" customHeight="1">
      <c r="A212" s="171">
        <v>5</v>
      </c>
      <c r="B212" s="165" t="s">
        <v>15299</v>
      </c>
      <c r="C212" s="184" t="s">
        <v>15298</v>
      </c>
      <c r="D212" s="165" t="s">
        <v>15307</v>
      </c>
      <c r="E212" s="165" t="s">
        <v>16171</v>
      </c>
      <c r="F212" s="165" t="s">
        <v>16170</v>
      </c>
      <c r="G212" s="165">
        <v>10</v>
      </c>
      <c r="H212" s="165" t="s">
        <v>15588</v>
      </c>
      <c r="I212" s="165">
        <v>27131336</v>
      </c>
      <c r="J212" s="165">
        <v>27193177</v>
      </c>
      <c r="K212" s="165">
        <v>30</v>
      </c>
      <c r="L212" s="165">
        <v>-1.0801000000000001</v>
      </c>
      <c r="M212" s="165">
        <v>0.945992073279177</v>
      </c>
      <c r="N212" s="165">
        <v>61841</v>
      </c>
      <c r="O212" s="165">
        <v>1</v>
      </c>
      <c r="P212" s="165">
        <v>0</v>
      </c>
    </row>
    <row r="213" spans="1:30" s="165" customFormat="1" ht="11.25" customHeight="1">
      <c r="A213" s="171">
        <v>5</v>
      </c>
      <c r="B213" s="165" t="s">
        <v>15299</v>
      </c>
      <c r="C213" s="184" t="s">
        <v>15298</v>
      </c>
      <c r="D213" s="165" t="s">
        <v>15307</v>
      </c>
      <c r="E213" s="165" t="s">
        <v>16169</v>
      </c>
      <c r="F213" s="165" t="s">
        <v>16168</v>
      </c>
      <c r="G213" s="165">
        <v>10</v>
      </c>
      <c r="H213" s="165" t="s">
        <v>16129</v>
      </c>
      <c r="I213" s="165">
        <v>63376257</v>
      </c>
      <c r="J213" s="165">
        <v>63464688</v>
      </c>
      <c r="K213" s="165">
        <v>51</v>
      </c>
      <c r="L213" s="165">
        <v>-0.95379999999999998</v>
      </c>
      <c r="M213" s="165">
        <v>1.0325416662308999</v>
      </c>
      <c r="N213" s="165">
        <v>88431</v>
      </c>
      <c r="O213" s="165">
        <v>2</v>
      </c>
      <c r="P213" s="165">
        <v>0</v>
      </c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</row>
    <row r="214" spans="1:30" s="165" customFormat="1" ht="11.25" customHeight="1">
      <c r="A214" s="171">
        <v>5</v>
      </c>
      <c r="B214" s="165" t="s">
        <v>15299</v>
      </c>
      <c r="C214" s="184" t="s">
        <v>15298</v>
      </c>
      <c r="D214" s="165" t="s">
        <v>15307</v>
      </c>
      <c r="E214" s="165" t="s">
        <v>16167</v>
      </c>
      <c r="F214" s="165" t="s">
        <v>16166</v>
      </c>
      <c r="G214" s="165">
        <v>10</v>
      </c>
      <c r="H214" s="165" t="s">
        <v>15596</v>
      </c>
      <c r="I214" s="165">
        <v>98053798</v>
      </c>
      <c r="J214" s="165">
        <v>98094891</v>
      </c>
      <c r="K214" s="165">
        <v>43</v>
      </c>
      <c r="L214" s="165">
        <v>-1.0516000000000001</v>
      </c>
      <c r="M214" s="165">
        <v>0.96486566506790095</v>
      </c>
      <c r="N214" s="165">
        <v>41093</v>
      </c>
      <c r="O214" s="165">
        <v>2</v>
      </c>
      <c r="P214" s="165">
        <v>0</v>
      </c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</row>
    <row r="215" spans="1:30" s="165" customFormat="1" ht="11.25" customHeight="1">
      <c r="A215" s="171">
        <v>5</v>
      </c>
      <c r="B215" s="165" t="s">
        <v>15299</v>
      </c>
      <c r="C215" s="184" t="s">
        <v>15298</v>
      </c>
      <c r="D215" s="165" t="s">
        <v>15307</v>
      </c>
      <c r="E215" s="165" t="s">
        <v>16165</v>
      </c>
      <c r="F215" s="165" t="s">
        <v>16164</v>
      </c>
      <c r="G215" s="165">
        <v>10</v>
      </c>
      <c r="H215" s="165" t="s">
        <v>15419</v>
      </c>
      <c r="I215" s="165">
        <v>111758900</v>
      </c>
      <c r="J215" s="165">
        <v>111857952</v>
      </c>
      <c r="K215" s="165">
        <v>44</v>
      </c>
      <c r="L215" s="165">
        <v>-0.93810000000000004</v>
      </c>
      <c r="M215" s="165">
        <v>1.04383957146849</v>
      </c>
      <c r="N215" s="165">
        <v>99052</v>
      </c>
      <c r="O215" s="165">
        <v>1</v>
      </c>
      <c r="P215" s="165">
        <v>0</v>
      </c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</row>
    <row r="216" spans="1:30" s="165" customFormat="1" ht="11.25" customHeight="1">
      <c r="A216" s="171">
        <v>5</v>
      </c>
      <c r="B216" s="165" t="s">
        <v>15299</v>
      </c>
      <c r="C216" s="184" t="s">
        <v>15298</v>
      </c>
      <c r="D216" s="165" t="s">
        <v>15307</v>
      </c>
      <c r="E216" s="165" t="s">
        <v>16163</v>
      </c>
      <c r="F216" s="165" t="s">
        <v>16162</v>
      </c>
      <c r="G216" s="165">
        <v>11</v>
      </c>
      <c r="H216" s="165" t="s">
        <v>15323</v>
      </c>
      <c r="I216" s="165">
        <v>36557053</v>
      </c>
      <c r="J216" s="165">
        <v>36591329</v>
      </c>
      <c r="K216" s="165">
        <v>33</v>
      </c>
      <c r="L216" s="165">
        <v>-0.92479999999999996</v>
      </c>
      <c r="M216" s="165">
        <v>1.0535070729235501</v>
      </c>
      <c r="N216" s="165">
        <v>34276</v>
      </c>
      <c r="O216" s="165">
        <v>3</v>
      </c>
      <c r="P216" s="165">
        <v>0</v>
      </c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</row>
    <row r="217" spans="1:30" s="165" customFormat="1" ht="11.25" customHeight="1">
      <c r="A217" s="171">
        <v>5</v>
      </c>
      <c r="B217" s="165" t="s">
        <v>15299</v>
      </c>
      <c r="C217" s="184" t="s">
        <v>15298</v>
      </c>
      <c r="D217" s="172" t="s">
        <v>15307</v>
      </c>
      <c r="E217" s="165" t="s">
        <v>16161</v>
      </c>
      <c r="F217" s="165" t="s">
        <v>16160</v>
      </c>
      <c r="G217" s="172">
        <v>11</v>
      </c>
      <c r="H217" s="172" t="s">
        <v>16159</v>
      </c>
      <c r="I217" s="172">
        <v>55088841</v>
      </c>
      <c r="J217" s="172">
        <v>55571301</v>
      </c>
      <c r="K217" s="172">
        <v>368</v>
      </c>
      <c r="L217" s="172">
        <v>-0.67709999999999992</v>
      </c>
      <c r="M217" s="165">
        <v>1.2648976129673135</v>
      </c>
      <c r="N217" s="165">
        <v>482460</v>
      </c>
      <c r="O217" s="172">
        <v>18</v>
      </c>
      <c r="P217" s="172">
        <v>0</v>
      </c>
      <c r="Q217" s="172" t="s">
        <v>15303</v>
      </c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</row>
    <row r="218" spans="1:30" s="165" customFormat="1" ht="11.25" customHeight="1">
      <c r="A218" s="171">
        <v>5</v>
      </c>
      <c r="B218" s="165" t="s">
        <v>15299</v>
      </c>
      <c r="C218" s="184" t="s">
        <v>15298</v>
      </c>
      <c r="D218" s="165" t="s">
        <v>15307</v>
      </c>
      <c r="E218" s="165" t="s">
        <v>16158</v>
      </c>
      <c r="F218" s="165" t="s">
        <v>16157</v>
      </c>
      <c r="G218" s="165">
        <v>12</v>
      </c>
      <c r="H218" s="165" t="s">
        <v>15357</v>
      </c>
      <c r="I218" s="165">
        <v>14411245</v>
      </c>
      <c r="J218" s="165">
        <v>14642539</v>
      </c>
      <c r="K218" s="165">
        <v>114</v>
      </c>
      <c r="L218" s="165">
        <v>-0.91539999999999999</v>
      </c>
      <c r="M218" s="165">
        <v>1.0603936970463499</v>
      </c>
      <c r="N218" s="165">
        <v>231294</v>
      </c>
      <c r="O218" s="165">
        <v>2</v>
      </c>
      <c r="P218" s="165">
        <v>0</v>
      </c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</row>
    <row r="219" spans="1:30" s="166" customFormat="1" ht="11.25" customHeight="1">
      <c r="A219" s="171">
        <v>5</v>
      </c>
      <c r="B219" s="165" t="s">
        <v>15299</v>
      </c>
      <c r="C219" s="184" t="s">
        <v>15298</v>
      </c>
      <c r="D219" s="165" t="s">
        <v>15307</v>
      </c>
      <c r="E219" s="165" t="s">
        <v>16156</v>
      </c>
      <c r="F219" s="165" t="s">
        <v>16155</v>
      </c>
      <c r="G219" s="165">
        <v>12</v>
      </c>
      <c r="H219" s="165" t="s">
        <v>15348</v>
      </c>
      <c r="I219" s="165">
        <v>90802760</v>
      </c>
      <c r="J219" s="165">
        <v>91060957</v>
      </c>
      <c r="K219" s="165">
        <v>200</v>
      </c>
      <c r="L219" s="165">
        <v>-0.95820000000000005</v>
      </c>
      <c r="M219" s="165">
        <v>1.02939736876523</v>
      </c>
      <c r="N219" s="165">
        <v>258197</v>
      </c>
      <c r="O219" s="165">
        <v>2</v>
      </c>
      <c r="P219" s="165">
        <v>0</v>
      </c>
      <c r="Q219" s="165"/>
      <c r="AC219" s="165"/>
      <c r="AD219" s="165"/>
    </row>
    <row r="220" spans="1:30" s="166" customFormat="1" ht="11.25" customHeight="1">
      <c r="A220" s="171">
        <v>5</v>
      </c>
      <c r="B220" s="165" t="s">
        <v>15299</v>
      </c>
      <c r="C220" s="184" t="s">
        <v>15298</v>
      </c>
      <c r="D220" s="165" t="s">
        <v>15307</v>
      </c>
      <c r="E220" s="165" t="s">
        <v>16154</v>
      </c>
      <c r="F220" s="165" t="s">
        <v>16153</v>
      </c>
      <c r="G220" s="165">
        <v>13</v>
      </c>
      <c r="H220" s="165" t="s">
        <v>16152</v>
      </c>
      <c r="I220" s="165">
        <v>19497323</v>
      </c>
      <c r="J220" s="165">
        <v>22167723</v>
      </c>
      <c r="K220" s="165">
        <v>1925</v>
      </c>
      <c r="L220" s="165">
        <v>-0.91549999999999998</v>
      </c>
      <c r="M220" s="165">
        <v>1.06032019870349</v>
      </c>
      <c r="N220" s="165">
        <v>2670400</v>
      </c>
      <c r="O220" s="165">
        <v>19</v>
      </c>
      <c r="P220" s="165">
        <v>0</v>
      </c>
      <c r="Q220" s="165"/>
      <c r="AC220" s="165"/>
      <c r="AD220" s="165"/>
    </row>
    <row r="221" spans="1:30" s="166" customFormat="1" ht="11.25" customHeight="1">
      <c r="A221" s="171">
        <v>5</v>
      </c>
      <c r="B221" s="165" t="s">
        <v>15299</v>
      </c>
      <c r="C221" s="184" t="s">
        <v>15298</v>
      </c>
      <c r="D221" s="165" t="s">
        <v>15307</v>
      </c>
      <c r="E221" s="165" t="s">
        <v>16151</v>
      </c>
      <c r="F221" s="165" t="s">
        <v>16150</v>
      </c>
      <c r="G221" s="165">
        <v>13</v>
      </c>
      <c r="H221" s="165" t="s">
        <v>15342</v>
      </c>
      <c r="I221" s="165">
        <v>29886789</v>
      </c>
      <c r="J221" s="165">
        <v>29920513</v>
      </c>
      <c r="K221" s="165">
        <v>20</v>
      </c>
      <c r="L221" s="165">
        <v>-1.0199</v>
      </c>
      <c r="M221" s="165">
        <v>0.98630106730445599</v>
      </c>
      <c r="N221" s="165">
        <v>33724</v>
      </c>
      <c r="O221" s="165">
        <v>0</v>
      </c>
      <c r="P221" s="165">
        <v>0</v>
      </c>
      <c r="Q221" s="165"/>
      <c r="AC221" s="165"/>
      <c r="AD221" s="165"/>
    </row>
    <row r="222" spans="1:30" s="166" customFormat="1" ht="11.25" customHeight="1">
      <c r="A222" s="171">
        <v>5</v>
      </c>
      <c r="B222" s="165" t="s">
        <v>15299</v>
      </c>
      <c r="C222" s="184" t="s">
        <v>15298</v>
      </c>
      <c r="D222" s="165" t="s">
        <v>15307</v>
      </c>
      <c r="E222" s="165" t="s">
        <v>16149</v>
      </c>
      <c r="F222" s="165" t="s">
        <v>16148</v>
      </c>
      <c r="G222" s="165">
        <v>13</v>
      </c>
      <c r="H222" s="165" t="s">
        <v>16147</v>
      </c>
      <c r="I222" s="165">
        <v>48680308</v>
      </c>
      <c r="J222" s="165">
        <v>50540041</v>
      </c>
      <c r="K222" s="165">
        <v>1079</v>
      </c>
      <c r="L222" s="165">
        <v>-0.92989999999999995</v>
      </c>
      <c r="M222" s="165">
        <v>1.04978944696079</v>
      </c>
      <c r="N222" s="165">
        <v>1859733</v>
      </c>
      <c r="O222" s="165">
        <v>25</v>
      </c>
      <c r="P222" s="165">
        <v>2</v>
      </c>
      <c r="Q222" s="165"/>
      <c r="AC222" s="165"/>
      <c r="AD222" s="165"/>
    </row>
    <row r="223" spans="1:30" s="166" customFormat="1" ht="11.25" customHeight="1">
      <c r="A223" s="171">
        <v>5</v>
      </c>
      <c r="B223" s="165" t="s">
        <v>15299</v>
      </c>
      <c r="C223" s="184" t="s">
        <v>15298</v>
      </c>
      <c r="D223" s="165" t="s">
        <v>15307</v>
      </c>
      <c r="E223" s="165" t="s">
        <v>16146</v>
      </c>
      <c r="F223" s="165" t="s">
        <v>16145</v>
      </c>
      <c r="G223" s="165">
        <v>14</v>
      </c>
      <c r="H223" s="165" t="s">
        <v>15883</v>
      </c>
      <c r="I223" s="165">
        <v>96044277</v>
      </c>
      <c r="J223" s="165">
        <v>96097500</v>
      </c>
      <c r="K223" s="165">
        <v>19</v>
      </c>
      <c r="L223" s="165">
        <v>-0.88280000000000003</v>
      </c>
      <c r="M223" s="165">
        <v>1.0846277597560201</v>
      </c>
      <c r="N223" s="165">
        <v>53223</v>
      </c>
      <c r="O223" s="165">
        <v>1</v>
      </c>
      <c r="P223" s="165">
        <v>0</v>
      </c>
      <c r="Q223" s="165"/>
      <c r="R223" s="165"/>
      <c r="S223" s="165"/>
      <c r="T223" s="165"/>
      <c r="U223" s="165"/>
      <c r="V223" s="165"/>
      <c r="AC223" s="165"/>
      <c r="AD223" s="165"/>
    </row>
    <row r="224" spans="1:30" s="166" customFormat="1" ht="11.25" customHeight="1">
      <c r="A224" s="171">
        <v>5</v>
      </c>
      <c r="B224" s="165" t="s">
        <v>15299</v>
      </c>
      <c r="C224" s="184" t="s">
        <v>15298</v>
      </c>
      <c r="D224" s="165" t="s">
        <v>15307</v>
      </c>
      <c r="E224" s="165" t="s">
        <v>16144</v>
      </c>
      <c r="F224" s="165" t="s">
        <v>16143</v>
      </c>
      <c r="G224" s="165">
        <v>16</v>
      </c>
      <c r="H224" s="165" t="s">
        <v>15622</v>
      </c>
      <c r="I224" s="165">
        <v>61724388</v>
      </c>
      <c r="J224" s="165">
        <v>61738162</v>
      </c>
      <c r="K224" s="165">
        <v>12</v>
      </c>
      <c r="L224" s="165">
        <v>-1.3345</v>
      </c>
      <c r="M224" s="165">
        <v>0.79305894227226803</v>
      </c>
      <c r="N224" s="165">
        <v>13774</v>
      </c>
      <c r="O224" s="165">
        <v>0</v>
      </c>
      <c r="P224" s="165">
        <v>0</v>
      </c>
      <c r="Q224" s="165"/>
      <c r="AC224" s="165"/>
      <c r="AD224" s="165"/>
    </row>
    <row r="225" spans="1:30" s="166" customFormat="1" ht="11.25" customHeight="1">
      <c r="A225" s="171">
        <v>5</v>
      </c>
      <c r="B225" s="165" t="s">
        <v>15299</v>
      </c>
      <c r="C225" s="184" t="s">
        <v>15298</v>
      </c>
      <c r="D225" s="165" t="s">
        <v>15307</v>
      </c>
      <c r="E225" s="165" t="s">
        <v>16142</v>
      </c>
      <c r="F225" s="165" t="s">
        <v>16141</v>
      </c>
      <c r="G225" s="165">
        <v>17</v>
      </c>
      <c r="H225" s="165" t="s">
        <v>16140</v>
      </c>
      <c r="I225" s="165">
        <v>14915515</v>
      </c>
      <c r="J225" s="165">
        <v>17187851</v>
      </c>
      <c r="K225" s="165">
        <v>1223</v>
      </c>
      <c r="L225" s="165">
        <v>-1.022</v>
      </c>
      <c r="M225" s="165">
        <v>0.98486644289555103</v>
      </c>
      <c r="N225" s="165">
        <v>2272336</v>
      </c>
      <c r="O225" s="165">
        <v>38</v>
      </c>
      <c r="P225" s="165">
        <v>1</v>
      </c>
      <c r="Q225" s="165"/>
      <c r="AD225" s="165"/>
    </row>
    <row r="226" spans="1:30" s="166" customFormat="1" ht="11.25" customHeight="1">
      <c r="A226" s="171">
        <v>5</v>
      </c>
      <c r="B226" s="165" t="s">
        <v>15299</v>
      </c>
      <c r="C226" s="184" t="s">
        <v>15302</v>
      </c>
      <c r="D226" s="165" t="s">
        <v>15307</v>
      </c>
      <c r="E226" s="165" t="s">
        <v>16139</v>
      </c>
      <c r="F226" s="165" t="s">
        <v>16138</v>
      </c>
      <c r="G226" s="165">
        <v>17</v>
      </c>
      <c r="H226" s="165" t="s">
        <v>16137</v>
      </c>
      <c r="I226" s="165">
        <v>25600031</v>
      </c>
      <c r="J226" s="165">
        <v>34876496</v>
      </c>
      <c r="K226" s="165">
        <v>5551</v>
      </c>
      <c r="L226" s="165">
        <v>-0.94069999999999998</v>
      </c>
      <c r="M226" s="165">
        <v>1.0419600759888801</v>
      </c>
      <c r="N226" s="165">
        <v>9276465</v>
      </c>
      <c r="O226" s="165">
        <v>146</v>
      </c>
      <c r="P226" s="165">
        <v>4</v>
      </c>
      <c r="Q226" s="165"/>
      <c r="AC226" s="165"/>
    </row>
    <row r="227" spans="1:30" s="165" customFormat="1" ht="11.25" customHeight="1">
      <c r="A227" s="171">
        <v>5</v>
      </c>
      <c r="B227" s="165" t="s">
        <v>15299</v>
      </c>
      <c r="C227" s="184" t="s">
        <v>15298</v>
      </c>
      <c r="D227" s="165" t="s">
        <v>15307</v>
      </c>
      <c r="E227" s="165" t="s">
        <v>16136</v>
      </c>
      <c r="F227" s="165" t="s">
        <v>16135</v>
      </c>
      <c r="G227" s="165">
        <v>17</v>
      </c>
      <c r="H227" s="165" t="s">
        <v>16134</v>
      </c>
      <c r="I227" s="165">
        <v>56154571</v>
      </c>
      <c r="J227" s="165">
        <v>60648930</v>
      </c>
      <c r="K227" s="165">
        <v>2272</v>
      </c>
      <c r="L227" s="165">
        <v>-0.96499999999999997</v>
      </c>
      <c r="M227" s="165">
        <v>1.0245568230327999</v>
      </c>
      <c r="N227" s="165">
        <v>4494359</v>
      </c>
      <c r="O227" s="165">
        <v>60</v>
      </c>
      <c r="P227" s="165">
        <v>1</v>
      </c>
      <c r="AC227" s="166"/>
    </row>
    <row r="228" spans="1:30" s="165" customFormat="1" ht="11.25" customHeight="1">
      <c r="A228" s="171">
        <v>5</v>
      </c>
      <c r="B228" s="165" t="s">
        <v>15299</v>
      </c>
      <c r="C228" s="184" t="s">
        <v>15298</v>
      </c>
      <c r="D228" s="165" t="s">
        <v>15307</v>
      </c>
      <c r="E228" s="165" t="s">
        <v>16133</v>
      </c>
      <c r="F228" s="165" t="s">
        <v>16132</v>
      </c>
      <c r="G228" s="165">
        <v>17</v>
      </c>
      <c r="H228" s="165" t="s">
        <v>15929</v>
      </c>
      <c r="I228" s="165">
        <v>72239490</v>
      </c>
      <c r="J228" s="165">
        <v>72289042</v>
      </c>
      <c r="K228" s="165">
        <v>24</v>
      </c>
      <c r="L228" s="165">
        <v>-1.0494000000000001</v>
      </c>
      <c r="M228" s="165">
        <v>0.96633813409788805</v>
      </c>
      <c r="N228" s="165">
        <v>49552</v>
      </c>
      <c r="O228" s="165">
        <v>4</v>
      </c>
      <c r="P228" s="165">
        <v>1</v>
      </c>
      <c r="AC228" s="166"/>
    </row>
    <row r="229" spans="1:30" s="165" customFormat="1" ht="11.25" customHeight="1">
      <c r="A229" s="171">
        <v>5</v>
      </c>
      <c r="B229" s="165" t="s">
        <v>15299</v>
      </c>
      <c r="C229" s="184" t="s">
        <v>15298</v>
      </c>
      <c r="D229" s="165" t="s">
        <v>15307</v>
      </c>
      <c r="E229" s="165" t="s">
        <v>16131</v>
      </c>
      <c r="F229" s="165" t="s">
        <v>16130</v>
      </c>
      <c r="G229" s="165">
        <v>18</v>
      </c>
      <c r="H229" s="165" t="s">
        <v>16129</v>
      </c>
      <c r="I229" s="165">
        <v>51803142</v>
      </c>
      <c r="J229" s="165">
        <v>51896405</v>
      </c>
      <c r="K229" s="165">
        <v>76</v>
      </c>
      <c r="L229" s="165">
        <v>-0.98219999999999996</v>
      </c>
      <c r="M229" s="165">
        <v>1.0124144471777701</v>
      </c>
      <c r="N229" s="165">
        <v>93263</v>
      </c>
      <c r="O229" s="165">
        <v>0</v>
      </c>
      <c r="P229" s="165">
        <v>0</v>
      </c>
      <c r="AD229" s="166"/>
    </row>
    <row r="230" spans="1:30" s="165" customFormat="1" ht="11.25" customHeight="1">
      <c r="A230" s="171">
        <v>5</v>
      </c>
      <c r="B230" s="165" t="s">
        <v>15299</v>
      </c>
      <c r="C230" s="184" t="s">
        <v>15298</v>
      </c>
      <c r="D230" s="165" t="s">
        <v>15307</v>
      </c>
      <c r="E230" s="165" t="s">
        <v>16128</v>
      </c>
      <c r="F230" s="165" t="s">
        <v>16127</v>
      </c>
      <c r="G230" s="165">
        <v>18</v>
      </c>
      <c r="H230" s="165" t="s">
        <v>16030</v>
      </c>
      <c r="I230" s="165">
        <v>68676147</v>
      </c>
      <c r="J230" s="165">
        <v>69668368</v>
      </c>
      <c r="K230" s="165">
        <v>838</v>
      </c>
      <c r="L230" s="165">
        <v>-0.91149999999999998</v>
      </c>
      <c r="M230" s="165">
        <v>1.0632641097698099</v>
      </c>
      <c r="N230" s="165">
        <v>992221</v>
      </c>
      <c r="O230" s="165">
        <v>3</v>
      </c>
      <c r="P230" s="165">
        <v>0</v>
      </c>
    </row>
    <row r="231" spans="1:30" s="165" customFormat="1" ht="11.25" customHeight="1">
      <c r="A231" s="171">
        <v>5</v>
      </c>
      <c r="B231" s="165" t="s">
        <v>15299</v>
      </c>
      <c r="C231" s="184" t="s">
        <v>15298</v>
      </c>
      <c r="D231" s="165" t="s">
        <v>15307</v>
      </c>
      <c r="E231" s="165" t="s">
        <v>16126</v>
      </c>
      <c r="F231" s="165" t="s">
        <v>16125</v>
      </c>
      <c r="G231" s="165">
        <v>19</v>
      </c>
      <c r="H231" s="165" t="s">
        <v>15832</v>
      </c>
      <c r="I231" s="165">
        <v>4880703</v>
      </c>
      <c r="J231" s="165">
        <v>4918954</v>
      </c>
      <c r="K231" s="165">
        <v>13</v>
      </c>
      <c r="L231" s="165">
        <v>-1.0721000000000001</v>
      </c>
      <c r="M231" s="165">
        <v>0.95125233825896005</v>
      </c>
      <c r="N231" s="165">
        <v>38251</v>
      </c>
      <c r="O231" s="165">
        <v>2</v>
      </c>
      <c r="P231" s="165">
        <v>0</v>
      </c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</row>
    <row r="232" spans="1:30" s="166" customFormat="1" ht="11.25" customHeight="1">
      <c r="A232" s="171">
        <v>5</v>
      </c>
      <c r="B232" s="165" t="s">
        <v>15299</v>
      </c>
      <c r="C232" s="184" t="s">
        <v>15298</v>
      </c>
      <c r="D232" s="165" t="s">
        <v>15481</v>
      </c>
      <c r="E232" s="165" t="s">
        <v>16124</v>
      </c>
      <c r="F232" s="165" t="s">
        <v>16123</v>
      </c>
      <c r="G232" s="165">
        <v>19</v>
      </c>
      <c r="H232" s="165" t="s">
        <v>16122</v>
      </c>
      <c r="I232" s="165">
        <v>15044631</v>
      </c>
      <c r="J232" s="165">
        <v>15135770</v>
      </c>
      <c r="K232" s="165">
        <v>87</v>
      </c>
      <c r="L232" s="165">
        <v>0.74350000000000005</v>
      </c>
      <c r="M232" s="165">
        <v>3.3915174316363101</v>
      </c>
      <c r="N232" s="165">
        <v>91139</v>
      </c>
      <c r="O232" s="165">
        <v>4</v>
      </c>
      <c r="P232" s="165">
        <v>0</v>
      </c>
      <c r="Q232" s="172" t="s">
        <v>15332</v>
      </c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</row>
    <row r="233" spans="1:30" s="165" customFormat="1" ht="11.25" customHeight="1">
      <c r="A233" s="171">
        <v>5</v>
      </c>
      <c r="B233" s="165" t="s">
        <v>15299</v>
      </c>
      <c r="C233" s="184" t="s">
        <v>15298</v>
      </c>
      <c r="D233" s="165" t="s">
        <v>15297</v>
      </c>
      <c r="E233" s="165" t="s">
        <v>15311</v>
      </c>
      <c r="F233" s="165" t="s">
        <v>15310</v>
      </c>
      <c r="G233" s="165">
        <v>22</v>
      </c>
      <c r="H233" s="165" t="s">
        <v>15309</v>
      </c>
      <c r="I233" s="165">
        <v>20900417</v>
      </c>
      <c r="J233" s="165">
        <v>20929537</v>
      </c>
      <c r="K233" s="165">
        <v>37</v>
      </c>
      <c r="L233" s="165">
        <v>-2.6956000000000002</v>
      </c>
      <c r="M233" s="165">
        <v>0.30872623694648699</v>
      </c>
      <c r="N233" s="165">
        <v>29120</v>
      </c>
      <c r="O233" s="165">
        <v>1</v>
      </c>
      <c r="P233" s="165">
        <v>0</v>
      </c>
      <c r="Q233" s="165" t="s">
        <v>15308</v>
      </c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</row>
    <row r="234" spans="1:30" s="165" customFormat="1" ht="11.25" customHeight="1">
      <c r="A234" s="171">
        <v>5</v>
      </c>
      <c r="B234" s="165" t="s">
        <v>15299</v>
      </c>
      <c r="C234" s="184" t="s">
        <v>15302</v>
      </c>
      <c r="D234" s="165" t="s">
        <v>15297</v>
      </c>
      <c r="E234" s="165" t="s">
        <v>16121</v>
      </c>
      <c r="F234" s="165" t="s">
        <v>16120</v>
      </c>
      <c r="G234" s="165" t="s">
        <v>15294</v>
      </c>
      <c r="H234" s="165" t="s">
        <v>15979</v>
      </c>
      <c r="I234" s="165">
        <v>33585219</v>
      </c>
      <c r="J234" s="165">
        <v>33741491</v>
      </c>
      <c r="K234" s="165">
        <v>90</v>
      </c>
      <c r="L234" s="165">
        <v>-2.4365999999999999</v>
      </c>
      <c r="M234" s="165">
        <v>0.36943693136413303</v>
      </c>
      <c r="N234" s="165">
        <v>156272</v>
      </c>
      <c r="O234" s="165">
        <v>0</v>
      </c>
      <c r="P234" s="165">
        <v>0</v>
      </c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</row>
    <row r="235" spans="1:30" s="165" customFormat="1" ht="11.25" customHeight="1">
      <c r="A235" s="171">
        <v>5</v>
      </c>
      <c r="B235" s="165" t="s">
        <v>15299</v>
      </c>
      <c r="C235" s="184" t="s">
        <v>15298</v>
      </c>
      <c r="D235" s="172" t="s">
        <v>15297</v>
      </c>
      <c r="E235" s="165" t="s">
        <v>16119</v>
      </c>
      <c r="F235" s="165" t="s">
        <v>16118</v>
      </c>
      <c r="G235" s="172" t="s">
        <v>16117</v>
      </c>
      <c r="H235" s="172" t="s">
        <v>16116</v>
      </c>
      <c r="I235" s="172">
        <v>169542</v>
      </c>
      <c r="J235" s="165">
        <v>57377253</v>
      </c>
      <c r="K235" s="172">
        <v>9143</v>
      </c>
      <c r="L235" s="172">
        <v>-1.8722666666666665</v>
      </c>
      <c r="M235" s="165">
        <v>0.59761239133693234</v>
      </c>
      <c r="N235" s="165">
        <v>57207711</v>
      </c>
      <c r="O235" s="172">
        <v>144</v>
      </c>
      <c r="P235" s="172">
        <v>0</v>
      </c>
      <c r="Q235" s="172" t="s">
        <v>15332</v>
      </c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</row>
    <row r="236" spans="1:30" s="159" customFormat="1" ht="11.25" customHeight="1">
      <c r="A236" s="159">
        <v>6</v>
      </c>
      <c r="B236" s="163" t="s">
        <v>15461</v>
      </c>
      <c r="C236" s="185" t="s">
        <v>15298</v>
      </c>
      <c r="D236" s="159" t="s">
        <v>15791</v>
      </c>
      <c r="E236" s="159" t="s">
        <v>16095</v>
      </c>
      <c r="F236" s="159" t="s">
        <v>16094</v>
      </c>
      <c r="G236" s="159">
        <v>2</v>
      </c>
      <c r="H236" s="159" t="s">
        <v>15649</v>
      </c>
      <c r="I236" s="159">
        <v>36465276</v>
      </c>
      <c r="J236" s="159">
        <v>37153225</v>
      </c>
      <c r="K236" s="159">
        <v>598</v>
      </c>
      <c r="L236" s="159">
        <v>-0.50370000000000004</v>
      </c>
      <c r="M236" s="159">
        <v>1.4105912541942101</v>
      </c>
      <c r="N236" s="159">
        <v>687949</v>
      </c>
      <c r="O236" s="159">
        <v>5</v>
      </c>
      <c r="P236" s="159">
        <v>0</v>
      </c>
    </row>
    <row r="237" spans="1:30" s="159" customFormat="1" ht="11.25" customHeight="1">
      <c r="A237" s="159">
        <v>6</v>
      </c>
      <c r="B237" s="163" t="s">
        <v>15461</v>
      </c>
      <c r="C237" s="185" t="s">
        <v>15298</v>
      </c>
      <c r="D237" s="159" t="s">
        <v>15791</v>
      </c>
      <c r="E237" s="159" t="s">
        <v>16115</v>
      </c>
      <c r="F237" s="159" t="s">
        <v>16114</v>
      </c>
      <c r="G237" s="159">
        <v>2</v>
      </c>
      <c r="H237" s="159" t="s">
        <v>16087</v>
      </c>
      <c r="I237" s="159">
        <v>42407745</v>
      </c>
      <c r="J237" s="159">
        <v>43363000</v>
      </c>
      <c r="L237" s="159">
        <v>-0.46139999999999998</v>
      </c>
      <c r="M237" s="159">
        <v>1.4525622579616999</v>
      </c>
      <c r="N237" s="159">
        <v>955255</v>
      </c>
      <c r="O237" s="159">
        <v>9</v>
      </c>
      <c r="P237" s="159">
        <v>0</v>
      </c>
      <c r="Q237" s="159" t="s">
        <v>15363</v>
      </c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</row>
    <row r="238" spans="1:30" s="159" customFormat="1" ht="11.25" customHeight="1">
      <c r="A238" s="159">
        <v>6</v>
      </c>
      <c r="B238" s="163" t="s">
        <v>15461</v>
      </c>
      <c r="C238" s="185" t="s">
        <v>15298</v>
      </c>
      <c r="D238" s="159" t="s">
        <v>15791</v>
      </c>
      <c r="E238" s="159" t="s">
        <v>16091</v>
      </c>
      <c r="F238" s="159" t="s">
        <v>16090</v>
      </c>
      <c r="G238" s="159">
        <v>2</v>
      </c>
      <c r="H238" s="159" t="s">
        <v>16087</v>
      </c>
      <c r="I238" s="159">
        <v>43540000</v>
      </c>
      <c r="J238" s="159">
        <v>43874000</v>
      </c>
      <c r="L238" s="159">
        <v>-0.46139999999999998</v>
      </c>
      <c r="M238" s="159">
        <v>1.4525622579616999</v>
      </c>
      <c r="N238" s="159">
        <v>334000</v>
      </c>
      <c r="O238" s="159">
        <v>4</v>
      </c>
      <c r="P238" s="159">
        <v>0</v>
      </c>
      <c r="Q238" s="159" t="s">
        <v>15363</v>
      </c>
    </row>
    <row r="239" spans="1:30" s="159" customFormat="1" ht="11.25" customHeight="1">
      <c r="A239" s="159">
        <v>6</v>
      </c>
      <c r="B239" s="163" t="s">
        <v>15461</v>
      </c>
      <c r="C239" s="185" t="s">
        <v>15298</v>
      </c>
      <c r="D239" s="159" t="s">
        <v>15791</v>
      </c>
      <c r="E239" s="159" t="s">
        <v>16113</v>
      </c>
      <c r="F239" s="159" t="s">
        <v>16112</v>
      </c>
      <c r="G239" s="159">
        <v>2</v>
      </c>
      <c r="H239" s="159" t="s">
        <v>16087</v>
      </c>
      <c r="I239" s="159">
        <v>43992000</v>
      </c>
      <c r="J239" s="159">
        <v>44081902</v>
      </c>
      <c r="L239" s="159">
        <v>-0.46139999999999998</v>
      </c>
      <c r="M239" s="159">
        <v>1.4525622579616999</v>
      </c>
      <c r="N239" s="159">
        <v>89902</v>
      </c>
      <c r="O239" s="159">
        <v>1</v>
      </c>
      <c r="P239" s="159">
        <v>0</v>
      </c>
      <c r="Q239" s="159" t="s">
        <v>15363</v>
      </c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</row>
    <row r="240" spans="1:30" s="159" customFormat="1" ht="11.25" customHeight="1">
      <c r="A240" s="159">
        <v>6</v>
      </c>
      <c r="B240" s="163" t="s">
        <v>15461</v>
      </c>
      <c r="C240" s="185" t="s">
        <v>15298</v>
      </c>
      <c r="D240" s="159" t="s">
        <v>15791</v>
      </c>
      <c r="E240" s="159" t="s">
        <v>16111</v>
      </c>
      <c r="F240" s="159" t="s">
        <v>16110</v>
      </c>
      <c r="G240" s="159">
        <v>2</v>
      </c>
      <c r="H240" s="159" t="s">
        <v>16084</v>
      </c>
      <c r="I240" s="159">
        <v>45666507</v>
      </c>
      <c r="J240" s="159">
        <v>48625109</v>
      </c>
      <c r="K240" s="159">
        <v>2099</v>
      </c>
      <c r="L240" s="159">
        <v>-0.42470000000000002</v>
      </c>
      <c r="M240" s="159">
        <v>1.48998726505239</v>
      </c>
      <c r="N240" s="159">
        <v>2958602</v>
      </c>
      <c r="O240" s="159">
        <v>25</v>
      </c>
      <c r="P240" s="159">
        <v>1</v>
      </c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</row>
    <row r="241" spans="1:30" s="159" customFormat="1" ht="11.25" customHeight="1">
      <c r="A241" s="159">
        <v>6</v>
      </c>
      <c r="B241" s="163" t="s">
        <v>15461</v>
      </c>
      <c r="C241" s="185" t="s">
        <v>15298</v>
      </c>
      <c r="D241" s="159" t="s">
        <v>15307</v>
      </c>
      <c r="E241" s="159" t="s">
        <v>16083</v>
      </c>
      <c r="F241" s="159" t="s">
        <v>16082</v>
      </c>
      <c r="G241" s="159">
        <v>2</v>
      </c>
      <c r="H241" s="159" t="s">
        <v>16081</v>
      </c>
      <c r="I241" s="159">
        <v>106167323</v>
      </c>
      <c r="J241" s="159">
        <v>106173702</v>
      </c>
      <c r="K241" s="159">
        <v>8</v>
      </c>
      <c r="L241" s="159">
        <v>-1.4870000000000001</v>
      </c>
      <c r="M241" s="159">
        <v>0.71350725285893901</v>
      </c>
      <c r="N241" s="159">
        <v>6379</v>
      </c>
      <c r="O241" s="159">
        <v>1</v>
      </c>
      <c r="P241" s="159">
        <v>0</v>
      </c>
      <c r="R241" s="161"/>
      <c r="S241" s="161"/>
      <c r="T241" s="161"/>
      <c r="U241" s="161"/>
      <c r="V241" s="161"/>
      <c r="W241" s="162"/>
      <c r="X241" s="162"/>
      <c r="Y241" s="162"/>
      <c r="Z241" s="162"/>
      <c r="AA241" s="162"/>
      <c r="AB241" s="162"/>
      <c r="AC241" s="162"/>
    </row>
    <row r="242" spans="1:30" s="159" customFormat="1" ht="11.25" customHeight="1">
      <c r="A242" s="159">
        <v>6</v>
      </c>
      <c r="B242" s="163" t="s">
        <v>15461</v>
      </c>
      <c r="C242" s="185" t="s">
        <v>15298</v>
      </c>
      <c r="D242" s="159" t="s">
        <v>15791</v>
      </c>
      <c r="E242" s="159" t="s">
        <v>16109</v>
      </c>
      <c r="F242" s="159" t="s">
        <v>16108</v>
      </c>
      <c r="G242" s="159">
        <v>3</v>
      </c>
      <c r="H242" s="159" t="s">
        <v>16078</v>
      </c>
      <c r="I242" s="159">
        <v>44282853</v>
      </c>
      <c r="J242" s="159">
        <v>47970000</v>
      </c>
      <c r="L242" s="159">
        <v>-0.40649999999999997</v>
      </c>
      <c r="M242" s="159">
        <v>1.50890293198395</v>
      </c>
      <c r="N242" s="159">
        <v>3687147</v>
      </c>
      <c r="P242" s="159">
        <v>4</v>
      </c>
      <c r="Q242" s="159" t="s">
        <v>15363</v>
      </c>
      <c r="R242" s="162"/>
      <c r="S242" s="162"/>
      <c r="T242" s="162"/>
      <c r="U242" s="162"/>
      <c r="V242" s="162"/>
      <c r="AC242" s="162"/>
      <c r="AD242" s="162"/>
    </row>
    <row r="243" spans="1:30" s="159" customFormat="1" ht="11.25" customHeight="1">
      <c r="A243" s="159">
        <v>6</v>
      </c>
      <c r="B243" s="163" t="s">
        <v>15461</v>
      </c>
      <c r="C243" s="185" t="s">
        <v>15298</v>
      </c>
      <c r="D243" s="159" t="s">
        <v>15791</v>
      </c>
      <c r="E243" s="159" t="s">
        <v>16107</v>
      </c>
      <c r="F243" s="159" t="s">
        <v>16106</v>
      </c>
      <c r="G243" s="159">
        <v>3</v>
      </c>
      <c r="H243" s="159" t="s">
        <v>16078</v>
      </c>
      <c r="I243" s="159">
        <v>48555000</v>
      </c>
      <c r="J243" s="159">
        <v>50123201</v>
      </c>
      <c r="L243" s="159">
        <v>-0.40649999999999997</v>
      </c>
      <c r="M243" s="159">
        <v>1.50890293198395</v>
      </c>
      <c r="N243" s="159">
        <v>1568201</v>
      </c>
      <c r="Q243" s="159" t="s">
        <v>15363</v>
      </c>
      <c r="AD243" s="162"/>
    </row>
    <row r="244" spans="1:30" s="159" customFormat="1" ht="11.25" customHeight="1">
      <c r="A244" s="159">
        <v>6</v>
      </c>
      <c r="B244" s="163" t="s">
        <v>15461</v>
      </c>
      <c r="C244" s="185" t="s">
        <v>15298</v>
      </c>
      <c r="D244" s="159" t="s">
        <v>15307</v>
      </c>
      <c r="E244" s="159" t="s">
        <v>16105</v>
      </c>
      <c r="F244" s="159" t="s">
        <v>16104</v>
      </c>
      <c r="G244" s="159">
        <v>3</v>
      </c>
      <c r="H244" s="159" t="s">
        <v>15416</v>
      </c>
      <c r="I244" s="159">
        <v>178260694</v>
      </c>
      <c r="J244" s="159">
        <v>178395593</v>
      </c>
      <c r="K244" s="159">
        <v>79</v>
      </c>
      <c r="L244" s="159">
        <v>-1.0973999999999999</v>
      </c>
      <c r="M244" s="159">
        <v>0.934716003516181</v>
      </c>
      <c r="N244" s="159">
        <v>134899</v>
      </c>
      <c r="O244" s="159">
        <v>1</v>
      </c>
      <c r="P244" s="159">
        <v>0</v>
      </c>
      <c r="AC244" s="162"/>
      <c r="AD244" s="162"/>
    </row>
    <row r="245" spans="1:30" s="159" customFormat="1" ht="11.25" customHeight="1">
      <c r="A245" s="159">
        <v>6</v>
      </c>
      <c r="B245" s="163" t="s">
        <v>15461</v>
      </c>
      <c r="C245" s="185" t="s">
        <v>15298</v>
      </c>
      <c r="D245" s="159" t="s">
        <v>15307</v>
      </c>
      <c r="E245" s="159" t="s">
        <v>16103</v>
      </c>
      <c r="F245" s="159" t="s">
        <v>16102</v>
      </c>
      <c r="G245" s="159">
        <v>5</v>
      </c>
      <c r="H245" s="159" t="s">
        <v>15478</v>
      </c>
      <c r="I245" s="159">
        <v>165466437</v>
      </c>
      <c r="J245" s="159">
        <v>165928569</v>
      </c>
      <c r="K245" s="159">
        <v>392</v>
      </c>
      <c r="L245" s="159">
        <v>-0.87590000000000001</v>
      </c>
      <c r="M245" s="159">
        <v>1.08982765069167</v>
      </c>
      <c r="N245" s="159">
        <v>462132</v>
      </c>
      <c r="O245" s="159">
        <v>0</v>
      </c>
      <c r="P245" s="159">
        <v>0</v>
      </c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</row>
    <row r="246" spans="1:30" s="159" customFormat="1" ht="11.25" customHeight="1">
      <c r="A246" s="159">
        <v>6</v>
      </c>
      <c r="B246" s="163" t="s">
        <v>15461</v>
      </c>
      <c r="C246" s="185" t="s">
        <v>15298</v>
      </c>
      <c r="D246" s="159" t="s">
        <v>15307</v>
      </c>
      <c r="E246" s="159" t="s">
        <v>16101</v>
      </c>
      <c r="F246" s="159" t="s">
        <v>16100</v>
      </c>
      <c r="G246" s="159">
        <v>7</v>
      </c>
      <c r="H246" s="159" t="s">
        <v>16049</v>
      </c>
      <c r="I246" s="159">
        <v>50413351</v>
      </c>
      <c r="J246" s="159">
        <v>51407679</v>
      </c>
      <c r="K246" s="159">
        <v>820</v>
      </c>
      <c r="L246" s="159">
        <v>-0.877</v>
      </c>
      <c r="M246" s="159">
        <v>1.0889970153361099</v>
      </c>
      <c r="N246" s="159">
        <v>994328</v>
      </c>
      <c r="O246" s="159">
        <v>6</v>
      </c>
      <c r="P246" s="159">
        <v>0</v>
      </c>
      <c r="AC246" s="162"/>
      <c r="AD246" s="162"/>
    </row>
    <row r="247" spans="1:30" s="159" customFormat="1" ht="11.25" customHeight="1">
      <c r="A247" s="159">
        <v>6</v>
      </c>
      <c r="B247" s="163" t="s">
        <v>15461</v>
      </c>
      <c r="C247" s="185" t="s">
        <v>15298</v>
      </c>
      <c r="D247" s="159" t="s">
        <v>15307</v>
      </c>
      <c r="E247" s="159" t="s">
        <v>16068</v>
      </c>
      <c r="F247" s="159" t="s">
        <v>16067</v>
      </c>
      <c r="G247" s="159">
        <v>12</v>
      </c>
      <c r="H247" s="159" t="s">
        <v>15588</v>
      </c>
      <c r="I247" s="159">
        <v>25410568</v>
      </c>
      <c r="J247" s="159">
        <v>25429330</v>
      </c>
      <c r="K247" s="159">
        <v>11</v>
      </c>
      <c r="L247" s="159">
        <v>-1.0938000000000001</v>
      </c>
      <c r="M247" s="159">
        <v>0.93705134076763696</v>
      </c>
      <c r="N247" s="159">
        <v>18762</v>
      </c>
      <c r="O247" s="159">
        <v>0</v>
      </c>
      <c r="P247" s="159">
        <v>0</v>
      </c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D247" s="162"/>
    </row>
    <row r="248" spans="1:30" s="159" customFormat="1" ht="11.25" customHeight="1">
      <c r="A248" s="159">
        <v>6</v>
      </c>
      <c r="B248" s="163" t="s">
        <v>15461</v>
      </c>
      <c r="C248" s="185" t="s">
        <v>15298</v>
      </c>
      <c r="D248" s="159" t="s">
        <v>15791</v>
      </c>
      <c r="E248" s="159" t="s">
        <v>16099</v>
      </c>
      <c r="F248" s="159" t="s">
        <v>16098</v>
      </c>
      <c r="G248" s="159">
        <v>15</v>
      </c>
      <c r="H248" s="159" t="s">
        <v>16064</v>
      </c>
      <c r="I248" s="159">
        <v>39495215</v>
      </c>
      <c r="J248" s="159">
        <v>41223702</v>
      </c>
      <c r="K248" s="159">
        <v>931</v>
      </c>
      <c r="L248" s="159">
        <v>-0.42309999999999998</v>
      </c>
      <c r="M248" s="159">
        <v>1.4916406304583301</v>
      </c>
      <c r="N248" s="159">
        <v>1728487</v>
      </c>
      <c r="O248" s="159">
        <v>31</v>
      </c>
      <c r="P248" s="159">
        <v>2</v>
      </c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D248" s="162"/>
    </row>
    <row r="249" spans="1:30" s="159" customFormat="1" ht="11.25" customHeight="1">
      <c r="A249" s="159">
        <v>6</v>
      </c>
      <c r="B249" s="163" t="s">
        <v>15461</v>
      </c>
      <c r="C249" s="185" t="s">
        <v>15298</v>
      </c>
      <c r="D249" s="159" t="s">
        <v>15307</v>
      </c>
      <c r="E249" s="159" t="s">
        <v>16097</v>
      </c>
      <c r="F249" s="159" t="s">
        <v>16096</v>
      </c>
      <c r="G249" s="159">
        <v>22</v>
      </c>
      <c r="H249" s="159" t="s">
        <v>15422</v>
      </c>
      <c r="I249" s="159">
        <v>39674514</v>
      </c>
      <c r="J249" s="159">
        <v>39820139</v>
      </c>
      <c r="K249" s="159">
        <v>73</v>
      </c>
      <c r="L249" s="159">
        <v>-0.50670000000000004</v>
      </c>
      <c r="M249" s="159">
        <v>1.40766105978176</v>
      </c>
      <c r="N249" s="159">
        <v>145625</v>
      </c>
      <c r="O249" s="159">
        <v>3</v>
      </c>
      <c r="P249" s="159">
        <v>1</v>
      </c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</row>
    <row r="250" spans="1:30" s="155" customFormat="1" ht="11.25" customHeight="1">
      <c r="A250" s="159">
        <v>6</v>
      </c>
      <c r="B250" s="158" t="s">
        <v>15299</v>
      </c>
      <c r="C250" s="160" t="s">
        <v>15298</v>
      </c>
      <c r="D250" s="155" t="s">
        <v>15307</v>
      </c>
      <c r="E250" s="155" t="s">
        <v>16095</v>
      </c>
      <c r="F250" s="155" t="s">
        <v>16094</v>
      </c>
      <c r="G250" s="155">
        <v>2</v>
      </c>
      <c r="H250" s="155" t="s">
        <v>15649</v>
      </c>
      <c r="I250" s="155">
        <v>36465276</v>
      </c>
      <c r="J250" s="155">
        <v>37153225</v>
      </c>
      <c r="K250" s="155">
        <v>598</v>
      </c>
      <c r="L250" s="155">
        <v>-0.94720000000000004</v>
      </c>
      <c r="M250" s="155">
        <v>1.03727612959296</v>
      </c>
      <c r="N250" s="155">
        <v>687949</v>
      </c>
      <c r="O250" s="155">
        <v>5</v>
      </c>
      <c r="P250" s="155">
        <v>0</v>
      </c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  <c r="AD250" s="156"/>
    </row>
    <row r="251" spans="1:30" s="155" customFormat="1" ht="11.25" customHeight="1">
      <c r="A251" s="159">
        <v>6</v>
      </c>
      <c r="B251" s="158" t="s">
        <v>15299</v>
      </c>
      <c r="C251" s="160" t="s">
        <v>15298</v>
      </c>
      <c r="D251" s="155" t="s">
        <v>15307</v>
      </c>
      <c r="E251" s="155" t="s">
        <v>16093</v>
      </c>
      <c r="F251" s="155" t="s">
        <v>16092</v>
      </c>
      <c r="G251" s="155">
        <v>2</v>
      </c>
      <c r="H251" s="155" t="s">
        <v>16087</v>
      </c>
      <c r="I251" s="155">
        <v>42410767</v>
      </c>
      <c r="J251" s="155">
        <v>43363000</v>
      </c>
      <c r="L251" s="155">
        <v>-0.95389999999999997</v>
      </c>
      <c r="M251" s="155">
        <v>1.0324700983768</v>
      </c>
      <c r="N251" s="155">
        <v>952233</v>
      </c>
      <c r="O251" s="156">
        <v>9</v>
      </c>
      <c r="P251" s="155">
        <v>0</v>
      </c>
      <c r="Q251" s="155" t="s">
        <v>15363</v>
      </c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  <c r="AD251" s="156"/>
    </row>
    <row r="252" spans="1:30" s="155" customFormat="1" ht="11.25" customHeight="1">
      <c r="A252" s="159">
        <v>6</v>
      </c>
      <c r="B252" s="158" t="s">
        <v>15299</v>
      </c>
      <c r="C252" s="160" t="s">
        <v>15298</v>
      </c>
      <c r="D252" s="155" t="s">
        <v>15307</v>
      </c>
      <c r="E252" s="155" t="s">
        <v>16091</v>
      </c>
      <c r="F252" s="155" t="s">
        <v>16090</v>
      </c>
      <c r="G252" s="155">
        <v>2</v>
      </c>
      <c r="H252" s="155" t="s">
        <v>16087</v>
      </c>
      <c r="I252" s="155">
        <v>43540000</v>
      </c>
      <c r="J252" s="155">
        <v>43874000</v>
      </c>
      <c r="L252" s="155">
        <v>-0.95389999999999997</v>
      </c>
      <c r="M252" s="155">
        <v>1.0324700983768</v>
      </c>
      <c r="N252" s="155">
        <v>334000</v>
      </c>
      <c r="O252" s="155">
        <v>4</v>
      </c>
      <c r="P252" s="155">
        <v>0</v>
      </c>
      <c r="Q252" s="155" t="s">
        <v>15363</v>
      </c>
      <c r="R252" s="157"/>
      <c r="S252" s="157"/>
      <c r="T252" s="157"/>
      <c r="U252" s="157"/>
      <c r="V252" s="157"/>
      <c r="W252" s="157"/>
      <c r="X252" s="157"/>
      <c r="Y252" s="157"/>
      <c r="Z252" s="157"/>
      <c r="AA252" s="157"/>
      <c r="AB252" s="157"/>
      <c r="AD252" s="156"/>
    </row>
    <row r="253" spans="1:30" s="155" customFormat="1" ht="11.25" customHeight="1">
      <c r="A253" s="159">
        <v>6</v>
      </c>
      <c r="B253" s="158" t="s">
        <v>15299</v>
      </c>
      <c r="C253" s="160" t="s">
        <v>15298</v>
      </c>
      <c r="D253" s="155" t="s">
        <v>15307</v>
      </c>
      <c r="E253" s="155" t="s">
        <v>16089</v>
      </c>
      <c r="F253" s="155" t="s">
        <v>16088</v>
      </c>
      <c r="G253" s="155">
        <v>2</v>
      </c>
      <c r="H253" s="155" t="s">
        <v>16087</v>
      </c>
      <c r="I253" s="155">
        <v>43992000</v>
      </c>
      <c r="J253" s="155">
        <v>44081918</v>
      </c>
      <c r="L253" s="155">
        <v>-0.95389999999999997</v>
      </c>
      <c r="M253" s="155">
        <v>1.0324700983768</v>
      </c>
      <c r="N253" s="155">
        <v>89918</v>
      </c>
      <c r="O253" s="155">
        <v>1</v>
      </c>
      <c r="P253" s="155">
        <v>0</v>
      </c>
      <c r="Q253" s="155" t="s">
        <v>15363</v>
      </c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  <c r="AD253" s="156"/>
    </row>
    <row r="254" spans="1:30" s="155" customFormat="1" ht="11.25" customHeight="1">
      <c r="A254" s="159">
        <v>6</v>
      </c>
      <c r="B254" s="158" t="s">
        <v>15299</v>
      </c>
      <c r="C254" s="160" t="s">
        <v>15298</v>
      </c>
      <c r="D254" s="155" t="s">
        <v>15307</v>
      </c>
      <c r="E254" s="155" t="s">
        <v>16086</v>
      </c>
      <c r="F254" s="155" t="s">
        <v>16085</v>
      </c>
      <c r="G254" s="155">
        <v>2</v>
      </c>
      <c r="H254" s="155" t="s">
        <v>16084</v>
      </c>
      <c r="I254" s="155">
        <v>45659448</v>
      </c>
      <c r="J254" s="155">
        <v>48573399</v>
      </c>
      <c r="K254" s="155">
        <v>2075</v>
      </c>
      <c r="L254" s="155">
        <v>-0.88500000000000001</v>
      </c>
      <c r="M254" s="155">
        <v>1.0829750455259199</v>
      </c>
      <c r="N254" s="155">
        <v>2913951</v>
      </c>
      <c r="O254" s="155">
        <v>23</v>
      </c>
      <c r="P254" s="155">
        <v>1</v>
      </c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30" s="155" customFormat="1" ht="11.25" customHeight="1">
      <c r="A255" s="159">
        <v>6</v>
      </c>
      <c r="B255" s="158" t="s">
        <v>15299</v>
      </c>
      <c r="C255" s="160" t="s">
        <v>15298</v>
      </c>
      <c r="D255" s="155" t="s">
        <v>15307</v>
      </c>
      <c r="E255" s="155" t="s">
        <v>16083</v>
      </c>
      <c r="F255" s="155" t="s">
        <v>16082</v>
      </c>
      <c r="G255" s="155">
        <v>2</v>
      </c>
      <c r="H255" s="155" t="s">
        <v>16081</v>
      </c>
      <c r="I255" s="155">
        <v>106167323</v>
      </c>
      <c r="J255" s="155">
        <v>106173702</v>
      </c>
      <c r="K255" s="155">
        <v>8</v>
      </c>
      <c r="L255" s="155">
        <v>-1.4870000000000001</v>
      </c>
      <c r="M255" s="155">
        <v>0.71350725285893901</v>
      </c>
      <c r="N255" s="155">
        <v>6379</v>
      </c>
      <c r="O255" s="155">
        <v>1</v>
      </c>
      <c r="P255" s="155">
        <v>0</v>
      </c>
      <c r="Q255" s="155" t="s">
        <v>15593</v>
      </c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30" s="155" customFormat="1" ht="11.25" customHeight="1">
      <c r="A256" s="159">
        <v>6</v>
      </c>
      <c r="B256" s="158" t="s">
        <v>15299</v>
      </c>
      <c r="C256" s="160" t="s">
        <v>15298</v>
      </c>
      <c r="D256" s="155" t="s">
        <v>15307</v>
      </c>
      <c r="E256" s="155" t="s">
        <v>16080</v>
      </c>
      <c r="F256" s="155" t="s">
        <v>16079</v>
      </c>
      <c r="G256" s="155">
        <v>3</v>
      </c>
      <c r="H256" s="155" t="s">
        <v>16078</v>
      </c>
      <c r="I256" s="155">
        <v>44291470</v>
      </c>
      <c r="J256" s="155">
        <v>47963813</v>
      </c>
      <c r="K256" s="155">
        <v>2117</v>
      </c>
      <c r="L256" s="155">
        <v>-0.87709999999999999</v>
      </c>
      <c r="M256" s="155">
        <v>1.0889215344310199</v>
      </c>
      <c r="N256" s="155">
        <v>3672343</v>
      </c>
      <c r="O256" s="155">
        <v>64</v>
      </c>
      <c r="P256" s="155">
        <v>2</v>
      </c>
      <c r="W256" s="156"/>
      <c r="X256" s="156"/>
      <c r="Y256" s="156"/>
      <c r="Z256" s="156"/>
      <c r="AA256" s="156"/>
      <c r="AB256" s="156"/>
      <c r="AC256" s="156"/>
    </row>
    <row r="257" spans="1:30" s="155" customFormat="1" ht="11.25" customHeight="1">
      <c r="A257" s="159">
        <v>6</v>
      </c>
      <c r="B257" s="158" t="s">
        <v>15299</v>
      </c>
      <c r="C257" s="160" t="s">
        <v>15298</v>
      </c>
      <c r="D257" s="155" t="s">
        <v>15307</v>
      </c>
      <c r="E257" s="155" t="s">
        <v>16077</v>
      </c>
      <c r="F257" s="155" t="s">
        <v>16076</v>
      </c>
      <c r="G257" s="155">
        <v>3</v>
      </c>
      <c r="H257" s="155" t="s">
        <v>16075</v>
      </c>
      <c r="I257" s="155">
        <v>48555177</v>
      </c>
      <c r="J257" s="155">
        <v>50107882</v>
      </c>
      <c r="K257" s="155">
        <v>556</v>
      </c>
      <c r="L257" s="155">
        <v>-0.84419999999999995</v>
      </c>
      <c r="M257" s="155">
        <v>1.1140392014876599</v>
      </c>
      <c r="N257" s="155">
        <v>1552705</v>
      </c>
      <c r="O257" s="155">
        <v>58</v>
      </c>
      <c r="P257" s="155">
        <v>2</v>
      </c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  <c r="AC257" s="156"/>
    </row>
    <row r="258" spans="1:30" s="155" customFormat="1" ht="11.25" customHeight="1">
      <c r="A258" s="159">
        <v>6</v>
      </c>
      <c r="B258" s="158" t="s">
        <v>15299</v>
      </c>
      <c r="C258" s="160" t="s">
        <v>15298</v>
      </c>
      <c r="D258" s="155" t="s">
        <v>15307</v>
      </c>
      <c r="E258" s="155" t="s">
        <v>16074</v>
      </c>
      <c r="F258" s="155" t="s">
        <v>16073</v>
      </c>
      <c r="G258" s="155">
        <v>3</v>
      </c>
      <c r="H258" s="155" t="s">
        <v>15416</v>
      </c>
      <c r="I258" s="155">
        <v>178254191</v>
      </c>
      <c r="J258" s="155">
        <v>178395593</v>
      </c>
      <c r="K258" s="155">
        <v>80</v>
      </c>
      <c r="L258" s="155">
        <v>-1.0303</v>
      </c>
      <c r="M258" s="155">
        <v>0.97921665403554703</v>
      </c>
      <c r="N258" s="155">
        <v>141402</v>
      </c>
      <c r="O258" s="155">
        <v>1</v>
      </c>
      <c r="P258" s="155">
        <v>0</v>
      </c>
    </row>
    <row r="259" spans="1:30" s="155" customFormat="1" ht="11.25" customHeight="1">
      <c r="A259" s="159">
        <v>6</v>
      </c>
      <c r="B259" s="158" t="s">
        <v>15299</v>
      </c>
      <c r="C259" s="160" t="s">
        <v>15298</v>
      </c>
      <c r="D259" s="155" t="s">
        <v>15307</v>
      </c>
      <c r="E259" s="155" t="s">
        <v>16072</v>
      </c>
      <c r="F259" s="155" t="s">
        <v>16071</v>
      </c>
      <c r="G259" s="155">
        <v>5</v>
      </c>
      <c r="H259" s="155" t="s">
        <v>15478</v>
      </c>
      <c r="I259" s="155">
        <v>165466313</v>
      </c>
      <c r="J259" s="155">
        <v>165928569</v>
      </c>
      <c r="K259" s="155">
        <v>393</v>
      </c>
      <c r="L259" s="155">
        <v>-0.98250000000000004</v>
      </c>
      <c r="M259" s="155">
        <v>1.0122039433991601</v>
      </c>
      <c r="N259" s="155">
        <v>462256</v>
      </c>
      <c r="O259" s="155">
        <v>0</v>
      </c>
      <c r="P259" s="155">
        <v>0</v>
      </c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  <c r="AD259" s="156"/>
    </row>
    <row r="260" spans="1:30" s="155" customFormat="1" ht="11.25" customHeight="1">
      <c r="A260" s="159">
        <v>6</v>
      </c>
      <c r="B260" s="158" t="s">
        <v>15299</v>
      </c>
      <c r="C260" s="160" t="s">
        <v>15298</v>
      </c>
      <c r="D260" s="155" t="s">
        <v>15307</v>
      </c>
      <c r="E260" s="155" t="s">
        <v>16070</v>
      </c>
      <c r="F260" s="155" t="s">
        <v>16069</v>
      </c>
      <c r="G260" s="155">
        <v>7</v>
      </c>
      <c r="H260" s="155" t="s">
        <v>16049</v>
      </c>
      <c r="I260" s="155">
        <v>50413351</v>
      </c>
      <c r="J260" s="155">
        <v>51408773</v>
      </c>
      <c r="K260" s="155">
        <v>821</v>
      </c>
      <c r="L260" s="155">
        <v>-0.90110000000000001</v>
      </c>
      <c r="M260" s="155">
        <v>1.07095658756476</v>
      </c>
      <c r="N260" s="155">
        <v>995422</v>
      </c>
      <c r="O260" s="155">
        <v>6</v>
      </c>
      <c r="P260" s="155">
        <v>0</v>
      </c>
    </row>
    <row r="261" spans="1:30" s="155" customFormat="1" ht="11.25" customHeight="1">
      <c r="A261" s="159">
        <v>6</v>
      </c>
      <c r="B261" s="158" t="s">
        <v>15299</v>
      </c>
      <c r="C261" s="160" t="s">
        <v>15298</v>
      </c>
      <c r="D261" s="155" t="s">
        <v>15307</v>
      </c>
      <c r="E261" s="155" t="s">
        <v>16068</v>
      </c>
      <c r="F261" s="155" t="s">
        <v>16067</v>
      </c>
      <c r="G261" s="155">
        <v>12</v>
      </c>
      <c r="H261" s="155" t="s">
        <v>15588</v>
      </c>
      <c r="I261" s="155">
        <v>25410568</v>
      </c>
      <c r="J261" s="155">
        <v>25429330</v>
      </c>
      <c r="K261" s="155">
        <v>11</v>
      </c>
      <c r="L261" s="155">
        <v>-1.1052999999999999</v>
      </c>
      <c r="M261" s="155">
        <v>0.92961161521217694</v>
      </c>
      <c r="N261" s="155">
        <v>18762</v>
      </c>
      <c r="O261" s="155">
        <v>0</v>
      </c>
      <c r="P261" s="155">
        <v>0</v>
      </c>
    </row>
    <row r="262" spans="1:30" s="155" customFormat="1" ht="11.25" customHeight="1">
      <c r="A262" s="159">
        <v>6</v>
      </c>
      <c r="B262" s="158" t="s">
        <v>15299</v>
      </c>
      <c r="C262" s="160" t="s">
        <v>15298</v>
      </c>
      <c r="D262" s="155" t="s">
        <v>15307</v>
      </c>
      <c r="E262" s="155" t="s">
        <v>16066</v>
      </c>
      <c r="F262" s="155" t="s">
        <v>16065</v>
      </c>
      <c r="G262" s="155">
        <v>15</v>
      </c>
      <c r="H262" s="155" t="s">
        <v>16064</v>
      </c>
      <c r="I262" s="155">
        <v>39490639</v>
      </c>
      <c r="J262" s="155">
        <v>41208686</v>
      </c>
      <c r="K262" s="155">
        <v>927</v>
      </c>
      <c r="L262" s="155">
        <v>-0.89070000000000005</v>
      </c>
      <c r="M262" s="155">
        <v>1.0787047187143901</v>
      </c>
      <c r="N262" s="155">
        <v>1718047</v>
      </c>
      <c r="O262" s="155">
        <v>30</v>
      </c>
      <c r="P262" s="155">
        <v>2</v>
      </c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6"/>
    </row>
    <row r="263" spans="1:30" s="155" customFormat="1" ht="11.25" customHeight="1">
      <c r="A263" s="159">
        <v>6</v>
      </c>
      <c r="B263" s="158" t="s">
        <v>15299</v>
      </c>
      <c r="C263" s="160" t="s">
        <v>15298</v>
      </c>
      <c r="D263" s="155" t="s">
        <v>15307</v>
      </c>
      <c r="E263" s="155" t="s">
        <v>16063</v>
      </c>
      <c r="F263" s="155" t="s">
        <v>16062</v>
      </c>
      <c r="G263" s="155">
        <v>22</v>
      </c>
      <c r="H263" s="155" t="s">
        <v>15422</v>
      </c>
      <c r="I263" s="155">
        <v>39673731</v>
      </c>
      <c r="J263" s="155">
        <v>39813593</v>
      </c>
      <c r="K263" s="155">
        <v>69</v>
      </c>
      <c r="L263" s="155">
        <v>-0.92910000000000004</v>
      </c>
      <c r="M263" s="155">
        <v>1.0503717352667401</v>
      </c>
      <c r="N263" s="155">
        <v>139862</v>
      </c>
      <c r="O263" s="155">
        <v>1</v>
      </c>
      <c r="P263" s="155">
        <v>0</v>
      </c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</row>
    <row r="264" spans="1:30" s="171" customFormat="1" ht="11.25" customHeight="1">
      <c r="A264" s="171">
        <v>7</v>
      </c>
      <c r="B264" s="175" t="s">
        <v>15461</v>
      </c>
      <c r="C264" s="179" t="s">
        <v>15298</v>
      </c>
      <c r="D264" s="171" t="s">
        <v>15297</v>
      </c>
      <c r="E264" s="171" t="s">
        <v>16053</v>
      </c>
      <c r="F264" s="171" t="s">
        <v>16052</v>
      </c>
      <c r="G264" s="171">
        <v>2</v>
      </c>
      <c r="H264" s="171" t="s">
        <v>15329</v>
      </c>
      <c r="I264" s="171">
        <v>87518410</v>
      </c>
      <c r="J264" s="171">
        <v>87548308</v>
      </c>
      <c r="K264" s="171">
        <v>15</v>
      </c>
      <c r="L264" s="171">
        <v>-2.6482999999999999</v>
      </c>
      <c r="M264" s="171">
        <v>0.31901584782887199</v>
      </c>
      <c r="N264" s="171">
        <v>29898</v>
      </c>
      <c r="O264" s="171">
        <v>1</v>
      </c>
      <c r="P264" s="171">
        <v>0</v>
      </c>
      <c r="AC264" s="174"/>
    </row>
    <row r="265" spans="1:30" s="174" customFormat="1" ht="11.25" customHeight="1">
      <c r="A265" s="171">
        <v>7</v>
      </c>
      <c r="B265" s="175" t="s">
        <v>15461</v>
      </c>
      <c r="C265" s="179" t="s">
        <v>15298</v>
      </c>
      <c r="D265" s="171" t="s">
        <v>15307</v>
      </c>
      <c r="E265" s="171" t="s">
        <v>16061</v>
      </c>
      <c r="F265" s="171" t="s">
        <v>16060</v>
      </c>
      <c r="G265" s="171">
        <v>9</v>
      </c>
      <c r="H265" s="171" t="s">
        <v>16046</v>
      </c>
      <c r="I265" s="171">
        <v>20606623</v>
      </c>
      <c r="J265" s="171">
        <v>39319600</v>
      </c>
      <c r="K265" s="171">
        <v>13138</v>
      </c>
      <c r="L265" s="171">
        <v>-0.87308571428571435</v>
      </c>
      <c r="M265" s="171">
        <v>1.4231273671927906</v>
      </c>
      <c r="N265" s="171">
        <v>18712977</v>
      </c>
      <c r="O265" s="171">
        <v>167</v>
      </c>
      <c r="P265" s="171">
        <v>4</v>
      </c>
      <c r="Q265" s="171" t="s">
        <v>15303</v>
      </c>
      <c r="AD265" s="171"/>
    </row>
    <row r="266" spans="1:30" s="171" customFormat="1" ht="11.25" customHeight="1">
      <c r="A266" s="171">
        <v>7</v>
      </c>
      <c r="B266" s="175" t="s">
        <v>15461</v>
      </c>
      <c r="C266" s="179" t="s">
        <v>15298</v>
      </c>
      <c r="D266" s="171" t="s">
        <v>15297</v>
      </c>
      <c r="E266" s="171" t="s">
        <v>16059</v>
      </c>
      <c r="F266" s="171" t="s">
        <v>16058</v>
      </c>
      <c r="G266" s="171">
        <v>9</v>
      </c>
      <c r="H266" s="171" t="s">
        <v>15376</v>
      </c>
      <c r="I266" s="171">
        <v>21986984</v>
      </c>
      <c r="J266" s="171">
        <v>21994936</v>
      </c>
      <c r="K266" s="171">
        <v>22</v>
      </c>
      <c r="L266" s="171">
        <v>-2.6113</v>
      </c>
      <c r="M266" s="171">
        <v>0.32730328788862101</v>
      </c>
      <c r="N266" s="171">
        <v>7952</v>
      </c>
      <c r="O266" s="171">
        <v>2</v>
      </c>
      <c r="P266" s="171">
        <v>0</v>
      </c>
      <c r="R266" s="174"/>
      <c r="S266" s="174"/>
      <c r="T266" s="174"/>
      <c r="U266" s="174"/>
      <c r="V266" s="174"/>
      <c r="W266" s="174"/>
      <c r="X266" s="174"/>
      <c r="Y266" s="174"/>
      <c r="Z266" s="174"/>
      <c r="AA266" s="174"/>
      <c r="AB266" s="174"/>
      <c r="AC266" s="174"/>
    </row>
    <row r="267" spans="1:30" s="171" customFormat="1" ht="11.25" customHeight="1">
      <c r="A267" s="171">
        <v>7</v>
      </c>
      <c r="B267" s="175" t="s">
        <v>15461</v>
      </c>
      <c r="C267" s="179" t="s">
        <v>15298</v>
      </c>
      <c r="D267" s="179" t="s">
        <v>15297</v>
      </c>
      <c r="E267" s="171" t="s">
        <v>16043</v>
      </c>
      <c r="F267" s="171" t="s">
        <v>16042</v>
      </c>
      <c r="G267" s="171">
        <v>12</v>
      </c>
      <c r="H267" s="171" t="s">
        <v>16041</v>
      </c>
      <c r="I267" s="171">
        <v>44412345</v>
      </c>
      <c r="J267" s="171">
        <v>44467959</v>
      </c>
      <c r="K267" s="171">
        <v>25</v>
      </c>
      <c r="L267" s="171">
        <v>-1.4855</v>
      </c>
      <c r="M267" s="171">
        <v>0.714249486961124</v>
      </c>
      <c r="N267" s="171">
        <v>55614</v>
      </c>
      <c r="O267" s="171">
        <v>1</v>
      </c>
      <c r="P267" s="171">
        <v>0</v>
      </c>
      <c r="AC267" s="174"/>
    </row>
    <row r="268" spans="1:30" s="171" customFormat="1" ht="11.25" customHeight="1">
      <c r="A268" s="171">
        <v>7</v>
      </c>
      <c r="B268" s="175" t="s">
        <v>15461</v>
      </c>
      <c r="C268" s="179" t="s">
        <v>15298</v>
      </c>
      <c r="D268" s="171" t="s">
        <v>15307</v>
      </c>
      <c r="E268" s="171" t="s">
        <v>16057</v>
      </c>
      <c r="F268" s="171" t="s">
        <v>16056</v>
      </c>
      <c r="G268" s="171">
        <v>14</v>
      </c>
      <c r="H268" s="171" t="s">
        <v>15422</v>
      </c>
      <c r="I268" s="171">
        <v>34258972</v>
      </c>
      <c r="J268" s="171">
        <v>34333734</v>
      </c>
      <c r="K268" s="171">
        <v>39</v>
      </c>
      <c r="L268" s="171">
        <v>-0.90039999999999998</v>
      </c>
      <c r="M268" s="171">
        <v>1.0714763450259299</v>
      </c>
      <c r="N268" s="171">
        <v>74762</v>
      </c>
      <c r="O268" s="171">
        <v>1</v>
      </c>
      <c r="P268" s="171">
        <v>0</v>
      </c>
      <c r="R268" s="174"/>
      <c r="S268" s="174"/>
      <c r="T268" s="174"/>
      <c r="U268" s="174"/>
      <c r="V268" s="174"/>
      <c r="W268" s="174"/>
      <c r="X268" s="174"/>
      <c r="Y268" s="174"/>
      <c r="Z268" s="174"/>
      <c r="AA268" s="174"/>
      <c r="AB268" s="174"/>
      <c r="AC268" s="174"/>
    </row>
    <row r="269" spans="1:30" s="174" customFormat="1" ht="11.25" customHeight="1">
      <c r="A269" s="171">
        <v>7</v>
      </c>
      <c r="B269" s="175" t="s">
        <v>15461</v>
      </c>
      <c r="C269" s="179" t="s">
        <v>15298</v>
      </c>
      <c r="D269" s="171" t="s">
        <v>15307</v>
      </c>
      <c r="E269" s="171" t="s">
        <v>16055</v>
      </c>
      <c r="F269" s="171" t="s">
        <v>16054</v>
      </c>
      <c r="G269" s="171">
        <v>22</v>
      </c>
      <c r="H269" s="171" t="s">
        <v>15309</v>
      </c>
      <c r="I269" s="171">
        <v>20716434</v>
      </c>
      <c r="J269" s="171">
        <v>21028552</v>
      </c>
      <c r="K269" s="171">
        <v>440</v>
      </c>
      <c r="L269" s="171">
        <v>-1.0628</v>
      </c>
      <c r="M269" s="171">
        <v>0.95740417339665795</v>
      </c>
      <c r="N269" s="171">
        <v>312118</v>
      </c>
      <c r="O269" s="171">
        <v>2</v>
      </c>
      <c r="P269" s="171">
        <v>0</v>
      </c>
      <c r="Q269" s="171" t="s">
        <v>15308</v>
      </c>
      <c r="AD269" s="171"/>
    </row>
    <row r="270" spans="1:30" s="165" customFormat="1" ht="11.25" customHeight="1">
      <c r="A270" s="171">
        <v>7</v>
      </c>
      <c r="B270" s="165" t="s">
        <v>15299</v>
      </c>
      <c r="C270" s="172" t="s">
        <v>15298</v>
      </c>
      <c r="D270" s="165" t="s">
        <v>15307</v>
      </c>
      <c r="E270" s="165" t="s">
        <v>16053</v>
      </c>
      <c r="F270" s="165" t="s">
        <v>16052</v>
      </c>
      <c r="G270" s="165">
        <v>2</v>
      </c>
      <c r="H270" s="165" t="s">
        <v>15329</v>
      </c>
      <c r="I270" s="165">
        <v>87518410</v>
      </c>
      <c r="J270" s="165">
        <v>87548308</v>
      </c>
      <c r="K270" s="165">
        <v>15</v>
      </c>
      <c r="L270" s="165">
        <v>-1.9819</v>
      </c>
      <c r="M270" s="165">
        <v>0.50631249736698103</v>
      </c>
      <c r="N270" s="165">
        <v>29898</v>
      </c>
      <c r="O270" s="165">
        <v>1</v>
      </c>
      <c r="P270" s="165">
        <v>0</v>
      </c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166"/>
    </row>
    <row r="271" spans="1:30" s="166" customFormat="1" ht="11.25" customHeight="1">
      <c r="A271" s="171">
        <v>7</v>
      </c>
      <c r="B271" s="165" t="s">
        <v>15299</v>
      </c>
      <c r="C271" s="184" t="s">
        <v>15302</v>
      </c>
      <c r="D271" s="165" t="s">
        <v>15791</v>
      </c>
      <c r="E271" s="165" t="s">
        <v>16051</v>
      </c>
      <c r="F271" s="165" t="s">
        <v>16050</v>
      </c>
      <c r="G271" s="165">
        <v>7</v>
      </c>
      <c r="H271" s="165" t="s">
        <v>16049</v>
      </c>
      <c r="I271" s="165">
        <v>50075626</v>
      </c>
      <c r="J271" s="165">
        <v>51267000</v>
      </c>
      <c r="K271" s="165"/>
      <c r="L271" s="165"/>
      <c r="M271" s="165">
        <v>1.6156335385213301</v>
      </c>
      <c r="N271" s="165">
        <v>1191374</v>
      </c>
      <c r="O271" s="165">
        <v>8</v>
      </c>
      <c r="P271" s="165">
        <v>0</v>
      </c>
      <c r="Q271" s="165" t="s">
        <v>15363</v>
      </c>
      <c r="AD271" s="165"/>
    </row>
    <row r="272" spans="1:30" s="166" customFormat="1" ht="11.25" customHeight="1">
      <c r="A272" s="171">
        <v>7</v>
      </c>
      <c r="B272" s="165" t="s">
        <v>15299</v>
      </c>
      <c r="C272" s="172" t="s">
        <v>15298</v>
      </c>
      <c r="D272" s="172" t="s">
        <v>15307</v>
      </c>
      <c r="E272" s="165" t="s">
        <v>16048</v>
      </c>
      <c r="F272" s="165" t="s">
        <v>16047</v>
      </c>
      <c r="G272" s="172">
        <v>9</v>
      </c>
      <c r="H272" s="172" t="s">
        <v>16046</v>
      </c>
      <c r="I272" s="172">
        <v>20615228</v>
      </c>
      <c r="J272" s="172">
        <v>39311366</v>
      </c>
      <c r="K272" s="172">
        <v>13142</v>
      </c>
      <c r="L272" s="172">
        <v>-1.3448199999999999</v>
      </c>
      <c r="M272" s="165">
        <v>0.8386392114436747</v>
      </c>
      <c r="N272" s="165">
        <v>18696138</v>
      </c>
      <c r="O272" s="172">
        <v>168</v>
      </c>
      <c r="P272" s="172">
        <v>4</v>
      </c>
      <c r="Q272" s="172" t="s">
        <v>15303</v>
      </c>
      <c r="AC272" s="165"/>
      <c r="AD272" s="165"/>
    </row>
    <row r="273" spans="1:30" s="166" customFormat="1" ht="11.25" customHeight="1">
      <c r="A273" s="171">
        <v>7</v>
      </c>
      <c r="B273" s="165" t="s">
        <v>15299</v>
      </c>
      <c r="C273" s="172" t="s">
        <v>15298</v>
      </c>
      <c r="D273" s="172" t="s">
        <v>15297</v>
      </c>
      <c r="E273" s="165" t="s">
        <v>16045</v>
      </c>
      <c r="F273" s="165" t="s">
        <v>16044</v>
      </c>
      <c r="G273" s="172">
        <v>9</v>
      </c>
      <c r="H273" s="172" t="s">
        <v>15376</v>
      </c>
      <c r="I273" s="172">
        <v>21966858</v>
      </c>
      <c r="J273" s="172">
        <v>21994936</v>
      </c>
      <c r="K273" s="172">
        <v>34</v>
      </c>
      <c r="L273" s="172">
        <v>-2.3494000000000002</v>
      </c>
      <c r="M273" s="165">
        <v>0.39245523255571102</v>
      </c>
      <c r="N273" s="165">
        <v>28078</v>
      </c>
      <c r="O273" s="172">
        <v>3</v>
      </c>
      <c r="P273" s="172">
        <v>0</v>
      </c>
      <c r="Q273" s="172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  <c r="AB273" s="165"/>
      <c r="AC273" s="165"/>
      <c r="AD273" s="165"/>
    </row>
    <row r="274" spans="1:30" s="166" customFormat="1" ht="11.25" customHeight="1">
      <c r="A274" s="171">
        <v>7</v>
      </c>
      <c r="B274" s="165" t="s">
        <v>15299</v>
      </c>
      <c r="C274" s="172" t="s">
        <v>15298</v>
      </c>
      <c r="D274" s="172" t="s">
        <v>15307</v>
      </c>
      <c r="E274" s="165" t="s">
        <v>16043</v>
      </c>
      <c r="F274" s="165" t="s">
        <v>16042</v>
      </c>
      <c r="G274" s="165">
        <v>12</v>
      </c>
      <c r="H274" s="165" t="s">
        <v>16041</v>
      </c>
      <c r="I274" s="165">
        <v>44412345</v>
      </c>
      <c r="J274" s="165">
        <v>44467959</v>
      </c>
      <c r="K274" s="165">
        <v>25</v>
      </c>
      <c r="L274" s="165">
        <v>-1.0767</v>
      </c>
      <c r="M274" s="165">
        <v>0.94822412229216702</v>
      </c>
      <c r="N274" s="165">
        <v>55614</v>
      </c>
      <c r="O274" s="165">
        <v>1</v>
      </c>
      <c r="P274" s="165">
        <v>0</v>
      </c>
      <c r="Q274" s="165"/>
      <c r="AC274" s="165"/>
      <c r="AD274" s="165"/>
    </row>
    <row r="275" spans="1:30" s="165" customFormat="1" ht="11.25" customHeight="1">
      <c r="A275" s="171">
        <v>7</v>
      </c>
      <c r="B275" s="165" t="s">
        <v>15299</v>
      </c>
      <c r="C275" s="172" t="s">
        <v>15298</v>
      </c>
      <c r="D275" s="165" t="s">
        <v>15307</v>
      </c>
      <c r="E275" s="165" t="s">
        <v>16040</v>
      </c>
      <c r="F275" s="165" t="s">
        <v>16039</v>
      </c>
      <c r="G275" s="165">
        <v>14</v>
      </c>
      <c r="H275" s="165" t="s">
        <v>15422</v>
      </c>
      <c r="I275" s="165">
        <v>34258972</v>
      </c>
      <c r="J275" s="165">
        <v>34323374</v>
      </c>
      <c r="K275" s="165">
        <v>35</v>
      </c>
      <c r="L275" s="165">
        <v>-0.81200000000000006</v>
      </c>
      <c r="M275" s="165">
        <v>1.13918337722211</v>
      </c>
      <c r="N275" s="165">
        <v>64402</v>
      </c>
      <c r="O275" s="165">
        <v>1</v>
      </c>
      <c r="P275" s="165">
        <v>0</v>
      </c>
      <c r="R275" s="166"/>
      <c r="S275" s="166"/>
      <c r="T275" s="166"/>
      <c r="U275" s="166"/>
      <c r="V275" s="166"/>
    </row>
    <row r="276" spans="1:30" s="165" customFormat="1" ht="11.25" customHeight="1">
      <c r="A276" s="171">
        <v>7</v>
      </c>
      <c r="B276" s="165" t="s">
        <v>15299</v>
      </c>
      <c r="C276" s="184" t="s">
        <v>15302</v>
      </c>
      <c r="D276" s="165" t="s">
        <v>15791</v>
      </c>
      <c r="E276" s="165" t="s">
        <v>16038</v>
      </c>
      <c r="F276" s="165" t="s">
        <v>16037</v>
      </c>
      <c r="G276" s="165">
        <v>14</v>
      </c>
      <c r="I276" s="165">
        <v>65559000</v>
      </c>
      <c r="J276" s="165">
        <v>94185000</v>
      </c>
      <c r="N276" s="165">
        <v>28626000</v>
      </c>
      <c r="Q276" s="165" t="s">
        <v>15593</v>
      </c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</row>
    <row r="277" spans="1:30" s="165" customFormat="1" ht="11.25" customHeight="1">
      <c r="A277" s="171">
        <v>7</v>
      </c>
      <c r="B277" s="165" t="s">
        <v>15299</v>
      </c>
      <c r="C277" s="184" t="s">
        <v>15302</v>
      </c>
      <c r="D277" s="165" t="s">
        <v>15307</v>
      </c>
      <c r="E277" s="165" t="s">
        <v>15911</v>
      </c>
      <c r="F277" s="165" t="s">
        <v>15910</v>
      </c>
      <c r="G277" s="165">
        <v>16</v>
      </c>
      <c r="H277" s="165" t="s">
        <v>15832</v>
      </c>
      <c r="I277" s="165">
        <v>765</v>
      </c>
      <c r="J277" s="165">
        <v>47404</v>
      </c>
      <c r="K277" s="165">
        <v>22</v>
      </c>
      <c r="L277" s="165">
        <v>-0.82320000000000004</v>
      </c>
      <c r="M277" s="165">
        <v>1.1303738531723999</v>
      </c>
      <c r="N277" s="165">
        <v>46639</v>
      </c>
      <c r="O277" s="165">
        <v>4</v>
      </c>
      <c r="P277" s="165">
        <v>0</v>
      </c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166"/>
    </row>
    <row r="278" spans="1:30" s="165" customFormat="1" ht="11.25" customHeight="1">
      <c r="A278" s="171">
        <v>7</v>
      </c>
      <c r="B278" s="165" t="s">
        <v>15299</v>
      </c>
      <c r="C278" s="184" t="s">
        <v>15302</v>
      </c>
      <c r="D278" s="165" t="s">
        <v>15307</v>
      </c>
      <c r="E278" s="165" t="s">
        <v>16036</v>
      </c>
      <c r="F278" s="165" t="s">
        <v>16035</v>
      </c>
      <c r="G278" s="165">
        <v>17</v>
      </c>
      <c r="H278" s="165" t="s">
        <v>15832</v>
      </c>
      <c r="I278" s="165">
        <v>31863</v>
      </c>
      <c r="J278" s="165">
        <v>257000</v>
      </c>
      <c r="M278" s="165">
        <v>0.61715295675317505</v>
      </c>
      <c r="N278" s="165">
        <v>225137</v>
      </c>
      <c r="O278" s="165">
        <v>0</v>
      </c>
      <c r="P278" s="165">
        <v>0</v>
      </c>
      <c r="Q278" s="165" t="s">
        <v>15945</v>
      </c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166"/>
      <c r="AC278" s="166"/>
    </row>
    <row r="279" spans="1:30" s="165" customFormat="1" ht="11.25" customHeight="1">
      <c r="A279" s="171">
        <v>7</v>
      </c>
      <c r="B279" s="165" t="s">
        <v>15299</v>
      </c>
      <c r="C279" s="184" t="s">
        <v>15302</v>
      </c>
      <c r="D279" s="165" t="s">
        <v>15307</v>
      </c>
      <c r="E279" s="165" t="s">
        <v>16034</v>
      </c>
      <c r="F279" s="165" t="s">
        <v>16033</v>
      </c>
      <c r="G279" s="165">
        <v>19</v>
      </c>
      <c r="H279" s="165" t="s">
        <v>15832</v>
      </c>
      <c r="I279" s="165">
        <v>1054702</v>
      </c>
      <c r="J279" s="165">
        <v>4110101</v>
      </c>
      <c r="K279" s="165">
        <v>900</v>
      </c>
      <c r="L279" s="165">
        <v>-1.0590999999999999</v>
      </c>
      <c r="M279" s="165">
        <v>0.95986272611877699</v>
      </c>
      <c r="N279" s="165">
        <v>3055399</v>
      </c>
      <c r="O279" s="165">
        <v>103</v>
      </c>
      <c r="P279" s="165">
        <v>2</v>
      </c>
      <c r="R279" s="166"/>
      <c r="S279" s="166"/>
      <c r="T279" s="166"/>
      <c r="U279" s="166"/>
      <c r="V279" s="166"/>
      <c r="AC279" s="172"/>
    </row>
    <row r="280" spans="1:30" s="165" customFormat="1" ht="11.25" customHeight="1">
      <c r="A280" s="171">
        <v>7</v>
      </c>
      <c r="B280" s="165" t="s">
        <v>15299</v>
      </c>
      <c r="C280" s="184" t="s">
        <v>15302</v>
      </c>
      <c r="D280" s="165" t="s">
        <v>15791</v>
      </c>
      <c r="E280" s="165" t="s">
        <v>16032</v>
      </c>
      <c r="F280" s="165" t="s">
        <v>16031</v>
      </c>
      <c r="G280" s="165">
        <v>21</v>
      </c>
      <c r="H280" s="165" t="s">
        <v>16030</v>
      </c>
      <c r="I280" s="165">
        <v>43327000</v>
      </c>
      <c r="J280" s="165">
        <v>46911000</v>
      </c>
      <c r="N280" s="165">
        <v>3584000</v>
      </c>
      <c r="Q280" s="165" t="s">
        <v>15593</v>
      </c>
      <c r="AC280" s="166"/>
    </row>
    <row r="281" spans="1:30" s="165" customFormat="1" ht="11.25" customHeight="1">
      <c r="A281" s="171">
        <v>7</v>
      </c>
      <c r="B281" s="165" t="s">
        <v>15299</v>
      </c>
      <c r="C281" s="184" t="s">
        <v>15302</v>
      </c>
      <c r="D281" s="165" t="s">
        <v>15791</v>
      </c>
      <c r="E281" s="165" t="s">
        <v>16029</v>
      </c>
      <c r="F281" s="165" t="s">
        <v>16028</v>
      </c>
      <c r="G281" s="165">
        <v>22</v>
      </c>
      <c r="H281" s="165" t="s">
        <v>15384</v>
      </c>
      <c r="I281" s="165">
        <v>18101988</v>
      </c>
      <c r="J281" s="165">
        <v>18639877</v>
      </c>
      <c r="K281" s="165">
        <v>379</v>
      </c>
      <c r="L281" s="165">
        <v>-0.2661</v>
      </c>
      <c r="M281" s="165">
        <v>1.6631289134427201</v>
      </c>
      <c r="N281" s="165">
        <v>537889</v>
      </c>
      <c r="O281" s="165">
        <v>20</v>
      </c>
      <c r="P281" s="165">
        <v>3</v>
      </c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</row>
    <row r="282" spans="1:30" s="165" customFormat="1" ht="11.25" customHeight="1">
      <c r="A282" s="171">
        <v>7</v>
      </c>
      <c r="B282" s="165" t="s">
        <v>15299</v>
      </c>
      <c r="C282" s="172" t="s">
        <v>15298</v>
      </c>
      <c r="D282" s="165" t="s">
        <v>15307</v>
      </c>
      <c r="E282" s="165" t="s">
        <v>16027</v>
      </c>
      <c r="F282" s="165" t="s">
        <v>16026</v>
      </c>
      <c r="G282" s="165">
        <v>22</v>
      </c>
      <c r="H282" s="165" t="s">
        <v>15309</v>
      </c>
      <c r="I282" s="165">
        <v>20716434</v>
      </c>
      <c r="J282" s="165">
        <v>21026066</v>
      </c>
      <c r="K282" s="165">
        <v>433</v>
      </c>
      <c r="L282" s="165">
        <v>-0.9294</v>
      </c>
      <c r="M282" s="165">
        <v>1.0501533393125599</v>
      </c>
      <c r="N282" s="165">
        <v>309632</v>
      </c>
      <c r="O282" s="165">
        <v>2</v>
      </c>
      <c r="P282" s="165">
        <v>0</v>
      </c>
      <c r="Q282" s="165" t="s">
        <v>15308</v>
      </c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</row>
    <row r="283" spans="1:30" s="165" customFormat="1" ht="11.25" customHeight="1">
      <c r="A283" s="171">
        <v>7</v>
      </c>
      <c r="B283" s="165" t="s">
        <v>15299</v>
      </c>
      <c r="C283" s="184" t="s">
        <v>15302</v>
      </c>
      <c r="D283" s="172" t="s">
        <v>15481</v>
      </c>
      <c r="E283" s="165" t="s">
        <v>16025</v>
      </c>
      <c r="F283" s="165" t="s">
        <v>16024</v>
      </c>
      <c r="G283" s="165" t="s">
        <v>15294</v>
      </c>
      <c r="H283" s="165" t="s">
        <v>15979</v>
      </c>
      <c r="I283" s="165">
        <v>32457251</v>
      </c>
      <c r="J283" s="165">
        <v>32669227</v>
      </c>
      <c r="K283" s="165">
        <v>211</v>
      </c>
      <c r="L283" s="165">
        <v>0.77539999999999998</v>
      </c>
      <c r="M283" s="165">
        <v>3.4233291195336002</v>
      </c>
      <c r="N283" s="165">
        <v>211976</v>
      </c>
      <c r="O283" s="165">
        <v>1</v>
      </c>
      <c r="P283" s="165">
        <v>1</v>
      </c>
      <c r="Q283" s="165" t="s">
        <v>15904</v>
      </c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166"/>
      <c r="AC283" s="166"/>
    </row>
    <row r="284" spans="1:30" s="159" customFormat="1" ht="11.25" customHeight="1">
      <c r="A284" s="159">
        <v>8</v>
      </c>
      <c r="B284" s="163" t="s">
        <v>15461</v>
      </c>
      <c r="C284" s="161" t="s">
        <v>15482</v>
      </c>
      <c r="D284" s="161" t="s">
        <v>15307</v>
      </c>
      <c r="E284" s="159" t="s">
        <v>16023</v>
      </c>
      <c r="F284" s="159" t="s">
        <v>16022</v>
      </c>
      <c r="G284" s="159">
        <v>12</v>
      </c>
      <c r="H284" s="159" t="s">
        <v>15450</v>
      </c>
      <c r="I284" s="159">
        <v>11736180</v>
      </c>
      <c r="J284" s="159">
        <v>12185788</v>
      </c>
      <c r="K284" s="159">
        <v>488</v>
      </c>
      <c r="L284" s="159">
        <v>-0.50019999999999998</v>
      </c>
      <c r="M284" s="159">
        <v>1.41401752433304</v>
      </c>
      <c r="N284" s="159">
        <v>449608</v>
      </c>
      <c r="O284" s="159">
        <v>6</v>
      </c>
      <c r="P284" s="159">
        <v>1</v>
      </c>
      <c r="AC284" s="162"/>
    </row>
    <row r="285" spans="1:30" s="159" customFormat="1" ht="11.25" customHeight="1">
      <c r="A285" s="159">
        <v>8</v>
      </c>
      <c r="B285" s="163" t="s">
        <v>15461</v>
      </c>
      <c r="C285" s="161" t="s">
        <v>15482</v>
      </c>
      <c r="D285" s="159" t="s">
        <v>15307</v>
      </c>
      <c r="E285" s="159" t="s">
        <v>16021</v>
      </c>
      <c r="F285" s="159" t="s">
        <v>16020</v>
      </c>
      <c r="G285" s="159">
        <v>15</v>
      </c>
      <c r="H285" s="159" t="s">
        <v>16019</v>
      </c>
      <c r="I285" s="159">
        <v>64934762</v>
      </c>
      <c r="J285" s="159">
        <v>67001400</v>
      </c>
      <c r="K285" s="159">
        <v>1424</v>
      </c>
      <c r="L285" s="159">
        <v>-0.40139999999999998</v>
      </c>
      <c r="M285" s="159">
        <v>1.5142464194151399</v>
      </c>
      <c r="N285" s="159">
        <v>2066638</v>
      </c>
      <c r="O285" s="159">
        <v>16</v>
      </c>
      <c r="P285" s="159">
        <v>0</v>
      </c>
      <c r="R285" s="186"/>
      <c r="S285" s="186"/>
      <c r="T285" s="186"/>
      <c r="U285" s="186"/>
      <c r="V285" s="186"/>
      <c r="W285" s="186"/>
      <c r="X285" s="186"/>
      <c r="Y285" s="186"/>
      <c r="Z285" s="186"/>
      <c r="AA285" s="186"/>
      <c r="AB285" s="186"/>
      <c r="AC285" s="162"/>
    </row>
    <row r="286" spans="1:30" s="159" customFormat="1" ht="11.25" customHeight="1">
      <c r="A286" s="159">
        <v>8</v>
      </c>
      <c r="B286" s="163" t="s">
        <v>15461</v>
      </c>
      <c r="C286" s="161" t="s">
        <v>15298</v>
      </c>
      <c r="D286" s="159" t="s">
        <v>15307</v>
      </c>
      <c r="E286" s="159" t="s">
        <v>16018</v>
      </c>
      <c r="F286" s="159" t="s">
        <v>16017</v>
      </c>
      <c r="G286" s="159">
        <v>21</v>
      </c>
      <c r="H286" s="159" t="s">
        <v>15965</v>
      </c>
      <c r="I286" s="159">
        <v>35213107</v>
      </c>
      <c r="J286" s="159">
        <v>35285192</v>
      </c>
      <c r="K286" s="159">
        <v>79</v>
      </c>
      <c r="L286" s="159">
        <v>-0.88049999999999995</v>
      </c>
      <c r="M286" s="159">
        <v>1.08635829418116</v>
      </c>
      <c r="N286" s="159">
        <v>72085</v>
      </c>
      <c r="O286" s="159">
        <v>1</v>
      </c>
      <c r="P286" s="159">
        <v>0</v>
      </c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</row>
    <row r="287" spans="1:30" s="155" customFormat="1" ht="11.25" customHeight="1">
      <c r="A287" s="159">
        <v>8</v>
      </c>
      <c r="B287" s="157" t="s">
        <v>15672</v>
      </c>
      <c r="C287" s="155" t="s">
        <v>15556</v>
      </c>
      <c r="D287" s="155" t="s">
        <v>15297</v>
      </c>
      <c r="E287" s="155" t="s">
        <v>15436</v>
      </c>
      <c r="F287" s="155" t="s">
        <v>15435</v>
      </c>
      <c r="G287" s="157">
        <v>2</v>
      </c>
      <c r="H287" s="157" t="s">
        <v>15434</v>
      </c>
      <c r="I287" s="157">
        <v>113881867</v>
      </c>
      <c r="J287" s="157">
        <v>113903417</v>
      </c>
      <c r="K287" s="157">
        <v>9</v>
      </c>
      <c r="L287" s="157">
        <v>-3.3214999999999999</v>
      </c>
      <c r="M287" s="155">
        <v>0.200059355358742</v>
      </c>
      <c r="N287" s="155">
        <v>21550</v>
      </c>
      <c r="O287" s="157">
        <v>0</v>
      </c>
      <c r="P287" s="157">
        <v>0</v>
      </c>
      <c r="Q287" s="157"/>
      <c r="AC287" s="156"/>
    </row>
    <row r="288" spans="1:30" s="155" customFormat="1" ht="11.25" customHeight="1">
      <c r="A288" s="159">
        <v>8</v>
      </c>
      <c r="B288" s="157" t="s">
        <v>15672</v>
      </c>
      <c r="C288" s="155" t="s">
        <v>15556</v>
      </c>
      <c r="D288" s="157" t="s">
        <v>15307</v>
      </c>
      <c r="E288" s="155" t="s">
        <v>15996</v>
      </c>
      <c r="F288" s="155" t="s">
        <v>15995</v>
      </c>
      <c r="G288" s="155">
        <v>5</v>
      </c>
      <c r="H288" s="155" t="s">
        <v>15990</v>
      </c>
      <c r="I288" s="155">
        <v>137263227</v>
      </c>
      <c r="J288" s="155">
        <v>137480000</v>
      </c>
      <c r="N288" s="155">
        <v>216773</v>
      </c>
      <c r="P288" s="155">
        <v>0</v>
      </c>
      <c r="Q288" s="155" t="s">
        <v>15363</v>
      </c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  <c r="AC288" s="156"/>
    </row>
    <row r="289" spans="1:30" s="155" customFormat="1" ht="11.25" customHeight="1">
      <c r="A289" s="159">
        <v>8</v>
      </c>
      <c r="B289" s="157" t="s">
        <v>15672</v>
      </c>
      <c r="C289" s="155" t="s">
        <v>15556</v>
      </c>
      <c r="D289" s="157" t="s">
        <v>15307</v>
      </c>
      <c r="E289" s="155" t="s">
        <v>15994</v>
      </c>
      <c r="F289" s="155" t="s">
        <v>15993</v>
      </c>
      <c r="G289" s="155">
        <v>5</v>
      </c>
      <c r="H289" s="155" t="s">
        <v>15990</v>
      </c>
      <c r="I289" s="155">
        <v>137850000</v>
      </c>
      <c r="J289" s="155">
        <v>138384000</v>
      </c>
      <c r="N289" s="155">
        <v>534000</v>
      </c>
      <c r="P289" s="155">
        <v>0</v>
      </c>
      <c r="Q289" s="155" t="s">
        <v>15363</v>
      </c>
    </row>
    <row r="290" spans="1:30" s="155" customFormat="1" ht="11.25" customHeight="1">
      <c r="A290" s="159">
        <v>8</v>
      </c>
      <c r="B290" s="157" t="s">
        <v>15672</v>
      </c>
      <c r="C290" s="155" t="s">
        <v>15556</v>
      </c>
      <c r="D290" s="157" t="s">
        <v>15307</v>
      </c>
      <c r="E290" s="155" t="s">
        <v>15992</v>
      </c>
      <c r="F290" s="155" t="s">
        <v>15991</v>
      </c>
      <c r="G290" s="155">
        <v>5</v>
      </c>
      <c r="H290" s="155" t="s">
        <v>15990</v>
      </c>
      <c r="I290" s="155">
        <v>138596000</v>
      </c>
      <c r="J290" s="155">
        <v>139282907</v>
      </c>
      <c r="N290" s="155">
        <v>686907</v>
      </c>
      <c r="P290" s="155">
        <v>0</v>
      </c>
      <c r="Q290" s="155" t="s">
        <v>15363</v>
      </c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30" s="155" customFormat="1" ht="11.25" customHeight="1">
      <c r="A291" s="159">
        <v>8</v>
      </c>
      <c r="B291" s="157" t="s">
        <v>15672</v>
      </c>
      <c r="C291" s="155" t="s">
        <v>15556</v>
      </c>
      <c r="D291" s="157" t="s">
        <v>15307</v>
      </c>
      <c r="E291" s="155" t="s">
        <v>16016</v>
      </c>
      <c r="F291" s="155" t="s">
        <v>16015</v>
      </c>
      <c r="G291" s="155">
        <v>5</v>
      </c>
      <c r="H291" s="155" t="s">
        <v>15440</v>
      </c>
      <c r="I291" s="155">
        <v>139793924</v>
      </c>
      <c r="J291" s="155">
        <v>142278537</v>
      </c>
      <c r="K291" s="155">
        <v>1486</v>
      </c>
      <c r="L291" s="155">
        <v>-0.9617</v>
      </c>
      <c r="M291" s="155">
        <v>1.0269030620081401</v>
      </c>
      <c r="N291" s="155">
        <v>2484613</v>
      </c>
      <c r="O291" s="155">
        <v>95</v>
      </c>
      <c r="P291" s="155">
        <v>0</v>
      </c>
      <c r="R291" s="156"/>
      <c r="S291" s="156"/>
      <c r="T291" s="156"/>
      <c r="U291" s="156"/>
      <c r="V291" s="156"/>
      <c r="AC291" s="156"/>
    </row>
    <row r="292" spans="1:30" s="155" customFormat="1" ht="11.25" customHeight="1">
      <c r="A292" s="159">
        <v>8</v>
      </c>
      <c r="B292" s="157" t="s">
        <v>15672</v>
      </c>
      <c r="C292" s="155" t="s">
        <v>15556</v>
      </c>
      <c r="D292" s="157" t="s">
        <v>15297</v>
      </c>
      <c r="E292" s="155" t="s">
        <v>16014</v>
      </c>
      <c r="F292" s="155" t="s">
        <v>16013</v>
      </c>
      <c r="G292" s="155">
        <v>5</v>
      </c>
      <c r="H292" s="155" t="s">
        <v>15440</v>
      </c>
      <c r="I292" s="155">
        <v>142282036</v>
      </c>
      <c r="J292" s="155">
        <v>142956139</v>
      </c>
      <c r="K292" s="155">
        <v>471</v>
      </c>
      <c r="L292" s="155">
        <v>-2.8967000000000001</v>
      </c>
      <c r="M292" s="155">
        <v>0.26855695694838699</v>
      </c>
      <c r="N292" s="155">
        <v>674103</v>
      </c>
      <c r="O292" s="155">
        <v>2</v>
      </c>
      <c r="P292" s="155">
        <v>0</v>
      </c>
      <c r="R292" s="156"/>
      <c r="S292" s="156"/>
      <c r="T292" s="156"/>
      <c r="U292" s="156"/>
      <c r="V292" s="156"/>
    </row>
    <row r="293" spans="1:30" s="155" customFormat="1" ht="11.25" customHeight="1">
      <c r="A293" s="159">
        <v>8</v>
      </c>
      <c r="B293" s="157" t="s">
        <v>15672</v>
      </c>
      <c r="C293" s="155" t="s">
        <v>15556</v>
      </c>
      <c r="D293" s="157" t="s">
        <v>15307</v>
      </c>
      <c r="E293" s="155" t="s">
        <v>16012</v>
      </c>
      <c r="F293" s="155" t="s">
        <v>16011</v>
      </c>
      <c r="G293" s="155">
        <v>5</v>
      </c>
      <c r="H293" s="155" t="s">
        <v>15398</v>
      </c>
      <c r="I293" s="155">
        <v>142956358</v>
      </c>
      <c r="J293" s="155">
        <v>143327425</v>
      </c>
      <c r="K293" s="155">
        <v>290</v>
      </c>
      <c r="L293" s="155">
        <v>-0.84260000000000002</v>
      </c>
      <c r="M293" s="155">
        <v>1.1152753958631401</v>
      </c>
      <c r="N293" s="155">
        <v>371067</v>
      </c>
      <c r="O293" s="155">
        <v>2</v>
      </c>
      <c r="P293" s="155">
        <v>0</v>
      </c>
      <c r="AC293" s="156"/>
    </row>
    <row r="294" spans="1:30" s="155" customFormat="1" ht="11.25" customHeight="1">
      <c r="A294" s="159">
        <v>8</v>
      </c>
      <c r="B294" s="157" t="s">
        <v>15672</v>
      </c>
      <c r="C294" s="155" t="s">
        <v>15556</v>
      </c>
      <c r="D294" s="157" t="s">
        <v>15307</v>
      </c>
      <c r="E294" s="155" t="s">
        <v>16010</v>
      </c>
      <c r="F294" s="155" t="s">
        <v>16009</v>
      </c>
      <c r="G294" s="155">
        <v>8</v>
      </c>
      <c r="H294" s="155" t="s">
        <v>15661</v>
      </c>
      <c r="I294" s="155">
        <v>21242</v>
      </c>
      <c r="J294" s="155">
        <v>1802419</v>
      </c>
      <c r="K294" s="155">
        <v>1293</v>
      </c>
      <c r="L294" s="155">
        <v>-0.76080000000000003</v>
      </c>
      <c r="M294" s="155">
        <v>1.18033796158082</v>
      </c>
      <c r="N294" s="155">
        <v>1781177</v>
      </c>
      <c r="O294" s="155">
        <v>12</v>
      </c>
      <c r="P294" s="155">
        <v>1</v>
      </c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  <c r="AC294" s="156"/>
    </row>
    <row r="295" spans="1:30" s="155" customFormat="1" ht="11.25" customHeight="1">
      <c r="A295" s="159">
        <v>8</v>
      </c>
      <c r="B295" s="157" t="s">
        <v>15672</v>
      </c>
      <c r="C295" s="155" t="s">
        <v>15556</v>
      </c>
      <c r="D295" s="157" t="s">
        <v>15307</v>
      </c>
      <c r="E295" s="155" t="s">
        <v>16008</v>
      </c>
      <c r="F295" s="155" t="s">
        <v>16007</v>
      </c>
      <c r="G295" s="155">
        <v>8</v>
      </c>
      <c r="H295" s="155" t="s">
        <v>15979</v>
      </c>
      <c r="I295" s="155">
        <v>28489950</v>
      </c>
      <c r="J295" s="155">
        <v>28608859</v>
      </c>
      <c r="K295" s="155">
        <v>69</v>
      </c>
      <c r="L295" s="155">
        <v>-0.84670000000000001</v>
      </c>
      <c r="M295" s="155">
        <v>1.11211039032898</v>
      </c>
      <c r="N295" s="155">
        <v>118909</v>
      </c>
      <c r="O295" s="155">
        <v>0</v>
      </c>
      <c r="P295" s="155">
        <v>0</v>
      </c>
      <c r="R295" s="156"/>
      <c r="S295" s="156"/>
      <c r="T295" s="156"/>
      <c r="U295" s="156"/>
      <c r="V295" s="156"/>
      <c r="AC295" s="156"/>
    </row>
    <row r="296" spans="1:30" s="155" customFormat="1" ht="11.25" customHeight="1">
      <c r="A296" s="159">
        <v>8</v>
      </c>
      <c r="B296" s="157" t="s">
        <v>15672</v>
      </c>
      <c r="C296" s="155" t="s">
        <v>15556</v>
      </c>
      <c r="D296" s="157" t="s">
        <v>15307</v>
      </c>
      <c r="E296" s="155" t="s">
        <v>15978</v>
      </c>
      <c r="F296" s="155" t="s">
        <v>15977</v>
      </c>
      <c r="G296" s="155">
        <v>12</v>
      </c>
      <c r="H296" s="155" t="s">
        <v>16006</v>
      </c>
      <c r="I296" s="155">
        <v>20691</v>
      </c>
      <c r="J296" s="155">
        <v>20486590</v>
      </c>
      <c r="K296" s="155">
        <v>13953</v>
      </c>
      <c r="L296" s="155">
        <v>-0.97750000000000004</v>
      </c>
      <c r="M296" s="155">
        <v>1.01571806093096</v>
      </c>
      <c r="N296" s="155">
        <v>20465899</v>
      </c>
      <c r="O296" s="155">
        <v>258</v>
      </c>
      <c r="P296" s="155">
        <v>5</v>
      </c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  <c r="AC296" s="156"/>
    </row>
    <row r="297" spans="1:30" s="155" customFormat="1" ht="11.25" customHeight="1">
      <c r="A297" s="159">
        <v>8</v>
      </c>
      <c r="B297" s="157" t="s">
        <v>15672</v>
      </c>
      <c r="C297" s="155" t="s">
        <v>15556</v>
      </c>
      <c r="D297" s="157" t="s">
        <v>15307</v>
      </c>
      <c r="E297" s="155" t="s">
        <v>16005</v>
      </c>
      <c r="F297" s="155" t="s">
        <v>16004</v>
      </c>
      <c r="G297" s="155">
        <v>12</v>
      </c>
      <c r="H297" s="155" t="s">
        <v>16003</v>
      </c>
      <c r="I297" s="155">
        <v>21685241</v>
      </c>
      <c r="J297" s="155">
        <v>47530614</v>
      </c>
      <c r="K297" s="155">
        <v>16338</v>
      </c>
      <c r="L297" s="155">
        <v>-0.8629</v>
      </c>
      <c r="M297" s="155">
        <v>1.0996923715395399</v>
      </c>
      <c r="N297" s="155">
        <v>25845373</v>
      </c>
      <c r="O297" s="155">
        <v>129</v>
      </c>
      <c r="P297" s="155">
        <v>2</v>
      </c>
      <c r="AC297" s="156"/>
    </row>
    <row r="298" spans="1:30" s="156" customFormat="1" ht="11.25" customHeight="1">
      <c r="A298" s="159">
        <v>8</v>
      </c>
      <c r="B298" s="157" t="s">
        <v>15672</v>
      </c>
      <c r="C298" s="155" t="s">
        <v>15556</v>
      </c>
      <c r="D298" s="157" t="s">
        <v>15307</v>
      </c>
      <c r="E298" s="155" t="s">
        <v>16002</v>
      </c>
      <c r="F298" s="155" t="s">
        <v>16001</v>
      </c>
      <c r="G298" s="155">
        <v>12</v>
      </c>
      <c r="H298" s="155" t="s">
        <v>15345</v>
      </c>
      <c r="I298" s="155">
        <v>95121198</v>
      </c>
      <c r="J298" s="155">
        <v>95219459</v>
      </c>
      <c r="K298" s="155">
        <v>68</v>
      </c>
      <c r="L298" s="155">
        <v>-0.87819999999999998</v>
      </c>
      <c r="M298" s="155">
        <v>1.08809158969127</v>
      </c>
      <c r="N298" s="155">
        <v>98261</v>
      </c>
      <c r="O298" s="155">
        <v>2</v>
      </c>
      <c r="P298" s="155">
        <v>0</v>
      </c>
      <c r="Q298" s="155"/>
      <c r="AD298" s="155"/>
    </row>
    <row r="299" spans="1:30" s="155" customFormat="1" ht="11.25" customHeight="1">
      <c r="A299" s="159">
        <v>8</v>
      </c>
      <c r="B299" s="157" t="s">
        <v>15672</v>
      </c>
      <c r="C299" s="155" t="s">
        <v>15556</v>
      </c>
      <c r="D299" s="157" t="s">
        <v>15307</v>
      </c>
      <c r="E299" s="155" t="s">
        <v>16000</v>
      </c>
      <c r="F299" s="155" t="s">
        <v>15999</v>
      </c>
      <c r="G299" s="155">
        <v>13</v>
      </c>
      <c r="H299" s="155" t="s">
        <v>15339</v>
      </c>
      <c r="I299" s="155">
        <v>43747912</v>
      </c>
      <c r="J299" s="155">
        <v>43905697</v>
      </c>
      <c r="K299" s="155">
        <v>139</v>
      </c>
      <c r="L299" s="155">
        <v>-0.94410000000000005</v>
      </c>
      <c r="M299" s="155">
        <v>1.0395073795171199</v>
      </c>
      <c r="N299" s="155">
        <v>157785</v>
      </c>
      <c r="O299" s="155">
        <v>2</v>
      </c>
      <c r="P299" s="155">
        <v>0</v>
      </c>
      <c r="AC299" s="156"/>
    </row>
    <row r="300" spans="1:30" s="155" customFormat="1" ht="11.25" customHeight="1">
      <c r="A300" s="159">
        <v>8</v>
      </c>
      <c r="B300" s="157" t="s">
        <v>15672</v>
      </c>
      <c r="C300" s="157" t="s">
        <v>15298</v>
      </c>
      <c r="D300" s="155" t="s">
        <v>15307</v>
      </c>
      <c r="E300" s="155" t="s">
        <v>15998</v>
      </c>
      <c r="F300" s="155" t="s">
        <v>15997</v>
      </c>
      <c r="G300" s="155">
        <v>21</v>
      </c>
      <c r="H300" s="155" t="s">
        <v>15965</v>
      </c>
      <c r="I300" s="155">
        <v>35211322</v>
      </c>
      <c r="J300" s="155">
        <v>35285192</v>
      </c>
      <c r="K300" s="155">
        <v>80</v>
      </c>
      <c r="L300" s="155">
        <v>-1.0223</v>
      </c>
      <c r="M300" s="155">
        <v>0.98466166696783097</v>
      </c>
      <c r="N300" s="155">
        <v>73870</v>
      </c>
      <c r="O300" s="155">
        <v>1</v>
      </c>
      <c r="P300" s="155">
        <v>0</v>
      </c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30" s="155" customFormat="1" ht="11.25" customHeight="1">
      <c r="A301" s="159">
        <v>8</v>
      </c>
      <c r="B301" s="157" t="s">
        <v>15552</v>
      </c>
      <c r="C301" s="155" t="s">
        <v>15556</v>
      </c>
      <c r="D301" s="155" t="s">
        <v>15297</v>
      </c>
      <c r="E301" s="155" t="s">
        <v>15436</v>
      </c>
      <c r="F301" s="155" t="s">
        <v>15435</v>
      </c>
      <c r="G301" s="157">
        <v>2</v>
      </c>
      <c r="H301" s="157" t="s">
        <v>15434</v>
      </c>
      <c r="I301" s="157">
        <v>113881867</v>
      </c>
      <c r="J301" s="157">
        <v>113903417</v>
      </c>
      <c r="K301" s="157">
        <v>9</v>
      </c>
      <c r="L301" s="157">
        <v>-2.8191000000000002</v>
      </c>
      <c r="M301" s="155">
        <v>0.28339770888150501</v>
      </c>
      <c r="N301" s="155">
        <v>21550</v>
      </c>
      <c r="O301" s="157">
        <v>0</v>
      </c>
      <c r="P301" s="157">
        <v>0</v>
      </c>
      <c r="Q301" s="157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30" s="155" customFormat="1" ht="11.25" customHeight="1">
      <c r="A302" s="159">
        <v>8</v>
      </c>
      <c r="B302" s="157" t="s">
        <v>15552</v>
      </c>
      <c r="C302" s="155" t="s">
        <v>15556</v>
      </c>
      <c r="D302" s="157" t="s">
        <v>15307</v>
      </c>
      <c r="E302" s="155" t="s">
        <v>15996</v>
      </c>
      <c r="F302" s="155" t="s">
        <v>15995</v>
      </c>
      <c r="G302" s="155">
        <v>5</v>
      </c>
      <c r="H302" s="155" t="s">
        <v>15990</v>
      </c>
      <c r="I302" s="155">
        <v>137263227</v>
      </c>
      <c r="J302" s="155">
        <v>137480000</v>
      </c>
      <c r="N302" s="155">
        <v>216773</v>
      </c>
      <c r="P302" s="155">
        <v>0</v>
      </c>
      <c r="Q302" s="155" t="s">
        <v>15363</v>
      </c>
      <c r="AC302" s="156"/>
    </row>
    <row r="303" spans="1:30" s="155" customFormat="1" ht="11.25" customHeight="1">
      <c r="A303" s="159">
        <v>8</v>
      </c>
      <c r="B303" s="157" t="s">
        <v>15552</v>
      </c>
      <c r="C303" s="155" t="s">
        <v>15556</v>
      </c>
      <c r="D303" s="157" t="s">
        <v>15307</v>
      </c>
      <c r="E303" s="155" t="s">
        <v>15994</v>
      </c>
      <c r="F303" s="155" t="s">
        <v>15993</v>
      </c>
      <c r="G303" s="155">
        <v>5</v>
      </c>
      <c r="H303" s="155" t="s">
        <v>15990</v>
      </c>
      <c r="I303" s="155">
        <v>137850000</v>
      </c>
      <c r="J303" s="155">
        <v>138384000</v>
      </c>
      <c r="N303" s="155">
        <v>534000</v>
      </c>
      <c r="P303" s="155">
        <v>0</v>
      </c>
      <c r="Q303" s="155" t="s">
        <v>15363</v>
      </c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30" s="155" customFormat="1" ht="11.25" customHeight="1">
      <c r="A304" s="159">
        <v>8</v>
      </c>
      <c r="B304" s="157" t="s">
        <v>15552</v>
      </c>
      <c r="C304" s="155" t="s">
        <v>15556</v>
      </c>
      <c r="D304" s="157" t="s">
        <v>15307</v>
      </c>
      <c r="E304" s="155" t="s">
        <v>15992</v>
      </c>
      <c r="F304" s="155" t="s">
        <v>15991</v>
      </c>
      <c r="G304" s="155">
        <v>5</v>
      </c>
      <c r="H304" s="155" t="s">
        <v>15990</v>
      </c>
      <c r="I304" s="155">
        <v>138596000</v>
      </c>
      <c r="J304" s="155">
        <v>139282907</v>
      </c>
      <c r="N304" s="155">
        <v>686907</v>
      </c>
      <c r="P304" s="155">
        <v>0</v>
      </c>
      <c r="Q304" s="155" t="s">
        <v>15363</v>
      </c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  <c r="AC304" s="156"/>
    </row>
    <row r="305" spans="1:30" s="155" customFormat="1" ht="11.25" customHeight="1">
      <c r="A305" s="159">
        <v>8</v>
      </c>
      <c r="B305" s="157" t="s">
        <v>15552</v>
      </c>
      <c r="C305" s="155" t="s">
        <v>15556</v>
      </c>
      <c r="D305" s="157" t="s">
        <v>15307</v>
      </c>
      <c r="E305" s="155" t="s">
        <v>15989</v>
      </c>
      <c r="F305" s="155" t="s">
        <v>15988</v>
      </c>
      <c r="G305" s="157">
        <v>5</v>
      </c>
      <c r="H305" s="157" t="s">
        <v>15440</v>
      </c>
      <c r="I305" s="157">
        <v>139793924</v>
      </c>
      <c r="J305" s="157">
        <v>142278441</v>
      </c>
      <c r="K305" s="157">
        <v>1486</v>
      </c>
      <c r="L305" s="157">
        <v>-0.83099999999999996</v>
      </c>
      <c r="M305" s="155">
        <v>1.1242789237786199</v>
      </c>
      <c r="N305" s="155">
        <v>2484517</v>
      </c>
      <c r="O305" s="157">
        <v>95</v>
      </c>
      <c r="P305" s="157">
        <v>0</v>
      </c>
      <c r="Q305" s="157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  <c r="AC305" s="156"/>
    </row>
    <row r="306" spans="1:30" s="155" customFormat="1" ht="11.25" customHeight="1">
      <c r="A306" s="159">
        <v>8</v>
      </c>
      <c r="B306" s="157" t="s">
        <v>15552</v>
      </c>
      <c r="C306" s="155" t="s">
        <v>15556</v>
      </c>
      <c r="D306" s="157" t="s">
        <v>15297</v>
      </c>
      <c r="E306" s="155" t="s">
        <v>15987</v>
      </c>
      <c r="F306" s="155" t="s">
        <v>15986</v>
      </c>
      <c r="G306" s="155">
        <v>5</v>
      </c>
      <c r="H306" s="155" t="s">
        <v>15440</v>
      </c>
      <c r="I306" s="155">
        <v>142278441</v>
      </c>
      <c r="J306" s="155">
        <v>142956139</v>
      </c>
      <c r="K306" s="155">
        <v>473</v>
      </c>
      <c r="L306" s="155">
        <v>-2.8054000000000001</v>
      </c>
      <c r="M306" s="155">
        <v>0.28610170491593401</v>
      </c>
      <c r="N306" s="155">
        <v>677698</v>
      </c>
      <c r="O306" s="155">
        <v>2</v>
      </c>
      <c r="P306" s="155">
        <v>0</v>
      </c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30" s="155" customFormat="1" ht="11.25" customHeight="1">
      <c r="A307" s="159">
        <v>8</v>
      </c>
      <c r="B307" s="157" t="s">
        <v>15552</v>
      </c>
      <c r="C307" s="155" t="s">
        <v>15556</v>
      </c>
      <c r="D307" s="157" t="s">
        <v>15307</v>
      </c>
      <c r="E307" s="155" t="s">
        <v>15985</v>
      </c>
      <c r="F307" s="155" t="s">
        <v>15984</v>
      </c>
      <c r="G307" s="155">
        <v>5</v>
      </c>
      <c r="H307" s="155" t="s">
        <v>15398</v>
      </c>
      <c r="I307" s="155">
        <v>142956358</v>
      </c>
      <c r="J307" s="155">
        <v>143329168</v>
      </c>
      <c r="K307" s="155">
        <v>294</v>
      </c>
      <c r="L307" s="155">
        <v>-0.73729999999999996</v>
      </c>
      <c r="M307" s="155">
        <v>1.1997218812811301</v>
      </c>
      <c r="N307" s="155">
        <v>372810</v>
      </c>
      <c r="O307" s="155">
        <v>2</v>
      </c>
      <c r="P307" s="155">
        <v>0</v>
      </c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  <c r="AC307" s="156"/>
    </row>
    <row r="308" spans="1:30" s="155" customFormat="1" ht="11.25" customHeight="1">
      <c r="A308" s="159">
        <v>8</v>
      </c>
      <c r="B308" s="157" t="s">
        <v>15552</v>
      </c>
      <c r="C308" s="155" t="s">
        <v>15556</v>
      </c>
      <c r="D308" s="157" t="s">
        <v>15307</v>
      </c>
      <c r="E308" s="155" t="s">
        <v>15983</v>
      </c>
      <c r="F308" s="155" t="s">
        <v>15982</v>
      </c>
      <c r="G308" s="155">
        <v>8</v>
      </c>
      <c r="H308" s="155" t="s">
        <v>15661</v>
      </c>
      <c r="I308" s="155">
        <v>21242</v>
      </c>
      <c r="J308" s="155">
        <v>1794329</v>
      </c>
      <c r="K308" s="155">
        <v>1290</v>
      </c>
      <c r="L308" s="155">
        <v>-0.5323</v>
      </c>
      <c r="M308" s="155">
        <v>1.3829030325086</v>
      </c>
      <c r="N308" s="155">
        <v>1773087</v>
      </c>
      <c r="O308" s="155">
        <v>12</v>
      </c>
      <c r="P308" s="155">
        <v>1</v>
      </c>
    </row>
    <row r="309" spans="1:30" s="155" customFormat="1" ht="11.25" customHeight="1">
      <c r="A309" s="159">
        <v>8</v>
      </c>
      <c r="B309" s="157" t="s">
        <v>15552</v>
      </c>
      <c r="C309" s="155" t="s">
        <v>15556</v>
      </c>
      <c r="D309" s="157" t="s">
        <v>15307</v>
      </c>
      <c r="E309" s="155" t="s">
        <v>15981</v>
      </c>
      <c r="F309" s="155" t="s">
        <v>15980</v>
      </c>
      <c r="G309" s="155">
        <v>8</v>
      </c>
      <c r="H309" s="155" t="s">
        <v>15979</v>
      </c>
      <c r="I309" s="155">
        <v>28482894</v>
      </c>
      <c r="J309" s="155">
        <v>28583031</v>
      </c>
      <c r="K309" s="155">
        <v>57</v>
      </c>
      <c r="L309" s="155">
        <v>-0.90090000000000003</v>
      </c>
      <c r="M309" s="155">
        <v>1.0711050639639501</v>
      </c>
      <c r="N309" s="155">
        <v>100137</v>
      </c>
      <c r="O309" s="155">
        <v>1</v>
      </c>
      <c r="P309" s="155">
        <v>0</v>
      </c>
      <c r="AC309" s="156"/>
    </row>
    <row r="310" spans="1:30" s="155" customFormat="1" ht="11.25" customHeight="1">
      <c r="A310" s="159">
        <v>8</v>
      </c>
      <c r="B310" s="157" t="s">
        <v>15552</v>
      </c>
      <c r="C310" s="155" t="s">
        <v>15556</v>
      </c>
      <c r="D310" s="157" t="s">
        <v>15307</v>
      </c>
      <c r="E310" s="155" t="s">
        <v>15978</v>
      </c>
      <c r="F310" s="155" t="s">
        <v>15977</v>
      </c>
      <c r="G310" s="157">
        <v>12</v>
      </c>
      <c r="H310" s="157" t="s">
        <v>15487</v>
      </c>
      <c r="I310" s="157">
        <v>20691</v>
      </c>
      <c r="J310" s="157">
        <v>20486590</v>
      </c>
      <c r="K310" s="157">
        <v>6218</v>
      </c>
      <c r="L310" s="157">
        <v>-0.65133333333333343</v>
      </c>
      <c r="M310" s="155">
        <v>1.3691443361904334</v>
      </c>
      <c r="N310" s="155">
        <v>20465899</v>
      </c>
      <c r="O310" s="157">
        <v>165</v>
      </c>
      <c r="P310" s="157">
        <v>3</v>
      </c>
      <c r="Q310" s="157" t="s">
        <v>15332</v>
      </c>
    </row>
    <row r="311" spans="1:30" s="155" customFormat="1" ht="11.25" customHeight="1">
      <c r="A311" s="159">
        <v>8</v>
      </c>
      <c r="B311" s="157" t="s">
        <v>15552</v>
      </c>
      <c r="C311" s="155" t="s">
        <v>15556</v>
      </c>
      <c r="D311" s="155" t="s">
        <v>15307</v>
      </c>
      <c r="E311" s="155" t="s">
        <v>15976</v>
      </c>
      <c r="F311" s="155" t="s">
        <v>15975</v>
      </c>
      <c r="G311" s="155">
        <v>12</v>
      </c>
      <c r="H311" s="155" t="s">
        <v>15974</v>
      </c>
      <c r="I311" s="155">
        <v>21678508</v>
      </c>
      <c r="J311" s="155">
        <v>47530614</v>
      </c>
      <c r="K311" s="155">
        <v>15753</v>
      </c>
      <c r="L311" s="155">
        <v>-0.90880000000000005</v>
      </c>
      <c r="M311" s="155">
        <v>1.0652558689782099</v>
      </c>
      <c r="N311" s="155">
        <v>25852106</v>
      </c>
      <c r="O311" s="155">
        <v>99</v>
      </c>
      <c r="P311" s="155">
        <v>1</v>
      </c>
      <c r="Q311" s="155" t="s">
        <v>15363</v>
      </c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  <c r="AC311" s="156"/>
    </row>
    <row r="312" spans="1:30" s="155" customFormat="1" ht="11.25" customHeight="1">
      <c r="A312" s="159">
        <v>8</v>
      </c>
      <c r="B312" s="157" t="s">
        <v>15552</v>
      </c>
      <c r="C312" s="157" t="s">
        <v>15633</v>
      </c>
      <c r="D312" s="155" t="s">
        <v>15307</v>
      </c>
      <c r="E312" s="155" t="s">
        <v>15973</v>
      </c>
      <c r="F312" s="155" t="s">
        <v>15972</v>
      </c>
      <c r="G312" s="155">
        <v>12</v>
      </c>
      <c r="H312" s="155" t="s">
        <v>15348</v>
      </c>
      <c r="I312" s="155">
        <v>90807766</v>
      </c>
      <c r="J312" s="155">
        <v>91060266</v>
      </c>
      <c r="K312" s="155">
        <v>193</v>
      </c>
      <c r="L312" s="155">
        <v>-0.52939999999999998</v>
      </c>
      <c r="M312" s="155">
        <v>1.3856856387474901</v>
      </c>
      <c r="N312" s="155">
        <v>252500</v>
      </c>
      <c r="O312" s="155">
        <v>2</v>
      </c>
      <c r="P312" s="155">
        <v>0</v>
      </c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  <c r="AC312" s="156"/>
    </row>
    <row r="313" spans="1:30" s="155" customFormat="1" ht="11.25" customHeight="1">
      <c r="A313" s="159">
        <v>8</v>
      </c>
      <c r="B313" s="157" t="s">
        <v>15552</v>
      </c>
      <c r="C313" s="155" t="s">
        <v>15556</v>
      </c>
      <c r="D313" s="157" t="s">
        <v>15307</v>
      </c>
      <c r="E313" s="155" t="s">
        <v>15971</v>
      </c>
      <c r="F313" s="155" t="s">
        <v>15970</v>
      </c>
      <c r="G313" s="155">
        <v>12</v>
      </c>
      <c r="H313" s="155" t="s">
        <v>15345</v>
      </c>
      <c r="I313" s="155">
        <v>95121198</v>
      </c>
      <c r="J313" s="155">
        <v>95224854</v>
      </c>
      <c r="K313" s="155">
        <v>70</v>
      </c>
      <c r="L313" s="155">
        <v>-0.85440000000000005</v>
      </c>
      <c r="M313" s="155">
        <v>1.1061906094097</v>
      </c>
      <c r="N313" s="155">
        <v>103656</v>
      </c>
      <c r="O313" s="155">
        <v>2</v>
      </c>
      <c r="P313" s="155">
        <v>0</v>
      </c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  <c r="AC313" s="157"/>
    </row>
    <row r="314" spans="1:30" s="155" customFormat="1" ht="11.25" customHeight="1">
      <c r="A314" s="159">
        <v>8</v>
      </c>
      <c r="B314" s="157" t="s">
        <v>15552</v>
      </c>
      <c r="C314" s="155" t="s">
        <v>15556</v>
      </c>
      <c r="D314" s="157" t="s">
        <v>15307</v>
      </c>
      <c r="E314" s="155" t="s">
        <v>15969</v>
      </c>
      <c r="F314" s="155" t="s">
        <v>15968</v>
      </c>
      <c r="G314" s="155">
        <v>13</v>
      </c>
      <c r="H314" s="155" t="s">
        <v>15339</v>
      </c>
      <c r="I314" s="155">
        <v>43747912</v>
      </c>
      <c r="J314" s="155">
        <v>43918388</v>
      </c>
      <c r="K314" s="155">
        <v>145</v>
      </c>
      <c r="L314" s="155">
        <v>-0.80889999999999995</v>
      </c>
      <c r="M314" s="155">
        <v>1.1416338364118199</v>
      </c>
      <c r="N314" s="155">
        <v>170476</v>
      </c>
      <c r="O314" s="155">
        <v>2</v>
      </c>
      <c r="P314" s="155">
        <v>0</v>
      </c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  <c r="AC314" s="156"/>
    </row>
    <row r="315" spans="1:30" s="155" customFormat="1" ht="11.25" customHeight="1">
      <c r="A315" s="159">
        <v>8</v>
      </c>
      <c r="B315" s="157" t="s">
        <v>15552</v>
      </c>
      <c r="C315" s="157" t="s">
        <v>15298</v>
      </c>
      <c r="D315" s="155" t="s">
        <v>15307</v>
      </c>
      <c r="E315" s="155" t="s">
        <v>15967</v>
      </c>
      <c r="F315" s="155" t="s">
        <v>15966</v>
      </c>
      <c r="G315" s="155">
        <v>21</v>
      </c>
      <c r="H315" s="155" t="s">
        <v>15965</v>
      </c>
      <c r="I315" s="155">
        <v>35211322</v>
      </c>
      <c r="J315" s="155">
        <v>35277285</v>
      </c>
      <c r="K315" s="155">
        <v>68</v>
      </c>
      <c r="L315" s="155">
        <v>-1.0387</v>
      </c>
      <c r="M315" s="155">
        <v>0.97353179335689</v>
      </c>
      <c r="N315" s="155">
        <v>65963</v>
      </c>
      <c r="O315" s="155">
        <v>1</v>
      </c>
      <c r="P315" s="155">
        <v>0</v>
      </c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30" s="174" customFormat="1" ht="11.25" customHeight="1">
      <c r="A316" s="171">
        <v>9</v>
      </c>
      <c r="B316" s="175" t="s">
        <v>15461</v>
      </c>
      <c r="C316" s="179" t="s">
        <v>15482</v>
      </c>
      <c r="D316" s="171" t="s">
        <v>15307</v>
      </c>
      <c r="E316" s="171" t="s">
        <v>15964</v>
      </c>
      <c r="F316" s="171" t="s">
        <v>15963</v>
      </c>
      <c r="G316" s="171">
        <v>1</v>
      </c>
      <c r="H316" s="171" t="s">
        <v>15962</v>
      </c>
      <c r="I316" s="171">
        <v>197265158</v>
      </c>
      <c r="J316" s="171">
        <v>197718694</v>
      </c>
      <c r="K316" s="171">
        <v>351</v>
      </c>
      <c r="L316" s="171">
        <v>-0.46960000000000002</v>
      </c>
      <c r="M316" s="171">
        <v>1.44432959320716</v>
      </c>
      <c r="N316" s="171">
        <v>453536</v>
      </c>
      <c r="O316" s="171">
        <v>0</v>
      </c>
      <c r="P316" s="171">
        <v>0</v>
      </c>
      <c r="Q316" s="171"/>
      <c r="R316" s="171"/>
      <c r="S316" s="171"/>
      <c r="T316" s="171"/>
      <c r="U316" s="171"/>
      <c r="V316" s="171"/>
      <c r="AC316" s="171"/>
    </row>
    <row r="317" spans="1:30" s="174" customFormat="1" ht="11.25" customHeight="1">
      <c r="A317" s="171">
        <v>9</v>
      </c>
      <c r="B317" s="175" t="s">
        <v>15461</v>
      </c>
      <c r="C317" s="179" t="s">
        <v>15482</v>
      </c>
      <c r="D317" s="179" t="s">
        <v>15307</v>
      </c>
      <c r="E317" s="171" t="s">
        <v>15961</v>
      </c>
      <c r="F317" s="171" t="s">
        <v>15960</v>
      </c>
      <c r="G317" s="171">
        <v>4</v>
      </c>
      <c r="H317" s="171" t="s">
        <v>15410</v>
      </c>
      <c r="I317" s="171">
        <v>26493506</v>
      </c>
      <c r="J317" s="171">
        <v>26531815</v>
      </c>
      <c r="K317" s="171">
        <v>29</v>
      </c>
      <c r="L317" s="171">
        <v>-0.71260000000000001</v>
      </c>
      <c r="M317" s="171">
        <v>1.22043884086411</v>
      </c>
      <c r="N317" s="171">
        <v>38309</v>
      </c>
      <c r="O317" s="171">
        <v>1</v>
      </c>
      <c r="P317" s="171">
        <v>0</v>
      </c>
      <c r="Q317" s="171"/>
      <c r="AC317" s="171"/>
    </row>
    <row r="318" spans="1:30" s="174" customFormat="1" ht="11.25" customHeight="1">
      <c r="A318" s="171">
        <v>9</v>
      </c>
      <c r="B318" s="175" t="s">
        <v>15461</v>
      </c>
      <c r="C318" s="179" t="s">
        <v>15298</v>
      </c>
      <c r="D318" s="179" t="s">
        <v>15307</v>
      </c>
      <c r="E318" s="171" t="s">
        <v>15959</v>
      </c>
      <c r="F318" s="171" t="s">
        <v>15958</v>
      </c>
      <c r="G318" s="171">
        <v>4</v>
      </c>
      <c r="H318" s="171" t="s">
        <v>15440</v>
      </c>
      <c r="I318" s="171">
        <v>154574016</v>
      </c>
      <c r="J318" s="171">
        <v>154605767</v>
      </c>
      <c r="K318" s="171">
        <v>21</v>
      </c>
      <c r="L318" s="171">
        <v>-0.85</v>
      </c>
      <c r="M318" s="171">
        <v>1.1095694720678499</v>
      </c>
      <c r="N318" s="171">
        <v>31751</v>
      </c>
      <c r="O318" s="171">
        <v>0</v>
      </c>
      <c r="P318" s="171">
        <v>0</v>
      </c>
      <c r="Q318" s="171"/>
      <c r="AC318" s="171"/>
      <c r="AD318" s="179"/>
    </row>
    <row r="319" spans="1:30" s="174" customFormat="1" ht="11.25" customHeight="1">
      <c r="A319" s="171">
        <v>9</v>
      </c>
      <c r="B319" s="175" t="s">
        <v>15461</v>
      </c>
      <c r="C319" s="179" t="s">
        <v>15482</v>
      </c>
      <c r="D319" s="171" t="s">
        <v>15307</v>
      </c>
      <c r="E319" s="171" t="s">
        <v>15957</v>
      </c>
      <c r="F319" s="171" t="s">
        <v>15956</v>
      </c>
      <c r="G319" s="171">
        <v>5</v>
      </c>
      <c r="H319" s="171" t="s">
        <v>15585</v>
      </c>
      <c r="I319" s="171">
        <v>95273133</v>
      </c>
      <c r="J319" s="171">
        <v>95336741</v>
      </c>
      <c r="K319" s="171">
        <v>39</v>
      </c>
      <c r="L319" s="171">
        <v>-0.8266</v>
      </c>
      <c r="M319" s="171">
        <v>1.1277130372492801</v>
      </c>
      <c r="N319" s="171">
        <v>63608</v>
      </c>
      <c r="O319" s="171">
        <v>1</v>
      </c>
      <c r="P319" s="171">
        <v>0</v>
      </c>
      <c r="Q319" s="171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</row>
    <row r="320" spans="1:30" s="174" customFormat="1" ht="11.25" customHeight="1">
      <c r="A320" s="171">
        <v>9</v>
      </c>
      <c r="B320" s="175" t="s">
        <v>15461</v>
      </c>
      <c r="C320" s="179" t="s">
        <v>15298</v>
      </c>
      <c r="D320" s="171" t="s">
        <v>15307</v>
      </c>
      <c r="E320" s="171" t="s">
        <v>15955</v>
      </c>
      <c r="F320" s="171" t="s">
        <v>15954</v>
      </c>
      <c r="G320" s="171">
        <v>7</v>
      </c>
      <c r="H320" s="171" t="s">
        <v>15317</v>
      </c>
      <c r="I320" s="171">
        <v>50239172</v>
      </c>
      <c r="J320" s="171">
        <v>50411389</v>
      </c>
      <c r="K320" s="171">
        <v>91</v>
      </c>
      <c r="L320" s="171">
        <v>-1.1859999999999999</v>
      </c>
      <c r="M320" s="171">
        <v>0.87903956091178703</v>
      </c>
      <c r="N320" s="171">
        <v>172217</v>
      </c>
      <c r="O320" s="171">
        <v>1</v>
      </c>
      <c r="P320" s="171">
        <v>0</v>
      </c>
      <c r="Q320" s="171"/>
      <c r="R320" s="171"/>
      <c r="S320" s="171"/>
      <c r="T320" s="171"/>
      <c r="U320" s="171"/>
      <c r="V320" s="171"/>
      <c r="W320" s="171"/>
      <c r="X320" s="171"/>
      <c r="Y320" s="171"/>
      <c r="Z320" s="171"/>
      <c r="AA320" s="171"/>
      <c r="AB320" s="171"/>
      <c r="AD320" s="171"/>
    </row>
    <row r="321" spans="1:30" s="174" customFormat="1" ht="11.25" customHeight="1">
      <c r="A321" s="171">
        <v>9</v>
      </c>
      <c r="B321" s="175" t="s">
        <v>15461</v>
      </c>
      <c r="C321" s="179" t="s">
        <v>15298</v>
      </c>
      <c r="D321" s="171" t="s">
        <v>15307</v>
      </c>
      <c r="E321" s="171" t="s">
        <v>15953</v>
      </c>
      <c r="F321" s="171" t="s">
        <v>15952</v>
      </c>
      <c r="G321" s="171">
        <v>9</v>
      </c>
      <c r="H321" s="171" t="s">
        <v>15450</v>
      </c>
      <c r="I321" s="171">
        <v>37054088</v>
      </c>
      <c r="J321" s="171">
        <v>37360479</v>
      </c>
      <c r="K321" s="171">
        <v>128</v>
      </c>
      <c r="L321" s="171">
        <v>-0.90490000000000004</v>
      </c>
      <c r="M321" s="171">
        <v>1.0681394432663101</v>
      </c>
      <c r="N321" s="171">
        <v>306391</v>
      </c>
      <c r="O321" s="171">
        <v>2</v>
      </c>
      <c r="P321" s="171">
        <v>0</v>
      </c>
      <c r="Q321" s="171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D321" s="171"/>
    </row>
    <row r="322" spans="1:30" s="174" customFormat="1" ht="11.25" customHeight="1">
      <c r="A322" s="171">
        <v>9</v>
      </c>
      <c r="B322" s="175" t="s">
        <v>15461</v>
      </c>
      <c r="C322" s="179" t="s">
        <v>15298</v>
      </c>
      <c r="D322" s="171" t="s">
        <v>15307</v>
      </c>
      <c r="E322" s="171" t="s">
        <v>15951</v>
      </c>
      <c r="F322" s="171" t="s">
        <v>15950</v>
      </c>
      <c r="G322" s="171">
        <v>10</v>
      </c>
      <c r="H322" s="171" t="s">
        <v>15419</v>
      </c>
      <c r="I322" s="171">
        <v>111762034</v>
      </c>
      <c r="J322" s="171">
        <v>111858222</v>
      </c>
      <c r="K322" s="171">
        <v>43</v>
      </c>
      <c r="L322" s="171">
        <v>-0.93569999999999998</v>
      </c>
      <c r="M322" s="171">
        <v>1.04557749932966</v>
      </c>
      <c r="N322" s="171">
        <v>96188</v>
      </c>
      <c r="O322" s="171">
        <v>1</v>
      </c>
      <c r="P322" s="171">
        <v>0</v>
      </c>
      <c r="Q322" s="171"/>
      <c r="AD322" s="171"/>
    </row>
    <row r="323" spans="1:30" s="174" customFormat="1" ht="11.25" customHeight="1">
      <c r="A323" s="171">
        <v>9</v>
      </c>
      <c r="B323" s="175" t="s">
        <v>15461</v>
      </c>
      <c r="C323" s="179" t="s">
        <v>15298</v>
      </c>
      <c r="D323" s="171" t="s">
        <v>15307</v>
      </c>
      <c r="E323" s="171" t="s">
        <v>15762</v>
      </c>
      <c r="F323" s="171" t="s">
        <v>15761</v>
      </c>
      <c r="G323" s="171">
        <v>11</v>
      </c>
      <c r="H323" s="171" t="s">
        <v>15323</v>
      </c>
      <c r="I323" s="171">
        <v>36556808</v>
      </c>
      <c r="J323" s="171">
        <v>36591745</v>
      </c>
      <c r="K323" s="171">
        <v>37</v>
      </c>
      <c r="L323" s="171">
        <v>-1.2164999999999999</v>
      </c>
      <c r="M323" s="171">
        <v>0.86065085778738404</v>
      </c>
      <c r="N323" s="171">
        <v>34937</v>
      </c>
      <c r="O323" s="171">
        <v>3</v>
      </c>
      <c r="P323" s="171">
        <v>0</v>
      </c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  <c r="AA323" s="171"/>
      <c r="AB323" s="171"/>
      <c r="AD323" s="171"/>
    </row>
    <row r="324" spans="1:30" s="174" customFormat="1" ht="11.25" customHeight="1">
      <c r="A324" s="171">
        <v>9</v>
      </c>
      <c r="B324" s="175" t="s">
        <v>15461</v>
      </c>
      <c r="C324" s="179" t="s">
        <v>15298</v>
      </c>
      <c r="D324" s="171" t="s">
        <v>15307</v>
      </c>
      <c r="E324" s="171" t="s">
        <v>15949</v>
      </c>
      <c r="F324" s="171" t="s">
        <v>15948</v>
      </c>
      <c r="G324" s="171">
        <v>12</v>
      </c>
      <c r="H324" s="171" t="s">
        <v>15916</v>
      </c>
      <c r="I324" s="171">
        <v>11798666</v>
      </c>
      <c r="J324" s="171">
        <v>28699926</v>
      </c>
      <c r="K324" s="171">
        <v>11989</v>
      </c>
      <c r="L324" s="171">
        <v>-0.95469999999999999</v>
      </c>
      <c r="M324" s="171">
        <v>1.03189773409438</v>
      </c>
      <c r="N324" s="171">
        <v>16901260</v>
      </c>
      <c r="O324" s="171">
        <v>108</v>
      </c>
      <c r="P324" s="171">
        <v>4</v>
      </c>
      <c r="Q324" s="171"/>
      <c r="AC324" s="171"/>
    </row>
    <row r="325" spans="1:30" s="174" customFormat="1" ht="11.25" customHeight="1">
      <c r="A325" s="171">
        <v>9</v>
      </c>
      <c r="B325" s="175" t="s">
        <v>15461</v>
      </c>
      <c r="C325" s="179" t="s">
        <v>15298</v>
      </c>
      <c r="D325" s="171" t="s">
        <v>15307</v>
      </c>
      <c r="E325" s="171" t="s">
        <v>15947</v>
      </c>
      <c r="F325" s="171" t="s">
        <v>15946</v>
      </c>
      <c r="G325" s="171">
        <v>13</v>
      </c>
      <c r="H325" s="171" t="s">
        <v>15339</v>
      </c>
      <c r="I325" s="171">
        <v>43627323</v>
      </c>
      <c r="J325" s="171">
        <v>43905697</v>
      </c>
      <c r="K325" s="171">
        <v>257</v>
      </c>
      <c r="L325" s="171">
        <v>-1.0005999999999999</v>
      </c>
      <c r="M325" s="171">
        <v>0.99958419816121902</v>
      </c>
      <c r="N325" s="171">
        <v>278374</v>
      </c>
      <c r="O325" s="171">
        <v>3</v>
      </c>
      <c r="P325" s="171">
        <v>0</v>
      </c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  <c r="AA325" s="171"/>
      <c r="AB325" s="171"/>
    </row>
    <row r="326" spans="1:30" s="174" customFormat="1" ht="11.25" customHeight="1">
      <c r="A326" s="171">
        <v>9</v>
      </c>
      <c r="B326" s="175" t="s">
        <v>15461</v>
      </c>
      <c r="C326" s="179" t="s">
        <v>15298</v>
      </c>
      <c r="D326" s="179" t="s">
        <v>15307</v>
      </c>
      <c r="E326" s="171" t="s">
        <v>15911</v>
      </c>
      <c r="F326" s="171" t="s">
        <v>15910</v>
      </c>
      <c r="G326" s="179">
        <v>16</v>
      </c>
      <c r="H326" s="179" t="s">
        <v>15832</v>
      </c>
      <c r="I326" s="179">
        <v>765</v>
      </c>
      <c r="J326" s="179">
        <v>47404</v>
      </c>
      <c r="K326" s="179">
        <v>22</v>
      </c>
      <c r="L326" s="179">
        <v>-1.1069</v>
      </c>
      <c r="M326" s="171">
        <v>0.92858121442115205</v>
      </c>
      <c r="N326" s="171">
        <v>46639</v>
      </c>
      <c r="O326" s="179">
        <v>4</v>
      </c>
      <c r="P326" s="179">
        <v>0</v>
      </c>
      <c r="Q326" s="179" t="s">
        <v>15945</v>
      </c>
      <c r="R326" s="171"/>
      <c r="S326" s="171"/>
      <c r="T326" s="171"/>
      <c r="U326" s="171"/>
      <c r="V326" s="171"/>
      <c r="W326" s="171"/>
      <c r="X326" s="171"/>
      <c r="Y326" s="171"/>
      <c r="Z326" s="171"/>
      <c r="AA326" s="171"/>
      <c r="AB326" s="171"/>
    </row>
    <row r="327" spans="1:30" s="174" customFormat="1" ht="11.25" customHeight="1">
      <c r="A327" s="171">
        <v>9</v>
      </c>
      <c r="B327" s="175" t="s">
        <v>15461</v>
      </c>
      <c r="C327" s="179" t="s">
        <v>15482</v>
      </c>
      <c r="D327" s="171" t="s">
        <v>15307</v>
      </c>
      <c r="E327" s="171" t="s">
        <v>15944</v>
      </c>
      <c r="F327" s="171" t="s">
        <v>15943</v>
      </c>
      <c r="G327" s="171">
        <v>17</v>
      </c>
      <c r="H327" s="171" t="s">
        <v>15658</v>
      </c>
      <c r="I327" s="171">
        <v>26337204</v>
      </c>
      <c r="J327" s="171">
        <v>26452331</v>
      </c>
      <c r="K327" s="171">
        <v>48</v>
      </c>
      <c r="L327" s="171">
        <v>-0.6079</v>
      </c>
      <c r="M327" s="171">
        <v>1.31230221329745</v>
      </c>
      <c r="N327" s="171">
        <v>115127</v>
      </c>
      <c r="O327" s="171">
        <v>3</v>
      </c>
      <c r="P327" s="171">
        <v>0</v>
      </c>
      <c r="Q327" s="171"/>
    </row>
    <row r="328" spans="1:30" s="174" customFormat="1" ht="11.25" customHeight="1">
      <c r="A328" s="171">
        <v>9</v>
      </c>
      <c r="B328" s="175" t="s">
        <v>15461</v>
      </c>
      <c r="C328" s="179" t="s">
        <v>15298</v>
      </c>
      <c r="D328" s="171" t="s">
        <v>15481</v>
      </c>
      <c r="E328" s="171" t="s">
        <v>15903</v>
      </c>
      <c r="F328" s="171" t="s">
        <v>15902</v>
      </c>
      <c r="G328" s="171">
        <v>18</v>
      </c>
      <c r="H328" s="171" t="s">
        <v>15901</v>
      </c>
      <c r="I328" s="171">
        <v>1543</v>
      </c>
      <c r="J328" s="171">
        <v>76116029</v>
      </c>
      <c r="K328" s="171">
        <v>52005</v>
      </c>
      <c r="L328" s="171">
        <v>0.63549999999999995</v>
      </c>
      <c r="M328" s="171">
        <v>3.1069521009771099</v>
      </c>
      <c r="N328" s="171">
        <v>76114486</v>
      </c>
      <c r="O328" s="171">
        <v>336</v>
      </c>
      <c r="P328" s="171">
        <v>8</v>
      </c>
      <c r="Q328" s="171" t="s">
        <v>15904</v>
      </c>
      <c r="W328" s="171"/>
      <c r="X328" s="171"/>
      <c r="Y328" s="171"/>
      <c r="Z328" s="171"/>
      <c r="AA328" s="171"/>
      <c r="AB328" s="171"/>
    </row>
    <row r="329" spans="1:30" s="166" customFormat="1" ht="11.25" customHeight="1">
      <c r="A329" s="171">
        <v>9</v>
      </c>
      <c r="B329" s="165" t="s">
        <v>15299</v>
      </c>
      <c r="C329" s="184" t="s">
        <v>15302</v>
      </c>
      <c r="D329" s="165" t="s">
        <v>15297</v>
      </c>
      <c r="E329" s="165" t="s">
        <v>15942</v>
      </c>
      <c r="F329" s="165" t="s">
        <v>15941</v>
      </c>
      <c r="G329" s="165">
        <v>1</v>
      </c>
      <c r="H329" s="165" t="s">
        <v>15431</v>
      </c>
      <c r="I329" s="165">
        <v>203559043</v>
      </c>
      <c r="J329" s="165">
        <v>203574412</v>
      </c>
      <c r="K329" s="165">
        <v>12</v>
      </c>
      <c r="L329" s="165">
        <v>-1.6958</v>
      </c>
      <c r="M329" s="165">
        <v>0.61736688273755602</v>
      </c>
      <c r="N329" s="165">
        <v>15369</v>
      </c>
      <c r="O329" s="165">
        <v>1</v>
      </c>
      <c r="P329" s="165">
        <v>0</v>
      </c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  <c r="AB329" s="165"/>
      <c r="AD329" s="165"/>
    </row>
    <row r="330" spans="1:30" s="166" customFormat="1" ht="11.25" customHeight="1">
      <c r="A330" s="171">
        <v>9</v>
      </c>
      <c r="B330" s="165" t="s">
        <v>15299</v>
      </c>
      <c r="C330" s="184" t="s">
        <v>15302</v>
      </c>
      <c r="D330" s="165" t="s">
        <v>15791</v>
      </c>
      <c r="E330" s="165" t="s">
        <v>15940</v>
      </c>
      <c r="F330" s="165" t="s">
        <v>15939</v>
      </c>
      <c r="G330" s="165">
        <v>2</v>
      </c>
      <c r="H330" s="165"/>
      <c r="I330" s="165">
        <v>232246000</v>
      </c>
      <c r="J330" s="165">
        <v>242717000</v>
      </c>
      <c r="K330" s="165"/>
      <c r="L330" s="165"/>
      <c r="M330" s="165"/>
      <c r="N330" s="165">
        <v>10471000</v>
      </c>
      <c r="O330" s="165"/>
      <c r="P330" s="165"/>
      <c r="Q330" s="165" t="s">
        <v>15593</v>
      </c>
      <c r="AC330" s="165"/>
    </row>
    <row r="331" spans="1:30" s="166" customFormat="1" ht="11.25" customHeight="1">
      <c r="A331" s="171">
        <v>9</v>
      </c>
      <c r="B331" s="165" t="s">
        <v>15299</v>
      </c>
      <c r="C331" s="184" t="s">
        <v>15302</v>
      </c>
      <c r="D331" s="172" t="s">
        <v>15938</v>
      </c>
      <c r="E331" s="165" t="s">
        <v>15937</v>
      </c>
      <c r="F331" s="165" t="s">
        <v>15936</v>
      </c>
      <c r="G331" s="165">
        <v>3</v>
      </c>
      <c r="H331" s="165" t="s">
        <v>15708</v>
      </c>
      <c r="I331" s="165">
        <v>73137743</v>
      </c>
      <c r="J331" s="165">
        <v>73200525</v>
      </c>
      <c r="K331" s="165">
        <v>36</v>
      </c>
      <c r="L331" s="165">
        <v>0.71040000000000003</v>
      </c>
      <c r="M331" s="165">
        <v>3.2725154424004499</v>
      </c>
      <c r="N331" s="165">
        <v>62782</v>
      </c>
      <c r="O331" s="165">
        <v>2</v>
      </c>
      <c r="P331" s="165">
        <v>0</v>
      </c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  <c r="AB331" s="165"/>
    </row>
    <row r="332" spans="1:30" s="166" customFormat="1" ht="11.25" customHeight="1">
      <c r="A332" s="171">
        <v>9</v>
      </c>
      <c r="B332" s="165" t="s">
        <v>15299</v>
      </c>
      <c r="C332" s="172" t="s">
        <v>15298</v>
      </c>
      <c r="D332" s="172" t="s">
        <v>15307</v>
      </c>
      <c r="E332" s="165" t="s">
        <v>15935</v>
      </c>
      <c r="F332" s="165" t="s">
        <v>15934</v>
      </c>
      <c r="G332" s="165">
        <v>4</v>
      </c>
      <c r="H332" s="165" t="s">
        <v>15440</v>
      </c>
      <c r="I332" s="165">
        <v>154585582</v>
      </c>
      <c r="J332" s="165">
        <v>154611340</v>
      </c>
      <c r="K332" s="165">
        <v>17</v>
      </c>
      <c r="L332" s="165">
        <v>-1.0119</v>
      </c>
      <c r="M332" s="165">
        <v>0.99178547368629699</v>
      </c>
      <c r="N332" s="165">
        <v>25758</v>
      </c>
      <c r="O332" s="165">
        <v>1</v>
      </c>
      <c r="P332" s="165">
        <v>0</v>
      </c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  <c r="AB332" s="165"/>
      <c r="AD332" s="165"/>
    </row>
    <row r="333" spans="1:30" s="166" customFormat="1" ht="11.25" customHeight="1">
      <c r="A333" s="171">
        <v>9</v>
      </c>
      <c r="B333" s="165" t="s">
        <v>15299</v>
      </c>
      <c r="C333" s="184" t="s">
        <v>15302</v>
      </c>
      <c r="D333" s="165" t="s">
        <v>15307</v>
      </c>
      <c r="E333" s="165" t="s">
        <v>15933</v>
      </c>
      <c r="F333" s="165" t="s">
        <v>15932</v>
      </c>
      <c r="G333" s="165">
        <v>5</v>
      </c>
      <c r="H333" s="165" t="s">
        <v>15401</v>
      </c>
      <c r="I333" s="165">
        <v>123549722</v>
      </c>
      <c r="J333" s="165">
        <v>123576054</v>
      </c>
      <c r="K333" s="165">
        <v>36</v>
      </c>
      <c r="L333" s="165">
        <v>-0.56369999999999998</v>
      </c>
      <c r="M333" s="165">
        <v>1.35312957718253</v>
      </c>
      <c r="N333" s="165">
        <v>26332</v>
      </c>
      <c r="O333" s="165">
        <v>0</v>
      </c>
      <c r="P333" s="165">
        <v>0</v>
      </c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  <c r="AB333" s="165"/>
      <c r="AD333" s="165"/>
    </row>
    <row r="334" spans="1:30" s="166" customFormat="1" ht="11.25" customHeight="1">
      <c r="A334" s="171">
        <v>9</v>
      </c>
      <c r="B334" s="165" t="s">
        <v>15299</v>
      </c>
      <c r="C334" s="184" t="s">
        <v>15302</v>
      </c>
      <c r="D334" s="165" t="s">
        <v>15307</v>
      </c>
      <c r="E334" s="165" t="s">
        <v>15931</v>
      </c>
      <c r="F334" s="165" t="s">
        <v>15930</v>
      </c>
      <c r="G334" s="165">
        <v>6</v>
      </c>
      <c r="H334" s="165" t="s">
        <v>15929</v>
      </c>
      <c r="I334" s="165">
        <v>155396850</v>
      </c>
      <c r="J334" s="165">
        <v>155483702</v>
      </c>
      <c r="K334" s="165">
        <v>59</v>
      </c>
      <c r="L334" s="165">
        <v>-0.73180000000000001</v>
      </c>
      <c r="M334" s="165">
        <v>1.2043043216887399</v>
      </c>
      <c r="N334" s="165">
        <v>86852</v>
      </c>
      <c r="O334" s="165">
        <v>1</v>
      </c>
      <c r="P334" s="165">
        <v>0</v>
      </c>
      <c r="Q334" s="165"/>
      <c r="AD334" s="165"/>
    </row>
    <row r="335" spans="1:30" s="166" customFormat="1" ht="11.25" customHeight="1">
      <c r="A335" s="171">
        <v>9</v>
      </c>
      <c r="B335" s="165" t="s">
        <v>15299</v>
      </c>
      <c r="C335" s="172" t="s">
        <v>15298</v>
      </c>
      <c r="D335" s="165" t="s">
        <v>15307</v>
      </c>
      <c r="E335" s="165" t="s">
        <v>15928</v>
      </c>
      <c r="F335" s="165" t="s">
        <v>15927</v>
      </c>
      <c r="G335" s="165">
        <v>7</v>
      </c>
      <c r="H335" s="165" t="s">
        <v>15317</v>
      </c>
      <c r="I335" s="165">
        <v>50209578</v>
      </c>
      <c r="J335" s="165">
        <v>50411389</v>
      </c>
      <c r="K335" s="165"/>
      <c r="L335" s="165"/>
      <c r="M335" s="165"/>
      <c r="N335" s="165">
        <v>201811</v>
      </c>
      <c r="O335" s="165">
        <v>0</v>
      </c>
      <c r="P335" s="165">
        <v>0</v>
      </c>
      <c r="Q335" s="165" t="s">
        <v>15363</v>
      </c>
      <c r="AC335" s="165"/>
      <c r="AD335" s="165"/>
    </row>
    <row r="336" spans="1:30" s="166" customFormat="1" ht="11.25" customHeight="1">
      <c r="A336" s="171">
        <v>9</v>
      </c>
      <c r="B336" s="165" t="s">
        <v>15299</v>
      </c>
      <c r="C336" s="184" t="s">
        <v>15302</v>
      </c>
      <c r="D336" s="165" t="s">
        <v>15297</v>
      </c>
      <c r="E336" s="165" t="s">
        <v>15926</v>
      </c>
      <c r="F336" s="165" t="s">
        <v>15925</v>
      </c>
      <c r="G336" s="165">
        <v>7</v>
      </c>
      <c r="H336" s="165" t="s">
        <v>15317</v>
      </c>
      <c r="I336" s="165">
        <v>50239172</v>
      </c>
      <c r="J336" s="165">
        <v>50321292</v>
      </c>
      <c r="K336" s="165">
        <v>56</v>
      </c>
      <c r="L336" s="165">
        <v>-2.1013000000000002</v>
      </c>
      <c r="M336" s="165">
        <v>0.466096311137355</v>
      </c>
      <c r="N336" s="165">
        <v>82120</v>
      </c>
      <c r="O336" s="165">
        <v>1</v>
      </c>
      <c r="P336" s="165">
        <v>0</v>
      </c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  <c r="AB336" s="165"/>
    </row>
    <row r="337" spans="1:30" s="165" customFormat="1" ht="11.25" customHeight="1">
      <c r="A337" s="171">
        <v>9</v>
      </c>
      <c r="B337" s="165" t="s">
        <v>15299</v>
      </c>
      <c r="C337" s="172" t="s">
        <v>15298</v>
      </c>
      <c r="D337" s="165" t="s">
        <v>15307</v>
      </c>
      <c r="E337" s="165" t="s">
        <v>15924</v>
      </c>
      <c r="F337" s="165" t="s">
        <v>15923</v>
      </c>
      <c r="G337" s="165">
        <v>9</v>
      </c>
      <c r="H337" s="165" t="s">
        <v>15450</v>
      </c>
      <c r="I337" s="165">
        <v>37066776</v>
      </c>
      <c r="J337" s="165">
        <v>37349563</v>
      </c>
      <c r="K337" s="165">
        <v>118</v>
      </c>
      <c r="L337" s="165">
        <v>-0.69330000000000003</v>
      </c>
      <c r="M337" s="165">
        <v>1.2368752509657299</v>
      </c>
      <c r="N337" s="165">
        <v>282787</v>
      </c>
      <c r="O337" s="165">
        <v>2</v>
      </c>
      <c r="P337" s="165">
        <v>0</v>
      </c>
    </row>
    <row r="338" spans="1:30" s="166" customFormat="1" ht="11.25" customHeight="1">
      <c r="A338" s="171">
        <v>9</v>
      </c>
      <c r="B338" s="165" t="s">
        <v>15299</v>
      </c>
      <c r="C338" s="172" t="s">
        <v>15298</v>
      </c>
      <c r="D338" s="165" t="s">
        <v>15307</v>
      </c>
      <c r="E338" s="165" t="s">
        <v>15922</v>
      </c>
      <c r="F338" s="165" t="s">
        <v>15921</v>
      </c>
      <c r="G338" s="165">
        <v>10</v>
      </c>
      <c r="H338" s="165" t="s">
        <v>15419</v>
      </c>
      <c r="I338" s="165">
        <v>111756579</v>
      </c>
      <c r="J338" s="165">
        <v>111858222</v>
      </c>
      <c r="K338" s="165">
        <v>46</v>
      </c>
      <c r="L338" s="165">
        <v>-0.96499999999999997</v>
      </c>
      <c r="M338" s="165">
        <v>1.0245568230327999</v>
      </c>
      <c r="N338" s="165">
        <v>101643</v>
      </c>
      <c r="O338" s="165">
        <v>2</v>
      </c>
      <c r="P338" s="165">
        <v>0</v>
      </c>
      <c r="Q338" s="165"/>
    </row>
    <row r="339" spans="1:30" s="166" customFormat="1" ht="11.25" customHeight="1">
      <c r="A339" s="171">
        <v>9</v>
      </c>
      <c r="B339" s="165" t="s">
        <v>15299</v>
      </c>
      <c r="C339" s="172" t="s">
        <v>15298</v>
      </c>
      <c r="D339" s="165" t="s">
        <v>15307</v>
      </c>
      <c r="E339" s="165" t="s">
        <v>15920</v>
      </c>
      <c r="F339" s="165" t="s">
        <v>15919</v>
      </c>
      <c r="G339" s="165">
        <v>11</v>
      </c>
      <c r="H339" s="165" t="s">
        <v>15323</v>
      </c>
      <c r="I339" s="165">
        <v>36557053</v>
      </c>
      <c r="J339" s="165">
        <v>36591745</v>
      </c>
      <c r="K339" s="165">
        <v>36</v>
      </c>
      <c r="L339" s="165">
        <v>-1.6207</v>
      </c>
      <c r="M339" s="165">
        <v>0.65035529679638304</v>
      </c>
      <c r="N339" s="165">
        <v>34692</v>
      </c>
      <c r="O339" s="165">
        <v>3</v>
      </c>
      <c r="P339" s="165">
        <v>0</v>
      </c>
      <c r="Q339" s="165"/>
      <c r="AC339" s="165"/>
    </row>
    <row r="340" spans="1:30" s="166" customFormat="1" ht="11.25" customHeight="1">
      <c r="A340" s="171">
        <v>9</v>
      </c>
      <c r="B340" s="165" t="s">
        <v>15299</v>
      </c>
      <c r="C340" s="172" t="s">
        <v>15298</v>
      </c>
      <c r="D340" s="165" t="s">
        <v>15307</v>
      </c>
      <c r="E340" s="165" t="s">
        <v>15918</v>
      </c>
      <c r="F340" s="165" t="s">
        <v>15917</v>
      </c>
      <c r="G340" s="165">
        <v>12</v>
      </c>
      <c r="H340" s="165" t="s">
        <v>15916</v>
      </c>
      <c r="I340" s="165">
        <v>11798666</v>
      </c>
      <c r="J340" s="165">
        <v>28700887</v>
      </c>
      <c r="K340" s="165">
        <v>12003</v>
      </c>
      <c r="L340" s="165">
        <v>-0.80110000000000003</v>
      </c>
      <c r="M340" s="165">
        <v>1.14782285008033</v>
      </c>
      <c r="N340" s="165">
        <v>16902221</v>
      </c>
      <c r="O340" s="165">
        <v>108</v>
      </c>
      <c r="P340" s="165">
        <v>4</v>
      </c>
      <c r="Q340" s="165"/>
    </row>
    <row r="341" spans="1:30" s="166" customFormat="1" ht="11.25" customHeight="1">
      <c r="A341" s="171">
        <v>9</v>
      </c>
      <c r="B341" s="165" t="s">
        <v>15299</v>
      </c>
      <c r="C341" s="184" t="s">
        <v>15302</v>
      </c>
      <c r="D341" s="165" t="s">
        <v>15819</v>
      </c>
      <c r="E341" s="165" t="s">
        <v>15915</v>
      </c>
      <c r="F341" s="165" t="s">
        <v>15914</v>
      </c>
      <c r="G341" s="165">
        <v>12</v>
      </c>
      <c r="H341" s="165" t="s">
        <v>15573</v>
      </c>
      <c r="I341" s="165">
        <v>30364000</v>
      </c>
      <c r="J341" s="165">
        <v>30380000</v>
      </c>
      <c r="K341" s="165"/>
      <c r="L341" s="165"/>
      <c r="M341" s="165"/>
      <c r="N341" s="165">
        <v>16000</v>
      </c>
      <c r="O341" s="165">
        <v>0</v>
      </c>
      <c r="P341" s="165">
        <v>0</v>
      </c>
      <c r="Q341" s="165" t="s">
        <v>15593</v>
      </c>
      <c r="R341" s="165"/>
      <c r="S341" s="165"/>
      <c r="T341" s="165"/>
      <c r="U341" s="165"/>
      <c r="V341" s="165"/>
      <c r="AD341" s="172"/>
    </row>
    <row r="342" spans="1:30" s="165" customFormat="1" ht="11.25" customHeight="1">
      <c r="A342" s="171">
        <v>9</v>
      </c>
      <c r="B342" s="165" t="s">
        <v>15299</v>
      </c>
      <c r="C342" s="172" t="s">
        <v>15298</v>
      </c>
      <c r="D342" s="165" t="s">
        <v>15307</v>
      </c>
      <c r="E342" s="165" t="s">
        <v>15913</v>
      </c>
      <c r="F342" s="165" t="s">
        <v>15912</v>
      </c>
      <c r="G342" s="165">
        <v>13</v>
      </c>
      <c r="H342" s="165" t="s">
        <v>15339</v>
      </c>
      <c r="I342" s="165">
        <v>43627323</v>
      </c>
      <c r="J342" s="165">
        <v>43909829</v>
      </c>
      <c r="K342" s="165">
        <v>258</v>
      </c>
      <c r="L342" s="165">
        <v>-0.91390000000000005</v>
      </c>
      <c r="M342" s="165">
        <v>1.0614967837501399</v>
      </c>
      <c r="N342" s="165">
        <v>282506</v>
      </c>
      <c r="O342" s="165">
        <v>3</v>
      </c>
      <c r="P342" s="165">
        <v>0</v>
      </c>
      <c r="R342" s="166"/>
      <c r="S342" s="166"/>
      <c r="T342" s="166"/>
      <c r="U342" s="166"/>
      <c r="V342" s="166"/>
      <c r="W342" s="166"/>
      <c r="X342" s="166"/>
      <c r="Y342" s="166"/>
      <c r="Z342" s="166"/>
      <c r="AA342" s="166"/>
      <c r="AB342" s="166"/>
      <c r="AD342" s="166"/>
    </row>
    <row r="343" spans="1:30" s="166" customFormat="1" ht="11.25" customHeight="1">
      <c r="A343" s="171">
        <v>9</v>
      </c>
      <c r="B343" s="165" t="s">
        <v>15299</v>
      </c>
      <c r="C343" s="172" t="s">
        <v>15298</v>
      </c>
      <c r="D343" s="165" t="s">
        <v>15307</v>
      </c>
      <c r="E343" s="165" t="s">
        <v>15911</v>
      </c>
      <c r="F343" s="165" t="s">
        <v>15910</v>
      </c>
      <c r="G343" s="165">
        <v>16</v>
      </c>
      <c r="H343" s="165" t="s">
        <v>15832</v>
      </c>
      <c r="I343" s="165">
        <v>765</v>
      </c>
      <c r="J343" s="165">
        <v>47404</v>
      </c>
      <c r="K343" s="165">
        <v>22</v>
      </c>
      <c r="L343" s="165">
        <v>-0.7611</v>
      </c>
      <c r="M343" s="165">
        <v>1.18009254271936</v>
      </c>
      <c r="N343" s="165">
        <v>46639</v>
      </c>
      <c r="O343" s="165">
        <v>4</v>
      </c>
      <c r="P343" s="165">
        <v>0</v>
      </c>
      <c r="Q343" s="165"/>
      <c r="AC343" s="165"/>
    </row>
    <row r="344" spans="1:30" s="166" customFormat="1" ht="11.25" customHeight="1">
      <c r="A344" s="171">
        <v>9</v>
      </c>
      <c r="B344" s="165" t="s">
        <v>15299</v>
      </c>
      <c r="C344" s="184" t="s">
        <v>15302</v>
      </c>
      <c r="D344" s="165" t="s">
        <v>15307</v>
      </c>
      <c r="E344" s="165" t="s">
        <v>15909</v>
      </c>
      <c r="F344" s="165" t="s">
        <v>15908</v>
      </c>
      <c r="G344" s="165">
        <v>17</v>
      </c>
      <c r="H344" s="165" t="s">
        <v>15788</v>
      </c>
      <c r="I344" s="165">
        <v>514</v>
      </c>
      <c r="J344" s="165">
        <v>21488318</v>
      </c>
      <c r="K344" s="165">
        <v>13208</v>
      </c>
      <c r="L344" s="165">
        <v>-0.40189999999999998</v>
      </c>
      <c r="M344" s="165">
        <v>1.5137217125270199</v>
      </c>
      <c r="N344" s="165">
        <v>21487804</v>
      </c>
      <c r="O344" s="165">
        <v>398</v>
      </c>
      <c r="P344" s="165">
        <v>12</v>
      </c>
      <c r="Q344" s="165"/>
      <c r="R344" s="165"/>
      <c r="S344" s="165"/>
      <c r="T344" s="165"/>
      <c r="U344" s="165"/>
      <c r="V344" s="165"/>
      <c r="AD344" s="165"/>
    </row>
    <row r="345" spans="1:30" s="166" customFormat="1" ht="11.25" customHeight="1">
      <c r="A345" s="171">
        <v>9</v>
      </c>
      <c r="B345" s="165" t="s">
        <v>15299</v>
      </c>
      <c r="C345" s="184" t="s">
        <v>15302</v>
      </c>
      <c r="D345" s="165" t="s">
        <v>15481</v>
      </c>
      <c r="E345" s="165" t="s">
        <v>15907</v>
      </c>
      <c r="F345" s="165" t="s">
        <v>15906</v>
      </c>
      <c r="G345" s="165">
        <v>17</v>
      </c>
      <c r="H345" s="165" t="s">
        <v>15905</v>
      </c>
      <c r="I345" s="165">
        <v>21489738</v>
      </c>
      <c r="J345" s="165">
        <v>78643088</v>
      </c>
      <c r="K345" s="165">
        <v>33388</v>
      </c>
      <c r="L345" s="165">
        <v>0.251</v>
      </c>
      <c r="M345" s="165">
        <v>2.3800633926133501</v>
      </c>
      <c r="N345" s="165">
        <v>57153350</v>
      </c>
      <c r="O345" s="165">
        <v>968</v>
      </c>
      <c r="P345" s="165">
        <v>23</v>
      </c>
      <c r="Q345" s="165" t="s">
        <v>15904</v>
      </c>
      <c r="R345" s="165"/>
      <c r="S345" s="165"/>
      <c r="T345" s="165"/>
      <c r="U345" s="165"/>
      <c r="V345" s="165"/>
      <c r="W345" s="165"/>
      <c r="X345" s="165"/>
      <c r="Y345" s="165"/>
      <c r="Z345" s="165"/>
      <c r="AA345" s="165"/>
      <c r="AB345" s="165"/>
      <c r="AD345" s="165"/>
    </row>
    <row r="346" spans="1:30" s="166" customFormat="1" ht="11.25" customHeight="1">
      <c r="A346" s="171">
        <v>9</v>
      </c>
      <c r="B346" s="165" t="s">
        <v>15299</v>
      </c>
      <c r="C346" s="172" t="s">
        <v>15298</v>
      </c>
      <c r="D346" s="172" t="s">
        <v>15481</v>
      </c>
      <c r="E346" s="165" t="s">
        <v>15903</v>
      </c>
      <c r="F346" s="165" t="s">
        <v>15902</v>
      </c>
      <c r="G346" s="165">
        <v>18</v>
      </c>
      <c r="H346" s="165" t="s">
        <v>15901</v>
      </c>
      <c r="I346" s="165">
        <v>1543</v>
      </c>
      <c r="J346" s="165">
        <v>76116029</v>
      </c>
      <c r="K346" s="165">
        <v>52005</v>
      </c>
      <c r="L346" s="165">
        <v>0.63549999999999995</v>
      </c>
      <c r="M346" s="165">
        <v>3.1069521009771099</v>
      </c>
      <c r="N346" s="165">
        <v>76114486</v>
      </c>
      <c r="O346" s="165">
        <v>336</v>
      </c>
      <c r="P346" s="165">
        <v>8</v>
      </c>
      <c r="Q346" s="165" t="s">
        <v>15900</v>
      </c>
      <c r="R346" s="165"/>
      <c r="S346" s="165"/>
      <c r="T346" s="165"/>
      <c r="U346" s="165"/>
      <c r="V346" s="165"/>
      <c r="W346" s="165"/>
      <c r="X346" s="165"/>
      <c r="Y346" s="165"/>
      <c r="Z346" s="165"/>
      <c r="AA346" s="165"/>
      <c r="AB346" s="165"/>
      <c r="AC346" s="165"/>
    </row>
    <row r="347" spans="1:30" s="166" customFormat="1" ht="11.25" customHeight="1">
      <c r="A347" s="171">
        <v>9</v>
      </c>
      <c r="B347" s="165" t="s">
        <v>15299</v>
      </c>
      <c r="C347" s="184" t="s">
        <v>15302</v>
      </c>
      <c r="D347" s="172" t="s">
        <v>15307</v>
      </c>
      <c r="E347" s="165" t="s">
        <v>15899</v>
      </c>
      <c r="F347" s="165" t="s">
        <v>15898</v>
      </c>
      <c r="G347" s="165">
        <v>19</v>
      </c>
      <c r="H347" s="165" t="s">
        <v>15832</v>
      </c>
      <c r="I347" s="165">
        <v>2797083</v>
      </c>
      <c r="J347" s="165">
        <v>2845139</v>
      </c>
      <c r="K347" s="165">
        <v>28</v>
      </c>
      <c r="L347" s="165">
        <v>-0.99080000000000001</v>
      </c>
      <c r="M347" s="165">
        <v>1.0063973301220801</v>
      </c>
      <c r="N347" s="165">
        <v>48056</v>
      </c>
      <c r="O347" s="165">
        <v>2</v>
      </c>
      <c r="P347" s="165">
        <v>0</v>
      </c>
      <c r="Q347" s="165"/>
      <c r="AC347" s="165"/>
      <c r="AD347" s="165"/>
    </row>
    <row r="348" spans="1:30" s="159" customFormat="1" ht="11.25" customHeight="1">
      <c r="A348" s="161">
        <v>10</v>
      </c>
      <c r="B348" s="163" t="s">
        <v>15461</v>
      </c>
      <c r="C348" s="161" t="s">
        <v>15298</v>
      </c>
      <c r="D348" s="159" t="s">
        <v>15297</v>
      </c>
      <c r="E348" s="159" t="s">
        <v>15887</v>
      </c>
      <c r="F348" s="159" t="s">
        <v>15886</v>
      </c>
      <c r="G348" s="159">
        <v>1</v>
      </c>
      <c r="H348" s="159" t="s">
        <v>15832</v>
      </c>
      <c r="I348" s="159">
        <v>110618014</v>
      </c>
      <c r="J348" s="159">
        <v>110622906</v>
      </c>
      <c r="K348" s="159">
        <v>8</v>
      </c>
      <c r="L348" s="159">
        <v>-2.3462000000000001</v>
      </c>
      <c r="M348" s="159">
        <v>0.39332669223955502</v>
      </c>
      <c r="N348" s="159">
        <v>4892</v>
      </c>
      <c r="O348" s="159">
        <v>0</v>
      </c>
      <c r="P348" s="159">
        <v>0</v>
      </c>
      <c r="W348" s="162"/>
      <c r="X348" s="162"/>
      <c r="Y348" s="162"/>
      <c r="Z348" s="162"/>
      <c r="AA348" s="162"/>
      <c r="AB348" s="162"/>
      <c r="AC348" s="162"/>
    </row>
    <row r="349" spans="1:30" s="159" customFormat="1" ht="11.25" customHeight="1">
      <c r="A349" s="161">
        <v>10</v>
      </c>
      <c r="B349" s="163" t="s">
        <v>15461</v>
      </c>
      <c r="C349" s="161" t="s">
        <v>15298</v>
      </c>
      <c r="D349" s="159" t="s">
        <v>15307</v>
      </c>
      <c r="E349" s="159" t="s">
        <v>15885</v>
      </c>
      <c r="F349" s="159" t="s">
        <v>15884</v>
      </c>
      <c r="G349" s="159">
        <v>1</v>
      </c>
      <c r="H349" s="159" t="s">
        <v>15883</v>
      </c>
      <c r="I349" s="159">
        <v>207123087</v>
      </c>
      <c r="J349" s="159">
        <v>207175116</v>
      </c>
      <c r="K349" s="159">
        <v>48</v>
      </c>
      <c r="L349" s="159">
        <v>-0.77029999999999998</v>
      </c>
      <c r="M349" s="159">
        <v>1.1725910904157699</v>
      </c>
      <c r="N349" s="159">
        <v>52029</v>
      </c>
      <c r="O349" s="159">
        <v>0</v>
      </c>
      <c r="P349" s="159">
        <v>0</v>
      </c>
      <c r="Q349" s="159" t="s">
        <v>15593</v>
      </c>
      <c r="AD349" s="162"/>
    </row>
    <row r="350" spans="1:30" s="159" customFormat="1" ht="11.25" customHeight="1">
      <c r="A350" s="161">
        <v>10</v>
      </c>
      <c r="B350" s="163" t="s">
        <v>15461</v>
      </c>
      <c r="C350" s="161" t="s">
        <v>15298</v>
      </c>
      <c r="D350" s="161" t="s">
        <v>15307</v>
      </c>
      <c r="E350" s="159" t="s">
        <v>15880</v>
      </c>
      <c r="F350" s="159" t="s">
        <v>15879</v>
      </c>
      <c r="G350" s="159">
        <v>3</v>
      </c>
      <c r="H350" s="159" t="s">
        <v>15878</v>
      </c>
      <c r="I350" s="159">
        <v>54894520</v>
      </c>
      <c r="J350" s="159">
        <v>54905834</v>
      </c>
      <c r="K350" s="159">
        <v>18</v>
      </c>
      <c r="L350" s="159">
        <v>-1.3211999999999999</v>
      </c>
      <c r="M350" s="159">
        <v>0.80040384343134197</v>
      </c>
      <c r="N350" s="159">
        <v>11314</v>
      </c>
      <c r="O350" s="159">
        <v>2</v>
      </c>
      <c r="P350" s="159">
        <v>0</v>
      </c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</row>
    <row r="351" spans="1:30" s="159" customFormat="1" ht="11.25" customHeight="1">
      <c r="A351" s="161">
        <v>10</v>
      </c>
      <c r="B351" s="163" t="s">
        <v>15461</v>
      </c>
      <c r="C351" s="161" t="s">
        <v>15298</v>
      </c>
      <c r="D351" s="161" t="s">
        <v>15307</v>
      </c>
      <c r="E351" s="159" t="s">
        <v>15871</v>
      </c>
      <c r="F351" s="159" t="s">
        <v>15870</v>
      </c>
      <c r="G351" s="159">
        <v>5</v>
      </c>
      <c r="H351" s="159" t="s">
        <v>15599</v>
      </c>
      <c r="I351" s="159">
        <v>127938433</v>
      </c>
      <c r="J351" s="159">
        <v>127963281</v>
      </c>
      <c r="K351" s="159">
        <v>28</v>
      </c>
      <c r="L351" s="159">
        <v>-1.3579000000000001</v>
      </c>
      <c r="M351" s="159">
        <v>0.78029956454357596</v>
      </c>
      <c r="N351" s="159">
        <v>24848</v>
      </c>
      <c r="O351" s="159">
        <v>0</v>
      </c>
      <c r="P351" s="159">
        <v>0</v>
      </c>
      <c r="R351" s="162"/>
      <c r="S351" s="162"/>
      <c r="T351" s="162"/>
      <c r="U351" s="162"/>
      <c r="V351" s="162"/>
      <c r="AC351" s="162"/>
      <c r="AD351" s="162"/>
    </row>
    <row r="352" spans="1:30" s="159" customFormat="1" ht="11.25" customHeight="1">
      <c r="A352" s="161">
        <v>10</v>
      </c>
      <c r="B352" s="163" t="s">
        <v>15461</v>
      </c>
      <c r="C352" s="161" t="s">
        <v>15298</v>
      </c>
      <c r="D352" s="161" t="s">
        <v>15307</v>
      </c>
      <c r="E352" s="159" t="s">
        <v>15869</v>
      </c>
      <c r="F352" s="159" t="s">
        <v>15868</v>
      </c>
      <c r="G352" s="159">
        <v>7</v>
      </c>
      <c r="H352" s="159" t="s">
        <v>15390</v>
      </c>
      <c r="I352" s="159">
        <v>5424299</v>
      </c>
      <c r="J352" s="159">
        <v>5551125</v>
      </c>
      <c r="K352" s="159">
        <v>52</v>
      </c>
      <c r="L352" s="159">
        <v>-1.0183</v>
      </c>
      <c r="M352" s="159">
        <v>0.98739551697041505</v>
      </c>
      <c r="N352" s="159">
        <v>126826</v>
      </c>
      <c r="O352" s="159">
        <v>4</v>
      </c>
      <c r="P352" s="159">
        <v>1</v>
      </c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</row>
    <row r="353" spans="1:30" s="159" customFormat="1" ht="11.25" customHeight="1">
      <c r="A353" s="161">
        <v>10</v>
      </c>
      <c r="B353" s="163" t="s">
        <v>15461</v>
      </c>
      <c r="C353" s="161" t="s">
        <v>15298</v>
      </c>
      <c r="D353" s="161" t="s">
        <v>15307</v>
      </c>
      <c r="E353" s="159" t="s">
        <v>15867</v>
      </c>
      <c r="F353" s="159" t="s">
        <v>15866</v>
      </c>
      <c r="G353" s="159">
        <v>8</v>
      </c>
      <c r="H353" s="159" t="s">
        <v>15865</v>
      </c>
      <c r="I353" s="159">
        <v>6275241</v>
      </c>
      <c r="J353" s="159">
        <v>6316969</v>
      </c>
      <c r="K353" s="159">
        <v>62</v>
      </c>
      <c r="L353" s="159">
        <v>-1.0551999999999999</v>
      </c>
      <c r="M353" s="159">
        <v>0.96246100842610005</v>
      </c>
      <c r="N353" s="159">
        <v>41728</v>
      </c>
      <c r="O353" s="159">
        <v>1</v>
      </c>
      <c r="P353" s="159">
        <v>0</v>
      </c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D353" s="162"/>
    </row>
    <row r="354" spans="1:30" s="159" customFormat="1" ht="11.25" customHeight="1">
      <c r="A354" s="161">
        <v>10</v>
      </c>
      <c r="B354" s="163" t="s">
        <v>15461</v>
      </c>
      <c r="C354" s="161" t="s">
        <v>15298</v>
      </c>
      <c r="D354" s="161" t="s">
        <v>15307</v>
      </c>
      <c r="E354" s="159" t="s">
        <v>15864</v>
      </c>
      <c r="F354" s="159" t="s">
        <v>15863</v>
      </c>
      <c r="G354" s="159">
        <v>8</v>
      </c>
      <c r="H354" s="159" t="s">
        <v>15384</v>
      </c>
      <c r="I354" s="159">
        <v>50255830</v>
      </c>
      <c r="J354" s="159">
        <v>50290452</v>
      </c>
      <c r="K354" s="159">
        <v>48</v>
      </c>
      <c r="L354" s="159">
        <v>-1.0423</v>
      </c>
      <c r="M354" s="159">
        <v>0.97110553882462303</v>
      </c>
      <c r="N354" s="159">
        <v>34622</v>
      </c>
      <c r="O354" s="159">
        <v>0</v>
      </c>
      <c r="P354" s="159">
        <v>0</v>
      </c>
      <c r="R354" s="162"/>
      <c r="S354" s="162"/>
      <c r="T354" s="162"/>
      <c r="U354" s="162"/>
      <c r="V354" s="162"/>
      <c r="AC354" s="162"/>
    </row>
    <row r="355" spans="1:30" s="162" customFormat="1" ht="11.25" customHeight="1">
      <c r="A355" s="161">
        <v>10</v>
      </c>
      <c r="B355" s="163" t="s">
        <v>15461</v>
      </c>
      <c r="C355" s="161" t="s">
        <v>15298</v>
      </c>
      <c r="D355" s="161" t="s">
        <v>15297</v>
      </c>
      <c r="E355" s="159" t="s">
        <v>15897</v>
      </c>
      <c r="F355" s="159" t="s">
        <v>15896</v>
      </c>
      <c r="G355" s="159">
        <v>8</v>
      </c>
      <c r="H355" s="159" t="s">
        <v>15568</v>
      </c>
      <c r="I355" s="159">
        <v>58003214</v>
      </c>
      <c r="J355" s="159">
        <v>58008123</v>
      </c>
      <c r="K355" s="159">
        <v>14</v>
      </c>
      <c r="L355" s="159">
        <v>-1.6607000000000001</v>
      </c>
      <c r="M355" s="159">
        <v>0.63257129700478798</v>
      </c>
      <c r="N355" s="159">
        <v>4909</v>
      </c>
      <c r="O355" s="159">
        <v>0</v>
      </c>
      <c r="P355" s="159">
        <v>0</v>
      </c>
      <c r="Q355" s="159"/>
      <c r="AD355" s="159"/>
    </row>
    <row r="356" spans="1:30" s="162" customFormat="1" ht="11.25" customHeight="1">
      <c r="A356" s="161">
        <v>10</v>
      </c>
      <c r="B356" s="163" t="s">
        <v>15461</v>
      </c>
      <c r="C356" s="161" t="s">
        <v>15298</v>
      </c>
      <c r="D356" s="161" t="s">
        <v>15297</v>
      </c>
      <c r="E356" s="159" t="s">
        <v>15895</v>
      </c>
      <c r="F356" s="159" t="s">
        <v>15894</v>
      </c>
      <c r="G356" s="159">
        <v>8</v>
      </c>
      <c r="H356" s="159" t="s">
        <v>15381</v>
      </c>
      <c r="I356" s="159">
        <v>95763476</v>
      </c>
      <c r="J356" s="159">
        <v>95790669</v>
      </c>
      <c r="K356" s="159">
        <v>29</v>
      </c>
      <c r="L356" s="159">
        <v>-1.2401</v>
      </c>
      <c r="M356" s="159">
        <v>0.84668662248399496</v>
      </c>
      <c r="N356" s="159">
        <v>27193</v>
      </c>
      <c r="O356" s="159">
        <v>1</v>
      </c>
      <c r="P356" s="159">
        <v>0</v>
      </c>
      <c r="Q356" s="159"/>
      <c r="AD356" s="159"/>
    </row>
    <row r="357" spans="1:30" s="159" customFormat="1" ht="11.25" customHeight="1">
      <c r="A357" s="161">
        <v>10</v>
      </c>
      <c r="B357" s="163" t="s">
        <v>15461</v>
      </c>
      <c r="C357" s="161" t="s">
        <v>15298</v>
      </c>
      <c r="D357" s="161" t="s">
        <v>15307</v>
      </c>
      <c r="E357" s="159" t="s">
        <v>15854</v>
      </c>
      <c r="F357" s="159" t="s">
        <v>15853</v>
      </c>
      <c r="G357" s="159">
        <v>10</v>
      </c>
      <c r="H357" s="159" t="s">
        <v>15852</v>
      </c>
      <c r="I357" s="159">
        <v>97087244</v>
      </c>
      <c r="J357" s="159">
        <v>97096455</v>
      </c>
      <c r="K357" s="159">
        <v>12</v>
      </c>
      <c r="L357" s="159">
        <v>-1.5791999999999999</v>
      </c>
      <c r="M357" s="159">
        <v>0.66933483254683901</v>
      </c>
      <c r="N357" s="159">
        <v>9211</v>
      </c>
      <c r="O357" s="159">
        <v>1</v>
      </c>
      <c r="P357" s="159">
        <v>0</v>
      </c>
      <c r="Q357" s="159" t="s">
        <v>15593</v>
      </c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</row>
    <row r="358" spans="1:30" s="162" customFormat="1" ht="11.25" customHeight="1">
      <c r="A358" s="161">
        <v>10</v>
      </c>
      <c r="B358" s="163" t="s">
        <v>15461</v>
      </c>
      <c r="C358" s="161" t="s">
        <v>15298</v>
      </c>
      <c r="D358" s="161" t="s">
        <v>15307</v>
      </c>
      <c r="E358" s="159" t="s">
        <v>15851</v>
      </c>
      <c r="F358" s="159" t="s">
        <v>15850</v>
      </c>
      <c r="G358" s="159">
        <v>11</v>
      </c>
      <c r="H358" s="159" t="s">
        <v>15434</v>
      </c>
      <c r="I358" s="159">
        <v>78681574</v>
      </c>
      <c r="J358" s="159">
        <v>78771122</v>
      </c>
      <c r="K358" s="159">
        <v>104</v>
      </c>
      <c r="L358" s="159">
        <v>-0.54779999999999995</v>
      </c>
      <c r="M358" s="159">
        <v>1.3681249531474899</v>
      </c>
      <c r="N358" s="159">
        <v>89548</v>
      </c>
      <c r="O358" s="159">
        <v>1</v>
      </c>
      <c r="P358" s="159">
        <v>0</v>
      </c>
      <c r="Q358" s="159"/>
      <c r="AC358" s="159"/>
      <c r="AD358" s="159"/>
    </row>
    <row r="359" spans="1:30" s="162" customFormat="1" ht="11.25" customHeight="1">
      <c r="A359" s="161">
        <v>10</v>
      </c>
      <c r="B359" s="163" t="s">
        <v>15461</v>
      </c>
      <c r="C359" s="161" t="s">
        <v>15298</v>
      </c>
      <c r="D359" s="161" t="s">
        <v>15307</v>
      </c>
      <c r="E359" s="159" t="s">
        <v>15849</v>
      </c>
      <c r="F359" s="159" t="s">
        <v>15848</v>
      </c>
      <c r="G359" s="159">
        <v>11</v>
      </c>
      <c r="H359" s="159" t="s">
        <v>15434</v>
      </c>
      <c r="I359" s="159">
        <v>79117090</v>
      </c>
      <c r="J359" s="159">
        <v>79124605</v>
      </c>
      <c r="K359" s="159">
        <v>9</v>
      </c>
      <c r="L359" s="159">
        <v>-1.9128000000000001</v>
      </c>
      <c r="M359" s="159">
        <v>0.53115322161564005</v>
      </c>
      <c r="N359" s="159">
        <v>7515</v>
      </c>
      <c r="O359" s="159">
        <v>0</v>
      </c>
      <c r="P359" s="159">
        <v>0</v>
      </c>
      <c r="Q359" s="159"/>
      <c r="AC359" s="159"/>
      <c r="AD359" s="159"/>
    </row>
    <row r="360" spans="1:30" s="162" customFormat="1" ht="11.25" customHeight="1">
      <c r="A360" s="161">
        <v>10</v>
      </c>
      <c r="B360" s="163" t="s">
        <v>15461</v>
      </c>
      <c r="C360" s="161" t="s">
        <v>15298</v>
      </c>
      <c r="D360" s="161" t="s">
        <v>15297</v>
      </c>
      <c r="E360" s="159" t="s">
        <v>15893</v>
      </c>
      <c r="F360" s="159" t="s">
        <v>15892</v>
      </c>
      <c r="G360" s="159">
        <v>11</v>
      </c>
      <c r="H360" s="159" t="s">
        <v>15599</v>
      </c>
      <c r="I360" s="159">
        <v>120511034</v>
      </c>
      <c r="J360" s="159">
        <v>120522048</v>
      </c>
      <c r="K360" s="159">
        <v>14</v>
      </c>
      <c r="L360" s="159">
        <v>-1.9268000000000001</v>
      </c>
      <c r="M360" s="159">
        <v>0.52602380693131201</v>
      </c>
      <c r="N360" s="159">
        <v>11014</v>
      </c>
      <c r="O360" s="159">
        <v>1</v>
      </c>
      <c r="P360" s="159">
        <v>0</v>
      </c>
      <c r="Q360" s="159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D360" s="159"/>
    </row>
    <row r="361" spans="1:30" s="162" customFormat="1" ht="11.25" customHeight="1">
      <c r="A361" s="161">
        <v>10</v>
      </c>
      <c r="B361" s="163" t="s">
        <v>15461</v>
      </c>
      <c r="C361" s="161" t="s">
        <v>15298</v>
      </c>
      <c r="D361" s="161" t="s">
        <v>15307</v>
      </c>
      <c r="E361" s="159" t="s">
        <v>15891</v>
      </c>
      <c r="F361" s="159" t="s">
        <v>15890</v>
      </c>
      <c r="G361" s="159">
        <v>12</v>
      </c>
      <c r="H361" s="159" t="s">
        <v>15450</v>
      </c>
      <c r="I361" s="159">
        <v>11698451</v>
      </c>
      <c r="J361" s="159">
        <v>12027275</v>
      </c>
      <c r="K361" s="159">
        <v>420</v>
      </c>
      <c r="L361" s="159">
        <v>-0.97540000000000004</v>
      </c>
      <c r="M361" s="159">
        <v>1.01719762593522</v>
      </c>
      <c r="N361" s="159">
        <v>328824</v>
      </c>
      <c r="O361" s="159">
        <v>1</v>
      </c>
      <c r="P361" s="159">
        <v>0</v>
      </c>
      <c r="Q361" s="159"/>
      <c r="W361" s="159"/>
      <c r="X361" s="159"/>
      <c r="Y361" s="159"/>
      <c r="Z361" s="159"/>
      <c r="AA361" s="159"/>
      <c r="AB361" s="159"/>
      <c r="AD361" s="159"/>
    </row>
    <row r="362" spans="1:30" s="162" customFormat="1" ht="11.25" customHeight="1">
      <c r="A362" s="161">
        <v>10</v>
      </c>
      <c r="B362" s="163" t="s">
        <v>15461</v>
      </c>
      <c r="C362" s="161" t="s">
        <v>15298</v>
      </c>
      <c r="D362" s="161" t="s">
        <v>15307</v>
      </c>
      <c r="E362" s="159" t="s">
        <v>15843</v>
      </c>
      <c r="F362" s="159" t="s">
        <v>15842</v>
      </c>
      <c r="G362" s="159">
        <v>12</v>
      </c>
      <c r="H362" s="159" t="s">
        <v>15422</v>
      </c>
      <c r="I362" s="159">
        <v>53629350</v>
      </c>
      <c r="J362" s="159">
        <v>53684003</v>
      </c>
      <c r="K362" s="159">
        <v>62</v>
      </c>
      <c r="L362" s="159">
        <v>-1.1715</v>
      </c>
      <c r="M362" s="159">
        <v>0.88791901323053002</v>
      </c>
      <c r="N362" s="159">
        <v>54653</v>
      </c>
      <c r="O362" s="159">
        <v>1</v>
      </c>
      <c r="P362" s="159">
        <v>0</v>
      </c>
      <c r="Q362" s="159"/>
      <c r="AC362" s="159"/>
      <c r="AD362" s="159"/>
    </row>
    <row r="363" spans="1:30" s="162" customFormat="1" ht="11.25" customHeight="1">
      <c r="A363" s="161">
        <v>10</v>
      </c>
      <c r="B363" s="163" t="s">
        <v>15461</v>
      </c>
      <c r="C363" s="161" t="s">
        <v>15298</v>
      </c>
      <c r="D363" s="159" t="s">
        <v>15297</v>
      </c>
      <c r="E363" s="159" t="s">
        <v>15841</v>
      </c>
      <c r="F363" s="159" t="s">
        <v>15840</v>
      </c>
      <c r="G363" s="159">
        <v>14</v>
      </c>
      <c r="H363" s="159" t="s">
        <v>15599</v>
      </c>
      <c r="I363" s="159">
        <v>64177700</v>
      </c>
      <c r="J363" s="159">
        <v>64189592</v>
      </c>
      <c r="K363" s="159">
        <v>11</v>
      </c>
      <c r="L363" s="159">
        <v>-1.7939000000000001</v>
      </c>
      <c r="M363" s="159">
        <v>0.57678278068028099</v>
      </c>
      <c r="N363" s="159">
        <v>11892</v>
      </c>
      <c r="O363" s="159">
        <v>0</v>
      </c>
      <c r="P363" s="159">
        <v>0</v>
      </c>
      <c r="Q363" s="159"/>
      <c r="R363" s="159"/>
      <c r="S363" s="159"/>
      <c r="T363" s="159"/>
      <c r="U363" s="159"/>
      <c r="V363" s="159"/>
      <c r="AC363" s="159"/>
      <c r="AD363" s="159"/>
    </row>
    <row r="364" spans="1:30" s="162" customFormat="1" ht="11.25" customHeight="1">
      <c r="A364" s="161">
        <v>10</v>
      </c>
      <c r="B364" s="163" t="s">
        <v>15461</v>
      </c>
      <c r="C364" s="161" t="s">
        <v>15298</v>
      </c>
      <c r="D364" s="159" t="s">
        <v>15307</v>
      </c>
      <c r="E364" s="159" t="s">
        <v>15836</v>
      </c>
      <c r="F364" s="159" t="s">
        <v>15835</v>
      </c>
      <c r="G364" s="159">
        <v>16</v>
      </c>
      <c r="H364" s="159" t="s">
        <v>15832</v>
      </c>
      <c r="I364" s="159">
        <v>3811000</v>
      </c>
      <c r="J364" s="159">
        <v>3873000</v>
      </c>
      <c r="K364" s="159"/>
      <c r="L364" s="159"/>
      <c r="M364" s="159">
        <v>1</v>
      </c>
      <c r="N364" s="159">
        <v>62000</v>
      </c>
      <c r="O364" s="159">
        <v>1</v>
      </c>
      <c r="P364" s="159">
        <v>0</v>
      </c>
      <c r="Q364" s="159" t="s">
        <v>15593</v>
      </c>
      <c r="AC364" s="159"/>
      <c r="AD364" s="159"/>
    </row>
    <row r="365" spans="1:30" s="159" customFormat="1" ht="11.25" customHeight="1">
      <c r="A365" s="161">
        <v>10</v>
      </c>
      <c r="B365" s="163" t="s">
        <v>15461</v>
      </c>
      <c r="C365" s="161" t="s">
        <v>15298</v>
      </c>
      <c r="D365" s="159" t="s">
        <v>15307</v>
      </c>
      <c r="E365" s="159" t="s">
        <v>15834</v>
      </c>
      <c r="F365" s="159" t="s">
        <v>15833</v>
      </c>
      <c r="G365" s="159">
        <v>16</v>
      </c>
      <c r="H365" s="159" t="s">
        <v>15832</v>
      </c>
      <c r="I365" s="159">
        <v>5665268</v>
      </c>
      <c r="J365" s="159">
        <v>5723317</v>
      </c>
      <c r="K365" s="159">
        <v>86</v>
      </c>
      <c r="L365" s="159">
        <v>-0.88019999999999998</v>
      </c>
      <c r="M365" s="159">
        <v>1.08658421952688</v>
      </c>
      <c r="N365" s="159">
        <v>58049</v>
      </c>
      <c r="O365" s="159">
        <v>0</v>
      </c>
      <c r="P365" s="159">
        <v>0</v>
      </c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</row>
    <row r="366" spans="1:30" s="162" customFormat="1" ht="11.25" customHeight="1">
      <c r="A366" s="161">
        <v>10</v>
      </c>
      <c r="B366" s="163" t="s">
        <v>15461</v>
      </c>
      <c r="C366" s="161" t="s">
        <v>15298</v>
      </c>
      <c r="D366" s="159" t="s">
        <v>15307</v>
      </c>
      <c r="E366" s="159" t="s">
        <v>15889</v>
      </c>
      <c r="F366" s="159" t="s">
        <v>15888</v>
      </c>
      <c r="G366" s="159">
        <v>19</v>
      </c>
      <c r="H366" s="159" t="s">
        <v>15323</v>
      </c>
      <c r="I366" s="159">
        <v>19999847</v>
      </c>
      <c r="J366" s="159">
        <v>20353483</v>
      </c>
      <c r="K366" s="159">
        <v>144</v>
      </c>
      <c r="L366" s="159">
        <v>-0.52980000000000005</v>
      </c>
      <c r="M366" s="159">
        <v>1.38530149836566</v>
      </c>
      <c r="N366" s="159">
        <v>353636</v>
      </c>
      <c r="O366" s="159">
        <v>3</v>
      </c>
      <c r="P366" s="159">
        <v>0</v>
      </c>
      <c r="Q366" s="159"/>
    </row>
    <row r="367" spans="1:30" s="159" customFormat="1" ht="11.25" customHeight="1">
      <c r="A367" s="161">
        <v>10</v>
      </c>
      <c r="B367" s="163" t="s">
        <v>15461</v>
      </c>
      <c r="C367" s="161" t="s">
        <v>15298</v>
      </c>
      <c r="D367" s="159" t="s">
        <v>15307</v>
      </c>
      <c r="E367" s="159" t="s">
        <v>15827</v>
      </c>
      <c r="F367" s="159" t="s">
        <v>15826</v>
      </c>
      <c r="G367" s="159">
        <v>20</v>
      </c>
      <c r="H367" s="159" t="s">
        <v>15825</v>
      </c>
      <c r="I367" s="159">
        <v>35901000</v>
      </c>
      <c r="J367" s="159">
        <v>35914000</v>
      </c>
      <c r="N367" s="159">
        <v>13000</v>
      </c>
      <c r="O367" s="159">
        <v>1</v>
      </c>
      <c r="P367" s="159">
        <v>0</v>
      </c>
      <c r="Q367" s="159" t="s">
        <v>15593</v>
      </c>
      <c r="AD367" s="162"/>
    </row>
    <row r="368" spans="1:30" s="159" customFormat="1" ht="11.25" customHeight="1">
      <c r="A368" s="161">
        <v>10</v>
      </c>
      <c r="B368" s="163" t="s">
        <v>15461</v>
      </c>
      <c r="C368" s="161" t="s">
        <v>15298</v>
      </c>
      <c r="D368" s="159" t="s">
        <v>15297</v>
      </c>
      <c r="E368" s="159" t="s">
        <v>15311</v>
      </c>
      <c r="F368" s="159" t="s">
        <v>15310</v>
      </c>
      <c r="G368" s="159">
        <v>22</v>
      </c>
      <c r="H368" s="159" t="s">
        <v>15309</v>
      </c>
      <c r="I368" s="159">
        <v>20900417</v>
      </c>
      <c r="J368" s="159">
        <v>20929537</v>
      </c>
      <c r="K368" s="159">
        <v>37</v>
      </c>
      <c r="L368" s="159">
        <v>-2.1722000000000001</v>
      </c>
      <c r="M368" s="159">
        <v>0.44374414836952097</v>
      </c>
      <c r="N368" s="159">
        <v>29120</v>
      </c>
      <c r="O368" s="159">
        <v>1</v>
      </c>
      <c r="P368" s="159">
        <v>0</v>
      </c>
      <c r="W368" s="162"/>
      <c r="X368" s="162"/>
      <c r="Y368" s="162"/>
      <c r="Z368" s="162"/>
      <c r="AA368" s="162"/>
      <c r="AB368" s="162"/>
      <c r="AD368" s="162"/>
    </row>
    <row r="369" spans="1:30" s="159" customFormat="1" ht="11.25" customHeight="1">
      <c r="A369" s="161">
        <v>10</v>
      </c>
      <c r="B369" s="163" t="s">
        <v>15461</v>
      </c>
      <c r="C369" s="161" t="s">
        <v>15298</v>
      </c>
      <c r="D369" s="159" t="s">
        <v>15297</v>
      </c>
      <c r="E369" s="159" t="s">
        <v>15824</v>
      </c>
      <c r="F369" s="159" t="s">
        <v>15823</v>
      </c>
      <c r="G369" s="159" t="s">
        <v>15294</v>
      </c>
      <c r="H369" s="159" t="s">
        <v>15649</v>
      </c>
      <c r="I369" s="159">
        <v>15415109</v>
      </c>
      <c r="J369" s="159">
        <v>15425240</v>
      </c>
      <c r="K369" s="159">
        <v>15</v>
      </c>
      <c r="L369" s="159">
        <v>-1.6333</v>
      </c>
      <c r="M369" s="159">
        <v>0.64470004978176898</v>
      </c>
      <c r="N369" s="159">
        <v>10131</v>
      </c>
      <c r="O369" s="159">
        <v>2</v>
      </c>
      <c r="P369" s="159">
        <v>0</v>
      </c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D369" s="162"/>
    </row>
    <row r="370" spans="1:30" s="159" customFormat="1" ht="11.25" customHeight="1">
      <c r="A370" s="161">
        <v>10</v>
      </c>
      <c r="B370" s="158" t="s">
        <v>15299</v>
      </c>
      <c r="C370" s="161" t="s">
        <v>15298</v>
      </c>
      <c r="D370" s="159" t="s">
        <v>15297</v>
      </c>
      <c r="E370" s="159" t="s">
        <v>15887</v>
      </c>
      <c r="F370" s="159" t="s">
        <v>15886</v>
      </c>
      <c r="G370" s="159">
        <v>1</v>
      </c>
      <c r="H370" s="159" t="s">
        <v>15832</v>
      </c>
      <c r="I370" s="159">
        <v>110618014</v>
      </c>
      <c r="J370" s="159">
        <v>110622906</v>
      </c>
      <c r="K370" s="159">
        <v>8</v>
      </c>
      <c r="L370" s="159">
        <v>-2.1968999999999999</v>
      </c>
      <c r="M370" s="159">
        <v>0.43621158772072299</v>
      </c>
      <c r="N370" s="159">
        <v>4892</v>
      </c>
      <c r="O370" s="159">
        <v>0</v>
      </c>
      <c r="P370" s="159">
        <v>0</v>
      </c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</row>
    <row r="371" spans="1:30" s="159" customFormat="1" ht="11.25" customHeight="1">
      <c r="A371" s="161">
        <v>10</v>
      </c>
      <c r="B371" s="158" t="s">
        <v>15299</v>
      </c>
      <c r="C371" s="161" t="s">
        <v>15298</v>
      </c>
      <c r="D371" s="159" t="s">
        <v>15307</v>
      </c>
      <c r="E371" s="159" t="s">
        <v>15885</v>
      </c>
      <c r="F371" s="159" t="s">
        <v>15884</v>
      </c>
      <c r="G371" s="159">
        <v>1</v>
      </c>
      <c r="H371" s="159" t="s">
        <v>15883</v>
      </c>
      <c r="I371" s="159">
        <v>207123087</v>
      </c>
      <c r="J371" s="159">
        <v>207175116</v>
      </c>
      <c r="K371" s="159">
        <v>48</v>
      </c>
      <c r="L371" s="159">
        <v>-0.77029999999999998</v>
      </c>
      <c r="M371" s="159">
        <v>1.1725910904157699</v>
      </c>
      <c r="N371" s="159">
        <v>52029</v>
      </c>
      <c r="O371" s="159">
        <v>0</v>
      </c>
      <c r="P371" s="159">
        <v>0</v>
      </c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</row>
    <row r="372" spans="1:30" s="159" customFormat="1" ht="11.25" customHeight="1">
      <c r="A372" s="161">
        <v>10</v>
      </c>
      <c r="B372" s="158" t="s">
        <v>15299</v>
      </c>
      <c r="C372" s="185" t="s">
        <v>15302</v>
      </c>
      <c r="D372" s="159" t="s">
        <v>15307</v>
      </c>
      <c r="E372" s="159" t="s">
        <v>15882</v>
      </c>
      <c r="F372" s="159" t="s">
        <v>15881</v>
      </c>
      <c r="G372" s="159">
        <v>2</v>
      </c>
      <c r="H372" s="159" t="s">
        <v>15431</v>
      </c>
      <c r="I372" s="159">
        <v>188110238</v>
      </c>
      <c r="J372" s="159">
        <v>188123145</v>
      </c>
      <c r="K372" s="159">
        <v>10</v>
      </c>
      <c r="L372" s="159">
        <v>-2.3249</v>
      </c>
      <c r="M372" s="159">
        <v>0.39917686105099698</v>
      </c>
      <c r="N372" s="159">
        <v>12907</v>
      </c>
      <c r="O372" s="159">
        <v>1</v>
      </c>
      <c r="P372" s="159">
        <v>0</v>
      </c>
      <c r="W372" s="162"/>
      <c r="X372" s="162"/>
      <c r="Y372" s="162"/>
      <c r="Z372" s="162"/>
      <c r="AA372" s="162"/>
      <c r="AB372" s="162"/>
      <c r="AC372" s="162"/>
      <c r="AD372" s="162"/>
    </row>
    <row r="373" spans="1:30" s="162" customFormat="1" ht="11.25" customHeight="1">
      <c r="A373" s="161">
        <v>10</v>
      </c>
      <c r="B373" s="158" t="s">
        <v>15299</v>
      </c>
      <c r="C373" s="161" t="s">
        <v>15298</v>
      </c>
      <c r="D373" s="161" t="s">
        <v>15307</v>
      </c>
      <c r="E373" s="159" t="s">
        <v>15880</v>
      </c>
      <c r="F373" s="159" t="s">
        <v>15879</v>
      </c>
      <c r="G373" s="159">
        <v>3</v>
      </c>
      <c r="H373" s="159" t="s">
        <v>15878</v>
      </c>
      <c r="I373" s="159">
        <v>54894520</v>
      </c>
      <c r="J373" s="159">
        <v>54905834</v>
      </c>
      <c r="K373" s="159">
        <v>18</v>
      </c>
      <c r="L373" s="159">
        <v>-1.3231999999999999</v>
      </c>
      <c r="M373" s="159">
        <v>0.79929501685417004</v>
      </c>
      <c r="N373" s="159">
        <v>11314</v>
      </c>
      <c r="O373" s="159">
        <v>2</v>
      </c>
      <c r="P373" s="159">
        <v>0</v>
      </c>
      <c r="Q373" s="159"/>
    </row>
    <row r="374" spans="1:30" s="159" customFormat="1" ht="11.25" customHeight="1">
      <c r="A374" s="161">
        <v>10</v>
      </c>
      <c r="B374" s="158" t="s">
        <v>15299</v>
      </c>
      <c r="C374" s="185" t="s">
        <v>15302</v>
      </c>
      <c r="D374" s="161" t="s">
        <v>15307</v>
      </c>
      <c r="E374" s="159" t="s">
        <v>15877</v>
      </c>
      <c r="F374" s="159" t="s">
        <v>15876</v>
      </c>
      <c r="G374" s="159">
        <v>4</v>
      </c>
      <c r="H374" s="159" t="s">
        <v>15875</v>
      </c>
      <c r="I374" s="159">
        <v>140443431</v>
      </c>
      <c r="J374" s="159">
        <v>140519237</v>
      </c>
      <c r="K374" s="159">
        <v>33</v>
      </c>
      <c r="L374" s="159">
        <v>-0.94469999999999998</v>
      </c>
      <c r="M374" s="159">
        <v>1.0390751504372899</v>
      </c>
      <c r="N374" s="159">
        <v>75806</v>
      </c>
      <c r="O374" s="159">
        <v>1</v>
      </c>
      <c r="P374" s="159">
        <v>0</v>
      </c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</row>
    <row r="375" spans="1:30" s="159" customFormat="1" ht="11.25" customHeight="1">
      <c r="A375" s="161">
        <v>10</v>
      </c>
      <c r="B375" s="158" t="s">
        <v>15299</v>
      </c>
      <c r="C375" s="185" t="s">
        <v>15302</v>
      </c>
      <c r="D375" s="161" t="s">
        <v>15307</v>
      </c>
      <c r="E375" s="159" t="s">
        <v>15874</v>
      </c>
      <c r="F375" s="159" t="s">
        <v>15873</v>
      </c>
      <c r="G375" s="159">
        <v>5</v>
      </c>
      <c r="H375" s="159" t="s">
        <v>15872</v>
      </c>
      <c r="I375" s="159">
        <v>121435185</v>
      </c>
      <c r="J375" s="159">
        <v>121893555</v>
      </c>
      <c r="K375" s="159">
        <v>51</v>
      </c>
      <c r="L375" s="159">
        <v>-1.7155</v>
      </c>
      <c r="M375" s="159">
        <v>0.60899403401041696</v>
      </c>
      <c r="N375" s="159">
        <v>458370</v>
      </c>
      <c r="O375" s="159">
        <v>5</v>
      </c>
      <c r="P375" s="159">
        <v>0</v>
      </c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D375" s="162"/>
    </row>
    <row r="376" spans="1:30" s="159" customFormat="1" ht="11.25" customHeight="1">
      <c r="A376" s="161">
        <v>10</v>
      </c>
      <c r="B376" s="158" t="s">
        <v>15299</v>
      </c>
      <c r="C376" s="161" t="s">
        <v>15298</v>
      </c>
      <c r="D376" s="161" t="s">
        <v>15307</v>
      </c>
      <c r="E376" s="159" t="s">
        <v>15871</v>
      </c>
      <c r="F376" s="159" t="s">
        <v>15870</v>
      </c>
      <c r="G376" s="159">
        <v>5</v>
      </c>
      <c r="H376" s="159" t="s">
        <v>15599</v>
      </c>
      <c r="I376" s="159">
        <v>127938433</v>
      </c>
      <c r="J376" s="159">
        <v>127963281</v>
      </c>
      <c r="K376" s="159">
        <v>28</v>
      </c>
      <c r="L376" s="159">
        <v>-1.3308</v>
      </c>
      <c r="M376" s="159">
        <v>0.79509546694544497</v>
      </c>
      <c r="N376" s="159">
        <v>24848</v>
      </c>
      <c r="O376" s="159">
        <v>0</v>
      </c>
      <c r="P376" s="159">
        <v>0</v>
      </c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D376" s="162"/>
    </row>
    <row r="377" spans="1:30" s="159" customFormat="1" ht="11.25" customHeight="1">
      <c r="A377" s="161">
        <v>10</v>
      </c>
      <c r="B377" s="158" t="s">
        <v>15299</v>
      </c>
      <c r="C377" s="161" t="s">
        <v>15298</v>
      </c>
      <c r="D377" s="161" t="s">
        <v>15307</v>
      </c>
      <c r="E377" s="159" t="s">
        <v>15869</v>
      </c>
      <c r="F377" s="159" t="s">
        <v>15868</v>
      </c>
      <c r="G377" s="159">
        <v>7</v>
      </c>
      <c r="H377" s="159" t="s">
        <v>15390</v>
      </c>
      <c r="I377" s="159">
        <v>5424299</v>
      </c>
      <c r="J377" s="159">
        <v>5551125</v>
      </c>
      <c r="K377" s="159">
        <v>52</v>
      </c>
      <c r="L377" s="159">
        <v>-1.0207999999999999</v>
      </c>
      <c r="M377" s="159">
        <v>0.98568597255885204</v>
      </c>
      <c r="N377" s="159">
        <v>126826</v>
      </c>
      <c r="O377" s="159">
        <v>4</v>
      </c>
      <c r="P377" s="159">
        <v>1</v>
      </c>
      <c r="W377" s="162"/>
      <c r="X377" s="162"/>
      <c r="Y377" s="162"/>
      <c r="Z377" s="162"/>
      <c r="AA377" s="162"/>
      <c r="AB377" s="162"/>
      <c r="AD377" s="162"/>
    </row>
    <row r="378" spans="1:30" s="162" customFormat="1" ht="11.25" customHeight="1">
      <c r="A378" s="161">
        <v>10</v>
      </c>
      <c r="B378" s="158" t="s">
        <v>15299</v>
      </c>
      <c r="C378" s="161" t="s">
        <v>15298</v>
      </c>
      <c r="D378" s="161" t="s">
        <v>15307</v>
      </c>
      <c r="E378" s="159" t="s">
        <v>15867</v>
      </c>
      <c r="F378" s="159" t="s">
        <v>15866</v>
      </c>
      <c r="G378" s="159">
        <v>8</v>
      </c>
      <c r="H378" s="159" t="s">
        <v>15865</v>
      </c>
      <c r="I378" s="159">
        <v>6275241</v>
      </c>
      <c r="J378" s="159">
        <v>6316969</v>
      </c>
      <c r="K378" s="159">
        <v>62</v>
      </c>
      <c r="L378" s="159">
        <v>-0.9446</v>
      </c>
      <c r="M378" s="159">
        <v>1.0391471761345701</v>
      </c>
      <c r="N378" s="159">
        <v>41728</v>
      </c>
      <c r="O378" s="159">
        <v>1</v>
      </c>
      <c r="P378" s="159">
        <v>0</v>
      </c>
      <c r="Q378" s="159"/>
      <c r="AC378" s="159"/>
      <c r="AD378" s="159"/>
    </row>
    <row r="379" spans="1:30" s="162" customFormat="1" ht="11.25" customHeight="1">
      <c r="A379" s="161">
        <v>10</v>
      </c>
      <c r="B379" s="158" t="s">
        <v>15299</v>
      </c>
      <c r="C379" s="161" t="s">
        <v>15298</v>
      </c>
      <c r="D379" s="161" t="s">
        <v>15307</v>
      </c>
      <c r="E379" s="159" t="s">
        <v>15864</v>
      </c>
      <c r="F379" s="159" t="s">
        <v>15863</v>
      </c>
      <c r="G379" s="159">
        <v>8</v>
      </c>
      <c r="H379" s="159" t="s">
        <v>15384</v>
      </c>
      <c r="I379" s="159">
        <v>50255830</v>
      </c>
      <c r="J379" s="159">
        <v>50290452</v>
      </c>
      <c r="K379" s="159">
        <v>48</v>
      </c>
      <c r="L379" s="159">
        <v>-1.0319</v>
      </c>
      <c r="M379" s="159">
        <v>0.97813126999086397</v>
      </c>
      <c r="N379" s="159">
        <v>34622</v>
      </c>
      <c r="O379" s="159">
        <v>0</v>
      </c>
      <c r="P379" s="159">
        <v>0</v>
      </c>
      <c r="Q379" s="159"/>
    </row>
    <row r="380" spans="1:30" s="162" customFormat="1" ht="11.25" customHeight="1">
      <c r="A380" s="161">
        <v>10</v>
      </c>
      <c r="B380" s="158" t="s">
        <v>15299</v>
      </c>
      <c r="C380" s="161" t="s">
        <v>15298</v>
      </c>
      <c r="D380" s="161" t="s">
        <v>15297</v>
      </c>
      <c r="E380" s="159" t="s">
        <v>15862</v>
      </c>
      <c r="F380" s="159" t="s">
        <v>15861</v>
      </c>
      <c r="G380" s="159">
        <v>8</v>
      </c>
      <c r="H380" s="159" t="s">
        <v>15568</v>
      </c>
      <c r="I380" s="159">
        <v>58001641</v>
      </c>
      <c r="J380" s="159">
        <v>58015697</v>
      </c>
      <c r="K380" s="159">
        <v>19</v>
      </c>
      <c r="L380" s="159">
        <v>-1.3936999999999999</v>
      </c>
      <c r="M380" s="159">
        <v>0.76117495584629102</v>
      </c>
      <c r="N380" s="159">
        <v>14056</v>
      </c>
      <c r="O380" s="159">
        <v>0</v>
      </c>
      <c r="P380" s="159">
        <v>0</v>
      </c>
      <c r="Q380" s="159"/>
    </row>
    <row r="381" spans="1:30" s="162" customFormat="1" ht="11.25" customHeight="1">
      <c r="A381" s="161">
        <v>10</v>
      </c>
      <c r="B381" s="158" t="s">
        <v>15299</v>
      </c>
      <c r="C381" s="161" t="s">
        <v>15298</v>
      </c>
      <c r="D381" s="161" t="s">
        <v>15297</v>
      </c>
      <c r="E381" s="159" t="s">
        <v>15860</v>
      </c>
      <c r="F381" s="159" t="s">
        <v>15859</v>
      </c>
      <c r="G381" s="159">
        <v>8</v>
      </c>
      <c r="H381" s="159" t="s">
        <v>15381</v>
      </c>
      <c r="I381" s="159">
        <v>95754763</v>
      </c>
      <c r="J381" s="159">
        <v>95790669</v>
      </c>
      <c r="K381" s="159">
        <v>38</v>
      </c>
      <c r="L381" s="159">
        <v>-1.0484</v>
      </c>
      <c r="M381" s="159">
        <v>0.96700818084468498</v>
      </c>
      <c r="N381" s="159">
        <v>35906</v>
      </c>
      <c r="O381" s="159">
        <v>1</v>
      </c>
      <c r="P381" s="159">
        <v>0</v>
      </c>
      <c r="Q381" s="159"/>
    </row>
    <row r="382" spans="1:30" s="159" customFormat="1" ht="11.25" customHeight="1">
      <c r="A382" s="161">
        <v>10</v>
      </c>
      <c r="B382" s="158" t="s">
        <v>15299</v>
      </c>
      <c r="C382" s="185" t="s">
        <v>15302</v>
      </c>
      <c r="D382" s="161" t="s">
        <v>15307</v>
      </c>
      <c r="E382" s="159" t="s">
        <v>15858</v>
      </c>
      <c r="F382" s="159" t="s">
        <v>15857</v>
      </c>
      <c r="G382" s="159">
        <v>9</v>
      </c>
      <c r="H382" s="159" t="s">
        <v>15376</v>
      </c>
      <c r="I382" s="159">
        <v>20108090</v>
      </c>
      <c r="J382" s="159">
        <v>21047857</v>
      </c>
      <c r="K382" s="159">
        <v>755</v>
      </c>
      <c r="L382" s="159">
        <v>-1.0567</v>
      </c>
      <c r="M382" s="159">
        <v>0.96146083776372204</v>
      </c>
      <c r="N382" s="159">
        <v>939767</v>
      </c>
      <c r="O382" s="159">
        <v>6</v>
      </c>
      <c r="P382" s="159">
        <v>1</v>
      </c>
    </row>
    <row r="383" spans="1:30" s="159" customFormat="1" ht="11.25" customHeight="1">
      <c r="A383" s="161">
        <v>10</v>
      </c>
      <c r="B383" s="158" t="s">
        <v>15299</v>
      </c>
      <c r="C383" s="185" t="s">
        <v>15302</v>
      </c>
      <c r="D383" s="161" t="s">
        <v>15307</v>
      </c>
      <c r="E383" s="159" t="s">
        <v>15856</v>
      </c>
      <c r="F383" s="159" t="s">
        <v>15855</v>
      </c>
      <c r="G383" s="159">
        <v>9</v>
      </c>
      <c r="H383" s="159" t="s">
        <v>15376</v>
      </c>
      <c r="I383" s="159">
        <v>21775660</v>
      </c>
      <c r="J383" s="159">
        <v>22862408</v>
      </c>
      <c r="K383" s="159">
        <v>725</v>
      </c>
      <c r="L383" s="159">
        <v>-0.88229999999999997</v>
      </c>
      <c r="M383" s="159">
        <v>1.08500372823944</v>
      </c>
      <c r="N383" s="159">
        <v>1086748</v>
      </c>
      <c r="O383" s="159">
        <v>7</v>
      </c>
      <c r="P383" s="159">
        <v>0</v>
      </c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D383" s="162"/>
    </row>
    <row r="384" spans="1:30" s="159" customFormat="1" ht="11.25" customHeight="1">
      <c r="A384" s="161">
        <v>10</v>
      </c>
      <c r="B384" s="158" t="s">
        <v>15299</v>
      </c>
      <c r="C384" s="161" t="s">
        <v>15298</v>
      </c>
      <c r="D384" s="161" t="s">
        <v>15307</v>
      </c>
      <c r="E384" s="159" t="s">
        <v>15854</v>
      </c>
      <c r="F384" s="159" t="s">
        <v>15853</v>
      </c>
      <c r="G384" s="159">
        <v>10</v>
      </c>
      <c r="H384" s="159" t="s">
        <v>15852</v>
      </c>
      <c r="I384" s="159">
        <v>97087244</v>
      </c>
      <c r="J384" s="159">
        <v>97096455</v>
      </c>
      <c r="K384" s="159">
        <v>12</v>
      </c>
      <c r="L384" s="159">
        <v>-1.5791999999999999</v>
      </c>
      <c r="M384" s="159">
        <v>0.66933483254683901</v>
      </c>
      <c r="N384" s="159">
        <v>9211</v>
      </c>
      <c r="O384" s="159">
        <v>1</v>
      </c>
      <c r="P384" s="159">
        <v>0</v>
      </c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</row>
    <row r="385" spans="1:30" s="159" customFormat="1" ht="11.25" customHeight="1">
      <c r="A385" s="161">
        <v>10</v>
      </c>
      <c r="B385" s="158" t="s">
        <v>15299</v>
      </c>
      <c r="C385" s="161" t="s">
        <v>15298</v>
      </c>
      <c r="D385" s="161" t="s">
        <v>15307</v>
      </c>
      <c r="E385" s="159" t="s">
        <v>15851</v>
      </c>
      <c r="F385" s="159" t="s">
        <v>15850</v>
      </c>
      <c r="G385" s="159">
        <v>11</v>
      </c>
      <c r="H385" s="159" t="s">
        <v>15434</v>
      </c>
      <c r="I385" s="159">
        <v>78681574</v>
      </c>
      <c r="J385" s="159">
        <v>78771122</v>
      </c>
      <c r="K385" s="159">
        <v>104</v>
      </c>
      <c r="L385" s="159">
        <v>-0.54779999999999995</v>
      </c>
      <c r="M385" s="159">
        <v>1.3681249531474899</v>
      </c>
      <c r="N385" s="159">
        <v>89548</v>
      </c>
      <c r="O385" s="159">
        <v>1</v>
      </c>
      <c r="P385" s="159">
        <v>0</v>
      </c>
      <c r="Q385" s="159" t="s">
        <v>15593</v>
      </c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D385" s="162"/>
    </row>
    <row r="386" spans="1:30" s="159" customFormat="1" ht="11.25" customHeight="1">
      <c r="A386" s="161">
        <v>10</v>
      </c>
      <c r="B386" s="158" t="s">
        <v>15299</v>
      </c>
      <c r="C386" s="161" t="s">
        <v>15298</v>
      </c>
      <c r="D386" s="161" t="s">
        <v>15307</v>
      </c>
      <c r="E386" s="159" t="s">
        <v>15849</v>
      </c>
      <c r="F386" s="159" t="s">
        <v>15848</v>
      </c>
      <c r="G386" s="159">
        <v>11</v>
      </c>
      <c r="H386" s="159" t="s">
        <v>15434</v>
      </c>
      <c r="I386" s="159">
        <v>79117090</v>
      </c>
      <c r="J386" s="159">
        <v>79124605</v>
      </c>
      <c r="K386" s="159">
        <v>9</v>
      </c>
      <c r="L386" s="159">
        <v>-1.8847</v>
      </c>
      <c r="M386" s="159">
        <v>0.54160013363585602</v>
      </c>
      <c r="N386" s="159">
        <v>7515</v>
      </c>
      <c r="O386" s="159">
        <v>0</v>
      </c>
      <c r="P386" s="159">
        <v>0</v>
      </c>
      <c r="AD386" s="162"/>
    </row>
    <row r="387" spans="1:30" s="159" customFormat="1" ht="11.25" customHeight="1">
      <c r="A387" s="161">
        <v>10</v>
      </c>
      <c r="B387" s="158" t="s">
        <v>15299</v>
      </c>
      <c r="C387" s="161" t="s">
        <v>15298</v>
      </c>
      <c r="D387" s="161" t="s">
        <v>15297</v>
      </c>
      <c r="E387" s="159" t="s">
        <v>15847</v>
      </c>
      <c r="F387" s="159" t="s">
        <v>15846</v>
      </c>
      <c r="G387" s="159">
        <v>11</v>
      </c>
      <c r="H387" s="159" t="s">
        <v>15599</v>
      </c>
      <c r="I387" s="159">
        <v>120511597</v>
      </c>
      <c r="J387" s="159">
        <v>120522048</v>
      </c>
      <c r="K387" s="159">
        <v>12</v>
      </c>
      <c r="L387" s="159">
        <v>-1.9319999999999999</v>
      </c>
      <c r="M387" s="159">
        <v>0.52413123775846404</v>
      </c>
      <c r="N387" s="159">
        <v>10451</v>
      </c>
      <c r="O387" s="159">
        <v>1</v>
      </c>
      <c r="P387" s="159">
        <v>0</v>
      </c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D387" s="162"/>
    </row>
    <row r="388" spans="1:30" s="159" customFormat="1" ht="11.25" customHeight="1">
      <c r="A388" s="161">
        <v>10</v>
      </c>
      <c r="B388" s="158" t="s">
        <v>15299</v>
      </c>
      <c r="C388" s="161" t="s">
        <v>15298</v>
      </c>
      <c r="D388" s="161" t="s">
        <v>15307</v>
      </c>
      <c r="E388" s="159" t="s">
        <v>15845</v>
      </c>
      <c r="F388" s="159" t="s">
        <v>15844</v>
      </c>
      <c r="G388" s="159">
        <v>12</v>
      </c>
      <c r="H388" s="159" t="s">
        <v>15450</v>
      </c>
      <c r="I388" s="159">
        <v>11698451</v>
      </c>
      <c r="J388" s="159">
        <v>12028147</v>
      </c>
      <c r="K388" s="159">
        <v>422</v>
      </c>
      <c r="L388" s="159">
        <v>-1.0141</v>
      </c>
      <c r="M388" s="159">
        <v>0.99027422897508899</v>
      </c>
      <c r="N388" s="159">
        <v>329696</v>
      </c>
      <c r="O388" s="159">
        <v>1</v>
      </c>
      <c r="P388" s="159">
        <v>0</v>
      </c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</row>
    <row r="389" spans="1:30" s="159" customFormat="1" ht="11.25" customHeight="1">
      <c r="A389" s="161">
        <v>10</v>
      </c>
      <c r="B389" s="158" t="s">
        <v>15299</v>
      </c>
      <c r="C389" s="161" t="s">
        <v>15298</v>
      </c>
      <c r="D389" s="161" t="s">
        <v>15307</v>
      </c>
      <c r="E389" s="159" t="s">
        <v>15843</v>
      </c>
      <c r="F389" s="159" t="s">
        <v>15842</v>
      </c>
      <c r="G389" s="159">
        <v>12</v>
      </c>
      <c r="H389" s="159" t="s">
        <v>15422</v>
      </c>
      <c r="I389" s="159">
        <v>53629350</v>
      </c>
      <c r="J389" s="159">
        <v>53684003</v>
      </c>
      <c r="K389" s="159">
        <v>62</v>
      </c>
      <c r="L389" s="159">
        <v>-1.0503</v>
      </c>
      <c r="M389" s="159">
        <v>0.96573548899441597</v>
      </c>
      <c r="N389" s="159">
        <v>54653</v>
      </c>
      <c r="O389" s="159">
        <v>1</v>
      </c>
      <c r="P389" s="159">
        <v>0</v>
      </c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</row>
    <row r="390" spans="1:30" s="159" customFormat="1" ht="11.25" customHeight="1">
      <c r="A390" s="161">
        <v>10</v>
      </c>
      <c r="B390" s="158" t="s">
        <v>15299</v>
      </c>
      <c r="C390" s="161" t="s">
        <v>15298</v>
      </c>
      <c r="D390" s="159" t="s">
        <v>15297</v>
      </c>
      <c r="E390" s="159" t="s">
        <v>15841</v>
      </c>
      <c r="F390" s="159" t="s">
        <v>15840</v>
      </c>
      <c r="G390" s="159">
        <v>14</v>
      </c>
      <c r="H390" s="159" t="s">
        <v>15599</v>
      </c>
      <c r="I390" s="159">
        <v>64177700</v>
      </c>
      <c r="J390" s="159">
        <v>64189592</v>
      </c>
      <c r="K390" s="159">
        <v>11</v>
      </c>
      <c r="L390" s="159">
        <v>-1.7939000000000001</v>
      </c>
      <c r="M390" s="159">
        <v>0.57678278068028099</v>
      </c>
      <c r="N390" s="159">
        <v>11892</v>
      </c>
      <c r="O390" s="159">
        <v>0</v>
      </c>
      <c r="P390" s="159">
        <v>0</v>
      </c>
      <c r="Q390" s="159" t="s">
        <v>15593</v>
      </c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D390" s="162"/>
    </row>
    <row r="391" spans="1:30" s="162" customFormat="1" ht="11.25" customHeight="1">
      <c r="A391" s="161">
        <v>10</v>
      </c>
      <c r="B391" s="158" t="s">
        <v>15299</v>
      </c>
      <c r="C391" s="185" t="s">
        <v>15302</v>
      </c>
      <c r="D391" s="159" t="s">
        <v>15307</v>
      </c>
      <c r="E391" s="159" t="s">
        <v>15839</v>
      </c>
      <c r="F391" s="159" t="s">
        <v>15838</v>
      </c>
      <c r="G391" s="159">
        <v>15</v>
      </c>
      <c r="H391" s="159" t="s">
        <v>15837</v>
      </c>
      <c r="I391" s="159">
        <v>35927387</v>
      </c>
      <c r="J391" s="159">
        <v>38682540</v>
      </c>
      <c r="K391" s="159">
        <v>1989</v>
      </c>
      <c r="L391" s="159">
        <v>-0.96870000000000001</v>
      </c>
      <c r="M391" s="159">
        <v>1.02193256552421</v>
      </c>
      <c r="N391" s="159">
        <v>2755153</v>
      </c>
      <c r="O391" s="159">
        <v>29</v>
      </c>
      <c r="P391" s="159">
        <v>0</v>
      </c>
      <c r="Q391" s="159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59"/>
    </row>
    <row r="392" spans="1:30" s="162" customFormat="1" ht="11.25" customHeight="1">
      <c r="A392" s="161">
        <v>10</v>
      </c>
      <c r="B392" s="158" t="s">
        <v>15299</v>
      </c>
      <c r="C392" s="161" t="s">
        <v>15298</v>
      </c>
      <c r="D392" s="159" t="s">
        <v>15307</v>
      </c>
      <c r="E392" s="159" t="s">
        <v>15836</v>
      </c>
      <c r="F392" s="159" t="s">
        <v>15835</v>
      </c>
      <c r="G392" s="159">
        <v>16</v>
      </c>
      <c r="H392" s="159" t="s">
        <v>15832</v>
      </c>
      <c r="I392" s="159">
        <v>3811000</v>
      </c>
      <c r="J392" s="159">
        <v>3873000</v>
      </c>
      <c r="K392" s="159"/>
      <c r="L392" s="159"/>
      <c r="M392" s="159">
        <v>1</v>
      </c>
      <c r="N392" s="159">
        <v>62000</v>
      </c>
      <c r="O392" s="159">
        <v>1</v>
      </c>
      <c r="P392" s="159">
        <v>0</v>
      </c>
      <c r="Q392" s="159" t="s">
        <v>15593</v>
      </c>
      <c r="R392" s="159"/>
      <c r="S392" s="159"/>
      <c r="T392" s="159"/>
      <c r="U392" s="159"/>
      <c r="V392" s="159"/>
      <c r="AC392" s="159"/>
    </row>
    <row r="393" spans="1:30" s="162" customFormat="1" ht="11.25" customHeight="1">
      <c r="A393" s="161">
        <v>10</v>
      </c>
      <c r="B393" s="158" t="s">
        <v>15299</v>
      </c>
      <c r="C393" s="161" t="s">
        <v>15298</v>
      </c>
      <c r="D393" s="159" t="s">
        <v>15307</v>
      </c>
      <c r="E393" s="159" t="s">
        <v>15834</v>
      </c>
      <c r="F393" s="159" t="s">
        <v>15833</v>
      </c>
      <c r="G393" s="159">
        <v>16</v>
      </c>
      <c r="H393" s="159" t="s">
        <v>15832</v>
      </c>
      <c r="I393" s="159">
        <v>5665268</v>
      </c>
      <c r="J393" s="159">
        <v>5723317</v>
      </c>
      <c r="K393" s="159">
        <v>86</v>
      </c>
      <c r="L393" s="159">
        <v>-0.82030000000000003</v>
      </c>
      <c r="M393" s="159">
        <v>1.1326483332061901</v>
      </c>
      <c r="N393" s="159">
        <v>58049</v>
      </c>
      <c r="O393" s="159">
        <v>0</v>
      </c>
      <c r="P393" s="159">
        <v>0</v>
      </c>
      <c r="Q393" s="159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</row>
    <row r="394" spans="1:30" s="159" customFormat="1" ht="11.25" customHeight="1">
      <c r="A394" s="161">
        <v>10</v>
      </c>
      <c r="B394" s="158" t="s">
        <v>15299</v>
      </c>
      <c r="C394" s="185" t="s">
        <v>15302</v>
      </c>
      <c r="D394" s="159" t="s">
        <v>15307</v>
      </c>
      <c r="E394" s="159" t="s">
        <v>15831</v>
      </c>
      <c r="F394" s="159" t="s">
        <v>15830</v>
      </c>
      <c r="G394" s="159">
        <v>17</v>
      </c>
      <c r="H394" s="159" t="s">
        <v>15658</v>
      </c>
      <c r="I394" s="159">
        <v>25143554</v>
      </c>
      <c r="J394" s="159">
        <v>27202906</v>
      </c>
      <c r="K394" s="159">
        <v>950</v>
      </c>
      <c r="L394" s="159">
        <v>-0.79500000000000004</v>
      </c>
      <c r="M394" s="159">
        <v>1.15268634679886</v>
      </c>
      <c r="N394" s="159">
        <v>2059352</v>
      </c>
      <c r="O394" s="159">
        <v>30</v>
      </c>
      <c r="P394" s="159">
        <v>3</v>
      </c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</row>
    <row r="395" spans="1:30" s="159" customFormat="1" ht="11.25" customHeight="1">
      <c r="A395" s="161">
        <v>10</v>
      </c>
      <c r="B395" s="158" t="s">
        <v>15299</v>
      </c>
      <c r="C395" s="161" t="s">
        <v>15298</v>
      </c>
      <c r="D395" s="159" t="s">
        <v>15307</v>
      </c>
      <c r="E395" s="159" t="s">
        <v>15829</v>
      </c>
      <c r="F395" s="159" t="s">
        <v>15828</v>
      </c>
      <c r="G395" s="159">
        <v>19</v>
      </c>
      <c r="H395" s="159" t="s">
        <v>15323</v>
      </c>
      <c r="I395" s="159">
        <v>20009335</v>
      </c>
      <c r="J395" s="159">
        <v>20213206</v>
      </c>
      <c r="K395" s="159">
        <v>116</v>
      </c>
      <c r="L395" s="159">
        <v>-0.72450000000000003</v>
      </c>
      <c r="M395" s="159">
        <v>1.2104135138915699</v>
      </c>
      <c r="N395" s="159">
        <v>203871</v>
      </c>
      <c r="O395" s="159">
        <v>3</v>
      </c>
      <c r="P395" s="159">
        <v>0</v>
      </c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</row>
    <row r="396" spans="1:30" s="159" customFormat="1" ht="11.25" customHeight="1">
      <c r="A396" s="161">
        <v>10</v>
      </c>
      <c r="B396" s="158" t="s">
        <v>15299</v>
      </c>
      <c r="C396" s="161" t="s">
        <v>15298</v>
      </c>
      <c r="D396" s="159" t="s">
        <v>15307</v>
      </c>
      <c r="E396" s="159" t="s">
        <v>15827</v>
      </c>
      <c r="F396" s="159" t="s">
        <v>15826</v>
      </c>
      <c r="G396" s="159">
        <v>20</v>
      </c>
      <c r="H396" s="159" t="s">
        <v>15825</v>
      </c>
      <c r="I396" s="159">
        <v>35901000</v>
      </c>
      <c r="J396" s="159">
        <v>35914000</v>
      </c>
      <c r="N396" s="159">
        <v>13000</v>
      </c>
      <c r="O396" s="159">
        <v>1</v>
      </c>
      <c r="P396" s="159">
        <v>0</v>
      </c>
      <c r="Q396" s="159" t="s">
        <v>15593</v>
      </c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</row>
    <row r="397" spans="1:30" s="159" customFormat="1" ht="11.25" customHeight="1">
      <c r="A397" s="161">
        <v>10</v>
      </c>
      <c r="B397" s="158" t="s">
        <v>15299</v>
      </c>
      <c r="C397" s="161" t="s">
        <v>15298</v>
      </c>
      <c r="D397" s="159" t="s">
        <v>15297</v>
      </c>
      <c r="E397" s="159" t="s">
        <v>15311</v>
      </c>
      <c r="F397" s="159" t="s">
        <v>15310</v>
      </c>
      <c r="G397" s="159">
        <v>22</v>
      </c>
      <c r="H397" s="159" t="s">
        <v>15309</v>
      </c>
      <c r="I397" s="159">
        <v>20900417</v>
      </c>
      <c r="J397" s="159">
        <v>20929537</v>
      </c>
      <c r="K397" s="159">
        <v>37</v>
      </c>
      <c r="L397" s="159">
        <v>-3.2132999999999998</v>
      </c>
      <c r="M397" s="159">
        <v>0.21564049029375201</v>
      </c>
      <c r="N397" s="159">
        <v>29120</v>
      </c>
      <c r="O397" s="159">
        <v>1</v>
      </c>
      <c r="P397" s="159">
        <v>0</v>
      </c>
      <c r="R397" s="162"/>
      <c r="S397" s="162"/>
      <c r="T397" s="162"/>
      <c r="U397" s="162"/>
      <c r="V397" s="162"/>
      <c r="AC397" s="162"/>
      <c r="AD397" s="162"/>
    </row>
    <row r="398" spans="1:30" s="159" customFormat="1" ht="11.25" customHeight="1">
      <c r="A398" s="161">
        <v>10</v>
      </c>
      <c r="B398" s="158" t="s">
        <v>15299</v>
      </c>
      <c r="C398" s="161" t="s">
        <v>15298</v>
      </c>
      <c r="D398" s="159" t="s">
        <v>15297</v>
      </c>
      <c r="E398" s="159" t="s">
        <v>15824</v>
      </c>
      <c r="F398" s="159" t="s">
        <v>15823</v>
      </c>
      <c r="G398" s="159" t="s">
        <v>15294</v>
      </c>
      <c r="H398" s="159" t="s">
        <v>15649</v>
      </c>
      <c r="I398" s="159">
        <v>15415109</v>
      </c>
      <c r="J398" s="159">
        <v>15425240</v>
      </c>
      <c r="K398" s="159">
        <v>15</v>
      </c>
      <c r="L398" s="159">
        <v>-1.5885</v>
      </c>
      <c r="M398" s="159">
        <v>0.66503399737590096</v>
      </c>
      <c r="N398" s="159">
        <v>10131</v>
      </c>
      <c r="O398" s="159">
        <v>2</v>
      </c>
      <c r="P398" s="159">
        <v>0</v>
      </c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</row>
    <row r="399" spans="1:30" s="159" customFormat="1" ht="11.25" customHeight="1">
      <c r="A399" s="161">
        <v>10</v>
      </c>
      <c r="B399" s="158" t="s">
        <v>15299</v>
      </c>
      <c r="C399" s="185" t="s">
        <v>15302</v>
      </c>
      <c r="D399" s="159" t="s">
        <v>15307</v>
      </c>
      <c r="E399" s="159" t="s">
        <v>15822</v>
      </c>
      <c r="F399" s="159" t="s">
        <v>15821</v>
      </c>
      <c r="G399" s="159" t="s">
        <v>15294</v>
      </c>
      <c r="H399" s="159" t="s">
        <v>15820</v>
      </c>
      <c r="I399" s="159">
        <v>44629120</v>
      </c>
      <c r="J399" s="159">
        <v>44783120</v>
      </c>
      <c r="K399" s="159">
        <v>69</v>
      </c>
      <c r="L399" s="159">
        <v>-0.48070000000000002</v>
      </c>
      <c r="M399" s="159">
        <v>1.43325965735477</v>
      </c>
      <c r="N399" s="159">
        <v>154000</v>
      </c>
      <c r="O399" s="159">
        <v>1</v>
      </c>
      <c r="P399" s="159">
        <v>0</v>
      </c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1"/>
    </row>
    <row r="400" spans="1:30" s="166" customFormat="1" ht="11.25" customHeight="1">
      <c r="A400" s="172">
        <v>11</v>
      </c>
      <c r="B400" s="175" t="s">
        <v>15461</v>
      </c>
      <c r="C400" s="172" t="s">
        <v>15482</v>
      </c>
      <c r="D400" s="172" t="s">
        <v>15819</v>
      </c>
      <c r="E400" s="165" t="s">
        <v>15818</v>
      </c>
      <c r="F400" s="165" t="s">
        <v>15817</v>
      </c>
      <c r="G400" s="165" t="s">
        <v>15294</v>
      </c>
      <c r="H400" s="165" t="s">
        <v>15304</v>
      </c>
      <c r="I400" s="165">
        <v>108465</v>
      </c>
      <c r="J400" s="165">
        <v>154686878</v>
      </c>
      <c r="K400" s="165">
        <v>87173</v>
      </c>
      <c r="L400" s="165">
        <v>0.36995</v>
      </c>
      <c r="M400" s="165">
        <v>2.5930693207907649</v>
      </c>
      <c r="N400" s="165">
        <v>154578413</v>
      </c>
      <c r="O400" s="165">
        <v>1014</v>
      </c>
      <c r="P400" s="165">
        <v>73</v>
      </c>
      <c r="Q400" s="165" t="s">
        <v>15816</v>
      </c>
      <c r="AC400" s="165"/>
    </row>
    <row r="401" spans="1:30" s="165" customFormat="1" ht="11.25" customHeight="1">
      <c r="A401" s="165">
        <v>11</v>
      </c>
      <c r="B401" s="165" t="s">
        <v>15299</v>
      </c>
      <c r="C401" s="184" t="s">
        <v>15302</v>
      </c>
      <c r="D401" s="165" t="s">
        <v>15307</v>
      </c>
      <c r="E401" s="165" t="s">
        <v>15815</v>
      </c>
      <c r="F401" s="165" t="s">
        <v>15814</v>
      </c>
      <c r="G401" s="165">
        <v>7</v>
      </c>
      <c r="H401" s="165" t="s">
        <v>15813</v>
      </c>
      <c r="I401" s="165">
        <v>52899</v>
      </c>
      <c r="J401" s="165">
        <v>58023925</v>
      </c>
      <c r="K401" s="165">
        <v>41468</v>
      </c>
      <c r="L401" s="165">
        <v>-0.89959999999999996</v>
      </c>
      <c r="M401" s="165">
        <v>1.0720706624365499</v>
      </c>
      <c r="N401" s="165">
        <v>57971026</v>
      </c>
      <c r="O401" s="165">
        <v>376</v>
      </c>
      <c r="P401" s="165">
        <v>10</v>
      </c>
      <c r="R401" s="166"/>
      <c r="S401" s="166"/>
      <c r="T401" s="166"/>
      <c r="U401" s="166"/>
      <c r="V401" s="166"/>
      <c r="W401" s="166"/>
      <c r="X401" s="166"/>
      <c r="Y401" s="166"/>
      <c r="Z401" s="166"/>
      <c r="AA401" s="166"/>
      <c r="AB401" s="166"/>
    </row>
    <row r="402" spans="1:30" s="166" customFormat="1" ht="11.25" customHeight="1">
      <c r="A402" s="172">
        <v>11</v>
      </c>
      <c r="B402" s="165" t="s">
        <v>15299</v>
      </c>
      <c r="C402" s="184" t="s">
        <v>15302</v>
      </c>
      <c r="D402" s="172" t="s">
        <v>15481</v>
      </c>
      <c r="E402" s="165" t="s">
        <v>15812</v>
      </c>
      <c r="F402" s="165" t="s">
        <v>15811</v>
      </c>
      <c r="G402" s="172">
        <v>7</v>
      </c>
      <c r="H402" s="172" t="s">
        <v>15810</v>
      </c>
      <c r="I402" s="172">
        <v>61067904</v>
      </c>
      <c r="J402" s="172">
        <v>158819753</v>
      </c>
      <c r="K402" s="172">
        <v>59119</v>
      </c>
      <c r="L402" s="172">
        <v>0.75700000000000001</v>
      </c>
      <c r="M402" s="165">
        <v>3.438402029067932</v>
      </c>
      <c r="N402" s="165">
        <v>97751849</v>
      </c>
      <c r="O402" s="172">
        <v>752</v>
      </c>
      <c r="P402" s="172">
        <v>23</v>
      </c>
      <c r="Q402" s="172" t="s">
        <v>15809</v>
      </c>
      <c r="R402" s="165"/>
      <c r="S402" s="165"/>
      <c r="T402" s="165"/>
      <c r="U402" s="165"/>
      <c r="V402" s="165"/>
      <c r="W402" s="165"/>
      <c r="X402" s="165"/>
      <c r="Y402" s="165"/>
      <c r="Z402" s="165"/>
      <c r="AA402" s="165"/>
      <c r="AB402" s="165"/>
      <c r="AD402" s="165"/>
    </row>
    <row r="403" spans="1:30" s="162" customFormat="1" ht="11.25" customHeight="1">
      <c r="A403" s="159">
        <v>12</v>
      </c>
      <c r="B403" s="163" t="s">
        <v>15461</v>
      </c>
      <c r="C403" s="161" t="s">
        <v>15482</v>
      </c>
      <c r="D403" s="159" t="s">
        <v>15307</v>
      </c>
      <c r="E403" s="159" t="s">
        <v>15808</v>
      </c>
      <c r="F403" s="159" t="s">
        <v>15807</v>
      </c>
      <c r="G403" s="159">
        <v>7</v>
      </c>
      <c r="H403" s="159" t="s">
        <v>15317</v>
      </c>
      <c r="I403" s="159">
        <v>50382544</v>
      </c>
      <c r="J403" s="159">
        <v>50436861</v>
      </c>
      <c r="K403" s="159">
        <v>33</v>
      </c>
      <c r="L403" s="159">
        <v>-0.83509999999999995</v>
      </c>
      <c r="M403" s="159">
        <v>1.12108836741119</v>
      </c>
      <c r="N403" s="159">
        <v>54317</v>
      </c>
      <c r="O403" s="159">
        <v>1</v>
      </c>
      <c r="P403" s="159">
        <v>0</v>
      </c>
      <c r="Q403" s="159"/>
    </row>
    <row r="404" spans="1:30" s="162" customFormat="1" ht="11.25" customHeight="1">
      <c r="A404" s="159">
        <v>12</v>
      </c>
      <c r="B404" s="163" t="s">
        <v>15461</v>
      </c>
      <c r="C404" s="161" t="s">
        <v>15298</v>
      </c>
      <c r="D404" s="161" t="s">
        <v>15307</v>
      </c>
      <c r="E404" s="159" t="s">
        <v>15806</v>
      </c>
      <c r="F404" s="159" t="s">
        <v>15805</v>
      </c>
      <c r="G404" s="159">
        <v>11</v>
      </c>
      <c r="H404" s="159" t="s">
        <v>15708</v>
      </c>
      <c r="I404" s="159">
        <v>34390899</v>
      </c>
      <c r="J404" s="159">
        <v>34458618</v>
      </c>
      <c r="K404" s="159">
        <v>73</v>
      </c>
      <c r="L404" s="159">
        <v>-1.0639000000000001</v>
      </c>
      <c r="M404" s="159">
        <v>0.95667446741472195</v>
      </c>
      <c r="N404" s="159">
        <v>67719</v>
      </c>
      <c r="O404" s="159">
        <v>2</v>
      </c>
      <c r="P404" s="159">
        <v>0</v>
      </c>
      <c r="Q404" s="159"/>
      <c r="AC404" s="159"/>
      <c r="AD404" s="159"/>
    </row>
    <row r="405" spans="1:30" s="159" customFormat="1" ht="11.25" customHeight="1">
      <c r="A405" s="159">
        <v>12</v>
      </c>
      <c r="B405" s="163" t="s">
        <v>15461</v>
      </c>
      <c r="C405" s="161" t="s">
        <v>15482</v>
      </c>
      <c r="D405" s="159" t="s">
        <v>15791</v>
      </c>
      <c r="E405" s="159" t="s">
        <v>15804</v>
      </c>
      <c r="F405" s="159" t="s">
        <v>15803</v>
      </c>
      <c r="G405" s="159">
        <v>19</v>
      </c>
      <c r="H405" s="159" t="s">
        <v>15802</v>
      </c>
      <c r="I405" s="159">
        <v>42000</v>
      </c>
      <c r="J405" s="159">
        <v>19657000</v>
      </c>
      <c r="N405" s="159">
        <v>19615000</v>
      </c>
      <c r="Q405" s="159" t="s">
        <v>15593</v>
      </c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</row>
    <row r="406" spans="1:30" s="155" customFormat="1" ht="11.25" customHeight="1">
      <c r="A406" s="159">
        <v>12</v>
      </c>
      <c r="B406" s="158" t="s">
        <v>15299</v>
      </c>
      <c r="C406" s="160" t="s">
        <v>15302</v>
      </c>
      <c r="D406" s="155" t="s">
        <v>15307</v>
      </c>
      <c r="E406" s="155" t="s">
        <v>15801</v>
      </c>
      <c r="F406" s="155" t="s">
        <v>15800</v>
      </c>
      <c r="G406" s="155">
        <v>2</v>
      </c>
      <c r="H406" s="155" t="s">
        <v>15613</v>
      </c>
      <c r="I406" s="155">
        <v>143604707</v>
      </c>
      <c r="J406" s="155">
        <v>144974915</v>
      </c>
      <c r="K406" s="155">
        <v>792</v>
      </c>
      <c r="L406" s="155">
        <v>-0.31879999999999997</v>
      </c>
      <c r="M406" s="155">
        <v>1.6034729319400101</v>
      </c>
      <c r="N406" s="155">
        <v>1370208</v>
      </c>
      <c r="O406" s="155">
        <v>3</v>
      </c>
      <c r="P406" s="155">
        <v>0</v>
      </c>
      <c r="AC406" s="156"/>
    </row>
    <row r="407" spans="1:30" s="156" customFormat="1" ht="11.25" customHeight="1">
      <c r="A407" s="159">
        <v>12</v>
      </c>
      <c r="B407" s="158" t="s">
        <v>15299</v>
      </c>
      <c r="C407" s="160" t="s">
        <v>15302</v>
      </c>
      <c r="D407" s="155" t="s">
        <v>15307</v>
      </c>
      <c r="E407" s="155" t="s">
        <v>15799</v>
      </c>
      <c r="F407" s="155" t="s">
        <v>15798</v>
      </c>
      <c r="G407" s="155">
        <v>7</v>
      </c>
      <c r="H407" s="155" t="s">
        <v>15317</v>
      </c>
      <c r="I407" s="155">
        <v>50320813</v>
      </c>
      <c r="J407" s="155">
        <v>50449506</v>
      </c>
      <c r="K407" s="155">
        <v>64</v>
      </c>
      <c r="L407" s="155">
        <v>-0.77700000000000002</v>
      </c>
      <c r="M407" s="155">
        <v>1.16715810181847</v>
      </c>
      <c r="N407" s="155">
        <v>128693</v>
      </c>
      <c r="O407" s="155">
        <v>1</v>
      </c>
      <c r="P407" s="155">
        <v>0</v>
      </c>
      <c r="Q407" s="155"/>
      <c r="AD407" s="155"/>
    </row>
    <row r="408" spans="1:30" s="155" customFormat="1" ht="11.25" customHeight="1">
      <c r="A408" s="159">
        <v>12</v>
      </c>
      <c r="B408" s="158" t="s">
        <v>15299</v>
      </c>
      <c r="C408" s="183" t="s">
        <v>15302</v>
      </c>
      <c r="D408" s="158" t="s">
        <v>15551</v>
      </c>
      <c r="E408" s="158" t="s">
        <v>15797</v>
      </c>
      <c r="F408" s="183" t="s">
        <v>15796</v>
      </c>
      <c r="G408" s="183">
        <v>9</v>
      </c>
      <c r="H408" s="158" t="s">
        <v>15795</v>
      </c>
      <c r="I408" s="183">
        <v>1</v>
      </c>
      <c r="J408" s="183">
        <v>32921412</v>
      </c>
      <c r="K408" s="183"/>
      <c r="L408" s="183"/>
      <c r="M408" s="182"/>
      <c r="N408" s="155">
        <v>32921411</v>
      </c>
      <c r="O408" s="158"/>
      <c r="P408" s="181"/>
      <c r="Q408" s="158" t="s">
        <v>15794</v>
      </c>
      <c r="R408" s="181"/>
    </row>
    <row r="409" spans="1:30" s="155" customFormat="1" ht="11.25" customHeight="1">
      <c r="A409" s="159">
        <v>12</v>
      </c>
      <c r="B409" s="158" t="s">
        <v>15299</v>
      </c>
      <c r="C409" s="160" t="s">
        <v>15302</v>
      </c>
      <c r="D409" s="157" t="s">
        <v>15297</v>
      </c>
      <c r="E409" s="155" t="s">
        <v>15378</v>
      </c>
      <c r="F409" s="155" t="s">
        <v>15377</v>
      </c>
      <c r="G409" s="155">
        <v>9</v>
      </c>
      <c r="H409" s="155" t="s">
        <v>15376</v>
      </c>
      <c r="I409" s="155">
        <v>21966858</v>
      </c>
      <c r="J409" s="155">
        <v>21999960</v>
      </c>
      <c r="K409" s="155">
        <v>41</v>
      </c>
      <c r="L409" s="155">
        <v>-2.4910000000000001</v>
      </c>
      <c r="M409" s="155">
        <v>0.35576586530864901</v>
      </c>
      <c r="N409" s="155">
        <v>33102</v>
      </c>
      <c r="O409" s="155">
        <v>3</v>
      </c>
      <c r="P409" s="155">
        <v>0</v>
      </c>
      <c r="R409" s="157"/>
      <c r="S409" s="157"/>
      <c r="T409" s="157"/>
      <c r="U409" s="157"/>
      <c r="V409" s="157"/>
      <c r="W409" s="157"/>
      <c r="X409" s="157"/>
      <c r="Y409" s="157"/>
      <c r="Z409" s="157"/>
      <c r="AA409" s="157"/>
      <c r="AB409" s="157"/>
      <c r="AD409" s="180"/>
    </row>
    <row r="410" spans="1:30" s="155" customFormat="1" ht="11.25" customHeight="1">
      <c r="A410" s="159">
        <v>12</v>
      </c>
      <c r="B410" s="158" t="s">
        <v>15299</v>
      </c>
      <c r="C410" s="157" t="s">
        <v>15298</v>
      </c>
      <c r="D410" s="157" t="s">
        <v>15307</v>
      </c>
      <c r="E410" s="155" t="s">
        <v>15793</v>
      </c>
      <c r="F410" s="155" t="s">
        <v>15792</v>
      </c>
      <c r="G410" s="155">
        <v>11</v>
      </c>
      <c r="H410" s="155" t="s">
        <v>15708</v>
      </c>
      <c r="I410" s="155">
        <v>34391271</v>
      </c>
      <c r="J410" s="155">
        <v>34458618</v>
      </c>
      <c r="K410" s="155">
        <v>72</v>
      </c>
      <c r="L410" s="155">
        <v>-0.8911</v>
      </c>
      <c r="M410" s="155">
        <v>1.0784056797181401</v>
      </c>
      <c r="N410" s="155">
        <v>67347</v>
      </c>
      <c r="O410" s="155">
        <v>2</v>
      </c>
      <c r="P410" s="155">
        <v>0</v>
      </c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  <c r="AD410" s="156"/>
    </row>
    <row r="411" spans="1:30" s="156" customFormat="1" ht="11.25" customHeight="1">
      <c r="A411" s="159">
        <v>12</v>
      </c>
      <c r="B411" s="158" t="s">
        <v>15299</v>
      </c>
      <c r="C411" s="160" t="s">
        <v>15302</v>
      </c>
      <c r="D411" s="157" t="s">
        <v>15791</v>
      </c>
      <c r="E411" s="155" t="s">
        <v>15790</v>
      </c>
      <c r="F411" s="155" t="s">
        <v>15789</v>
      </c>
      <c r="G411" s="155">
        <v>17</v>
      </c>
      <c r="H411" s="155" t="s">
        <v>15788</v>
      </c>
      <c r="I411" s="155">
        <v>2112000</v>
      </c>
      <c r="J411" s="155">
        <v>16508000</v>
      </c>
      <c r="K411" s="155"/>
      <c r="L411" s="155"/>
      <c r="M411" s="155"/>
      <c r="N411" s="155">
        <v>14396000</v>
      </c>
      <c r="O411" s="155"/>
      <c r="P411" s="155"/>
      <c r="Q411" s="155" t="s">
        <v>15593</v>
      </c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  <c r="AD411" s="155"/>
    </row>
    <row r="412" spans="1:30" s="171" customFormat="1" ht="11.25" customHeight="1">
      <c r="A412" s="171">
        <v>13</v>
      </c>
      <c r="B412" s="175" t="s">
        <v>15461</v>
      </c>
      <c r="C412" s="179" t="s">
        <v>15298</v>
      </c>
      <c r="D412" s="171" t="s">
        <v>15307</v>
      </c>
      <c r="E412" s="171" t="s">
        <v>15787</v>
      </c>
      <c r="F412" s="171" t="s">
        <v>15786</v>
      </c>
      <c r="G412" s="171">
        <v>1</v>
      </c>
      <c r="H412" s="171" t="s">
        <v>15669</v>
      </c>
      <c r="I412" s="171">
        <v>4457801</v>
      </c>
      <c r="J412" s="171">
        <v>4617251</v>
      </c>
      <c r="K412" s="171">
        <v>169</v>
      </c>
      <c r="L412" s="171">
        <v>-0.83150000000000002</v>
      </c>
      <c r="M412" s="171">
        <v>1.1238893459081301</v>
      </c>
      <c r="N412" s="171">
        <v>159450</v>
      </c>
      <c r="O412" s="171">
        <v>1</v>
      </c>
      <c r="P412" s="171">
        <v>0</v>
      </c>
      <c r="R412" s="176"/>
    </row>
    <row r="413" spans="1:30" s="171" customFormat="1">
      <c r="A413" s="171">
        <v>13</v>
      </c>
      <c r="B413" s="175" t="s">
        <v>15461</v>
      </c>
      <c r="C413" s="179" t="s">
        <v>15298</v>
      </c>
      <c r="D413" s="171" t="s">
        <v>15307</v>
      </c>
      <c r="E413" s="171" t="s">
        <v>15665</v>
      </c>
      <c r="F413" s="171" t="s">
        <v>15664</v>
      </c>
      <c r="G413" s="171">
        <v>1</v>
      </c>
      <c r="H413" s="171" t="s">
        <v>15440</v>
      </c>
      <c r="I413" s="171">
        <v>192757741</v>
      </c>
      <c r="J413" s="171">
        <v>192984950</v>
      </c>
      <c r="K413" s="171">
        <v>133</v>
      </c>
      <c r="L413" s="171">
        <v>-1.2078</v>
      </c>
      <c r="M413" s="171">
        <v>0.86585659041085705</v>
      </c>
      <c r="N413" s="171">
        <v>227209</v>
      </c>
      <c r="O413" s="171">
        <v>0</v>
      </c>
      <c r="P413" s="171">
        <v>0</v>
      </c>
      <c r="R413" s="174"/>
      <c r="S413" s="174"/>
      <c r="T413" s="174"/>
      <c r="U413" s="174"/>
      <c r="V413" s="174"/>
      <c r="W413" s="174"/>
      <c r="X413" s="174"/>
      <c r="Y413" s="174"/>
      <c r="Z413" s="174"/>
      <c r="AA413" s="174"/>
      <c r="AB413" s="174"/>
    </row>
    <row r="414" spans="1:30" s="171" customFormat="1">
      <c r="A414" s="171">
        <v>13</v>
      </c>
      <c r="B414" s="175" t="s">
        <v>15461</v>
      </c>
      <c r="C414" s="179" t="s">
        <v>15298</v>
      </c>
      <c r="D414" s="171" t="s">
        <v>15307</v>
      </c>
      <c r="E414" s="171" t="s">
        <v>15663</v>
      </c>
      <c r="F414" s="171" t="s">
        <v>15662</v>
      </c>
      <c r="G414" s="171">
        <v>2</v>
      </c>
      <c r="H414" s="171" t="s">
        <v>15661</v>
      </c>
      <c r="I414" s="171">
        <v>27218858</v>
      </c>
      <c r="J414" s="171">
        <v>27260009</v>
      </c>
      <c r="K414" s="171">
        <v>23</v>
      </c>
      <c r="L414" s="171">
        <v>-1.2287999999999999</v>
      </c>
      <c r="M414" s="171">
        <v>0.85334438856400496</v>
      </c>
      <c r="N414" s="171">
        <v>41151</v>
      </c>
      <c r="O414" s="171">
        <v>1</v>
      </c>
      <c r="P414" s="171">
        <v>0</v>
      </c>
      <c r="Q414" s="171" t="s">
        <v>15655</v>
      </c>
      <c r="R414" s="174"/>
      <c r="S414" s="174"/>
      <c r="T414" s="174"/>
      <c r="U414" s="174"/>
      <c r="V414" s="174"/>
      <c r="AC414" s="174"/>
    </row>
    <row r="415" spans="1:30" s="171" customFormat="1">
      <c r="A415" s="171">
        <v>13</v>
      </c>
      <c r="B415" s="175" t="s">
        <v>15461</v>
      </c>
      <c r="C415" s="179" t="s">
        <v>15298</v>
      </c>
      <c r="D415" s="171" t="s">
        <v>15307</v>
      </c>
      <c r="E415" s="171" t="s">
        <v>15660</v>
      </c>
      <c r="F415" s="171" t="s">
        <v>15659</v>
      </c>
      <c r="G415" s="171">
        <v>2</v>
      </c>
      <c r="H415" s="171" t="s">
        <v>15658</v>
      </c>
      <c r="I415" s="171">
        <v>101331799</v>
      </c>
      <c r="J415" s="171">
        <v>101365480</v>
      </c>
      <c r="K415" s="171">
        <v>24</v>
      </c>
      <c r="L415" s="171">
        <v>-1.0289999999999999</v>
      </c>
      <c r="M415" s="171">
        <v>0.98009941534187095</v>
      </c>
      <c r="N415" s="171">
        <v>33681</v>
      </c>
      <c r="O415" s="171">
        <v>1</v>
      </c>
      <c r="P415" s="171">
        <v>0</v>
      </c>
      <c r="Q415" s="171" t="s">
        <v>15655</v>
      </c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</row>
    <row r="416" spans="1:30" s="171" customFormat="1">
      <c r="A416" s="171">
        <v>13</v>
      </c>
      <c r="B416" s="175" t="s">
        <v>15461</v>
      </c>
      <c r="C416" s="179" t="s">
        <v>15298</v>
      </c>
      <c r="D416" s="171" t="s">
        <v>15297</v>
      </c>
      <c r="E416" s="171" t="s">
        <v>15436</v>
      </c>
      <c r="F416" s="171" t="s">
        <v>15435</v>
      </c>
      <c r="G416" s="171">
        <v>2</v>
      </c>
      <c r="H416" s="171" t="s">
        <v>15434</v>
      </c>
      <c r="I416" s="171">
        <v>113881867</v>
      </c>
      <c r="J416" s="171">
        <v>113903417</v>
      </c>
      <c r="K416" s="171">
        <v>9</v>
      </c>
      <c r="L416" s="171">
        <v>-2.8513999999999999</v>
      </c>
      <c r="M416" s="171">
        <v>0.27712331535032297</v>
      </c>
      <c r="N416" s="171">
        <v>21550</v>
      </c>
      <c r="O416" s="171">
        <v>0</v>
      </c>
      <c r="P416" s="171">
        <v>0</v>
      </c>
      <c r="R416" s="174"/>
      <c r="S416" s="174"/>
      <c r="T416" s="174"/>
      <c r="U416" s="174"/>
      <c r="V416" s="174"/>
      <c r="W416" s="174"/>
      <c r="X416" s="174"/>
      <c r="Y416" s="174"/>
      <c r="Z416" s="174"/>
      <c r="AA416" s="174"/>
      <c r="AB416" s="174"/>
      <c r="AC416" s="174"/>
    </row>
    <row r="417" spans="1:29" s="171" customFormat="1">
      <c r="A417" s="171">
        <v>13</v>
      </c>
      <c r="B417" s="175" t="s">
        <v>15461</v>
      </c>
      <c r="C417" s="179" t="s">
        <v>15298</v>
      </c>
      <c r="D417" s="171" t="s">
        <v>15307</v>
      </c>
      <c r="E417" s="171" t="s">
        <v>15657</v>
      </c>
      <c r="F417" s="171" t="s">
        <v>15656</v>
      </c>
      <c r="G417" s="171">
        <v>2</v>
      </c>
      <c r="H417" s="171" t="s">
        <v>15431</v>
      </c>
      <c r="I417" s="171">
        <v>188059706</v>
      </c>
      <c r="J417" s="171">
        <v>188128157</v>
      </c>
      <c r="K417" s="171">
        <v>40</v>
      </c>
      <c r="L417" s="171">
        <v>-0.91969999999999996</v>
      </c>
      <c r="M417" s="171">
        <v>1.0572378641384901</v>
      </c>
      <c r="N417" s="171">
        <v>68451</v>
      </c>
      <c r="O417" s="171">
        <v>1</v>
      </c>
      <c r="P417" s="171">
        <v>0</v>
      </c>
      <c r="R417" s="174"/>
      <c r="S417" s="174"/>
      <c r="T417" s="174"/>
      <c r="U417" s="174"/>
      <c r="V417" s="174"/>
      <c r="W417" s="174"/>
      <c r="X417" s="174"/>
      <c r="Y417" s="174"/>
      <c r="Z417" s="174"/>
      <c r="AA417" s="174"/>
      <c r="AB417" s="174"/>
    </row>
    <row r="418" spans="1:29" s="171" customFormat="1">
      <c r="A418" s="171">
        <v>13</v>
      </c>
      <c r="B418" s="175" t="s">
        <v>15461</v>
      </c>
      <c r="C418" s="179" t="s">
        <v>15482</v>
      </c>
      <c r="D418" s="171" t="s">
        <v>15307</v>
      </c>
      <c r="E418" s="171" t="s">
        <v>15785</v>
      </c>
      <c r="F418" s="171" t="s">
        <v>15784</v>
      </c>
      <c r="G418" s="171">
        <v>2</v>
      </c>
      <c r="H418" s="171" t="s">
        <v>15783</v>
      </c>
      <c r="I418" s="171">
        <v>228329914</v>
      </c>
      <c r="J418" s="171">
        <v>242686272</v>
      </c>
      <c r="K418" s="171">
        <v>9191</v>
      </c>
      <c r="L418" s="171">
        <v>-0.59099999999999997</v>
      </c>
      <c r="M418" s="171">
        <v>1.3277651583824399</v>
      </c>
      <c r="N418" s="171">
        <v>14356358</v>
      </c>
      <c r="O418" s="171">
        <v>159</v>
      </c>
      <c r="P418" s="171">
        <v>3</v>
      </c>
    </row>
    <row r="419" spans="1:29" s="171" customFormat="1">
      <c r="A419" s="171">
        <v>13</v>
      </c>
      <c r="B419" s="175" t="s">
        <v>15461</v>
      </c>
      <c r="C419" s="179" t="s">
        <v>15298</v>
      </c>
      <c r="D419" s="179" t="s">
        <v>15307</v>
      </c>
      <c r="E419" s="171" t="s">
        <v>15782</v>
      </c>
      <c r="F419" s="171" t="s">
        <v>15781</v>
      </c>
      <c r="G419" s="171">
        <v>3</v>
      </c>
      <c r="H419" s="171" t="s">
        <v>15390</v>
      </c>
      <c r="I419" s="171">
        <v>40531431</v>
      </c>
      <c r="J419" s="171">
        <v>41778281</v>
      </c>
      <c r="K419" s="171">
        <v>907</v>
      </c>
      <c r="L419" s="171">
        <v>-1.0817000000000001</v>
      </c>
      <c r="M419" s="171">
        <v>0.94494351604876003</v>
      </c>
      <c r="N419" s="171">
        <v>1246850</v>
      </c>
      <c r="O419" s="171">
        <v>4</v>
      </c>
      <c r="P419" s="171">
        <v>0</v>
      </c>
      <c r="R419" s="174"/>
      <c r="S419" s="174"/>
      <c r="T419" s="174"/>
      <c r="U419" s="174"/>
      <c r="V419" s="174"/>
      <c r="W419" s="174"/>
      <c r="X419" s="174"/>
      <c r="Y419" s="174"/>
      <c r="Z419" s="174"/>
      <c r="AA419" s="174"/>
      <c r="AB419" s="174"/>
    </row>
    <row r="420" spans="1:29" s="171" customFormat="1">
      <c r="A420" s="171">
        <v>13</v>
      </c>
      <c r="B420" s="175" t="s">
        <v>15461</v>
      </c>
      <c r="C420" s="179" t="s">
        <v>15298</v>
      </c>
      <c r="D420" s="179" t="s">
        <v>15307</v>
      </c>
      <c r="E420" s="171" t="s">
        <v>15641</v>
      </c>
      <c r="F420" s="171" t="s">
        <v>15640</v>
      </c>
      <c r="G420" s="171">
        <v>3</v>
      </c>
      <c r="H420" s="171" t="s">
        <v>15425</v>
      </c>
      <c r="I420" s="171">
        <v>60041650</v>
      </c>
      <c r="J420" s="171">
        <v>60534280</v>
      </c>
      <c r="K420" s="171">
        <v>560</v>
      </c>
      <c r="L420" s="171">
        <v>-1.1180000000000001</v>
      </c>
      <c r="M420" s="171">
        <v>0.92146418619870396</v>
      </c>
      <c r="N420" s="171">
        <v>492630</v>
      </c>
      <c r="O420" s="171">
        <v>1</v>
      </c>
      <c r="P420" s="171">
        <v>0</v>
      </c>
      <c r="AC420" s="174"/>
    </row>
    <row r="421" spans="1:29" s="171" customFormat="1">
      <c r="A421" s="171">
        <v>13</v>
      </c>
      <c r="B421" s="175" t="s">
        <v>15461</v>
      </c>
      <c r="C421" s="179" t="s">
        <v>15298</v>
      </c>
      <c r="D421" s="179" t="s">
        <v>15307</v>
      </c>
      <c r="E421" s="171" t="s">
        <v>15780</v>
      </c>
      <c r="F421" s="171" t="s">
        <v>15779</v>
      </c>
      <c r="G421" s="171">
        <v>3</v>
      </c>
      <c r="H421" s="171" t="s">
        <v>15634</v>
      </c>
      <c r="I421" s="171">
        <v>118576012</v>
      </c>
      <c r="J421" s="171">
        <v>118612926</v>
      </c>
      <c r="K421" s="171">
        <v>31</v>
      </c>
      <c r="L421" s="171">
        <v>-1.0792999999999999</v>
      </c>
      <c r="M421" s="171">
        <v>0.94651678813832196</v>
      </c>
      <c r="N421" s="171">
        <v>36914</v>
      </c>
      <c r="O421" s="171">
        <v>0</v>
      </c>
      <c r="P421" s="171">
        <v>0</v>
      </c>
      <c r="R421" s="174"/>
      <c r="S421" s="174"/>
      <c r="T421" s="174"/>
      <c r="U421" s="174"/>
      <c r="V421" s="174"/>
      <c r="W421" s="174"/>
      <c r="X421" s="174"/>
      <c r="Y421" s="174"/>
      <c r="Z421" s="174"/>
      <c r="AA421" s="174"/>
      <c r="AB421" s="174"/>
      <c r="AC421" s="174"/>
    </row>
    <row r="422" spans="1:29" s="171" customFormat="1">
      <c r="A422" s="171">
        <v>13</v>
      </c>
      <c r="B422" s="175" t="s">
        <v>15461</v>
      </c>
      <c r="C422" s="179" t="s">
        <v>15298</v>
      </c>
      <c r="D422" s="179" t="s">
        <v>15307</v>
      </c>
      <c r="E422" s="171" t="s">
        <v>15630</v>
      </c>
      <c r="F422" s="171" t="s">
        <v>15629</v>
      </c>
      <c r="G422" s="171">
        <v>3</v>
      </c>
      <c r="H422" s="171" t="s">
        <v>15416</v>
      </c>
      <c r="I422" s="171">
        <v>178397175</v>
      </c>
      <c r="J422" s="171">
        <v>179432454</v>
      </c>
      <c r="K422" s="171">
        <v>627</v>
      </c>
      <c r="L422" s="171">
        <v>-1.0602</v>
      </c>
      <c r="M422" s="171">
        <v>0.95913114629852103</v>
      </c>
      <c r="N422" s="171">
        <v>1035279</v>
      </c>
      <c r="O422" s="171">
        <v>2</v>
      </c>
      <c r="P422" s="171">
        <v>0</v>
      </c>
      <c r="W422" s="174"/>
      <c r="X422" s="174"/>
      <c r="Y422" s="174"/>
      <c r="Z422" s="174"/>
      <c r="AA422" s="174"/>
      <c r="AB422" s="174"/>
      <c r="AC422" s="174"/>
    </row>
    <row r="423" spans="1:29" s="171" customFormat="1">
      <c r="A423" s="171">
        <v>13</v>
      </c>
      <c r="B423" s="175" t="s">
        <v>15461</v>
      </c>
      <c r="C423" s="179" t="s">
        <v>15298</v>
      </c>
      <c r="D423" s="179" t="s">
        <v>15307</v>
      </c>
      <c r="E423" s="171" t="s">
        <v>15628</v>
      </c>
      <c r="F423" s="171" t="s">
        <v>15627</v>
      </c>
      <c r="G423" s="171">
        <v>5</v>
      </c>
      <c r="H423" s="171" t="s">
        <v>15357</v>
      </c>
      <c r="I423" s="171">
        <v>39236446</v>
      </c>
      <c r="J423" s="171">
        <v>39247849</v>
      </c>
      <c r="K423" s="171">
        <v>12</v>
      </c>
      <c r="L423" s="171">
        <v>-1.3007</v>
      </c>
      <c r="M423" s="171">
        <v>0.81185838463089999</v>
      </c>
      <c r="N423" s="171">
        <v>11403</v>
      </c>
      <c r="O423" s="171">
        <v>1</v>
      </c>
      <c r="P423" s="171">
        <v>0</v>
      </c>
      <c r="Q423" s="171" t="s">
        <v>15655</v>
      </c>
      <c r="R423" s="174"/>
      <c r="S423" s="174"/>
      <c r="T423" s="174"/>
      <c r="U423" s="174"/>
      <c r="V423" s="174"/>
      <c r="W423" s="174"/>
      <c r="X423" s="174"/>
      <c r="Y423" s="174"/>
      <c r="Z423" s="174"/>
      <c r="AA423" s="174"/>
      <c r="AB423" s="174"/>
      <c r="AC423" s="174"/>
    </row>
    <row r="424" spans="1:29" s="171" customFormat="1">
      <c r="A424" s="171">
        <v>13</v>
      </c>
      <c r="B424" s="175" t="s">
        <v>15461</v>
      </c>
      <c r="C424" s="179" t="s">
        <v>15298</v>
      </c>
      <c r="D424" s="179" t="s">
        <v>15307</v>
      </c>
      <c r="E424" s="171" t="s">
        <v>15626</v>
      </c>
      <c r="F424" s="171" t="s">
        <v>15625</v>
      </c>
      <c r="G424" s="171">
        <v>5</v>
      </c>
      <c r="H424" s="171" t="s">
        <v>15373</v>
      </c>
      <c r="I424" s="171">
        <v>157766164</v>
      </c>
      <c r="J424" s="171">
        <v>157825938</v>
      </c>
      <c r="K424" s="171">
        <v>40</v>
      </c>
      <c r="L424" s="171">
        <v>-0.87519999999999998</v>
      </c>
      <c r="M424" s="171">
        <v>1.0903565666714701</v>
      </c>
      <c r="N424" s="171">
        <v>59774</v>
      </c>
      <c r="O424" s="171">
        <v>0</v>
      </c>
      <c r="P424" s="171">
        <v>0</v>
      </c>
      <c r="R424" s="174"/>
      <c r="S424" s="174"/>
      <c r="T424" s="174"/>
      <c r="U424" s="174"/>
      <c r="V424" s="174"/>
      <c r="W424" s="174"/>
      <c r="X424" s="174"/>
      <c r="Y424" s="174"/>
      <c r="Z424" s="174"/>
      <c r="AA424" s="174"/>
      <c r="AB424" s="174"/>
    </row>
    <row r="425" spans="1:29" s="171" customFormat="1">
      <c r="A425" s="171">
        <v>13</v>
      </c>
      <c r="B425" s="175" t="s">
        <v>15461</v>
      </c>
      <c r="C425" s="175" t="s">
        <v>15482</v>
      </c>
      <c r="D425" s="175" t="s">
        <v>15551</v>
      </c>
      <c r="E425" s="175" t="s">
        <v>15778</v>
      </c>
      <c r="F425" s="178" t="s">
        <v>15777</v>
      </c>
      <c r="G425" s="178">
        <v>6</v>
      </c>
      <c r="H425" s="175" t="s">
        <v>15776</v>
      </c>
      <c r="I425" s="178">
        <v>5001</v>
      </c>
      <c r="J425" s="178">
        <v>45520481</v>
      </c>
      <c r="K425" s="178"/>
      <c r="L425" s="178"/>
      <c r="M425" s="177"/>
      <c r="N425" s="171">
        <v>45515480</v>
      </c>
      <c r="O425" s="175"/>
      <c r="P425" s="176"/>
      <c r="Q425" s="175" t="s">
        <v>15775</v>
      </c>
      <c r="R425" s="174"/>
      <c r="S425" s="174"/>
      <c r="T425" s="174"/>
      <c r="U425" s="174"/>
      <c r="V425" s="174"/>
      <c r="W425" s="174"/>
      <c r="X425" s="174"/>
      <c r="Y425" s="174"/>
      <c r="Z425" s="174"/>
      <c r="AA425" s="174"/>
      <c r="AB425" s="174"/>
    </row>
    <row r="426" spans="1:29" s="171" customFormat="1">
      <c r="A426" s="171">
        <v>13</v>
      </c>
      <c r="B426" s="175" t="s">
        <v>15461</v>
      </c>
      <c r="C426" s="179" t="s">
        <v>15298</v>
      </c>
      <c r="D426" s="179" t="s">
        <v>15307</v>
      </c>
      <c r="E426" s="171" t="s">
        <v>15774</v>
      </c>
      <c r="F426" s="171" t="s">
        <v>15773</v>
      </c>
      <c r="G426" s="171">
        <v>6</v>
      </c>
      <c r="H426" s="171" t="s">
        <v>15619</v>
      </c>
      <c r="I426" s="171">
        <v>119198912</v>
      </c>
      <c r="J426" s="171">
        <v>119258568</v>
      </c>
      <c r="K426" s="171">
        <v>32</v>
      </c>
      <c r="L426" s="171">
        <v>-1.1379999999999999</v>
      </c>
      <c r="M426" s="171">
        <v>0.90877811644852002</v>
      </c>
      <c r="N426" s="171">
        <v>59656</v>
      </c>
      <c r="O426" s="171">
        <v>2</v>
      </c>
      <c r="P426" s="171">
        <v>0</v>
      </c>
      <c r="R426" s="174"/>
      <c r="S426" s="174"/>
      <c r="T426" s="174"/>
      <c r="U426" s="174"/>
      <c r="V426" s="174"/>
      <c r="W426" s="174"/>
      <c r="X426" s="174"/>
      <c r="Y426" s="174"/>
      <c r="Z426" s="174"/>
      <c r="AA426" s="174"/>
      <c r="AB426" s="174"/>
    </row>
    <row r="427" spans="1:29" s="171" customFormat="1">
      <c r="A427" s="171">
        <v>13</v>
      </c>
      <c r="B427" s="175" t="s">
        <v>15461</v>
      </c>
      <c r="C427" s="179" t="s">
        <v>15298</v>
      </c>
      <c r="D427" s="179" t="s">
        <v>15307</v>
      </c>
      <c r="E427" s="171" t="s">
        <v>15772</v>
      </c>
      <c r="F427" s="171" t="s">
        <v>15771</v>
      </c>
      <c r="G427" s="171">
        <v>6</v>
      </c>
      <c r="H427" s="171" t="s">
        <v>15616</v>
      </c>
      <c r="I427" s="171">
        <v>156578372</v>
      </c>
      <c r="J427" s="171">
        <v>156919850</v>
      </c>
      <c r="K427" s="171">
        <v>277</v>
      </c>
      <c r="L427" s="171">
        <v>-0.91449999999999998</v>
      </c>
      <c r="M427" s="171">
        <v>1.0610554114355999</v>
      </c>
      <c r="N427" s="171">
        <v>341478</v>
      </c>
      <c r="O427" s="171">
        <v>0</v>
      </c>
      <c r="P427" s="171">
        <v>0</v>
      </c>
      <c r="R427" s="174"/>
      <c r="S427" s="174"/>
      <c r="T427" s="174"/>
      <c r="U427" s="174"/>
      <c r="V427" s="174"/>
      <c r="W427" s="174"/>
      <c r="X427" s="174"/>
      <c r="Y427" s="174"/>
      <c r="Z427" s="174"/>
      <c r="AA427" s="174"/>
      <c r="AB427" s="174"/>
    </row>
    <row r="428" spans="1:29" s="171" customFormat="1">
      <c r="A428" s="171">
        <v>13</v>
      </c>
      <c r="B428" s="175" t="s">
        <v>15461</v>
      </c>
      <c r="C428" s="179" t="s">
        <v>15298</v>
      </c>
      <c r="D428" s="171" t="s">
        <v>15307</v>
      </c>
      <c r="E428" s="171" t="s">
        <v>15770</v>
      </c>
      <c r="F428" s="171" t="s">
        <v>15769</v>
      </c>
      <c r="G428" s="171">
        <v>7</v>
      </c>
      <c r="H428" s="171" t="s">
        <v>15613</v>
      </c>
      <c r="I428" s="171">
        <v>105794546</v>
      </c>
      <c r="J428" s="171">
        <v>106293142</v>
      </c>
      <c r="K428" s="171">
        <v>365</v>
      </c>
      <c r="L428" s="171">
        <v>-1.0221</v>
      </c>
      <c r="M428" s="171">
        <v>0.98479817952159399</v>
      </c>
      <c r="N428" s="171">
        <v>498596</v>
      </c>
      <c r="O428" s="171">
        <v>1</v>
      </c>
      <c r="P428" s="171">
        <v>0</v>
      </c>
      <c r="R428" s="174"/>
      <c r="S428" s="174"/>
      <c r="T428" s="174"/>
      <c r="U428" s="174"/>
      <c r="V428" s="174"/>
      <c r="W428" s="174"/>
      <c r="X428" s="174"/>
      <c r="Y428" s="174"/>
      <c r="Z428" s="174"/>
      <c r="AA428" s="174"/>
      <c r="AB428" s="174"/>
      <c r="AC428" s="174"/>
    </row>
    <row r="429" spans="1:29" s="171" customFormat="1">
      <c r="A429" s="171">
        <v>13</v>
      </c>
      <c r="B429" s="175" t="s">
        <v>15461</v>
      </c>
      <c r="C429" s="179" t="s">
        <v>15298</v>
      </c>
      <c r="D429" s="171" t="s">
        <v>15307</v>
      </c>
      <c r="E429" s="171" t="s">
        <v>15768</v>
      </c>
      <c r="F429" s="171" t="s">
        <v>15767</v>
      </c>
      <c r="G429" s="171">
        <v>8</v>
      </c>
      <c r="H429" s="171" t="s">
        <v>15610</v>
      </c>
      <c r="I429" s="171">
        <v>15321315</v>
      </c>
      <c r="J429" s="171">
        <v>15437752</v>
      </c>
      <c r="K429" s="171">
        <v>85</v>
      </c>
      <c r="L429" s="171">
        <v>-1.0913999999999999</v>
      </c>
      <c r="M429" s="171">
        <v>0.93861147287699398</v>
      </c>
      <c r="N429" s="171">
        <v>116437</v>
      </c>
      <c r="O429" s="171">
        <v>0</v>
      </c>
      <c r="P429" s="171">
        <v>0</v>
      </c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</row>
    <row r="430" spans="1:29" s="171" customFormat="1">
      <c r="A430" s="171">
        <v>13</v>
      </c>
      <c r="B430" s="175" t="s">
        <v>15461</v>
      </c>
      <c r="C430" s="179" t="s">
        <v>15298</v>
      </c>
      <c r="D430" s="171" t="s">
        <v>15307</v>
      </c>
      <c r="E430" s="171" t="s">
        <v>15766</v>
      </c>
      <c r="F430" s="171" t="s">
        <v>15765</v>
      </c>
      <c r="G430" s="171">
        <v>9</v>
      </c>
      <c r="H430" s="171" t="s">
        <v>15376</v>
      </c>
      <c r="I430" s="171">
        <v>20443623</v>
      </c>
      <c r="J430" s="171">
        <v>20615875</v>
      </c>
      <c r="K430" s="171">
        <v>117</v>
      </c>
      <c r="L430" s="171">
        <v>-1.2</v>
      </c>
      <c r="M430" s="171">
        <v>0.87055056329612401</v>
      </c>
      <c r="N430" s="171">
        <v>172252</v>
      </c>
      <c r="O430" s="171">
        <v>2</v>
      </c>
      <c r="P430" s="171">
        <v>0</v>
      </c>
      <c r="R430" s="179"/>
      <c r="S430" s="179"/>
      <c r="T430" s="179"/>
      <c r="U430" s="179"/>
      <c r="V430" s="179"/>
      <c r="W430" s="179"/>
      <c r="X430" s="179"/>
      <c r="Y430" s="179"/>
      <c r="Z430" s="179"/>
      <c r="AA430" s="179"/>
      <c r="AB430" s="179"/>
      <c r="AC430" s="174"/>
    </row>
    <row r="431" spans="1:29" s="171" customFormat="1">
      <c r="A431" s="171">
        <v>13</v>
      </c>
      <c r="B431" s="175" t="s">
        <v>15461</v>
      </c>
      <c r="C431" s="179" t="s">
        <v>15298</v>
      </c>
      <c r="D431" s="171" t="s">
        <v>15307</v>
      </c>
      <c r="E431" s="171" t="s">
        <v>15764</v>
      </c>
      <c r="F431" s="171" t="s">
        <v>15763</v>
      </c>
      <c r="G431" s="171">
        <v>9</v>
      </c>
      <c r="H431" s="171" t="s">
        <v>15376</v>
      </c>
      <c r="I431" s="171">
        <v>21807918</v>
      </c>
      <c r="J431" s="171">
        <v>21880326</v>
      </c>
      <c r="K431" s="171">
        <v>29</v>
      </c>
      <c r="L431" s="171">
        <v>-1.1532</v>
      </c>
      <c r="M431" s="171">
        <v>0.89925364048126899</v>
      </c>
      <c r="N431" s="171">
        <v>72408</v>
      </c>
      <c r="O431" s="171">
        <v>1</v>
      </c>
      <c r="P431" s="171">
        <v>0</v>
      </c>
      <c r="R431" s="174"/>
      <c r="S431" s="174"/>
      <c r="T431" s="174"/>
      <c r="U431" s="174"/>
      <c r="V431" s="174"/>
      <c r="AC431" s="174"/>
    </row>
    <row r="432" spans="1:29" s="171" customFormat="1">
      <c r="A432" s="171">
        <v>13</v>
      </c>
      <c r="B432" s="175" t="s">
        <v>15461</v>
      </c>
      <c r="C432" s="179" t="s">
        <v>15298</v>
      </c>
      <c r="D432" s="171" t="s">
        <v>15297</v>
      </c>
      <c r="E432" s="171" t="s">
        <v>15605</v>
      </c>
      <c r="F432" s="171" t="s">
        <v>15604</v>
      </c>
      <c r="G432" s="171">
        <v>9</v>
      </c>
      <c r="H432" s="171" t="s">
        <v>15376</v>
      </c>
      <c r="I432" s="171">
        <v>21884022</v>
      </c>
      <c r="J432" s="171">
        <v>21995382</v>
      </c>
      <c r="K432" s="171">
        <v>85</v>
      </c>
      <c r="L432" s="171">
        <v>-2.8936000000000002</v>
      </c>
      <c r="M432" s="171">
        <v>0.269134640819371</v>
      </c>
      <c r="N432" s="171">
        <v>111360</v>
      </c>
      <c r="O432" s="171">
        <v>4</v>
      </c>
      <c r="P432" s="171">
        <v>0</v>
      </c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</row>
    <row r="433" spans="1:29" s="171" customFormat="1">
      <c r="A433" s="171">
        <v>13</v>
      </c>
      <c r="B433" s="175" t="s">
        <v>15461</v>
      </c>
      <c r="C433" s="179" t="s">
        <v>15298</v>
      </c>
      <c r="D433" s="171" t="s">
        <v>15297</v>
      </c>
      <c r="E433" s="171" t="s">
        <v>15762</v>
      </c>
      <c r="F433" s="171" t="s">
        <v>15761</v>
      </c>
      <c r="G433" s="171">
        <v>11</v>
      </c>
      <c r="H433" s="171" t="s">
        <v>15323</v>
      </c>
      <c r="I433" s="171">
        <v>36556808</v>
      </c>
      <c r="J433" s="171">
        <v>36591745</v>
      </c>
      <c r="K433" s="171">
        <v>37</v>
      </c>
      <c r="L433" s="171">
        <v>-1.6109</v>
      </c>
      <c r="M433" s="171">
        <v>0.654788096421134</v>
      </c>
      <c r="N433" s="171">
        <v>34937</v>
      </c>
      <c r="O433" s="171">
        <v>3</v>
      </c>
      <c r="P433" s="171">
        <v>0</v>
      </c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4"/>
    </row>
    <row r="434" spans="1:29" s="171" customFormat="1">
      <c r="A434" s="171">
        <v>13</v>
      </c>
      <c r="B434" s="175" t="s">
        <v>15461</v>
      </c>
      <c r="C434" s="179" t="s">
        <v>15298</v>
      </c>
      <c r="D434" s="171" t="s">
        <v>15307</v>
      </c>
      <c r="E434" s="171" t="s">
        <v>15601</v>
      </c>
      <c r="F434" s="171" t="s">
        <v>15600</v>
      </c>
      <c r="G434" s="171">
        <v>11</v>
      </c>
      <c r="H434" s="171" t="s">
        <v>15599</v>
      </c>
      <c r="I434" s="171">
        <v>119716422</v>
      </c>
      <c r="J434" s="171">
        <v>119792128</v>
      </c>
      <c r="K434" s="171">
        <v>50</v>
      </c>
      <c r="L434" s="171">
        <v>-1.165</v>
      </c>
      <c r="M434" s="171">
        <v>0.89192851942009299</v>
      </c>
      <c r="N434" s="171">
        <v>75706</v>
      </c>
      <c r="O434" s="171">
        <v>1</v>
      </c>
      <c r="P434" s="171">
        <v>0</v>
      </c>
      <c r="AC434" s="174"/>
    </row>
    <row r="435" spans="1:29" s="171" customFormat="1">
      <c r="A435" s="171">
        <v>13</v>
      </c>
      <c r="B435" s="175" t="s">
        <v>15461</v>
      </c>
      <c r="C435" s="179" t="s">
        <v>15298</v>
      </c>
      <c r="D435" s="171" t="s">
        <v>15307</v>
      </c>
      <c r="E435" s="171" t="s">
        <v>15598</v>
      </c>
      <c r="F435" s="171" t="s">
        <v>15597</v>
      </c>
      <c r="G435" s="171">
        <v>11</v>
      </c>
      <c r="H435" s="171" t="s">
        <v>15596</v>
      </c>
      <c r="I435" s="171">
        <v>122042168</v>
      </c>
      <c r="J435" s="171">
        <v>122131401</v>
      </c>
      <c r="K435" s="171">
        <v>102</v>
      </c>
      <c r="L435" s="171">
        <v>-1.0627</v>
      </c>
      <c r="M435" s="171">
        <v>0.95747053789699399</v>
      </c>
      <c r="N435" s="171">
        <v>89233</v>
      </c>
      <c r="O435" s="171">
        <v>1</v>
      </c>
      <c r="P435" s="171">
        <v>0</v>
      </c>
      <c r="R435" s="174"/>
      <c r="S435" s="174"/>
      <c r="T435" s="174"/>
      <c r="U435" s="174"/>
      <c r="V435" s="174"/>
      <c r="W435" s="174"/>
      <c r="X435" s="174"/>
      <c r="Y435" s="174"/>
      <c r="Z435" s="174"/>
      <c r="AA435" s="174"/>
      <c r="AB435" s="174"/>
      <c r="AC435" s="174"/>
    </row>
    <row r="436" spans="1:29" s="171" customFormat="1">
      <c r="A436" s="171">
        <v>13</v>
      </c>
      <c r="B436" s="175" t="s">
        <v>15461</v>
      </c>
      <c r="C436" s="179" t="s">
        <v>15298</v>
      </c>
      <c r="D436" s="171" t="s">
        <v>15307</v>
      </c>
      <c r="E436" s="171" t="s">
        <v>15595</v>
      </c>
      <c r="F436" s="171" t="s">
        <v>15594</v>
      </c>
      <c r="G436" s="171">
        <v>12</v>
      </c>
      <c r="H436" s="171" t="s">
        <v>15450</v>
      </c>
      <c r="I436" s="171">
        <v>11663841</v>
      </c>
      <c r="J436" s="171">
        <v>11694378</v>
      </c>
      <c r="K436" s="171">
        <v>17</v>
      </c>
      <c r="L436" s="171">
        <v>-0.83750000000000002</v>
      </c>
      <c r="M436" s="171">
        <v>1.1192249276281001</v>
      </c>
      <c r="N436" s="171">
        <v>30537</v>
      </c>
      <c r="O436" s="171">
        <v>1</v>
      </c>
      <c r="P436" s="171">
        <v>0</v>
      </c>
      <c r="Q436" s="171" t="s">
        <v>15593</v>
      </c>
      <c r="R436" s="174"/>
      <c r="S436" s="174"/>
      <c r="T436" s="174"/>
      <c r="U436" s="174"/>
      <c r="V436" s="174"/>
      <c r="W436" s="174"/>
      <c r="X436" s="174"/>
      <c r="Y436" s="174"/>
      <c r="Z436" s="174"/>
      <c r="AA436" s="174"/>
      <c r="AB436" s="174"/>
      <c r="AC436" s="174"/>
    </row>
    <row r="437" spans="1:29" s="171" customFormat="1">
      <c r="A437" s="171">
        <v>13</v>
      </c>
      <c r="B437" s="175" t="s">
        <v>15461</v>
      </c>
      <c r="C437" s="179" t="s">
        <v>15298</v>
      </c>
      <c r="D437" s="171" t="s">
        <v>15307</v>
      </c>
      <c r="E437" s="171" t="s">
        <v>15760</v>
      </c>
      <c r="F437" s="171" t="s">
        <v>15759</v>
      </c>
      <c r="G437" s="171">
        <v>12</v>
      </c>
      <c r="H437" s="171" t="s">
        <v>15588</v>
      </c>
      <c r="I437" s="171">
        <v>25293463</v>
      </c>
      <c r="J437" s="171">
        <v>25347494</v>
      </c>
      <c r="K437" s="171">
        <v>44</v>
      </c>
      <c r="L437" s="171">
        <v>-1.1446000000000001</v>
      </c>
      <c r="M437" s="171">
        <v>0.90463015953153003</v>
      </c>
      <c r="N437" s="171">
        <v>54031</v>
      </c>
      <c r="O437" s="171">
        <v>1</v>
      </c>
      <c r="P437" s="171">
        <v>0</v>
      </c>
    </row>
    <row r="438" spans="1:29" s="171" customFormat="1">
      <c r="A438" s="171">
        <v>13</v>
      </c>
      <c r="B438" s="175" t="s">
        <v>15461</v>
      </c>
      <c r="C438" s="179" t="s">
        <v>15298</v>
      </c>
      <c r="D438" s="171" t="s">
        <v>15297</v>
      </c>
      <c r="E438" s="171" t="s">
        <v>15590</v>
      </c>
      <c r="F438" s="171" t="s">
        <v>15589</v>
      </c>
      <c r="G438" s="171">
        <v>12</v>
      </c>
      <c r="H438" s="171" t="s">
        <v>15588</v>
      </c>
      <c r="I438" s="171">
        <v>25352306</v>
      </c>
      <c r="J438" s="171">
        <v>25429330</v>
      </c>
      <c r="K438" s="171">
        <v>56</v>
      </c>
      <c r="L438" s="171">
        <v>-3.6839</v>
      </c>
      <c r="M438" s="171">
        <v>0.15562006580992499</v>
      </c>
      <c r="N438" s="171">
        <v>77024</v>
      </c>
      <c r="O438" s="171">
        <v>0</v>
      </c>
      <c r="P438" s="171">
        <v>0</v>
      </c>
      <c r="R438" s="174"/>
      <c r="S438" s="174"/>
      <c r="T438" s="174"/>
      <c r="U438" s="174"/>
      <c r="V438" s="174"/>
      <c r="W438" s="174"/>
      <c r="X438" s="174"/>
      <c r="Y438" s="174"/>
      <c r="Z438" s="174"/>
      <c r="AA438" s="174"/>
      <c r="AB438" s="174"/>
    </row>
    <row r="439" spans="1:29" s="171" customFormat="1">
      <c r="A439" s="171">
        <v>13</v>
      </c>
      <c r="B439" s="175" t="s">
        <v>15461</v>
      </c>
      <c r="C439" s="179" t="s">
        <v>15298</v>
      </c>
      <c r="D439" s="171" t="s">
        <v>15307</v>
      </c>
      <c r="E439" s="171" t="s">
        <v>15758</v>
      </c>
      <c r="F439" s="171" t="s">
        <v>15757</v>
      </c>
      <c r="G439" s="171">
        <v>12</v>
      </c>
      <c r="H439" s="171" t="s">
        <v>15585</v>
      </c>
      <c r="I439" s="171">
        <v>66905628</v>
      </c>
      <c r="J439" s="171">
        <v>67495278</v>
      </c>
      <c r="K439" s="171">
        <v>416</v>
      </c>
      <c r="L439" s="171">
        <v>-0.99529999999999996</v>
      </c>
      <c r="M439" s="171">
        <v>1.00326310411947</v>
      </c>
      <c r="N439" s="171">
        <v>589650</v>
      </c>
      <c r="O439" s="171">
        <v>10</v>
      </c>
      <c r="P439" s="171">
        <v>0</v>
      </c>
      <c r="R439" s="174"/>
      <c r="S439" s="174"/>
      <c r="T439" s="174"/>
      <c r="U439" s="174"/>
      <c r="V439" s="174"/>
      <c r="W439" s="174"/>
      <c r="X439" s="174"/>
      <c r="Y439" s="174"/>
      <c r="Z439" s="174"/>
      <c r="AA439" s="174"/>
      <c r="AB439" s="174"/>
    </row>
    <row r="440" spans="1:29" s="171" customFormat="1">
      <c r="A440" s="171">
        <v>13</v>
      </c>
      <c r="B440" s="175" t="s">
        <v>15461</v>
      </c>
      <c r="C440" s="179" t="s">
        <v>15298</v>
      </c>
      <c r="D440" s="171" t="s">
        <v>15307</v>
      </c>
      <c r="E440" s="171" t="s">
        <v>15756</v>
      </c>
      <c r="F440" s="171" t="s">
        <v>15755</v>
      </c>
      <c r="G440" s="171">
        <v>13</v>
      </c>
      <c r="H440" s="171" t="s">
        <v>15582</v>
      </c>
      <c r="I440" s="171">
        <v>25554011</v>
      </c>
      <c r="J440" s="171">
        <v>25655811</v>
      </c>
      <c r="K440" s="171">
        <v>89</v>
      </c>
      <c r="L440" s="171">
        <v>-0.92930000000000001</v>
      </c>
      <c r="M440" s="171">
        <v>1.0502261329179901</v>
      </c>
      <c r="N440" s="171">
        <v>101800</v>
      </c>
      <c r="O440" s="171">
        <v>0</v>
      </c>
      <c r="P440" s="171">
        <v>0</v>
      </c>
      <c r="R440" s="174"/>
      <c r="S440" s="174"/>
      <c r="T440" s="174"/>
      <c r="U440" s="174"/>
      <c r="V440" s="174"/>
      <c r="W440" s="174"/>
      <c r="X440" s="174"/>
      <c r="Y440" s="174"/>
      <c r="Z440" s="174"/>
      <c r="AA440" s="174"/>
      <c r="AB440" s="174"/>
      <c r="AC440" s="174"/>
    </row>
    <row r="441" spans="1:29" s="171" customFormat="1">
      <c r="A441" s="171">
        <v>13</v>
      </c>
      <c r="B441" s="175" t="s">
        <v>15461</v>
      </c>
      <c r="C441" s="179" t="s">
        <v>15298</v>
      </c>
      <c r="D441" s="171" t="s">
        <v>15307</v>
      </c>
      <c r="E441" s="171" t="s">
        <v>15754</v>
      </c>
      <c r="F441" s="171" t="s">
        <v>15753</v>
      </c>
      <c r="G441" s="171">
        <v>14</v>
      </c>
      <c r="H441" s="171" t="s">
        <v>15579</v>
      </c>
      <c r="I441" s="171">
        <v>52832757</v>
      </c>
      <c r="J441" s="171">
        <v>53072710</v>
      </c>
      <c r="K441" s="171">
        <v>227</v>
      </c>
      <c r="L441" s="171">
        <v>-1.0475000000000001</v>
      </c>
      <c r="M441" s="171">
        <v>0.96761162014234403</v>
      </c>
      <c r="N441" s="171">
        <v>239953</v>
      </c>
      <c r="O441" s="171">
        <v>0</v>
      </c>
      <c r="P441" s="171">
        <v>0</v>
      </c>
      <c r="R441" s="174"/>
      <c r="S441" s="174"/>
      <c r="T441" s="174"/>
      <c r="U441" s="174"/>
      <c r="V441" s="174"/>
      <c r="W441" s="174"/>
      <c r="X441" s="174"/>
      <c r="Y441" s="174"/>
      <c r="Z441" s="174"/>
      <c r="AA441" s="174"/>
      <c r="AB441" s="174"/>
      <c r="AC441" s="179"/>
    </row>
    <row r="442" spans="1:29" s="171" customFormat="1">
      <c r="A442" s="171">
        <v>13</v>
      </c>
      <c r="B442" s="175" t="s">
        <v>15461</v>
      </c>
      <c r="C442" s="179" t="s">
        <v>15298</v>
      </c>
      <c r="D442" s="179" t="s">
        <v>15307</v>
      </c>
      <c r="E442" s="171" t="s">
        <v>15752</v>
      </c>
      <c r="F442" s="171" t="s">
        <v>15751</v>
      </c>
      <c r="G442" s="171">
        <v>18</v>
      </c>
      <c r="H442" s="171" t="s">
        <v>15576</v>
      </c>
      <c r="I442" s="171">
        <v>429313</v>
      </c>
      <c r="J442" s="171">
        <v>603020</v>
      </c>
      <c r="K442" s="171">
        <v>141</v>
      </c>
      <c r="L442" s="171">
        <v>-0.99039999999999995</v>
      </c>
      <c r="M442" s="171">
        <v>1.0066764013965399</v>
      </c>
      <c r="N442" s="171">
        <v>173707</v>
      </c>
      <c r="O442" s="171">
        <v>3</v>
      </c>
      <c r="P442" s="171">
        <v>0</v>
      </c>
      <c r="AC442" s="174"/>
    </row>
    <row r="443" spans="1:29" s="171" customFormat="1">
      <c r="A443" s="171">
        <v>13</v>
      </c>
      <c r="B443" s="175" t="s">
        <v>15461</v>
      </c>
      <c r="C443" s="179" t="s">
        <v>15298</v>
      </c>
      <c r="D443" s="179" t="s">
        <v>15307</v>
      </c>
      <c r="E443" s="171" t="s">
        <v>15750</v>
      </c>
      <c r="F443" s="171" t="s">
        <v>15749</v>
      </c>
      <c r="G443" s="171">
        <v>18</v>
      </c>
      <c r="H443" s="171" t="s">
        <v>15573</v>
      </c>
      <c r="I443" s="171">
        <v>10526906</v>
      </c>
      <c r="J443" s="171">
        <v>10785191</v>
      </c>
      <c r="K443" s="171">
        <v>214</v>
      </c>
      <c r="L443" s="171">
        <v>-0.97150000000000003</v>
      </c>
      <c r="M443" s="171">
        <v>1.0199511098684999</v>
      </c>
      <c r="N443" s="171">
        <v>258285</v>
      </c>
      <c r="O443" s="171">
        <v>2</v>
      </c>
      <c r="P443" s="171">
        <v>0</v>
      </c>
      <c r="R443" s="174"/>
      <c r="S443" s="174"/>
      <c r="T443" s="174"/>
      <c r="U443" s="174"/>
      <c r="V443" s="174"/>
      <c r="W443" s="174"/>
      <c r="X443" s="174"/>
      <c r="Y443" s="174"/>
      <c r="Z443" s="174"/>
      <c r="AA443" s="174"/>
      <c r="AB443" s="174"/>
    </row>
    <row r="444" spans="1:29" s="171" customFormat="1">
      <c r="A444" s="171">
        <v>13</v>
      </c>
      <c r="B444" s="175" t="s">
        <v>15461</v>
      </c>
      <c r="C444" s="179" t="s">
        <v>15298</v>
      </c>
      <c r="D444" s="179" t="s">
        <v>15307</v>
      </c>
      <c r="E444" s="171" t="s">
        <v>15748</v>
      </c>
      <c r="F444" s="171" t="s">
        <v>15747</v>
      </c>
      <c r="G444" s="171">
        <v>18</v>
      </c>
      <c r="H444" s="171" t="s">
        <v>15354</v>
      </c>
      <c r="I444" s="171">
        <v>12954121</v>
      </c>
      <c r="J444" s="171">
        <v>13204803</v>
      </c>
      <c r="K444" s="171">
        <v>173</v>
      </c>
      <c r="L444" s="171">
        <v>-1.0195000000000001</v>
      </c>
      <c r="M444" s="171">
        <v>0.98657456593925896</v>
      </c>
      <c r="N444" s="171">
        <v>250682</v>
      </c>
      <c r="O444" s="171">
        <v>2</v>
      </c>
      <c r="P444" s="171">
        <v>0</v>
      </c>
      <c r="R444" s="174"/>
      <c r="S444" s="174"/>
      <c r="T444" s="174"/>
      <c r="U444" s="174"/>
      <c r="V444" s="174"/>
      <c r="W444" s="174"/>
      <c r="X444" s="174"/>
      <c r="Y444" s="174"/>
      <c r="Z444" s="174"/>
      <c r="AA444" s="174"/>
      <c r="AB444" s="174"/>
      <c r="AC444" s="174"/>
    </row>
    <row r="445" spans="1:29" s="171" customFormat="1" ht="11.25" customHeight="1">
      <c r="A445" s="171">
        <v>13</v>
      </c>
      <c r="B445" s="175" t="s">
        <v>15461</v>
      </c>
      <c r="C445" s="179" t="s">
        <v>15298</v>
      </c>
      <c r="D445" s="179" t="s">
        <v>15307</v>
      </c>
      <c r="E445" s="171" t="s">
        <v>15570</v>
      </c>
      <c r="F445" s="171" t="s">
        <v>15569</v>
      </c>
      <c r="G445" s="171">
        <v>18</v>
      </c>
      <c r="H445" s="171" t="s">
        <v>15568</v>
      </c>
      <c r="I445" s="171">
        <v>27464599</v>
      </c>
      <c r="J445" s="171">
        <v>27528347</v>
      </c>
      <c r="K445" s="171">
        <v>37</v>
      </c>
      <c r="L445" s="171">
        <v>-1.0621</v>
      </c>
      <c r="M445" s="171">
        <v>0.95786882151429098</v>
      </c>
      <c r="N445" s="171">
        <v>63748</v>
      </c>
      <c r="O445" s="171">
        <v>1</v>
      </c>
      <c r="P445" s="171">
        <v>0</v>
      </c>
      <c r="Q445" s="171" t="s">
        <v>15593</v>
      </c>
      <c r="W445" s="174"/>
      <c r="X445" s="174"/>
      <c r="Y445" s="174"/>
      <c r="Z445" s="174"/>
      <c r="AA445" s="174"/>
      <c r="AB445" s="174"/>
    </row>
    <row r="446" spans="1:29" s="171" customFormat="1" ht="11.25" customHeight="1">
      <c r="A446" s="171">
        <v>13</v>
      </c>
      <c r="B446" s="175" t="s">
        <v>15461</v>
      </c>
      <c r="C446" s="179" t="s">
        <v>15298</v>
      </c>
      <c r="D446" s="179" t="s">
        <v>15307</v>
      </c>
      <c r="E446" s="171" t="s">
        <v>15746</v>
      </c>
      <c r="F446" s="171" t="s">
        <v>15745</v>
      </c>
      <c r="G446" s="171">
        <v>18</v>
      </c>
      <c r="H446" s="171" t="s">
        <v>15342</v>
      </c>
      <c r="I446" s="171">
        <v>37747909</v>
      </c>
      <c r="J446" s="171">
        <v>37810012</v>
      </c>
      <c r="K446" s="171">
        <v>38</v>
      </c>
      <c r="L446" s="171">
        <v>-1.1759999999999999</v>
      </c>
      <c r="M446" s="171">
        <v>0.88515376457954498</v>
      </c>
      <c r="N446" s="171">
        <v>62103</v>
      </c>
      <c r="O446" s="171">
        <v>1</v>
      </c>
      <c r="P446" s="171">
        <v>0</v>
      </c>
      <c r="R446" s="174"/>
      <c r="S446" s="174"/>
      <c r="T446" s="174"/>
      <c r="U446" s="174"/>
      <c r="V446" s="174"/>
      <c r="W446" s="174"/>
      <c r="X446" s="174"/>
      <c r="Y446" s="174"/>
      <c r="Z446" s="174"/>
      <c r="AA446" s="174"/>
      <c r="AB446" s="174"/>
      <c r="AC446" s="174"/>
    </row>
    <row r="447" spans="1:29" s="171" customFormat="1" ht="11.25" customHeight="1">
      <c r="A447" s="171">
        <v>13</v>
      </c>
      <c r="B447" s="175" t="s">
        <v>15461</v>
      </c>
      <c r="C447" s="179" t="s">
        <v>15298</v>
      </c>
      <c r="D447" s="179" t="s">
        <v>15307</v>
      </c>
      <c r="E447" s="171" t="s">
        <v>15565</v>
      </c>
      <c r="F447" s="171" t="s">
        <v>15564</v>
      </c>
      <c r="G447" s="171">
        <v>18</v>
      </c>
      <c r="H447" s="171" t="s">
        <v>15563</v>
      </c>
      <c r="I447" s="171">
        <v>61237378</v>
      </c>
      <c r="J447" s="171">
        <v>76116029</v>
      </c>
      <c r="K447" s="171">
        <v>11191</v>
      </c>
      <c r="L447" s="171">
        <v>-1.0671999999999999</v>
      </c>
      <c r="M447" s="171">
        <v>0.95448868473941295</v>
      </c>
      <c r="N447" s="171">
        <v>14878651</v>
      </c>
      <c r="O447" s="171">
        <v>48</v>
      </c>
      <c r="P447" s="171">
        <v>0</v>
      </c>
      <c r="R447" s="174"/>
      <c r="S447" s="174"/>
      <c r="T447" s="174"/>
      <c r="U447" s="174"/>
      <c r="V447" s="174"/>
      <c r="W447" s="174"/>
      <c r="X447" s="174"/>
      <c r="Y447" s="174"/>
      <c r="Z447" s="174"/>
      <c r="AA447" s="174"/>
      <c r="AB447" s="174"/>
      <c r="AC447" s="174"/>
    </row>
    <row r="448" spans="1:29" s="171" customFormat="1" ht="11.25" customHeight="1">
      <c r="A448" s="171">
        <v>13</v>
      </c>
      <c r="B448" s="175" t="s">
        <v>15461</v>
      </c>
      <c r="C448" s="179" t="s">
        <v>15298</v>
      </c>
      <c r="D448" s="179" t="s">
        <v>15307</v>
      </c>
      <c r="E448" s="171" t="s">
        <v>15744</v>
      </c>
      <c r="F448" s="171" t="s">
        <v>15743</v>
      </c>
      <c r="G448" s="171">
        <v>20</v>
      </c>
      <c r="H448" s="171" t="s">
        <v>15560</v>
      </c>
      <c r="I448" s="171">
        <v>57135080</v>
      </c>
      <c r="J448" s="171">
        <v>57207052</v>
      </c>
      <c r="K448" s="171">
        <v>52</v>
      </c>
      <c r="L448" s="171">
        <v>-0.753</v>
      </c>
      <c r="M448" s="171">
        <v>1.18673679765653</v>
      </c>
      <c r="N448" s="171">
        <v>71972</v>
      </c>
      <c r="O448" s="171">
        <v>1</v>
      </c>
      <c r="P448" s="171">
        <v>0</v>
      </c>
      <c r="R448" s="174"/>
      <c r="S448" s="174"/>
      <c r="T448" s="174"/>
      <c r="U448" s="174"/>
      <c r="V448" s="174"/>
      <c r="W448" s="174"/>
      <c r="X448" s="174"/>
      <c r="Y448" s="174"/>
      <c r="Z448" s="174"/>
      <c r="AA448" s="174"/>
      <c r="AB448" s="174"/>
      <c r="AC448" s="174"/>
    </row>
    <row r="449" spans="1:30" s="171" customFormat="1" ht="11.25" customHeight="1">
      <c r="A449" s="171">
        <v>13</v>
      </c>
      <c r="B449" s="175" t="s">
        <v>15461</v>
      </c>
      <c r="C449" s="179" t="s">
        <v>15298</v>
      </c>
      <c r="D449" s="171" t="s">
        <v>15297</v>
      </c>
      <c r="E449" s="171" t="s">
        <v>15311</v>
      </c>
      <c r="F449" s="171" t="s">
        <v>15310</v>
      </c>
      <c r="G449" s="171">
        <v>22</v>
      </c>
      <c r="H449" s="171" t="s">
        <v>15309</v>
      </c>
      <c r="I449" s="171">
        <v>20900417</v>
      </c>
      <c r="J449" s="171">
        <v>20929537</v>
      </c>
      <c r="K449" s="171">
        <v>37</v>
      </c>
      <c r="L449" s="171">
        <v>-3.2235</v>
      </c>
      <c r="M449" s="171">
        <v>0.214121267054977</v>
      </c>
      <c r="N449" s="171">
        <v>29120</v>
      </c>
      <c r="O449" s="171">
        <v>1</v>
      </c>
      <c r="P449" s="171">
        <v>0</v>
      </c>
      <c r="Q449" s="171" t="s">
        <v>15308</v>
      </c>
    </row>
    <row r="450" spans="1:30" s="171" customFormat="1" ht="11.25" customHeight="1">
      <c r="A450" s="171">
        <v>13</v>
      </c>
      <c r="B450" s="175" t="s">
        <v>15461</v>
      </c>
      <c r="C450" s="179" t="s">
        <v>15298</v>
      </c>
      <c r="D450" s="171" t="s">
        <v>15307</v>
      </c>
      <c r="E450" s="171" t="s">
        <v>15676</v>
      </c>
      <c r="F450" s="171" t="s">
        <v>15675</v>
      </c>
      <c r="G450" s="171" t="s">
        <v>15294</v>
      </c>
      <c r="H450" s="171" t="s">
        <v>15557</v>
      </c>
      <c r="I450" s="171">
        <v>108465</v>
      </c>
      <c r="J450" s="171">
        <v>122977518</v>
      </c>
      <c r="K450" s="171">
        <v>67713</v>
      </c>
      <c r="L450" s="171">
        <v>-1.0278</v>
      </c>
      <c r="M450" s="171">
        <v>0.98091497825362495</v>
      </c>
      <c r="N450" s="171">
        <v>122869053</v>
      </c>
      <c r="O450" s="171">
        <v>725</v>
      </c>
      <c r="P450" s="171">
        <v>31</v>
      </c>
      <c r="R450" s="174"/>
      <c r="S450" s="174"/>
      <c r="T450" s="174"/>
      <c r="U450" s="174"/>
      <c r="V450" s="174"/>
      <c r="W450" s="174"/>
      <c r="X450" s="174"/>
      <c r="Y450" s="174"/>
      <c r="Z450" s="174"/>
      <c r="AA450" s="174"/>
      <c r="AB450" s="174"/>
      <c r="AC450" s="174"/>
    </row>
    <row r="451" spans="1:30" s="171" customFormat="1" ht="11.25" customHeight="1">
      <c r="A451" s="171">
        <v>13</v>
      </c>
      <c r="B451" s="175" t="s">
        <v>15461</v>
      </c>
      <c r="C451" s="175" t="s">
        <v>15298</v>
      </c>
      <c r="D451" s="175" t="s">
        <v>15551</v>
      </c>
      <c r="E451" s="175" t="s">
        <v>15550</v>
      </c>
      <c r="F451" s="178" t="s">
        <v>15549</v>
      </c>
      <c r="G451" s="178" t="s">
        <v>15294</v>
      </c>
      <c r="H451" s="175" t="s">
        <v>15548</v>
      </c>
      <c r="I451" s="178">
        <v>122978505</v>
      </c>
      <c r="J451" s="178">
        <v>154913754</v>
      </c>
      <c r="K451" s="178"/>
      <c r="L451" s="178"/>
      <c r="M451" s="177"/>
      <c r="N451" s="171">
        <v>31935249</v>
      </c>
      <c r="O451" s="175"/>
      <c r="P451" s="176"/>
      <c r="Q451" s="175" t="s">
        <v>15547</v>
      </c>
      <c r="R451" s="174"/>
      <c r="S451" s="174"/>
      <c r="T451" s="174"/>
      <c r="U451" s="174"/>
      <c r="V451" s="174"/>
      <c r="W451" s="174"/>
      <c r="X451" s="174"/>
      <c r="Y451" s="174"/>
      <c r="Z451" s="174"/>
      <c r="AA451" s="174"/>
      <c r="AB451" s="174"/>
      <c r="AD451" s="174"/>
    </row>
    <row r="452" spans="1:30" s="165" customFormat="1" ht="11.25" customHeight="1">
      <c r="A452" s="171">
        <v>13</v>
      </c>
      <c r="B452" s="167" t="s">
        <v>15672</v>
      </c>
      <c r="C452" s="172" t="s">
        <v>15298</v>
      </c>
      <c r="D452" s="165" t="s">
        <v>15307</v>
      </c>
      <c r="E452" s="165" t="s">
        <v>15742</v>
      </c>
      <c r="F452" s="165" t="s">
        <v>15741</v>
      </c>
      <c r="G452" s="165">
        <v>1</v>
      </c>
      <c r="H452" s="165" t="s">
        <v>15669</v>
      </c>
      <c r="I452" s="165">
        <v>4457113</v>
      </c>
      <c r="J452" s="165">
        <v>4608835</v>
      </c>
      <c r="K452" s="165">
        <v>167</v>
      </c>
      <c r="L452" s="165">
        <v>-0.54320000000000002</v>
      </c>
      <c r="M452" s="165">
        <v>1.3724941499758401</v>
      </c>
      <c r="N452" s="165">
        <v>151722</v>
      </c>
      <c r="O452" s="165">
        <v>0</v>
      </c>
      <c r="P452" s="165">
        <v>0</v>
      </c>
    </row>
    <row r="453" spans="1:30" s="165" customFormat="1" ht="11.25" customHeight="1">
      <c r="A453" s="171">
        <v>13</v>
      </c>
      <c r="B453" s="167" t="s">
        <v>15672</v>
      </c>
      <c r="C453" s="165" t="s">
        <v>15556</v>
      </c>
      <c r="D453" s="165" t="s">
        <v>15307</v>
      </c>
      <c r="E453" s="165" t="s">
        <v>15740</v>
      </c>
      <c r="F453" s="165" t="s">
        <v>15739</v>
      </c>
      <c r="G453" s="165">
        <v>1</v>
      </c>
      <c r="H453" s="165" t="s">
        <v>15666</v>
      </c>
      <c r="I453" s="165">
        <v>59528810</v>
      </c>
      <c r="J453" s="165">
        <v>59724843</v>
      </c>
      <c r="K453" s="165">
        <v>126</v>
      </c>
      <c r="L453" s="165">
        <v>-0.69650000000000001</v>
      </c>
      <c r="M453" s="165">
        <v>1.23413481423354</v>
      </c>
      <c r="N453" s="165">
        <v>196033</v>
      </c>
      <c r="O453" s="165">
        <v>1</v>
      </c>
      <c r="P453" s="165">
        <v>0</v>
      </c>
      <c r="R453" s="166"/>
      <c r="S453" s="166"/>
      <c r="T453" s="166"/>
      <c r="U453" s="166"/>
      <c r="V453" s="166"/>
      <c r="W453" s="166"/>
      <c r="X453" s="166"/>
      <c r="Y453" s="166"/>
      <c r="Z453" s="166"/>
      <c r="AA453" s="166"/>
      <c r="AB453" s="166"/>
      <c r="AC453" s="166"/>
    </row>
    <row r="454" spans="1:30" s="165" customFormat="1" ht="11.25" customHeight="1">
      <c r="A454" s="171">
        <v>13</v>
      </c>
      <c r="B454" s="167" t="s">
        <v>15672</v>
      </c>
      <c r="C454" s="172" t="s">
        <v>15298</v>
      </c>
      <c r="D454" s="165" t="s">
        <v>15307</v>
      </c>
      <c r="E454" s="165" t="s">
        <v>15738</v>
      </c>
      <c r="F454" s="165" t="s">
        <v>15737</v>
      </c>
      <c r="G454" s="165">
        <v>1</v>
      </c>
      <c r="H454" s="165" t="s">
        <v>15440</v>
      </c>
      <c r="I454" s="165">
        <v>192758679</v>
      </c>
      <c r="J454" s="165">
        <v>192984950</v>
      </c>
      <c r="K454" s="165">
        <v>131</v>
      </c>
      <c r="L454" s="165">
        <v>-1.1292</v>
      </c>
      <c r="M454" s="165">
        <v>0.91433832650694402</v>
      </c>
      <c r="N454" s="165">
        <v>226271</v>
      </c>
      <c r="O454" s="165">
        <v>0</v>
      </c>
      <c r="P454" s="165">
        <v>0</v>
      </c>
      <c r="R454" s="166"/>
      <c r="S454" s="166"/>
      <c r="T454" s="166"/>
      <c r="U454" s="166"/>
      <c r="V454" s="166"/>
      <c r="W454" s="166"/>
      <c r="X454" s="166"/>
      <c r="Y454" s="166"/>
      <c r="Z454" s="166"/>
      <c r="AA454" s="166"/>
      <c r="AB454" s="166"/>
      <c r="AC454" s="166"/>
    </row>
    <row r="455" spans="1:30" s="165" customFormat="1" ht="11.25" customHeight="1">
      <c r="A455" s="171">
        <v>13</v>
      </c>
      <c r="B455" s="167" t="s">
        <v>15672</v>
      </c>
      <c r="C455" s="172" t="s">
        <v>15298</v>
      </c>
      <c r="D455" s="165" t="s">
        <v>15307</v>
      </c>
      <c r="E455" s="165" t="s">
        <v>15663</v>
      </c>
      <c r="F455" s="165" t="s">
        <v>15662</v>
      </c>
      <c r="G455" s="165">
        <v>2</v>
      </c>
      <c r="H455" s="165" t="s">
        <v>15661</v>
      </c>
      <c r="I455" s="165">
        <v>27218858</v>
      </c>
      <c r="J455" s="165">
        <v>27260009</v>
      </c>
      <c r="K455" s="165">
        <v>23</v>
      </c>
      <c r="L455" s="165">
        <v>-1.2287999999999999</v>
      </c>
      <c r="M455" s="165">
        <v>0.85334438856400496</v>
      </c>
      <c r="N455" s="165">
        <v>41151</v>
      </c>
      <c r="O455" s="165">
        <v>1</v>
      </c>
      <c r="P455" s="165">
        <v>0</v>
      </c>
      <c r="Q455" s="165" t="s">
        <v>15655</v>
      </c>
      <c r="R455" s="166"/>
      <c r="S455" s="166"/>
      <c r="T455" s="166"/>
      <c r="U455" s="166"/>
      <c r="V455" s="166"/>
      <c r="W455" s="166"/>
      <c r="X455" s="166"/>
      <c r="Y455" s="166"/>
      <c r="Z455" s="166"/>
      <c r="AA455" s="166"/>
      <c r="AB455" s="166"/>
    </row>
    <row r="456" spans="1:30" s="165" customFormat="1" ht="11.25" customHeight="1">
      <c r="A456" s="171">
        <v>13</v>
      </c>
      <c r="B456" s="167" t="s">
        <v>15672</v>
      </c>
      <c r="C456" s="172" t="s">
        <v>15298</v>
      </c>
      <c r="D456" s="165" t="s">
        <v>15307</v>
      </c>
      <c r="E456" s="165" t="s">
        <v>15660</v>
      </c>
      <c r="F456" s="165" t="s">
        <v>15659</v>
      </c>
      <c r="G456" s="165">
        <v>2</v>
      </c>
      <c r="H456" s="165" t="s">
        <v>15658</v>
      </c>
      <c r="I456" s="165">
        <v>101331799</v>
      </c>
      <c r="J456" s="165">
        <v>101365480</v>
      </c>
      <c r="K456" s="165">
        <v>24</v>
      </c>
      <c r="L456" s="165">
        <v>-1.0289999999999999</v>
      </c>
      <c r="M456" s="165">
        <v>0.98009941534187095</v>
      </c>
      <c r="N456" s="165">
        <v>33681</v>
      </c>
      <c r="O456" s="165">
        <v>1</v>
      </c>
      <c r="P456" s="165">
        <v>0</v>
      </c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  <c r="AB456" s="166"/>
    </row>
    <row r="457" spans="1:30" s="165" customFormat="1" ht="11.25" customHeight="1">
      <c r="A457" s="171">
        <v>13</v>
      </c>
      <c r="B457" s="167" t="s">
        <v>15672</v>
      </c>
      <c r="C457" s="172" t="s">
        <v>15298</v>
      </c>
      <c r="D457" s="165" t="s">
        <v>15297</v>
      </c>
      <c r="E457" s="165" t="s">
        <v>15537</v>
      </c>
      <c r="F457" s="165" t="s">
        <v>15536</v>
      </c>
      <c r="G457" s="165">
        <v>2</v>
      </c>
      <c r="H457" s="165" t="s">
        <v>15434</v>
      </c>
      <c r="I457" s="165">
        <v>113879453</v>
      </c>
      <c r="J457" s="165">
        <v>113903417</v>
      </c>
      <c r="K457" s="165">
        <v>10</v>
      </c>
      <c r="L457" s="165">
        <v>-2.1278000000000001</v>
      </c>
      <c r="M457" s="165">
        <v>0.45761301830162099</v>
      </c>
      <c r="N457" s="165">
        <v>23964</v>
      </c>
      <c r="O457" s="165">
        <v>0</v>
      </c>
      <c r="P457" s="165">
        <v>0</v>
      </c>
      <c r="AC457" s="166"/>
    </row>
    <row r="458" spans="1:30" s="165" customFormat="1" ht="11.25" customHeight="1">
      <c r="A458" s="171">
        <v>13</v>
      </c>
      <c r="B458" s="167" t="s">
        <v>15672</v>
      </c>
      <c r="C458" s="172" t="s">
        <v>15298</v>
      </c>
      <c r="D458" s="165" t="s">
        <v>15307</v>
      </c>
      <c r="E458" s="165" t="s">
        <v>15736</v>
      </c>
      <c r="F458" s="165" t="s">
        <v>15735</v>
      </c>
      <c r="G458" s="165">
        <v>2</v>
      </c>
      <c r="H458" s="165" t="s">
        <v>15431</v>
      </c>
      <c r="I458" s="165">
        <v>188067992</v>
      </c>
      <c r="J458" s="165">
        <v>188128157</v>
      </c>
      <c r="K458" s="165">
        <v>32</v>
      </c>
      <c r="L458" s="165">
        <v>-0.96540000000000004</v>
      </c>
      <c r="M458" s="165">
        <v>1.0242727949399899</v>
      </c>
      <c r="N458" s="165">
        <v>60165</v>
      </c>
      <c r="O458" s="165">
        <v>1</v>
      </c>
      <c r="P458" s="165">
        <v>0</v>
      </c>
      <c r="R458" s="166"/>
      <c r="S458" s="166"/>
      <c r="T458" s="166"/>
      <c r="U458" s="166"/>
      <c r="V458" s="166"/>
      <c r="W458" s="166"/>
      <c r="X458" s="166"/>
      <c r="Y458" s="166"/>
      <c r="Z458" s="166"/>
      <c r="AA458" s="166"/>
      <c r="AB458" s="166"/>
    </row>
    <row r="459" spans="1:30" s="165" customFormat="1" ht="11.25" customHeight="1">
      <c r="A459" s="171">
        <v>13</v>
      </c>
      <c r="B459" s="167" t="s">
        <v>15672</v>
      </c>
      <c r="C459" s="165" t="s">
        <v>15556</v>
      </c>
      <c r="D459" s="172" t="s">
        <v>15307</v>
      </c>
      <c r="E459" s="165" t="s">
        <v>15734</v>
      </c>
      <c r="F459" s="165" t="s">
        <v>15733</v>
      </c>
      <c r="G459" s="172">
        <v>3</v>
      </c>
      <c r="H459" s="172" t="s">
        <v>15652</v>
      </c>
      <c r="I459" s="172">
        <v>21343057</v>
      </c>
      <c r="J459" s="172">
        <v>37035806</v>
      </c>
      <c r="K459" s="172">
        <v>11333</v>
      </c>
      <c r="L459" s="172">
        <v>-1.1204333333333334</v>
      </c>
      <c r="M459" s="165">
        <v>0.94998288115616669</v>
      </c>
      <c r="N459" s="165">
        <v>15692749</v>
      </c>
      <c r="O459" s="172">
        <v>56</v>
      </c>
      <c r="P459" s="172">
        <v>1</v>
      </c>
      <c r="Q459" s="172" t="s">
        <v>15303</v>
      </c>
      <c r="R459" s="168"/>
    </row>
    <row r="460" spans="1:30" s="165" customFormat="1" ht="11.25" customHeight="1">
      <c r="A460" s="171">
        <v>13</v>
      </c>
      <c r="B460" s="167" t="s">
        <v>15672</v>
      </c>
      <c r="C460" s="165" t="s">
        <v>15556</v>
      </c>
      <c r="D460" s="172" t="s">
        <v>15297</v>
      </c>
      <c r="E460" s="165" t="s">
        <v>15732</v>
      </c>
      <c r="F460" s="165" t="s">
        <v>15731</v>
      </c>
      <c r="G460" s="165">
        <v>3</v>
      </c>
      <c r="H460" s="165" t="s">
        <v>15649</v>
      </c>
      <c r="I460" s="165">
        <v>37037858</v>
      </c>
      <c r="J460" s="165">
        <v>37186074</v>
      </c>
      <c r="K460" s="165">
        <v>78</v>
      </c>
      <c r="L460" s="165">
        <v>-3.1779999999999999</v>
      </c>
      <c r="M460" s="165">
        <v>0.22098188276591799</v>
      </c>
      <c r="N460" s="165">
        <v>148216</v>
      </c>
      <c r="O460" s="165">
        <v>2</v>
      </c>
      <c r="P460" s="165">
        <v>0</v>
      </c>
      <c r="R460" s="166"/>
      <c r="S460" s="166"/>
      <c r="T460" s="166"/>
      <c r="U460" s="166"/>
      <c r="V460" s="166"/>
      <c r="W460" s="166"/>
      <c r="X460" s="166"/>
      <c r="Y460" s="166"/>
      <c r="Z460" s="166"/>
      <c r="AA460" s="166"/>
      <c r="AB460" s="166"/>
    </row>
    <row r="461" spans="1:30" s="165" customFormat="1">
      <c r="A461" s="171">
        <v>13</v>
      </c>
      <c r="B461" s="167" t="s">
        <v>15672</v>
      </c>
      <c r="C461" s="165" t="s">
        <v>15556</v>
      </c>
      <c r="D461" s="172" t="s">
        <v>15307</v>
      </c>
      <c r="E461" s="165" t="s">
        <v>15730</v>
      </c>
      <c r="F461" s="165" t="s">
        <v>15729</v>
      </c>
      <c r="G461" s="165">
        <v>3</v>
      </c>
      <c r="H461" s="165" t="s">
        <v>15646</v>
      </c>
      <c r="I461" s="165">
        <v>37199842</v>
      </c>
      <c r="J461" s="165">
        <v>40531431</v>
      </c>
      <c r="K461" s="165">
        <v>2199</v>
      </c>
      <c r="L461" s="165">
        <v>-0.71940000000000004</v>
      </c>
      <c r="M461" s="165">
        <v>1.2146999588715099</v>
      </c>
      <c r="N461" s="165">
        <v>3331589</v>
      </c>
      <c r="O461" s="165">
        <v>40</v>
      </c>
      <c r="P461" s="165">
        <v>1</v>
      </c>
    </row>
    <row r="462" spans="1:30" s="165" customFormat="1">
      <c r="A462" s="171">
        <v>13</v>
      </c>
      <c r="B462" s="167" t="s">
        <v>15672</v>
      </c>
      <c r="C462" s="172" t="s">
        <v>15298</v>
      </c>
      <c r="D462" s="172" t="s">
        <v>15728</v>
      </c>
      <c r="E462" s="165" t="s">
        <v>15727</v>
      </c>
      <c r="F462" s="165" t="s">
        <v>15726</v>
      </c>
      <c r="G462" s="165">
        <v>3</v>
      </c>
      <c r="H462" s="165" t="s">
        <v>15390</v>
      </c>
      <c r="I462" s="165">
        <v>40531600</v>
      </c>
      <c r="J462" s="165">
        <v>41776656</v>
      </c>
      <c r="K462" s="165">
        <v>905</v>
      </c>
      <c r="L462" s="165">
        <v>-2.6701999999999999</v>
      </c>
      <c r="M462" s="165">
        <v>0.31420978188617299</v>
      </c>
      <c r="N462" s="165">
        <v>1245056</v>
      </c>
      <c r="O462" s="165">
        <v>4</v>
      </c>
      <c r="P462" s="165">
        <v>0</v>
      </c>
      <c r="R462" s="166"/>
      <c r="S462" s="166"/>
      <c r="T462" s="166"/>
      <c r="U462" s="166"/>
      <c r="V462" s="166"/>
      <c r="W462" s="166"/>
      <c r="X462" s="166"/>
      <c r="Y462" s="166"/>
      <c r="Z462" s="166"/>
      <c r="AA462" s="166"/>
      <c r="AB462" s="166"/>
      <c r="AC462" s="166"/>
    </row>
    <row r="463" spans="1:30" s="165" customFormat="1">
      <c r="A463" s="171">
        <v>13</v>
      </c>
      <c r="B463" s="167" t="s">
        <v>15672</v>
      </c>
      <c r="C463" s="165" t="s">
        <v>15556</v>
      </c>
      <c r="D463" s="172" t="s">
        <v>15307</v>
      </c>
      <c r="E463" s="165" t="s">
        <v>15725</v>
      </c>
      <c r="F463" s="165" t="s">
        <v>15724</v>
      </c>
      <c r="G463" s="165">
        <v>3</v>
      </c>
      <c r="H463" s="165" t="s">
        <v>15428</v>
      </c>
      <c r="I463" s="165">
        <v>41778281</v>
      </c>
      <c r="J463" s="165">
        <v>60041684</v>
      </c>
      <c r="K463" s="165">
        <v>10820</v>
      </c>
      <c r="L463" s="165">
        <v>-0.72789999999999999</v>
      </c>
      <c r="M463" s="165">
        <v>1.20756429056401</v>
      </c>
      <c r="N463" s="165">
        <v>18263403</v>
      </c>
      <c r="O463" s="165">
        <v>285</v>
      </c>
      <c r="P463" s="165">
        <v>7</v>
      </c>
    </row>
    <row r="464" spans="1:30" s="165" customFormat="1">
      <c r="A464" s="171">
        <v>13</v>
      </c>
      <c r="B464" s="167" t="s">
        <v>15672</v>
      </c>
      <c r="C464" s="172" t="s">
        <v>15298</v>
      </c>
      <c r="D464" s="172" t="s">
        <v>15297</v>
      </c>
      <c r="E464" s="165" t="s">
        <v>15723</v>
      </c>
      <c r="F464" s="165" t="s">
        <v>15722</v>
      </c>
      <c r="G464" s="165">
        <v>3</v>
      </c>
      <c r="H464" s="165" t="s">
        <v>15425</v>
      </c>
      <c r="I464" s="165">
        <v>60041884</v>
      </c>
      <c r="J464" s="165">
        <v>60533658</v>
      </c>
      <c r="K464" s="165">
        <v>556</v>
      </c>
      <c r="L464" s="165">
        <v>-3.0356000000000001</v>
      </c>
      <c r="M464" s="165">
        <v>0.24390648124384601</v>
      </c>
      <c r="N464" s="165">
        <v>491774</v>
      </c>
      <c r="O464" s="165">
        <v>1</v>
      </c>
      <c r="P464" s="165">
        <v>0</v>
      </c>
      <c r="AC464" s="166"/>
    </row>
    <row r="465" spans="1:29" s="165" customFormat="1">
      <c r="A465" s="171">
        <v>13</v>
      </c>
      <c r="B465" s="167" t="s">
        <v>15672</v>
      </c>
      <c r="C465" s="165" t="s">
        <v>15556</v>
      </c>
      <c r="D465" s="172" t="s">
        <v>15307</v>
      </c>
      <c r="E465" s="165" t="s">
        <v>15721</v>
      </c>
      <c r="F465" s="165" t="s">
        <v>15720</v>
      </c>
      <c r="G465" s="172">
        <v>3</v>
      </c>
      <c r="H465" s="172" t="s">
        <v>15637</v>
      </c>
      <c r="I465" s="172">
        <v>60534087</v>
      </c>
      <c r="J465" s="172">
        <v>79181090</v>
      </c>
      <c r="K465" s="172">
        <v>13674</v>
      </c>
      <c r="L465" s="172">
        <v>-0.92830000000000001</v>
      </c>
      <c r="M465" s="165">
        <v>1.0509543465514299</v>
      </c>
      <c r="N465" s="165">
        <v>18647003</v>
      </c>
      <c r="O465" s="172">
        <v>63</v>
      </c>
      <c r="P465" s="172">
        <v>2</v>
      </c>
      <c r="Q465" s="172"/>
      <c r="R465" s="166"/>
      <c r="S465" s="166"/>
      <c r="T465" s="166"/>
      <c r="U465" s="166"/>
      <c r="V465" s="166"/>
      <c r="W465" s="166"/>
      <c r="X465" s="166"/>
      <c r="Y465" s="166"/>
      <c r="Z465" s="166"/>
      <c r="AA465" s="166"/>
      <c r="AB465" s="166"/>
      <c r="AC465" s="166"/>
    </row>
    <row r="466" spans="1:29" s="165" customFormat="1">
      <c r="A466" s="171">
        <v>13</v>
      </c>
      <c r="B466" s="167" t="s">
        <v>15672</v>
      </c>
      <c r="C466" s="172" t="s">
        <v>15298</v>
      </c>
      <c r="D466" s="172" t="s">
        <v>15307</v>
      </c>
      <c r="E466" s="165" t="s">
        <v>15719</v>
      </c>
      <c r="F466" s="165" t="s">
        <v>15718</v>
      </c>
      <c r="G466" s="165">
        <v>3</v>
      </c>
      <c r="H466" s="165" t="s">
        <v>15634</v>
      </c>
      <c r="I466" s="165">
        <v>118575497</v>
      </c>
      <c r="J466" s="165">
        <v>118613101</v>
      </c>
      <c r="K466" s="165">
        <v>34</v>
      </c>
      <c r="L466" s="165">
        <v>-1.0331999999999999</v>
      </c>
      <c r="M466" s="165">
        <v>0.97725028136446901</v>
      </c>
      <c r="N466" s="165">
        <v>37604</v>
      </c>
      <c r="O466" s="165">
        <v>0</v>
      </c>
      <c r="P466" s="165">
        <v>0</v>
      </c>
    </row>
    <row r="467" spans="1:29" s="165" customFormat="1">
      <c r="A467" s="171">
        <v>13</v>
      </c>
      <c r="B467" s="167" t="s">
        <v>15672</v>
      </c>
      <c r="C467" s="172" t="s">
        <v>15298</v>
      </c>
      <c r="D467" s="172" t="s">
        <v>15307</v>
      </c>
      <c r="E467" s="165" t="s">
        <v>15717</v>
      </c>
      <c r="F467" s="165" t="s">
        <v>15716</v>
      </c>
      <c r="G467" s="165">
        <v>3</v>
      </c>
      <c r="H467" s="165" t="s">
        <v>15416</v>
      </c>
      <c r="I467" s="165">
        <v>178397175</v>
      </c>
      <c r="J467" s="165">
        <v>179446088</v>
      </c>
      <c r="K467" s="165">
        <v>632</v>
      </c>
      <c r="L467" s="165">
        <v>-0.87119999999999997</v>
      </c>
      <c r="M467" s="165">
        <v>1.0933838717881601</v>
      </c>
      <c r="N467" s="165">
        <v>1048913</v>
      </c>
      <c r="O467" s="165">
        <v>2</v>
      </c>
      <c r="P467" s="165">
        <v>0</v>
      </c>
      <c r="R467" s="166"/>
      <c r="S467" s="166"/>
      <c r="T467" s="166"/>
      <c r="U467" s="166"/>
      <c r="V467" s="166"/>
      <c r="W467" s="166"/>
      <c r="X467" s="166"/>
      <c r="Y467" s="166"/>
      <c r="Z467" s="166"/>
      <c r="AA467" s="166"/>
      <c r="AB467" s="166"/>
      <c r="AC467" s="166"/>
    </row>
    <row r="468" spans="1:29" s="165" customFormat="1">
      <c r="A468" s="171">
        <v>13</v>
      </c>
      <c r="B468" s="167" t="s">
        <v>15672</v>
      </c>
      <c r="C468" s="172" t="s">
        <v>15298</v>
      </c>
      <c r="D468" s="172" t="s">
        <v>15307</v>
      </c>
      <c r="E468" s="165" t="s">
        <v>15628</v>
      </c>
      <c r="F468" s="165" t="s">
        <v>15627</v>
      </c>
      <c r="G468" s="165">
        <v>5</v>
      </c>
      <c r="H468" s="165" t="s">
        <v>15357</v>
      </c>
      <c r="I468" s="165">
        <v>39236446</v>
      </c>
      <c r="J468" s="165">
        <v>39247849</v>
      </c>
      <c r="K468" s="165">
        <v>12</v>
      </c>
      <c r="L468" s="165">
        <v>-1.3007</v>
      </c>
      <c r="M468" s="165">
        <v>0.81185838463089999</v>
      </c>
      <c r="N468" s="165">
        <v>11403</v>
      </c>
      <c r="O468" s="165">
        <v>1</v>
      </c>
      <c r="P468" s="165">
        <v>0</v>
      </c>
      <c r="Q468" s="165" t="s">
        <v>15655</v>
      </c>
      <c r="R468" s="166"/>
      <c r="S468" s="166"/>
      <c r="T468" s="166"/>
      <c r="U468" s="166"/>
      <c r="V468" s="166"/>
      <c r="W468" s="166"/>
      <c r="X468" s="166"/>
      <c r="Y468" s="166"/>
      <c r="Z468" s="166"/>
      <c r="AA468" s="166"/>
      <c r="AB468" s="166"/>
      <c r="AC468" s="166"/>
    </row>
    <row r="469" spans="1:29" s="165" customFormat="1">
      <c r="A469" s="171">
        <v>13</v>
      </c>
      <c r="B469" s="167" t="s">
        <v>15672</v>
      </c>
      <c r="C469" s="172" t="s">
        <v>15298</v>
      </c>
      <c r="D469" s="172" t="s">
        <v>15307</v>
      </c>
      <c r="E469" s="165" t="s">
        <v>15626</v>
      </c>
      <c r="F469" s="165" t="s">
        <v>15625</v>
      </c>
      <c r="G469" s="165">
        <v>5</v>
      </c>
      <c r="H469" s="165" t="s">
        <v>15373</v>
      </c>
      <c r="I469" s="165">
        <v>157766164</v>
      </c>
      <c r="J469" s="165">
        <v>157825938</v>
      </c>
      <c r="K469" s="165">
        <v>40</v>
      </c>
      <c r="L469" s="165">
        <v>-0.65459999999999996</v>
      </c>
      <c r="M469" s="165">
        <v>1.2705031919920999</v>
      </c>
      <c r="N469" s="165">
        <v>59774</v>
      </c>
      <c r="O469" s="165">
        <v>0</v>
      </c>
      <c r="P469" s="165">
        <v>0</v>
      </c>
      <c r="R469" s="166"/>
      <c r="S469" s="166"/>
      <c r="T469" s="166"/>
      <c r="U469" s="166"/>
      <c r="V469" s="166"/>
      <c r="W469" s="166"/>
      <c r="X469" s="166"/>
      <c r="Y469" s="166"/>
      <c r="Z469" s="166"/>
      <c r="AA469" s="166"/>
      <c r="AB469" s="166"/>
      <c r="AC469" s="166"/>
    </row>
    <row r="470" spans="1:29" s="165" customFormat="1">
      <c r="A470" s="171">
        <v>13</v>
      </c>
      <c r="B470" s="167" t="s">
        <v>15672</v>
      </c>
      <c r="C470" s="165" t="s">
        <v>15556</v>
      </c>
      <c r="D470" s="172" t="s">
        <v>15307</v>
      </c>
      <c r="E470" s="165" t="s">
        <v>15715</v>
      </c>
      <c r="F470" s="165" t="s">
        <v>15714</v>
      </c>
      <c r="G470" s="165">
        <v>6</v>
      </c>
      <c r="H470" s="165" t="s">
        <v>15622</v>
      </c>
      <c r="I470" s="165">
        <v>109377674</v>
      </c>
      <c r="J470" s="165">
        <v>109435751</v>
      </c>
      <c r="K470" s="165">
        <v>29</v>
      </c>
      <c r="L470" s="165">
        <v>-0.62949999999999995</v>
      </c>
      <c r="M470" s="165">
        <v>1.29280080362123</v>
      </c>
      <c r="N470" s="165">
        <v>58077</v>
      </c>
      <c r="O470" s="165">
        <v>2</v>
      </c>
      <c r="P470" s="165">
        <v>0</v>
      </c>
      <c r="R470" s="166"/>
      <c r="S470" s="166"/>
      <c r="T470" s="166"/>
      <c r="U470" s="166"/>
      <c r="V470" s="166"/>
      <c r="W470" s="166"/>
      <c r="X470" s="166"/>
      <c r="Y470" s="166"/>
      <c r="Z470" s="166"/>
      <c r="AA470" s="166"/>
      <c r="AB470" s="166"/>
    </row>
    <row r="471" spans="1:29" s="165" customFormat="1">
      <c r="A471" s="171">
        <v>13</v>
      </c>
      <c r="B471" s="167" t="s">
        <v>15672</v>
      </c>
      <c r="C471" s="172" t="s">
        <v>15298</v>
      </c>
      <c r="D471" s="172" t="s">
        <v>15307</v>
      </c>
      <c r="E471" s="165" t="s">
        <v>15713</v>
      </c>
      <c r="F471" s="165" t="s">
        <v>15712</v>
      </c>
      <c r="G471" s="165">
        <v>6</v>
      </c>
      <c r="H471" s="165" t="s">
        <v>15619</v>
      </c>
      <c r="I471" s="165">
        <v>119198912</v>
      </c>
      <c r="J471" s="165">
        <v>119238867</v>
      </c>
      <c r="K471" s="165">
        <v>25</v>
      </c>
      <c r="L471" s="165">
        <v>-0.94930000000000003</v>
      </c>
      <c r="M471" s="165">
        <v>1.03576735939731</v>
      </c>
      <c r="N471" s="165">
        <v>39955</v>
      </c>
      <c r="O471" s="165">
        <v>1</v>
      </c>
      <c r="P471" s="165">
        <v>0</v>
      </c>
      <c r="R471" s="166"/>
      <c r="S471" s="166"/>
      <c r="T471" s="166"/>
      <c r="U471" s="166"/>
      <c r="V471" s="166"/>
    </row>
    <row r="472" spans="1:29" s="165" customFormat="1">
      <c r="A472" s="171">
        <v>13</v>
      </c>
      <c r="B472" s="167" t="s">
        <v>15672</v>
      </c>
      <c r="C472" s="172" t="s">
        <v>15298</v>
      </c>
      <c r="D472" s="172" t="s">
        <v>15307</v>
      </c>
      <c r="E472" s="165" t="s">
        <v>15618</v>
      </c>
      <c r="F472" s="165" t="s">
        <v>15617</v>
      </c>
      <c r="G472" s="165">
        <v>6</v>
      </c>
      <c r="H472" s="165" t="s">
        <v>15616</v>
      </c>
      <c r="I472" s="165">
        <v>156578372</v>
      </c>
      <c r="J472" s="165">
        <v>156917366</v>
      </c>
      <c r="K472" s="165">
        <v>275</v>
      </c>
      <c r="L472" s="165">
        <v>-0.74319999999999997</v>
      </c>
      <c r="M472" s="165">
        <v>1.1948255553821101</v>
      </c>
      <c r="N472" s="165">
        <v>338994</v>
      </c>
      <c r="O472" s="165">
        <v>0</v>
      </c>
      <c r="P472" s="165">
        <v>0</v>
      </c>
    </row>
    <row r="473" spans="1:29" s="165" customFormat="1">
      <c r="A473" s="171">
        <v>13</v>
      </c>
      <c r="B473" s="167" t="s">
        <v>15672</v>
      </c>
      <c r="C473" s="172" t="s">
        <v>15711</v>
      </c>
      <c r="D473" s="165" t="s">
        <v>15481</v>
      </c>
      <c r="E473" s="165" t="s">
        <v>15710</v>
      </c>
      <c r="F473" s="165" t="s">
        <v>15709</v>
      </c>
      <c r="G473" s="165">
        <v>7</v>
      </c>
      <c r="H473" s="165" t="s">
        <v>15708</v>
      </c>
      <c r="I473" s="165">
        <v>43963600</v>
      </c>
      <c r="J473" s="165">
        <v>44098865</v>
      </c>
      <c r="K473" s="165">
        <v>33</v>
      </c>
      <c r="L473" s="165">
        <v>1.123</v>
      </c>
      <c r="M473" s="165">
        <v>4.35598806134443</v>
      </c>
      <c r="N473" s="165">
        <v>135265</v>
      </c>
      <c r="O473" s="165">
        <v>7</v>
      </c>
      <c r="P473" s="165">
        <v>0</v>
      </c>
      <c r="R473" s="172"/>
      <c r="S473" s="172"/>
      <c r="T473" s="172"/>
      <c r="U473" s="172"/>
      <c r="V473" s="172"/>
      <c r="W473" s="166"/>
      <c r="X473" s="166"/>
      <c r="Y473" s="166"/>
      <c r="Z473" s="166"/>
      <c r="AA473" s="166"/>
      <c r="AB473" s="166"/>
    </row>
    <row r="474" spans="1:29" s="165" customFormat="1">
      <c r="A474" s="171">
        <v>13</v>
      </c>
      <c r="B474" s="167" t="s">
        <v>15672</v>
      </c>
      <c r="C474" s="172" t="s">
        <v>15298</v>
      </c>
      <c r="D474" s="165" t="s">
        <v>15307</v>
      </c>
      <c r="E474" s="165" t="s">
        <v>15707</v>
      </c>
      <c r="F474" s="165" t="s">
        <v>15706</v>
      </c>
      <c r="G474" s="165">
        <v>7</v>
      </c>
      <c r="H474" s="165" t="s">
        <v>15613</v>
      </c>
      <c r="I474" s="165">
        <v>105793732</v>
      </c>
      <c r="J474" s="165">
        <v>106293142</v>
      </c>
      <c r="K474" s="165">
        <v>367</v>
      </c>
      <c r="L474" s="165">
        <v>-0.76380000000000003</v>
      </c>
      <c r="M474" s="165">
        <v>1.1778860679585299</v>
      </c>
      <c r="N474" s="165">
        <v>499410</v>
      </c>
      <c r="O474" s="165">
        <v>1</v>
      </c>
      <c r="P474" s="165">
        <v>0</v>
      </c>
      <c r="R474" s="166"/>
      <c r="S474" s="166"/>
      <c r="T474" s="166"/>
      <c r="U474" s="166"/>
      <c r="V474" s="166"/>
      <c r="W474" s="166"/>
      <c r="X474" s="166"/>
      <c r="Y474" s="166"/>
      <c r="Z474" s="166"/>
      <c r="AA474" s="166"/>
      <c r="AB474" s="166"/>
      <c r="AC474" s="166"/>
    </row>
    <row r="475" spans="1:29" s="165" customFormat="1">
      <c r="A475" s="171">
        <v>13</v>
      </c>
      <c r="B475" s="167" t="s">
        <v>15672</v>
      </c>
      <c r="C475" s="172" t="s">
        <v>15298</v>
      </c>
      <c r="D475" s="165" t="s">
        <v>15307</v>
      </c>
      <c r="E475" s="165" t="s">
        <v>15705</v>
      </c>
      <c r="F475" s="165" t="s">
        <v>15704</v>
      </c>
      <c r="G475" s="165">
        <v>8</v>
      </c>
      <c r="H475" s="165" t="s">
        <v>15610</v>
      </c>
      <c r="I475" s="165">
        <v>15319905</v>
      </c>
      <c r="J475" s="165">
        <v>15437752</v>
      </c>
      <c r="K475" s="165">
        <v>89</v>
      </c>
      <c r="L475" s="165">
        <v>-0.85909999999999997</v>
      </c>
      <c r="M475" s="165">
        <v>1.1025927345156099</v>
      </c>
      <c r="N475" s="165">
        <v>117847</v>
      </c>
      <c r="O475" s="165">
        <v>0</v>
      </c>
      <c r="P475" s="165">
        <v>0</v>
      </c>
      <c r="W475" s="166"/>
      <c r="X475" s="166"/>
      <c r="Y475" s="166"/>
      <c r="Z475" s="166"/>
      <c r="AA475" s="166"/>
      <c r="AB475" s="166"/>
      <c r="AC475" s="166"/>
    </row>
    <row r="476" spans="1:29" s="165" customFormat="1">
      <c r="A476" s="171">
        <v>13</v>
      </c>
      <c r="B476" s="167" t="s">
        <v>15672</v>
      </c>
      <c r="C476" s="172" t="s">
        <v>15298</v>
      </c>
      <c r="D476" s="165" t="s">
        <v>15307</v>
      </c>
      <c r="E476" s="165" t="s">
        <v>15703</v>
      </c>
      <c r="F476" s="165" t="s">
        <v>15702</v>
      </c>
      <c r="G476" s="165">
        <v>9</v>
      </c>
      <c r="H476" s="165" t="s">
        <v>15376</v>
      </c>
      <c r="I476" s="165">
        <v>20447554</v>
      </c>
      <c r="J476" s="165">
        <v>20606623</v>
      </c>
      <c r="K476" s="165">
        <v>113</v>
      </c>
      <c r="L476" s="165">
        <v>-0.9123</v>
      </c>
      <c r="M476" s="165">
        <v>1.0626746743952</v>
      </c>
      <c r="N476" s="165">
        <v>159069</v>
      </c>
      <c r="O476" s="165">
        <v>2</v>
      </c>
      <c r="P476" s="165">
        <v>0</v>
      </c>
      <c r="R476" s="166"/>
      <c r="S476" s="166"/>
      <c r="T476" s="166"/>
      <c r="U476" s="166"/>
      <c r="V476" s="166"/>
      <c r="W476" s="166"/>
      <c r="X476" s="166"/>
      <c r="Y476" s="166"/>
      <c r="Z476" s="166"/>
      <c r="AA476" s="166"/>
      <c r="AB476" s="166"/>
      <c r="AC476" s="166"/>
    </row>
    <row r="477" spans="1:29" s="165" customFormat="1" ht="11.25" customHeight="1">
      <c r="A477" s="171">
        <v>13</v>
      </c>
      <c r="B477" s="167" t="s">
        <v>15672</v>
      </c>
      <c r="C477" s="172" t="s">
        <v>15298</v>
      </c>
      <c r="D477" s="165" t="s">
        <v>15307</v>
      </c>
      <c r="E477" s="165" t="s">
        <v>15701</v>
      </c>
      <c r="F477" s="165" t="s">
        <v>15700</v>
      </c>
      <c r="G477" s="165">
        <v>9</v>
      </c>
      <c r="H477" s="165" t="s">
        <v>15376</v>
      </c>
      <c r="I477" s="165">
        <v>21818110</v>
      </c>
      <c r="J477" s="165">
        <v>21871951</v>
      </c>
      <c r="K477" s="165">
        <v>23</v>
      </c>
      <c r="L477" s="165">
        <v>-0.97899999999999998</v>
      </c>
      <c r="M477" s="165">
        <v>1.0146625465808801</v>
      </c>
      <c r="N477" s="165">
        <v>53841</v>
      </c>
      <c r="O477" s="165">
        <v>1</v>
      </c>
      <c r="P477" s="165">
        <v>0</v>
      </c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  <c r="AB477" s="166"/>
    </row>
    <row r="478" spans="1:29" s="165" customFormat="1" ht="11.25" customHeight="1">
      <c r="A478" s="171">
        <v>13</v>
      </c>
      <c r="B478" s="167" t="s">
        <v>15672</v>
      </c>
      <c r="C478" s="172" t="s">
        <v>15298</v>
      </c>
      <c r="D478" s="165" t="s">
        <v>15297</v>
      </c>
      <c r="E478" s="165" t="s">
        <v>15605</v>
      </c>
      <c r="F478" s="165" t="s">
        <v>15604</v>
      </c>
      <c r="G478" s="165">
        <v>9</v>
      </c>
      <c r="H478" s="165" t="s">
        <v>15376</v>
      </c>
      <c r="I478" s="165">
        <v>21884022</v>
      </c>
      <c r="J478" s="165">
        <v>21995382</v>
      </c>
      <c r="K478" s="165">
        <v>85</v>
      </c>
      <c r="L478" s="165">
        <v>-2.3803999999999998</v>
      </c>
      <c r="M478" s="165">
        <v>0.38411228201868602</v>
      </c>
      <c r="N478" s="165">
        <v>111360</v>
      </c>
      <c r="O478" s="165">
        <v>4</v>
      </c>
      <c r="P478" s="165">
        <v>0</v>
      </c>
      <c r="R478" s="166"/>
      <c r="S478" s="166"/>
      <c r="T478" s="166"/>
      <c r="U478" s="166"/>
      <c r="V478" s="166"/>
      <c r="W478" s="166"/>
      <c r="X478" s="166"/>
      <c r="Y478" s="166"/>
      <c r="Z478" s="166"/>
      <c r="AA478" s="166"/>
      <c r="AB478" s="166"/>
    </row>
    <row r="479" spans="1:29" s="165" customFormat="1" ht="11.25" customHeight="1">
      <c r="A479" s="171">
        <v>13</v>
      </c>
      <c r="B479" s="167" t="s">
        <v>15672</v>
      </c>
      <c r="C479" s="172" t="s">
        <v>15298</v>
      </c>
      <c r="D479" s="165" t="s">
        <v>15297</v>
      </c>
      <c r="E479" s="165" t="s">
        <v>15699</v>
      </c>
      <c r="F479" s="165" t="s">
        <v>15698</v>
      </c>
      <c r="G479" s="165">
        <v>11</v>
      </c>
      <c r="H479" s="165" t="s">
        <v>15323</v>
      </c>
      <c r="I479" s="165">
        <v>36538687</v>
      </c>
      <c r="J479" s="165">
        <v>36591365</v>
      </c>
      <c r="K479" s="165">
        <v>45</v>
      </c>
      <c r="L479" s="165">
        <v>-0.76229999999999998</v>
      </c>
      <c r="M479" s="165">
        <v>1.2310122279940701</v>
      </c>
      <c r="N479" s="165">
        <v>52678</v>
      </c>
      <c r="O479" s="165">
        <v>4</v>
      </c>
      <c r="P479" s="165">
        <v>0</v>
      </c>
      <c r="Q479" s="165" t="s">
        <v>15332</v>
      </c>
      <c r="R479" s="166"/>
      <c r="S479" s="166"/>
      <c r="T479" s="166"/>
      <c r="U479" s="166"/>
      <c r="V479" s="166"/>
      <c r="W479" s="166"/>
      <c r="X479" s="166"/>
      <c r="Y479" s="166"/>
      <c r="Z479" s="166"/>
      <c r="AA479" s="166"/>
      <c r="AB479" s="166"/>
    </row>
    <row r="480" spans="1:29" s="165" customFormat="1" ht="11.25" customHeight="1">
      <c r="A480" s="171">
        <v>13</v>
      </c>
      <c r="B480" s="167" t="s">
        <v>15672</v>
      </c>
      <c r="C480" s="172" t="s">
        <v>15298</v>
      </c>
      <c r="D480" s="165" t="s">
        <v>15307</v>
      </c>
      <c r="E480" s="165" t="s">
        <v>15601</v>
      </c>
      <c r="F480" s="165" t="s">
        <v>15600</v>
      </c>
      <c r="G480" s="165">
        <v>11</v>
      </c>
      <c r="H480" s="165" t="s">
        <v>15599</v>
      </c>
      <c r="I480" s="165">
        <v>119716422</v>
      </c>
      <c r="J480" s="165">
        <v>119792128</v>
      </c>
      <c r="K480" s="165">
        <v>50</v>
      </c>
      <c r="L480" s="165">
        <v>-0.99250000000000005</v>
      </c>
      <c r="M480" s="165">
        <v>1.00521214004148</v>
      </c>
      <c r="N480" s="165">
        <v>75706</v>
      </c>
      <c r="O480" s="165">
        <v>1</v>
      </c>
      <c r="P480" s="165">
        <v>0</v>
      </c>
      <c r="AC480" s="166"/>
    </row>
    <row r="481" spans="1:30" s="165" customFormat="1" ht="11.25" customHeight="1">
      <c r="A481" s="171">
        <v>13</v>
      </c>
      <c r="B481" s="167" t="s">
        <v>15672</v>
      </c>
      <c r="C481" s="172" t="s">
        <v>15298</v>
      </c>
      <c r="D481" s="165" t="s">
        <v>15307</v>
      </c>
      <c r="E481" s="165" t="s">
        <v>15598</v>
      </c>
      <c r="F481" s="165" t="s">
        <v>15597</v>
      </c>
      <c r="G481" s="165">
        <v>11</v>
      </c>
      <c r="H481" s="165" t="s">
        <v>15596</v>
      </c>
      <c r="I481" s="165">
        <v>122042168</v>
      </c>
      <c r="J481" s="165">
        <v>122131401</v>
      </c>
      <c r="K481" s="165">
        <v>102</v>
      </c>
      <c r="L481" s="165">
        <v>-0.74460000000000004</v>
      </c>
      <c r="M481" s="165">
        <v>1.1936666518256001</v>
      </c>
      <c r="N481" s="165">
        <v>89233</v>
      </c>
      <c r="O481" s="165">
        <v>1</v>
      </c>
      <c r="P481" s="165">
        <v>0</v>
      </c>
      <c r="AC481" s="166"/>
    </row>
    <row r="482" spans="1:30" s="165" customFormat="1" ht="11.25" customHeight="1">
      <c r="A482" s="171">
        <v>13</v>
      </c>
      <c r="B482" s="167" t="s">
        <v>15672</v>
      </c>
      <c r="C482" s="172" t="s">
        <v>15298</v>
      </c>
      <c r="D482" s="165" t="s">
        <v>15307</v>
      </c>
      <c r="E482" s="165" t="s">
        <v>15595</v>
      </c>
      <c r="F482" s="165" t="s">
        <v>15594</v>
      </c>
      <c r="G482" s="165">
        <v>12</v>
      </c>
      <c r="H482" s="165" t="s">
        <v>15450</v>
      </c>
      <c r="I482" s="165">
        <v>11663841</v>
      </c>
      <c r="J482" s="165">
        <v>11694378</v>
      </c>
      <c r="K482" s="165">
        <v>17</v>
      </c>
      <c r="L482" s="165">
        <v>-0.83750000000000002</v>
      </c>
      <c r="M482" s="165">
        <v>1.1192249276281001</v>
      </c>
      <c r="N482" s="165">
        <v>30537</v>
      </c>
      <c r="O482" s="165">
        <v>1</v>
      </c>
      <c r="P482" s="165">
        <v>0</v>
      </c>
      <c r="R482" s="166"/>
      <c r="S482" s="166"/>
      <c r="T482" s="166"/>
      <c r="U482" s="166"/>
      <c r="V482" s="166"/>
      <c r="W482" s="166"/>
      <c r="X482" s="166"/>
      <c r="Y482" s="166"/>
      <c r="Z482" s="166"/>
      <c r="AA482" s="166"/>
      <c r="AB482" s="166"/>
      <c r="AC482" s="166"/>
    </row>
    <row r="483" spans="1:30" s="165" customFormat="1" ht="11.25" customHeight="1">
      <c r="A483" s="171">
        <v>13</v>
      </c>
      <c r="B483" s="167" t="s">
        <v>15672</v>
      </c>
      <c r="C483" s="172" t="s">
        <v>15298</v>
      </c>
      <c r="D483" s="165" t="s">
        <v>15307</v>
      </c>
      <c r="E483" s="165" t="s">
        <v>15592</v>
      </c>
      <c r="F483" s="165" t="s">
        <v>15591</v>
      </c>
      <c r="G483" s="165">
        <v>12</v>
      </c>
      <c r="H483" s="165" t="s">
        <v>15588</v>
      </c>
      <c r="I483" s="165">
        <v>25301330</v>
      </c>
      <c r="J483" s="165">
        <v>25347494</v>
      </c>
      <c r="K483" s="165">
        <v>39</v>
      </c>
      <c r="L483" s="165">
        <v>-0.96009999999999995</v>
      </c>
      <c r="M483" s="165">
        <v>1.0280425657057899</v>
      </c>
      <c r="N483" s="165">
        <v>46164</v>
      </c>
      <c r="O483" s="165">
        <v>0</v>
      </c>
      <c r="P483" s="165">
        <v>0</v>
      </c>
      <c r="W483" s="166"/>
      <c r="X483" s="166"/>
      <c r="Y483" s="166"/>
      <c r="Z483" s="166"/>
      <c r="AA483" s="166"/>
      <c r="AB483" s="166"/>
      <c r="AC483" s="166"/>
    </row>
    <row r="484" spans="1:30" s="165" customFormat="1" ht="11.25" customHeight="1">
      <c r="A484" s="171">
        <v>13</v>
      </c>
      <c r="B484" s="167" t="s">
        <v>15672</v>
      </c>
      <c r="C484" s="172" t="s">
        <v>15298</v>
      </c>
      <c r="D484" s="165" t="s">
        <v>15297</v>
      </c>
      <c r="E484" s="165" t="s">
        <v>15590</v>
      </c>
      <c r="F484" s="165" t="s">
        <v>15589</v>
      </c>
      <c r="G484" s="165">
        <v>12</v>
      </c>
      <c r="H484" s="165" t="s">
        <v>15588</v>
      </c>
      <c r="I484" s="165">
        <v>25352306</v>
      </c>
      <c r="J484" s="165">
        <v>25429330</v>
      </c>
      <c r="K484" s="165">
        <v>56</v>
      </c>
      <c r="L484" s="165">
        <v>-3.0484</v>
      </c>
      <c r="M484" s="165">
        <v>0.241752045211171</v>
      </c>
      <c r="N484" s="165">
        <v>77024</v>
      </c>
      <c r="O484" s="165">
        <v>0</v>
      </c>
      <c r="P484" s="165">
        <v>0</v>
      </c>
      <c r="R484" s="166"/>
      <c r="S484" s="166"/>
      <c r="T484" s="166"/>
      <c r="U484" s="166"/>
      <c r="V484" s="166"/>
      <c r="W484" s="166"/>
      <c r="X484" s="166"/>
      <c r="Y484" s="166"/>
      <c r="Z484" s="166"/>
      <c r="AA484" s="166"/>
      <c r="AB484" s="166"/>
      <c r="AD484" s="166"/>
    </row>
    <row r="485" spans="1:30" s="165" customFormat="1" ht="11.25" customHeight="1">
      <c r="A485" s="171">
        <v>13</v>
      </c>
      <c r="B485" s="167" t="s">
        <v>15672</v>
      </c>
      <c r="C485" s="172" t="s">
        <v>15298</v>
      </c>
      <c r="D485" s="165" t="s">
        <v>15307</v>
      </c>
      <c r="E485" s="165" t="s">
        <v>15697</v>
      </c>
      <c r="F485" s="165" t="s">
        <v>15696</v>
      </c>
      <c r="G485" s="165">
        <v>12</v>
      </c>
      <c r="H485" s="165" t="s">
        <v>15585</v>
      </c>
      <c r="I485" s="165">
        <v>66905628</v>
      </c>
      <c r="J485" s="165">
        <v>67491554</v>
      </c>
      <c r="K485" s="165">
        <v>412</v>
      </c>
      <c r="L485" s="165">
        <v>-0.78939999999999999</v>
      </c>
      <c r="M485" s="165">
        <v>1.15716933704341</v>
      </c>
      <c r="N485" s="165">
        <v>585926</v>
      </c>
      <c r="O485" s="165">
        <v>10</v>
      </c>
      <c r="P485" s="165">
        <v>0</v>
      </c>
    </row>
    <row r="486" spans="1:30" s="165" customFormat="1" ht="11.25" customHeight="1">
      <c r="A486" s="171">
        <v>13</v>
      </c>
      <c r="B486" s="167" t="s">
        <v>15672</v>
      </c>
      <c r="C486" s="172" t="s">
        <v>15298</v>
      </c>
      <c r="D486" s="165" t="s">
        <v>15307</v>
      </c>
      <c r="E486" s="165" t="s">
        <v>15695</v>
      </c>
      <c r="F486" s="165" t="s">
        <v>15694</v>
      </c>
      <c r="G486" s="165">
        <v>13</v>
      </c>
      <c r="H486" s="165" t="s">
        <v>15582</v>
      </c>
      <c r="I486" s="165">
        <v>25564664</v>
      </c>
      <c r="J486" s="165">
        <v>25651251</v>
      </c>
      <c r="K486" s="165">
        <v>79</v>
      </c>
      <c r="L486" s="165">
        <v>-0.74670000000000003</v>
      </c>
      <c r="M486" s="165">
        <v>1.1919304037654801</v>
      </c>
      <c r="N486" s="165">
        <v>86587</v>
      </c>
      <c r="O486" s="165">
        <v>0</v>
      </c>
      <c r="P486" s="165">
        <v>0</v>
      </c>
      <c r="R486" s="173"/>
      <c r="S486" s="173"/>
      <c r="T486" s="173"/>
      <c r="U486" s="173"/>
      <c r="V486" s="173"/>
      <c r="W486" s="173"/>
      <c r="X486" s="173"/>
      <c r="Y486" s="173"/>
      <c r="Z486" s="173"/>
      <c r="AA486" s="173"/>
      <c r="AB486" s="173"/>
    </row>
    <row r="487" spans="1:30" s="166" customFormat="1" ht="11.25" customHeight="1">
      <c r="A487" s="171">
        <v>13</v>
      </c>
      <c r="B487" s="167" t="s">
        <v>15672</v>
      </c>
      <c r="C487" s="172" t="s">
        <v>15298</v>
      </c>
      <c r="D487" s="165" t="s">
        <v>15307</v>
      </c>
      <c r="E487" s="165" t="s">
        <v>15693</v>
      </c>
      <c r="F487" s="165" t="s">
        <v>15692</v>
      </c>
      <c r="G487" s="165">
        <v>14</v>
      </c>
      <c r="H487" s="165" t="s">
        <v>15579</v>
      </c>
      <c r="I487" s="165">
        <v>52833630</v>
      </c>
      <c r="J487" s="165">
        <v>53072710</v>
      </c>
      <c r="K487" s="165">
        <v>226</v>
      </c>
      <c r="L487" s="165">
        <v>-0.69969999999999999</v>
      </c>
      <c r="M487" s="165">
        <v>1.23140044924827</v>
      </c>
      <c r="N487" s="165">
        <v>239080</v>
      </c>
      <c r="O487" s="165">
        <v>0</v>
      </c>
      <c r="P487" s="165">
        <v>0</v>
      </c>
      <c r="Q487" s="165"/>
      <c r="AD487" s="165"/>
    </row>
    <row r="488" spans="1:30" s="165" customFormat="1" ht="11.25" customHeight="1">
      <c r="A488" s="171">
        <v>13</v>
      </c>
      <c r="B488" s="167" t="s">
        <v>15672</v>
      </c>
      <c r="C488" s="172" t="s">
        <v>15298</v>
      </c>
      <c r="D488" s="172" t="s">
        <v>15307</v>
      </c>
      <c r="E488" s="165" t="s">
        <v>15691</v>
      </c>
      <c r="F488" s="165" t="s">
        <v>15690</v>
      </c>
      <c r="G488" s="165">
        <v>18</v>
      </c>
      <c r="H488" s="165" t="s">
        <v>15576</v>
      </c>
      <c r="I488" s="165">
        <v>446539</v>
      </c>
      <c r="J488" s="165">
        <v>605754</v>
      </c>
      <c r="K488" s="165">
        <v>133</v>
      </c>
      <c r="L488" s="165">
        <v>-0.70699999999999996</v>
      </c>
      <c r="M488" s="165">
        <v>1.2251853319046799</v>
      </c>
      <c r="N488" s="165">
        <v>159215</v>
      </c>
      <c r="O488" s="165">
        <v>3</v>
      </c>
      <c r="P488" s="165">
        <v>0</v>
      </c>
      <c r="R488" s="166"/>
      <c r="S488" s="166"/>
      <c r="T488" s="166"/>
      <c r="U488" s="166"/>
      <c r="V488" s="166"/>
      <c r="W488" s="166"/>
      <c r="X488" s="166"/>
      <c r="Y488" s="166"/>
      <c r="Z488" s="166"/>
      <c r="AA488" s="166"/>
      <c r="AB488" s="166"/>
      <c r="AC488" s="166"/>
    </row>
    <row r="489" spans="1:30" s="165" customFormat="1" ht="11.25" customHeight="1">
      <c r="A489" s="171">
        <v>13</v>
      </c>
      <c r="B489" s="167" t="s">
        <v>15672</v>
      </c>
      <c r="C489" s="172" t="s">
        <v>15298</v>
      </c>
      <c r="D489" s="172" t="s">
        <v>15307</v>
      </c>
      <c r="E489" s="165" t="s">
        <v>15689</v>
      </c>
      <c r="F489" s="165" t="s">
        <v>15688</v>
      </c>
      <c r="G489" s="165">
        <v>18</v>
      </c>
      <c r="H489" s="165" t="s">
        <v>15573</v>
      </c>
      <c r="I489" s="165">
        <v>10526906</v>
      </c>
      <c r="J489" s="165">
        <v>10776114</v>
      </c>
      <c r="K489" s="165">
        <v>208</v>
      </c>
      <c r="L489" s="165">
        <v>-0.753</v>
      </c>
      <c r="M489" s="165">
        <v>1.18673679765653</v>
      </c>
      <c r="N489" s="165">
        <v>249208</v>
      </c>
      <c r="O489" s="165">
        <v>2</v>
      </c>
      <c r="P489" s="165">
        <v>0</v>
      </c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  <c r="AB489" s="166"/>
    </row>
    <row r="490" spans="1:30" s="165" customFormat="1" ht="11.25" customHeight="1">
      <c r="A490" s="171">
        <v>13</v>
      </c>
      <c r="B490" s="167" t="s">
        <v>15672</v>
      </c>
      <c r="C490" s="172" t="s">
        <v>15298</v>
      </c>
      <c r="D490" s="172" t="s">
        <v>15307</v>
      </c>
      <c r="E490" s="165" t="s">
        <v>15687</v>
      </c>
      <c r="F490" s="165" t="s">
        <v>15686</v>
      </c>
      <c r="G490" s="165">
        <v>18</v>
      </c>
      <c r="H490" s="165" t="s">
        <v>15354</v>
      </c>
      <c r="I490" s="165">
        <v>12943124</v>
      </c>
      <c r="J490" s="165">
        <v>13195872</v>
      </c>
      <c r="K490" s="165">
        <v>171</v>
      </c>
      <c r="L490" s="165">
        <v>-0.67449999999999999</v>
      </c>
      <c r="M490" s="165">
        <v>1.25309865427553</v>
      </c>
      <c r="N490" s="165">
        <v>252748</v>
      </c>
      <c r="O490" s="165">
        <v>2</v>
      </c>
      <c r="P490" s="165">
        <v>0</v>
      </c>
      <c r="AC490" s="166"/>
    </row>
    <row r="491" spans="1:30" s="165" customFormat="1" ht="11.25" customHeight="1">
      <c r="A491" s="171">
        <v>13</v>
      </c>
      <c r="B491" s="167" t="s">
        <v>15672</v>
      </c>
      <c r="C491" s="172" t="s">
        <v>15298</v>
      </c>
      <c r="D491" s="172" t="s">
        <v>15307</v>
      </c>
      <c r="E491" s="165" t="s">
        <v>15685</v>
      </c>
      <c r="F491" s="165" t="s">
        <v>15684</v>
      </c>
      <c r="G491" s="165">
        <v>18</v>
      </c>
      <c r="H491" s="165" t="s">
        <v>15568</v>
      </c>
      <c r="I491" s="165">
        <v>27464599</v>
      </c>
      <c r="J491" s="165">
        <v>27534321</v>
      </c>
      <c r="K491" s="165">
        <v>38</v>
      </c>
      <c r="L491" s="165">
        <v>-0.69920000000000004</v>
      </c>
      <c r="M491" s="165">
        <v>1.2318272940853401</v>
      </c>
      <c r="N491" s="165">
        <v>69722</v>
      </c>
      <c r="O491" s="165">
        <v>1</v>
      </c>
      <c r="P491" s="165">
        <v>0</v>
      </c>
      <c r="R491" s="166"/>
      <c r="S491" s="166"/>
      <c r="T491" s="166"/>
      <c r="U491" s="166"/>
      <c r="V491" s="166"/>
      <c r="W491" s="166"/>
      <c r="X491" s="166"/>
      <c r="Y491" s="166"/>
      <c r="Z491" s="166"/>
      <c r="AA491" s="166"/>
      <c r="AB491" s="166"/>
      <c r="AC491" s="166"/>
    </row>
    <row r="492" spans="1:30" s="165" customFormat="1" ht="11.25" customHeight="1">
      <c r="A492" s="171">
        <v>13</v>
      </c>
      <c r="B492" s="167" t="s">
        <v>15672</v>
      </c>
      <c r="C492" s="172" t="s">
        <v>15298</v>
      </c>
      <c r="D492" s="172" t="s">
        <v>15307</v>
      </c>
      <c r="E492" s="165" t="s">
        <v>15683</v>
      </c>
      <c r="F492" s="165" t="s">
        <v>15682</v>
      </c>
      <c r="G492" s="165">
        <v>18</v>
      </c>
      <c r="H492" s="165" t="s">
        <v>15342</v>
      </c>
      <c r="I492" s="165">
        <v>37759004</v>
      </c>
      <c r="J492" s="165">
        <v>37812584</v>
      </c>
      <c r="K492" s="165">
        <v>32</v>
      </c>
      <c r="L492" s="165">
        <v>-0.92230000000000001</v>
      </c>
      <c r="M492" s="165">
        <v>1.0553342442328699</v>
      </c>
      <c r="N492" s="165">
        <v>53580</v>
      </c>
      <c r="O492" s="165">
        <v>1</v>
      </c>
      <c r="P492" s="165">
        <v>0</v>
      </c>
      <c r="W492" s="166"/>
      <c r="X492" s="166"/>
      <c r="Y492" s="166"/>
      <c r="Z492" s="166"/>
      <c r="AA492" s="166"/>
      <c r="AB492" s="166"/>
    </row>
    <row r="493" spans="1:30" s="165" customFormat="1" ht="11.25" customHeight="1">
      <c r="A493" s="171">
        <v>13</v>
      </c>
      <c r="B493" s="167" t="s">
        <v>15672</v>
      </c>
      <c r="C493" s="172" t="s">
        <v>15298</v>
      </c>
      <c r="D493" s="172" t="s">
        <v>15307</v>
      </c>
      <c r="E493" s="165" t="s">
        <v>15681</v>
      </c>
      <c r="F493" s="165" t="s">
        <v>15680</v>
      </c>
      <c r="G493" s="165">
        <v>18</v>
      </c>
      <c r="H493" s="165" t="s">
        <v>15563</v>
      </c>
      <c r="I493" s="165">
        <v>61223094</v>
      </c>
      <c r="J493" s="165">
        <v>76116029</v>
      </c>
      <c r="K493" s="165">
        <v>11182</v>
      </c>
      <c r="L493" s="165">
        <v>-0.97470000000000001</v>
      </c>
      <c r="M493" s="165">
        <v>1.0176912930564701</v>
      </c>
      <c r="N493" s="165">
        <v>14892935</v>
      </c>
      <c r="O493" s="165">
        <v>48</v>
      </c>
      <c r="P493" s="165">
        <v>0</v>
      </c>
      <c r="R493" s="166"/>
      <c r="S493" s="166"/>
      <c r="T493" s="166"/>
      <c r="U493" s="166"/>
      <c r="V493" s="166"/>
      <c r="W493" s="166"/>
      <c r="X493" s="166"/>
      <c r="Y493" s="166"/>
      <c r="Z493" s="166"/>
      <c r="AA493" s="166"/>
      <c r="AB493" s="166"/>
      <c r="AC493" s="166"/>
    </row>
    <row r="494" spans="1:30" s="165" customFormat="1" ht="11.25" customHeight="1">
      <c r="A494" s="171">
        <v>13</v>
      </c>
      <c r="B494" s="167" t="s">
        <v>15672</v>
      </c>
      <c r="C494" s="172" t="s">
        <v>15298</v>
      </c>
      <c r="D494" s="172" t="s">
        <v>15307</v>
      </c>
      <c r="E494" s="165" t="s">
        <v>15679</v>
      </c>
      <c r="F494" s="165" t="s">
        <v>15678</v>
      </c>
      <c r="G494" s="165">
        <v>20</v>
      </c>
      <c r="H494" s="165" t="s">
        <v>15560</v>
      </c>
      <c r="I494" s="165">
        <v>57135080</v>
      </c>
      <c r="J494" s="165">
        <v>57192744</v>
      </c>
      <c r="K494" s="165">
        <v>40</v>
      </c>
      <c r="L494" s="165">
        <v>-0.6018</v>
      </c>
      <c r="M494" s="165">
        <v>1.31786263362508</v>
      </c>
      <c r="N494" s="165">
        <v>57664</v>
      </c>
      <c r="O494" s="165">
        <v>0</v>
      </c>
      <c r="P494" s="165">
        <v>0</v>
      </c>
    </row>
    <row r="495" spans="1:30" s="165" customFormat="1" ht="11.25" customHeight="1">
      <c r="A495" s="171">
        <v>13</v>
      </c>
      <c r="B495" s="167" t="s">
        <v>15672</v>
      </c>
      <c r="C495" s="172" t="s">
        <v>15298</v>
      </c>
      <c r="D495" s="165" t="s">
        <v>15297</v>
      </c>
      <c r="E495" s="165" t="s">
        <v>15311</v>
      </c>
      <c r="F495" s="165" t="s">
        <v>15310</v>
      </c>
      <c r="G495" s="165">
        <v>22</v>
      </c>
      <c r="H495" s="165" t="s">
        <v>15309</v>
      </c>
      <c r="I495" s="165">
        <v>20900417</v>
      </c>
      <c r="J495" s="165">
        <v>20929537</v>
      </c>
      <c r="K495" s="165">
        <v>37</v>
      </c>
      <c r="L495" s="165">
        <v>-2.7250000000000001</v>
      </c>
      <c r="M495" s="165">
        <v>0.30249852230482299</v>
      </c>
      <c r="N495" s="165">
        <v>29120</v>
      </c>
      <c r="O495" s="166">
        <v>1</v>
      </c>
      <c r="P495" s="165">
        <v>0</v>
      </c>
      <c r="Q495" s="172" t="s">
        <v>15677</v>
      </c>
      <c r="R495" s="172"/>
      <c r="S495" s="172"/>
      <c r="T495" s="172"/>
      <c r="U495" s="172"/>
      <c r="V495" s="172"/>
      <c r="W495" s="172"/>
      <c r="X495" s="172"/>
      <c r="Y495" s="172"/>
      <c r="Z495" s="172"/>
      <c r="AA495" s="172"/>
      <c r="AB495" s="172"/>
      <c r="AC495" s="166"/>
    </row>
    <row r="496" spans="1:30" s="165" customFormat="1" ht="11.25" customHeight="1">
      <c r="A496" s="171">
        <v>13</v>
      </c>
      <c r="B496" s="167" t="s">
        <v>15672</v>
      </c>
      <c r="C496" s="172" t="s">
        <v>15298</v>
      </c>
      <c r="D496" s="172" t="s">
        <v>15307</v>
      </c>
      <c r="E496" s="165" t="s">
        <v>15676</v>
      </c>
      <c r="F496" s="165" t="s">
        <v>15675</v>
      </c>
      <c r="G496" s="165" t="s">
        <v>15294</v>
      </c>
      <c r="H496" s="165" t="s">
        <v>15557</v>
      </c>
      <c r="I496" s="165">
        <v>108465</v>
      </c>
      <c r="J496" s="165">
        <v>122977518</v>
      </c>
      <c r="K496" s="165">
        <v>67748</v>
      </c>
      <c r="L496" s="165">
        <v>-1.3664700000000001</v>
      </c>
      <c r="M496" s="165">
        <v>0.89478175118755776</v>
      </c>
      <c r="N496" s="165">
        <v>122869053</v>
      </c>
      <c r="O496" s="165">
        <v>728</v>
      </c>
      <c r="P496" s="165">
        <v>31</v>
      </c>
      <c r="Q496" s="165" t="s">
        <v>15303</v>
      </c>
      <c r="AC496" s="166"/>
    </row>
    <row r="497" spans="1:30" s="165" customFormat="1" ht="11.25" customHeight="1">
      <c r="A497" s="171">
        <v>13</v>
      </c>
      <c r="B497" s="167" t="s">
        <v>15672</v>
      </c>
      <c r="C497" s="165" t="s">
        <v>15556</v>
      </c>
      <c r="D497" s="165" t="s">
        <v>15297</v>
      </c>
      <c r="E497" s="165" t="s">
        <v>15674</v>
      </c>
      <c r="F497" s="165" t="s">
        <v>15673</v>
      </c>
      <c r="G497" s="165" t="s">
        <v>15294</v>
      </c>
      <c r="H497" s="165" t="s">
        <v>15553</v>
      </c>
      <c r="I497" s="165">
        <v>117320923</v>
      </c>
      <c r="J497" s="165">
        <v>117363329</v>
      </c>
      <c r="K497" s="165">
        <v>44</v>
      </c>
      <c r="L497" s="165">
        <v>-2.4527000000000001</v>
      </c>
      <c r="M497" s="165">
        <v>0.36533705644342701</v>
      </c>
      <c r="N497" s="165">
        <v>42406</v>
      </c>
      <c r="O497" s="165">
        <v>0</v>
      </c>
      <c r="P497" s="165">
        <v>0</v>
      </c>
      <c r="R497" s="166"/>
      <c r="S497" s="166"/>
      <c r="T497" s="166"/>
      <c r="U497" s="166"/>
      <c r="V497" s="166"/>
      <c r="W497" s="166"/>
      <c r="X497" s="166"/>
      <c r="Y497" s="166"/>
      <c r="Z497" s="166"/>
      <c r="AA497" s="166"/>
      <c r="AB497" s="166"/>
    </row>
    <row r="498" spans="1:30" s="165" customFormat="1" ht="11.25" customHeight="1">
      <c r="A498" s="171">
        <v>13</v>
      </c>
      <c r="B498" s="167" t="s">
        <v>15672</v>
      </c>
      <c r="C498" s="167" t="s">
        <v>15298</v>
      </c>
      <c r="D498" s="167" t="s">
        <v>15551</v>
      </c>
      <c r="E498" s="167" t="s">
        <v>15550</v>
      </c>
      <c r="F498" s="170" t="s">
        <v>15549</v>
      </c>
      <c r="G498" s="170" t="s">
        <v>15294</v>
      </c>
      <c r="H498" s="167" t="s">
        <v>15548</v>
      </c>
      <c r="I498" s="170">
        <v>122978505</v>
      </c>
      <c r="J498" s="170">
        <v>154913754</v>
      </c>
      <c r="K498" s="170"/>
      <c r="L498" s="170"/>
      <c r="M498" s="169"/>
      <c r="N498" s="165">
        <v>31935249</v>
      </c>
      <c r="O498" s="167"/>
      <c r="P498" s="168"/>
      <c r="Q498" s="167" t="s">
        <v>15547</v>
      </c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</row>
    <row r="499" spans="1:30" s="165" customFormat="1" ht="11.25" customHeight="1">
      <c r="A499" s="171">
        <v>13</v>
      </c>
      <c r="B499" s="167" t="s">
        <v>15552</v>
      </c>
      <c r="C499" s="172" t="s">
        <v>15298</v>
      </c>
      <c r="D499" s="165" t="s">
        <v>15307</v>
      </c>
      <c r="E499" s="165" t="s">
        <v>15671</v>
      </c>
      <c r="F499" s="165" t="s">
        <v>15670</v>
      </c>
      <c r="G499" s="165">
        <v>1</v>
      </c>
      <c r="H499" s="165" t="s">
        <v>15669</v>
      </c>
      <c r="I499" s="165">
        <v>4457113</v>
      </c>
      <c r="J499" s="165">
        <v>4617200</v>
      </c>
      <c r="K499" s="165">
        <v>169</v>
      </c>
      <c r="L499" s="165">
        <v>-1.0528</v>
      </c>
      <c r="M499" s="165">
        <v>0.964063446049229</v>
      </c>
      <c r="N499" s="165">
        <v>160087</v>
      </c>
      <c r="O499" s="165">
        <v>1</v>
      </c>
      <c r="P499" s="165">
        <v>0</v>
      </c>
      <c r="R499" s="166"/>
      <c r="S499" s="166"/>
      <c r="T499" s="166"/>
      <c r="U499" s="166"/>
      <c r="V499" s="166"/>
      <c r="W499" s="166"/>
      <c r="X499" s="166"/>
      <c r="Y499" s="166"/>
      <c r="Z499" s="166"/>
      <c r="AA499" s="166"/>
      <c r="AB499" s="166"/>
    </row>
    <row r="500" spans="1:30" s="165" customFormat="1" ht="11.25" customHeight="1">
      <c r="A500" s="171">
        <v>13</v>
      </c>
      <c r="B500" s="167" t="s">
        <v>15552</v>
      </c>
      <c r="C500" s="165" t="s">
        <v>15556</v>
      </c>
      <c r="D500" s="165" t="s">
        <v>15307</v>
      </c>
      <c r="E500" s="165" t="s">
        <v>15668</v>
      </c>
      <c r="F500" s="165" t="s">
        <v>15667</v>
      </c>
      <c r="G500" s="165">
        <v>1</v>
      </c>
      <c r="H500" s="165" t="s">
        <v>15666</v>
      </c>
      <c r="I500" s="165">
        <v>59537028</v>
      </c>
      <c r="J500" s="165">
        <v>59731178</v>
      </c>
      <c r="K500" s="165">
        <v>125</v>
      </c>
      <c r="L500" s="165">
        <v>-1.1126</v>
      </c>
      <c r="M500" s="165">
        <v>0.924919684755242</v>
      </c>
      <c r="N500" s="165">
        <v>194150</v>
      </c>
      <c r="O500" s="165">
        <v>1</v>
      </c>
      <c r="P500" s="165">
        <v>0</v>
      </c>
      <c r="R500" s="166"/>
      <c r="S500" s="166"/>
      <c r="T500" s="166"/>
      <c r="U500" s="166"/>
      <c r="V500" s="166"/>
      <c r="W500" s="166"/>
      <c r="X500" s="166"/>
      <c r="Y500" s="166"/>
      <c r="Z500" s="166"/>
      <c r="AA500" s="166"/>
      <c r="AB500" s="166"/>
    </row>
    <row r="501" spans="1:30" s="165" customFormat="1" ht="11.25" customHeight="1">
      <c r="A501" s="171">
        <v>13</v>
      </c>
      <c r="B501" s="167" t="s">
        <v>15552</v>
      </c>
      <c r="C501" s="172" t="s">
        <v>15298</v>
      </c>
      <c r="D501" s="165" t="s">
        <v>15307</v>
      </c>
      <c r="E501" s="165" t="s">
        <v>15665</v>
      </c>
      <c r="F501" s="165" t="s">
        <v>15664</v>
      </c>
      <c r="G501" s="165">
        <v>1</v>
      </c>
      <c r="H501" s="165" t="s">
        <v>15440</v>
      </c>
      <c r="I501" s="165">
        <v>192757741</v>
      </c>
      <c r="J501" s="165">
        <v>192984950</v>
      </c>
      <c r="K501" s="165">
        <v>133</v>
      </c>
      <c r="L501" s="165">
        <v>-1.2849999999999999</v>
      </c>
      <c r="M501" s="165">
        <v>0.82074160881049796</v>
      </c>
      <c r="N501" s="165">
        <v>227209</v>
      </c>
      <c r="O501" s="165">
        <v>0</v>
      </c>
      <c r="P501" s="165">
        <v>0</v>
      </c>
      <c r="W501" s="166"/>
      <c r="X501" s="166"/>
      <c r="Y501" s="166"/>
      <c r="Z501" s="166"/>
      <c r="AA501" s="166"/>
      <c r="AB501" s="166"/>
      <c r="AC501" s="166"/>
    </row>
    <row r="502" spans="1:30" s="165" customFormat="1" ht="11.25" customHeight="1">
      <c r="A502" s="171">
        <v>13</v>
      </c>
      <c r="B502" s="167" t="s">
        <v>15552</v>
      </c>
      <c r="C502" s="172" t="s">
        <v>15298</v>
      </c>
      <c r="D502" s="165" t="s">
        <v>15307</v>
      </c>
      <c r="E502" s="165" t="s">
        <v>15663</v>
      </c>
      <c r="F502" s="165" t="s">
        <v>15662</v>
      </c>
      <c r="G502" s="165">
        <v>2</v>
      </c>
      <c r="H502" s="165" t="s">
        <v>15661</v>
      </c>
      <c r="I502" s="165">
        <v>27218858</v>
      </c>
      <c r="J502" s="165">
        <v>27260009</v>
      </c>
      <c r="K502" s="165">
        <v>23</v>
      </c>
      <c r="L502" s="165">
        <v>-1.2287999999999999</v>
      </c>
      <c r="M502" s="165">
        <v>0.85334438856400496</v>
      </c>
      <c r="N502" s="165">
        <v>41151</v>
      </c>
      <c r="O502" s="165">
        <v>1</v>
      </c>
      <c r="P502" s="165">
        <v>0</v>
      </c>
      <c r="W502" s="166"/>
      <c r="X502" s="166"/>
      <c r="Y502" s="166"/>
      <c r="Z502" s="166"/>
      <c r="AA502" s="166"/>
      <c r="AB502" s="166"/>
      <c r="AC502" s="166"/>
    </row>
    <row r="503" spans="1:30" s="165" customFormat="1" ht="11.25" customHeight="1">
      <c r="A503" s="171">
        <v>13</v>
      </c>
      <c r="B503" s="167" t="s">
        <v>15552</v>
      </c>
      <c r="C503" s="172" t="s">
        <v>15298</v>
      </c>
      <c r="D503" s="165" t="s">
        <v>15307</v>
      </c>
      <c r="E503" s="165" t="s">
        <v>15660</v>
      </c>
      <c r="F503" s="165" t="s">
        <v>15659</v>
      </c>
      <c r="G503" s="165">
        <v>2</v>
      </c>
      <c r="H503" s="165" t="s">
        <v>15658</v>
      </c>
      <c r="I503" s="165">
        <v>101331799</v>
      </c>
      <c r="J503" s="165">
        <v>101365480</v>
      </c>
      <c r="K503" s="165">
        <v>24</v>
      </c>
      <c r="L503" s="165">
        <v>-1.0289999999999999</v>
      </c>
      <c r="M503" s="165">
        <v>0.98009941534187095</v>
      </c>
      <c r="N503" s="165">
        <v>33681</v>
      </c>
      <c r="O503" s="165">
        <v>1</v>
      </c>
      <c r="P503" s="165">
        <v>0</v>
      </c>
      <c r="Q503" s="165" t="s">
        <v>15655</v>
      </c>
      <c r="AC503" s="166"/>
    </row>
    <row r="504" spans="1:30" s="165" customFormat="1" ht="11.25" customHeight="1">
      <c r="A504" s="171">
        <v>13</v>
      </c>
      <c r="B504" s="167" t="s">
        <v>15552</v>
      </c>
      <c r="C504" s="172" t="s">
        <v>15298</v>
      </c>
      <c r="D504" s="165" t="s">
        <v>15297</v>
      </c>
      <c r="E504" s="165" t="s">
        <v>15436</v>
      </c>
      <c r="F504" s="165" t="s">
        <v>15435</v>
      </c>
      <c r="G504" s="165">
        <v>2</v>
      </c>
      <c r="H504" s="165" t="s">
        <v>15434</v>
      </c>
      <c r="I504" s="165">
        <v>113881867</v>
      </c>
      <c r="J504" s="165">
        <v>113903417</v>
      </c>
      <c r="K504" s="165">
        <v>9</v>
      </c>
      <c r="L504" s="165">
        <v>-3.1196000000000002</v>
      </c>
      <c r="M504" s="165">
        <v>0.230110704046736</v>
      </c>
      <c r="N504" s="165">
        <v>21550</v>
      </c>
      <c r="O504" s="165">
        <v>0</v>
      </c>
      <c r="P504" s="165">
        <v>0</v>
      </c>
      <c r="R504" s="166"/>
      <c r="S504" s="166"/>
      <c r="T504" s="166"/>
      <c r="U504" s="166"/>
      <c r="V504" s="166"/>
      <c r="W504" s="166"/>
      <c r="X504" s="166"/>
      <c r="Y504" s="166"/>
      <c r="Z504" s="166"/>
      <c r="AA504" s="166"/>
      <c r="AB504" s="166"/>
    </row>
    <row r="505" spans="1:30" s="165" customFormat="1" ht="11.25" customHeight="1">
      <c r="A505" s="171">
        <v>13</v>
      </c>
      <c r="B505" s="167" t="s">
        <v>15552</v>
      </c>
      <c r="C505" s="172" t="s">
        <v>15298</v>
      </c>
      <c r="D505" s="165" t="s">
        <v>15307</v>
      </c>
      <c r="E505" s="165" t="s">
        <v>15657</v>
      </c>
      <c r="F505" s="165" t="s">
        <v>15656</v>
      </c>
      <c r="G505" s="165">
        <v>2</v>
      </c>
      <c r="H505" s="165" t="s">
        <v>15431</v>
      </c>
      <c r="I505" s="165">
        <v>188059706</v>
      </c>
      <c r="J505" s="165">
        <v>188128157</v>
      </c>
      <c r="K505" s="165">
        <v>40</v>
      </c>
      <c r="L505" s="165">
        <v>-0.91969999999999996</v>
      </c>
      <c r="M505" s="165">
        <v>1.0572378641384901</v>
      </c>
      <c r="N505" s="165">
        <v>68451</v>
      </c>
      <c r="O505" s="165">
        <v>1</v>
      </c>
      <c r="P505" s="165">
        <v>0</v>
      </c>
      <c r="Q505" s="165" t="s">
        <v>15655</v>
      </c>
    </row>
    <row r="506" spans="1:30" s="165" customFormat="1" ht="11.25" customHeight="1">
      <c r="A506" s="171">
        <v>13</v>
      </c>
      <c r="B506" s="167" t="s">
        <v>15552</v>
      </c>
      <c r="C506" s="165" t="s">
        <v>15556</v>
      </c>
      <c r="D506" s="165" t="s">
        <v>15362</v>
      </c>
      <c r="E506" s="165" t="s">
        <v>15654</v>
      </c>
      <c r="F506" s="165" t="s">
        <v>15653</v>
      </c>
      <c r="G506" s="165">
        <v>3</v>
      </c>
      <c r="H506" s="165" t="s">
        <v>15652</v>
      </c>
      <c r="I506" s="165">
        <v>21341242</v>
      </c>
      <c r="J506" s="165">
        <v>37034003</v>
      </c>
      <c r="K506" s="165">
        <v>11339</v>
      </c>
      <c r="L506" s="165">
        <v>-1.1329</v>
      </c>
      <c r="M506" s="165">
        <v>0.91199637810077905</v>
      </c>
      <c r="N506" s="165">
        <v>15692761</v>
      </c>
      <c r="O506" s="165">
        <v>55</v>
      </c>
      <c r="P506" s="165">
        <v>1</v>
      </c>
      <c r="R506" s="166"/>
      <c r="S506" s="166"/>
      <c r="T506" s="166"/>
      <c r="U506" s="166"/>
      <c r="V506" s="166"/>
      <c r="W506" s="166"/>
      <c r="X506" s="166"/>
      <c r="Y506" s="166"/>
      <c r="Z506" s="166"/>
      <c r="AA506" s="166"/>
      <c r="AB506" s="166"/>
      <c r="AC506" s="166"/>
    </row>
    <row r="507" spans="1:30" s="165" customFormat="1" ht="11.25" customHeight="1">
      <c r="A507" s="171">
        <v>13</v>
      </c>
      <c r="B507" s="167" t="s">
        <v>15552</v>
      </c>
      <c r="C507" s="165" t="s">
        <v>15556</v>
      </c>
      <c r="D507" s="172" t="s">
        <v>15297</v>
      </c>
      <c r="E507" s="165" t="s">
        <v>15651</v>
      </c>
      <c r="F507" s="165" t="s">
        <v>15650</v>
      </c>
      <c r="G507" s="165">
        <v>3</v>
      </c>
      <c r="H507" s="165" t="s">
        <v>15649</v>
      </c>
      <c r="I507" s="165">
        <v>37035806</v>
      </c>
      <c r="J507" s="165">
        <v>37186074</v>
      </c>
      <c r="K507" s="165">
        <v>79</v>
      </c>
      <c r="L507" s="165">
        <v>-3.7248999999999999</v>
      </c>
      <c r="M507" s="165">
        <v>0.151259745315654</v>
      </c>
      <c r="N507" s="165">
        <v>150268</v>
      </c>
      <c r="O507" s="165">
        <v>2</v>
      </c>
      <c r="P507" s="165">
        <v>0</v>
      </c>
      <c r="AC507" s="166"/>
    </row>
    <row r="508" spans="1:30" s="165" customFormat="1" ht="11.25" customHeight="1">
      <c r="A508" s="171">
        <v>13</v>
      </c>
      <c r="B508" s="167" t="s">
        <v>15552</v>
      </c>
      <c r="C508" s="165" t="s">
        <v>15556</v>
      </c>
      <c r="D508" s="172" t="s">
        <v>15307</v>
      </c>
      <c r="E508" s="165" t="s">
        <v>15648</v>
      </c>
      <c r="F508" s="165" t="s">
        <v>15647</v>
      </c>
      <c r="G508" s="165">
        <v>3</v>
      </c>
      <c r="H508" s="165" t="s">
        <v>15646</v>
      </c>
      <c r="I508" s="165">
        <v>37199842</v>
      </c>
      <c r="J508" s="165">
        <v>40522002</v>
      </c>
      <c r="K508" s="165">
        <v>2196</v>
      </c>
      <c r="L508" s="165">
        <v>-1.0805</v>
      </c>
      <c r="M508" s="165">
        <v>0.94572982494082602</v>
      </c>
      <c r="N508" s="165">
        <v>3322160</v>
      </c>
      <c r="O508" s="165">
        <v>39</v>
      </c>
      <c r="P508" s="165">
        <v>1</v>
      </c>
      <c r="AD508" s="166"/>
    </row>
    <row r="509" spans="1:30" s="165" customFormat="1" ht="11.25" customHeight="1">
      <c r="A509" s="171">
        <v>13</v>
      </c>
      <c r="B509" s="167" t="s">
        <v>15552</v>
      </c>
      <c r="C509" s="172" t="s">
        <v>15298</v>
      </c>
      <c r="D509" s="172" t="s">
        <v>15297</v>
      </c>
      <c r="E509" s="165" t="s">
        <v>15645</v>
      </c>
      <c r="F509" s="165" t="s">
        <v>15644</v>
      </c>
      <c r="G509" s="165">
        <v>3</v>
      </c>
      <c r="H509" s="165" t="s">
        <v>15390</v>
      </c>
      <c r="I509" s="165">
        <v>40526109</v>
      </c>
      <c r="J509" s="165">
        <v>41778281</v>
      </c>
      <c r="K509" s="165">
        <v>909</v>
      </c>
      <c r="L509" s="165">
        <v>-3.5627</v>
      </c>
      <c r="M509" s="165">
        <v>0.16925847753332399</v>
      </c>
      <c r="N509" s="165">
        <v>1252172</v>
      </c>
      <c r="O509" s="165">
        <v>4</v>
      </c>
      <c r="P509" s="165">
        <v>0</v>
      </c>
    </row>
    <row r="510" spans="1:30" s="165" customFormat="1" ht="11.25" customHeight="1">
      <c r="A510" s="171">
        <v>13</v>
      </c>
      <c r="B510" s="167" t="s">
        <v>15552</v>
      </c>
      <c r="C510" s="165" t="s">
        <v>15556</v>
      </c>
      <c r="D510" s="172" t="s">
        <v>15307</v>
      </c>
      <c r="E510" s="165" t="s">
        <v>15643</v>
      </c>
      <c r="F510" s="165" t="s">
        <v>15642</v>
      </c>
      <c r="G510" s="165">
        <v>3</v>
      </c>
      <c r="H510" s="165" t="s">
        <v>15428</v>
      </c>
      <c r="I510" s="165">
        <v>41781603</v>
      </c>
      <c r="J510" s="165">
        <v>60038267</v>
      </c>
      <c r="K510" s="165">
        <v>10817</v>
      </c>
      <c r="L510" s="165">
        <v>-1.0809</v>
      </c>
      <c r="M510" s="165">
        <v>0.94546764930307503</v>
      </c>
      <c r="N510" s="165">
        <v>18256664</v>
      </c>
      <c r="O510" s="165">
        <v>285</v>
      </c>
      <c r="P510" s="165">
        <v>7</v>
      </c>
      <c r="AC510" s="166"/>
    </row>
    <row r="511" spans="1:30" s="166" customFormat="1" ht="11.25" customHeight="1">
      <c r="A511" s="171">
        <v>13</v>
      </c>
      <c r="B511" s="167" t="s">
        <v>15552</v>
      </c>
      <c r="C511" s="172" t="s">
        <v>15298</v>
      </c>
      <c r="D511" s="172" t="s">
        <v>15297</v>
      </c>
      <c r="E511" s="165" t="s">
        <v>15641</v>
      </c>
      <c r="F511" s="165" t="s">
        <v>15640</v>
      </c>
      <c r="G511" s="165">
        <v>3</v>
      </c>
      <c r="H511" s="165" t="s">
        <v>15425</v>
      </c>
      <c r="I511" s="165">
        <v>60041650</v>
      </c>
      <c r="J511" s="165">
        <v>60534280</v>
      </c>
      <c r="K511" s="165">
        <v>560</v>
      </c>
      <c r="L511" s="165">
        <v>-3.8191999999999999</v>
      </c>
      <c r="M511" s="165">
        <v>0.14168903296499799</v>
      </c>
      <c r="N511" s="165">
        <v>492630</v>
      </c>
      <c r="O511" s="165">
        <v>1</v>
      </c>
      <c r="P511" s="165">
        <v>0</v>
      </c>
      <c r="Q511" s="165"/>
      <c r="R511" s="172"/>
      <c r="S511" s="172"/>
      <c r="T511" s="172"/>
      <c r="U511" s="172"/>
      <c r="V511" s="172"/>
      <c r="W511" s="172"/>
      <c r="X511" s="172"/>
      <c r="Y511" s="172"/>
      <c r="Z511" s="172"/>
      <c r="AA511" s="172"/>
      <c r="AB511" s="172"/>
      <c r="AC511" s="172"/>
      <c r="AD511" s="165"/>
    </row>
    <row r="512" spans="1:30" s="165" customFormat="1" ht="11.25" customHeight="1">
      <c r="A512" s="171">
        <v>13</v>
      </c>
      <c r="B512" s="167" t="s">
        <v>15552</v>
      </c>
      <c r="C512" s="165" t="s">
        <v>15556</v>
      </c>
      <c r="D512" s="172" t="s">
        <v>15307</v>
      </c>
      <c r="E512" s="165" t="s">
        <v>15639</v>
      </c>
      <c r="F512" s="165" t="s">
        <v>15638</v>
      </c>
      <c r="G512" s="172">
        <v>3</v>
      </c>
      <c r="H512" s="172" t="s">
        <v>15637</v>
      </c>
      <c r="I512" s="172">
        <v>60540159</v>
      </c>
      <c r="J512" s="172">
        <v>79185231</v>
      </c>
      <c r="K512" s="172">
        <v>13940</v>
      </c>
      <c r="L512" s="172">
        <v>-0.95760000000000001</v>
      </c>
      <c r="M512" s="165">
        <v>1.0404207538671091</v>
      </c>
      <c r="N512" s="165">
        <v>18645072</v>
      </c>
      <c r="O512" s="172">
        <v>68</v>
      </c>
      <c r="P512" s="172">
        <v>3</v>
      </c>
      <c r="Q512" s="172" t="s">
        <v>15303</v>
      </c>
      <c r="R512" s="166"/>
      <c r="S512" s="166"/>
      <c r="T512" s="166"/>
      <c r="U512" s="166"/>
      <c r="V512" s="166"/>
      <c r="W512" s="166"/>
      <c r="X512" s="166"/>
      <c r="Y512" s="166"/>
      <c r="Z512" s="166"/>
      <c r="AA512" s="166"/>
      <c r="AB512" s="166"/>
      <c r="AC512" s="166"/>
    </row>
    <row r="513" spans="1:30" s="165" customFormat="1" ht="11.25" customHeight="1">
      <c r="A513" s="171">
        <v>13</v>
      </c>
      <c r="B513" s="167" t="s">
        <v>15552</v>
      </c>
      <c r="C513" s="172" t="s">
        <v>15298</v>
      </c>
      <c r="D513" s="172" t="s">
        <v>15307</v>
      </c>
      <c r="E513" s="165" t="s">
        <v>15636</v>
      </c>
      <c r="F513" s="165" t="s">
        <v>15635</v>
      </c>
      <c r="G513" s="165">
        <v>3</v>
      </c>
      <c r="H513" s="165" t="s">
        <v>15634</v>
      </c>
      <c r="I513" s="165">
        <v>118582200</v>
      </c>
      <c r="J513" s="165">
        <v>118604343</v>
      </c>
      <c r="K513" s="165">
        <v>24</v>
      </c>
      <c r="L513" s="165">
        <v>-1.4037999999999999</v>
      </c>
      <c r="M513" s="165">
        <v>0.75586474199825904</v>
      </c>
      <c r="N513" s="165">
        <v>22143</v>
      </c>
      <c r="O513" s="165">
        <v>0</v>
      </c>
      <c r="P513" s="165">
        <v>0</v>
      </c>
      <c r="Q513" s="165" t="s">
        <v>15303</v>
      </c>
      <c r="AC513" s="166"/>
    </row>
    <row r="514" spans="1:30" s="165" customFormat="1" ht="11.25" customHeight="1">
      <c r="A514" s="171">
        <v>13</v>
      </c>
      <c r="B514" s="167" t="s">
        <v>15552</v>
      </c>
      <c r="C514" s="172" t="s">
        <v>15633</v>
      </c>
      <c r="D514" s="172" t="s">
        <v>15481</v>
      </c>
      <c r="E514" s="165" t="s">
        <v>15632</v>
      </c>
      <c r="F514" s="165" t="s">
        <v>15631</v>
      </c>
      <c r="G514" s="165">
        <v>3</v>
      </c>
      <c r="H514" s="165" t="s">
        <v>15553</v>
      </c>
      <c r="I514" s="165">
        <v>144964744</v>
      </c>
      <c r="J514" s="165">
        <v>145090303</v>
      </c>
      <c r="K514" s="165">
        <v>90</v>
      </c>
      <c r="L514" s="165">
        <v>0.4703</v>
      </c>
      <c r="M514" s="165">
        <v>2.77079504695276</v>
      </c>
      <c r="N514" s="165">
        <v>125559</v>
      </c>
      <c r="O514" s="165">
        <v>1</v>
      </c>
      <c r="P514" s="165">
        <v>0</v>
      </c>
      <c r="R514" s="166"/>
      <c r="S514" s="166"/>
      <c r="T514" s="166"/>
      <c r="U514" s="166"/>
      <c r="V514" s="166"/>
      <c r="AC514" s="166"/>
    </row>
    <row r="515" spans="1:30" s="165" customFormat="1" ht="11.25" customHeight="1">
      <c r="A515" s="171">
        <v>13</v>
      </c>
      <c r="B515" s="167" t="s">
        <v>15552</v>
      </c>
      <c r="C515" s="172" t="s">
        <v>15298</v>
      </c>
      <c r="D515" s="172" t="s">
        <v>15307</v>
      </c>
      <c r="E515" s="165" t="s">
        <v>15630</v>
      </c>
      <c r="F515" s="165" t="s">
        <v>15629</v>
      </c>
      <c r="G515" s="165">
        <v>3</v>
      </c>
      <c r="H515" s="165" t="s">
        <v>15416</v>
      </c>
      <c r="I515" s="165">
        <v>178397175</v>
      </c>
      <c r="J515" s="165">
        <v>179432454</v>
      </c>
      <c r="K515" s="165">
        <v>627</v>
      </c>
      <c r="L515" s="165">
        <v>-1.1017999999999999</v>
      </c>
      <c r="M515" s="165">
        <v>0.931869604908654</v>
      </c>
      <c r="N515" s="165">
        <v>1035279</v>
      </c>
      <c r="O515" s="165">
        <v>2</v>
      </c>
      <c r="P515" s="165">
        <v>0</v>
      </c>
      <c r="R515" s="172"/>
      <c r="S515" s="172"/>
      <c r="T515" s="172"/>
      <c r="U515" s="172"/>
      <c r="V515" s="172"/>
      <c r="W515" s="172"/>
      <c r="X515" s="172"/>
      <c r="Y515" s="172"/>
      <c r="Z515" s="172"/>
      <c r="AA515" s="172"/>
      <c r="AB515" s="172"/>
      <c r="AC515" s="166"/>
    </row>
    <row r="516" spans="1:30" s="165" customFormat="1" ht="11.25" customHeight="1">
      <c r="A516" s="171">
        <v>13</v>
      </c>
      <c r="B516" s="167" t="s">
        <v>15552</v>
      </c>
      <c r="C516" s="172" t="s">
        <v>15298</v>
      </c>
      <c r="D516" s="172" t="s">
        <v>15307</v>
      </c>
      <c r="E516" s="165" t="s">
        <v>15628</v>
      </c>
      <c r="F516" s="165" t="s">
        <v>15627</v>
      </c>
      <c r="G516" s="165">
        <v>5</v>
      </c>
      <c r="H516" s="165" t="s">
        <v>15357</v>
      </c>
      <c r="I516" s="165">
        <v>39236446</v>
      </c>
      <c r="J516" s="165">
        <v>39247849</v>
      </c>
      <c r="K516" s="165">
        <v>12</v>
      </c>
      <c r="L516" s="165">
        <v>-1.3007</v>
      </c>
      <c r="M516" s="165">
        <v>0.81185838463089999</v>
      </c>
      <c r="N516" s="165">
        <v>11403</v>
      </c>
      <c r="O516" s="165">
        <v>1</v>
      </c>
      <c r="P516" s="165">
        <v>0</v>
      </c>
      <c r="R516" s="166"/>
      <c r="S516" s="166"/>
      <c r="T516" s="166"/>
      <c r="U516" s="166"/>
      <c r="V516" s="166"/>
      <c r="W516" s="166"/>
      <c r="X516" s="166"/>
      <c r="Y516" s="166"/>
      <c r="Z516" s="166"/>
      <c r="AA516" s="166"/>
      <c r="AB516" s="166"/>
      <c r="AC516" s="166"/>
    </row>
    <row r="517" spans="1:30" s="165" customFormat="1" ht="11.25" customHeight="1">
      <c r="A517" s="171">
        <v>13</v>
      </c>
      <c r="B517" s="167" t="s">
        <v>15552</v>
      </c>
      <c r="C517" s="172" t="s">
        <v>15298</v>
      </c>
      <c r="D517" s="172" t="s">
        <v>15307</v>
      </c>
      <c r="E517" s="165" t="s">
        <v>15626</v>
      </c>
      <c r="F517" s="165" t="s">
        <v>15625</v>
      </c>
      <c r="G517" s="165">
        <v>5</v>
      </c>
      <c r="H517" s="165" t="s">
        <v>15373</v>
      </c>
      <c r="I517" s="165">
        <v>157766164</v>
      </c>
      <c r="J517" s="165">
        <v>157825938</v>
      </c>
      <c r="K517" s="165">
        <v>40</v>
      </c>
      <c r="L517" s="165">
        <v>-0.99</v>
      </c>
      <c r="M517" s="165">
        <v>1.00695555005672</v>
      </c>
      <c r="N517" s="165">
        <v>59774</v>
      </c>
      <c r="O517" s="165">
        <v>0</v>
      </c>
      <c r="P517" s="165">
        <v>0</v>
      </c>
      <c r="R517" s="166"/>
      <c r="S517" s="166"/>
      <c r="T517" s="166"/>
      <c r="U517" s="166"/>
      <c r="V517" s="166"/>
      <c r="W517" s="166"/>
      <c r="X517" s="166"/>
      <c r="Y517" s="166"/>
      <c r="Z517" s="166"/>
      <c r="AA517" s="166"/>
      <c r="AB517" s="166"/>
      <c r="AC517" s="166"/>
    </row>
    <row r="518" spans="1:30" s="165" customFormat="1" ht="11.25" customHeight="1">
      <c r="A518" s="171">
        <v>13</v>
      </c>
      <c r="B518" s="167" t="s">
        <v>15552</v>
      </c>
      <c r="C518" s="165" t="s">
        <v>15556</v>
      </c>
      <c r="D518" s="172" t="s">
        <v>15307</v>
      </c>
      <c r="E518" s="165" t="s">
        <v>15624</v>
      </c>
      <c r="F518" s="165" t="s">
        <v>15623</v>
      </c>
      <c r="G518" s="165">
        <v>6</v>
      </c>
      <c r="H518" s="165" t="s">
        <v>15622</v>
      </c>
      <c r="I518" s="165">
        <v>109377674</v>
      </c>
      <c r="J518" s="165">
        <v>109441151</v>
      </c>
      <c r="K518" s="165">
        <v>32</v>
      </c>
      <c r="L518" s="165">
        <v>-0.88419999999999999</v>
      </c>
      <c r="M518" s="165">
        <v>1.0835757409382001</v>
      </c>
      <c r="N518" s="165">
        <v>63477</v>
      </c>
      <c r="O518" s="165">
        <v>2</v>
      </c>
      <c r="P518" s="165">
        <v>0</v>
      </c>
      <c r="W518" s="166"/>
      <c r="X518" s="166"/>
      <c r="Y518" s="166"/>
      <c r="Z518" s="166"/>
      <c r="AA518" s="166"/>
      <c r="AB518" s="166"/>
      <c r="AC518" s="166"/>
    </row>
    <row r="519" spans="1:30" s="165" customFormat="1" ht="11.25" customHeight="1">
      <c r="A519" s="171">
        <v>13</v>
      </c>
      <c r="B519" s="167" t="s">
        <v>15552</v>
      </c>
      <c r="C519" s="172" t="s">
        <v>15298</v>
      </c>
      <c r="D519" s="172" t="s">
        <v>15307</v>
      </c>
      <c r="E519" s="165" t="s">
        <v>15621</v>
      </c>
      <c r="F519" s="165" t="s">
        <v>15620</v>
      </c>
      <c r="G519" s="165">
        <v>6</v>
      </c>
      <c r="H519" s="165" t="s">
        <v>15619</v>
      </c>
      <c r="I519" s="165">
        <v>119198289</v>
      </c>
      <c r="J519" s="165">
        <v>119258568</v>
      </c>
      <c r="K519" s="165">
        <v>33</v>
      </c>
      <c r="L519" s="165">
        <v>-1.1881999999999999</v>
      </c>
      <c r="M519" s="165">
        <v>0.87770011410336302</v>
      </c>
      <c r="N519" s="165">
        <v>60279</v>
      </c>
      <c r="O519" s="165">
        <v>2</v>
      </c>
      <c r="P519" s="165">
        <v>0</v>
      </c>
      <c r="R519" s="166"/>
      <c r="S519" s="166"/>
      <c r="T519" s="166"/>
      <c r="U519" s="166"/>
      <c r="V519" s="166"/>
      <c r="W519" s="166"/>
      <c r="X519" s="166"/>
      <c r="Y519" s="166"/>
      <c r="Z519" s="166"/>
      <c r="AA519" s="166"/>
      <c r="AB519" s="166"/>
    </row>
    <row r="520" spans="1:30" s="165" customFormat="1" ht="11.25" customHeight="1">
      <c r="A520" s="171">
        <v>13</v>
      </c>
      <c r="B520" s="167" t="s">
        <v>15552</v>
      </c>
      <c r="C520" s="172" t="s">
        <v>15298</v>
      </c>
      <c r="D520" s="172" t="s">
        <v>15307</v>
      </c>
      <c r="E520" s="165" t="s">
        <v>15618</v>
      </c>
      <c r="F520" s="165" t="s">
        <v>15617</v>
      </c>
      <c r="G520" s="165">
        <v>6</v>
      </c>
      <c r="H520" s="165" t="s">
        <v>15616</v>
      </c>
      <c r="I520" s="165">
        <v>156578372</v>
      </c>
      <c r="J520" s="165">
        <v>156917366</v>
      </c>
      <c r="K520" s="165">
        <v>275</v>
      </c>
      <c r="L520" s="165">
        <v>-1.0678000000000001</v>
      </c>
      <c r="M520" s="165">
        <v>0.95409180658920301</v>
      </c>
      <c r="N520" s="165">
        <v>338994</v>
      </c>
      <c r="O520" s="165">
        <v>0</v>
      </c>
      <c r="P520" s="165">
        <v>0</v>
      </c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  <c r="AB520" s="166"/>
      <c r="AC520" s="166"/>
    </row>
    <row r="521" spans="1:30" s="165" customFormat="1" ht="11.25" customHeight="1">
      <c r="A521" s="171">
        <v>13</v>
      </c>
      <c r="B521" s="167" t="s">
        <v>15552</v>
      </c>
      <c r="C521" s="172" t="s">
        <v>15298</v>
      </c>
      <c r="D521" s="165" t="s">
        <v>15307</v>
      </c>
      <c r="E521" s="165" t="s">
        <v>15615</v>
      </c>
      <c r="F521" s="165" t="s">
        <v>15614</v>
      </c>
      <c r="G521" s="165">
        <v>7</v>
      </c>
      <c r="H521" s="165" t="s">
        <v>15613</v>
      </c>
      <c r="I521" s="165">
        <v>105794310</v>
      </c>
      <c r="J521" s="165">
        <v>106293142</v>
      </c>
      <c r="K521" s="165">
        <v>366</v>
      </c>
      <c r="L521" s="165">
        <v>-1.0945</v>
      </c>
      <c r="M521" s="165">
        <v>0.93659679090461401</v>
      </c>
      <c r="N521" s="165">
        <v>498832</v>
      </c>
      <c r="O521" s="165">
        <v>1</v>
      </c>
      <c r="P521" s="165">
        <v>0</v>
      </c>
      <c r="R521" s="166"/>
      <c r="S521" s="166"/>
      <c r="T521" s="166"/>
      <c r="U521" s="166"/>
      <c r="V521" s="166"/>
      <c r="W521" s="166"/>
      <c r="X521" s="166"/>
      <c r="Y521" s="166"/>
      <c r="Z521" s="166"/>
      <c r="AA521" s="166"/>
      <c r="AB521" s="166"/>
      <c r="AC521" s="166"/>
    </row>
    <row r="522" spans="1:30" s="166" customFormat="1" ht="11.25" customHeight="1">
      <c r="A522" s="171">
        <v>13</v>
      </c>
      <c r="B522" s="167" t="s">
        <v>15552</v>
      </c>
      <c r="C522" s="172" t="s">
        <v>15298</v>
      </c>
      <c r="D522" s="165" t="s">
        <v>15307</v>
      </c>
      <c r="E522" s="165" t="s">
        <v>15612</v>
      </c>
      <c r="F522" s="165" t="s">
        <v>15611</v>
      </c>
      <c r="G522" s="165">
        <v>8</v>
      </c>
      <c r="H522" s="165" t="s">
        <v>15610</v>
      </c>
      <c r="I522" s="165">
        <v>15321078</v>
      </c>
      <c r="J522" s="165">
        <v>15437752</v>
      </c>
      <c r="K522" s="165">
        <v>86</v>
      </c>
      <c r="L522" s="165">
        <v>-1.1457999999999999</v>
      </c>
      <c r="M522" s="165">
        <v>0.90387802216659596</v>
      </c>
      <c r="N522" s="165">
        <v>116674</v>
      </c>
      <c r="O522" s="165">
        <v>0</v>
      </c>
      <c r="P522" s="165">
        <v>0</v>
      </c>
      <c r="Q522" s="165"/>
      <c r="AC522" s="165"/>
      <c r="AD522" s="165"/>
    </row>
    <row r="523" spans="1:30" s="165" customFormat="1" ht="11.25" customHeight="1">
      <c r="A523" s="171">
        <v>13</v>
      </c>
      <c r="B523" s="167" t="s">
        <v>15552</v>
      </c>
      <c r="C523" s="172" t="s">
        <v>15298</v>
      </c>
      <c r="D523" s="165" t="s">
        <v>15307</v>
      </c>
      <c r="E523" s="165" t="s">
        <v>15609</v>
      </c>
      <c r="F523" s="165" t="s">
        <v>15608</v>
      </c>
      <c r="G523" s="165">
        <v>9</v>
      </c>
      <c r="H523" s="165" t="s">
        <v>15376</v>
      </c>
      <c r="I523" s="165">
        <v>20444170</v>
      </c>
      <c r="J523" s="165">
        <v>20606623</v>
      </c>
      <c r="K523" s="165">
        <v>114</v>
      </c>
      <c r="L523" s="165">
        <v>-1.2151000000000001</v>
      </c>
      <c r="M523" s="165">
        <v>0.86148644395247898</v>
      </c>
      <c r="N523" s="165">
        <v>162453</v>
      </c>
      <c r="O523" s="165">
        <v>2</v>
      </c>
      <c r="P523" s="165">
        <v>0</v>
      </c>
      <c r="R523" s="166"/>
      <c r="S523" s="166"/>
      <c r="T523" s="166"/>
      <c r="U523" s="166"/>
      <c r="V523" s="166"/>
      <c r="W523" s="166"/>
      <c r="X523" s="166"/>
      <c r="Y523" s="166"/>
      <c r="Z523" s="166"/>
      <c r="AA523" s="166"/>
      <c r="AB523" s="166"/>
    </row>
    <row r="524" spans="1:30" s="165" customFormat="1" ht="11.25" customHeight="1">
      <c r="A524" s="171">
        <v>13</v>
      </c>
      <c r="B524" s="167" t="s">
        <v>15552</v>
      </c>
      <c r="C524" s="172" t="s">
        <v>15298</v>
      </c>
      <c r="D524" s="165" t="s">
        <v>15307</v>
      </c>
      <c r="E524" s="165" t="s">
        <v>15607</v>
      </c>
      <c r="F524" s="165" t="s">
        <v>15606</v>
      </c>
      <c r="G524" s="165">
        <v>9</v>
      </c>
      <c r="H524" s="165" t="s">
        <v>15376</v>
      </c>
      <c r="I524" s="165">
        <v>21824598</v>
      </c>
      <c r="J524" s="165">
        <v>21880326</v>
      </c>
      <c r="K524" s="165">
        <v>22</v>
      </c>
      <c r="L524" s="165">
        <v>-1.0785</v>
      </c>
      <c r="M524" s="165">
        <v>0.94704179404185496</v>
      </c>
      <c r="N524" s="165">
        <v>55728</v>
      </c>
      <c r="O524" s="165">
        <v>1</v>
      </c>
      <c r="P524" s="165">
        <v>0</v>
      </c>
      <c r="R524" s="166"/>
      <c r="S524" s="166"/>
      <c r="T524" s="166"/>
      <c r="U524" s="166"/>
      <c r="V524" s="166"/>
      <c r="W524" s="166"/>
      <c r="X524" s="166"/>
      <c r="Y524" s="166"/>
      <c r="Z524" s="166"/>
      <c r="AA524" s="166"/>
      <c r="AB524" s="166"/>
    </row>
    <row r="525" spans="1:30" s="165" customFormat="1">
      <c r="A525" s="171">
        <v>13</v>
      </c>
      <c r="B525" s="167" t="s">
        <v>15552</v>
      </c>
      <c r="C525" s="172" t="s">
        <v>15298</v>
      </c>
      <c r="D525" s="165" t="s">
        <v>15297</v>
      </c>
      <c r="E525" s="165" t="s">
        <v>15605</v>
      </c>
      <c r="F525" s="165" t="s">
        <v>15604</v>
      </c>
      <c r="G525" s="165">
        <v>9</v>
      </c>
      <c r="H525" s="165" t="s">
        <v>15376</v>
      </c>
      <c r="I525" s="165">
        <v>21884022</v>
      </c>
      <c r="J525" s="165">
        <v>21995382</v>
      </c>
      <c r="K525" s="165">
        <v>85</v>
      </c>
      <c r="L525" s="165">
        <v>-3.0819000000000001</v>
      </c>
      <c r="M525" s="165">
        <v>0.236203132035393</v>
      </c>
      <c r="N525" s="165">
        <v>111360</v>
      </c>
      <c r="O525" s="165">
        <v>4</v>
      </c>
      <c r="P525" s="165">
        <v>0</v>
      </c>
      <c r="R525" s="172"/>
      <c r="S525" s="172"/>
      <c r="T525" s="172"/>
      <c r="U525" s="172"/>
      <c r="V525" s="172"/>
      <c r="W525" s="172"/>
      <c r="X525" s="172"/>
      <c r="Y525" s="172"/>
      <c r="Z525" s="172"/>
      <c r="AA525" s="172"/>
      <c r="AB525" s="172"/>
      <c r="AC525" s="166"/>
    </row>
    <row r="526" spans="1:30" s="165" customFormat="1">
      <c r="A526" s="171">
        <v>13</v>
      </c>
      <c r="B526" s="167" t="s">
        <v>15552</v>
      </c>
      <c r="C526" s="172" t="s">
        <v>15298</v>
      </c>
      <c r="D526" s="165" t="s">
        <v>15297</v>
      </c>
      <c r="E526" s="165" t="s">
        <v>15603</v>
      </c>
      <c r="F526" s="165" t="s">
        <v>15602</v>
      </c>
      <c r="G526" s="165">
        <v>11</v>
      </c>
      <c r="H526" s="165" t="s">
        <v>15323</v>
      </c>
      <c r="I526" s="165">
        <v>36556808</v>
      </c>
      <c r="J526" s="165">
        <v>36571917</v>
      </c>
      <c r="K526" s="165">
        <v>37</v>
      </c>
      <c r="L526" s="165">
        <v>-1.6244000000000001</v>
      </c>
      <c r="M526" s="165">
        <v>0.68635704085796856</v>
      </c>
      <c r="N526" s="165">
        <v>15109</v>
      </c>
      <c r="O526" s="165">
        <v>4</v>
      </c>
      <c r="P526" s="165">
        <v>0</v>
      </c>
      <c r="Q526" s="165" t="s">
        <v>15332</v>
      </c>
      <c r="R526" s="166"/>
      <c r="S526" s="166"/>
      <c r="T526" s="166"/>
      <c r="U526" s="166"/>
      <c r="V526" s="166"/>
      <c r="W526" s="166"/>
      <c r="X526" s="166"/>
      <c r="Y526" s="166"/>
      <c r="Z526" s="166"/>
      <c r="AA526" s="166"/>
      <c r="AB526" s="166"/>
    </row>
    <row r="527" spans="1:30" s="165" customFormat="1">
      <c r="A527" s="171">
        <v>13</v>
      </c>
      <c r="B527" s="167" t="s">
        <v>15552</v>
      </c>
      <c r="C527" s="172" t="s">
        <v>15298</v>
      </c>
      <c r="D527" s="165" t="s">
        <v>15307</v>
      </c>
      <c r="E527" s="165" t="s">
        <v>15601</v>
      </c>
      <c r="F527" s="165" t="s">
        <v>15600</v>
      </c>
      <c r="G527" s="165">
        <v>11</v>
      </c>
      <c r="H527" s="165" t="s">
        <v>15599</v>
      </c>
      <c r="I527" s="165">
        <v>119716422</v>
      </c>
      <c r="J527" s="165">
        <v>119792128</v>
      </c>
      <c r="K527" s="165">
        <v>50</v>
      </c>
      <c r="L527" s="165">
        <v>-1.0607</v>
      </c>
      <c r="M527" s="165">
        <v>0.95879879436912596</v>
      </c>
      <c r="N527" s="165">
        <v>75706</v>
      </c>
      <c r="O527" s="165">
        <v>1</v>
      </c>
      <c r="P527" s="165">
        <v>0</v>
      </c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</row>
    <row r="528" spans="1:30" s="165" customFormat="1">
      <c r="A528" s="171">
        <v>13</v>
      </c>
      <c r="B528" s="167" t="s">
        <v>15552</v>
      </c>
      <c r="C528" s="172" t="s">
        <v>15298</v>
      </c>
      <c r="D528" s="165" t="s">
        <v>15307</v>
      </c>
      <c r="E528" s="165" t="s">
        <v>15598</v>
      </c>
      <c r="F528" s="165" t="s">
        <v>15597</v>
      </c>
      <c r="G528" s="165">
        <v>11</v>
      </c>
      <c r="H528" s="165" t="s">
        <v>15596</v>
      </c>
      <c r="I528" s="165">
        <v>122042168</v>
      </c>
      <c r="J528" s="165">
        <v>122131401</v>
      </c>
      <c r="K528" s="165">
        <v>102</v>
      </c>
      <c r="L528" s="165">
        <v>-1.1339999999999999</v>
      </c>
      <c r="M528" s="165">
        <v>0.911301280637142</v>
      </c>
      <c r="N528" s="165">
        <v>89233</v>
      </c>
      <c r="O528" s="165">
        <v>1</v>
      </c>
      <c r="P528" s="165">
        <v>0</v>
      </c>
      <c r="R528" s="166"/>
      <c r="S528" s="166"/>
      <c r="T528" s="166"/>
      <c r="U528" s="166"/>
      <c r="V528" s="166"/>
      <c r="W528" s="166"/>
      <c r="X528" s="166"/>
      <c r="Y528" s="166"/>
      <c r="Z528" s="166"/>
      <c r="AA528" s="166"/>
      <c r="AB528" s="166"/>
    </row>
    <row r="529" spans="1:29" s="165" customFormat="1">
      <c r="A529" s="171">
        <v>13</v>
      </c>
      <c r="B529" s="167" t="s">
        <v>15552</v>
      </c>
      <c r="C529" s="172" t="s">
        <v>15298</v>
      </c>
      <c r="D529" s="165" t="s">
        <v>15307</v>
      </c>
      <c r="E529" s="165" t="s">
        <v>15595</v>
      </c>
      <c r="F529" s="165" t="s">
        <v>15594</v>
      </c>
      <c r="G529" s="165">
        <v>12</v>
      </c>
      <c r="H529" s="165" t="s">
        <v>15450</v>
      </c>
      <c r="I529" s="165">
        <v>11663841</v>
      </c>
      <c r="J529" s="165">
        <v>11694378</v>
      </c>
      <c r="K529" s="165">
        <v>17</v>
      </c>
      <c r="L529" s="165">
        <v>-0.83750000000000002</v>
      </c>
      <c r="M529" s="165">
        <v>1.1192249276281001</v>
      </c>
      <c r="N529" s="165">
        <v>30537</v>
      </c>
      <c r="O529" s="165">
        <v>1</v>
      </c>
      <c r="P529" s="165">
        <v>0</v>
      </c>
      <c r="Q529" s="165" t="s">
        <v>15593</v>
      </c>
    </row>
    <row r="530" spans="1:29" s="165" customFormat="1">
      <c r="A530" s="171">
        <v>13</v>
      </c>
      <c r="B530" s="167" t="s">
        <v>15552</v>
      </c>
      <c r="C530" s="172" t="s">
        <v>15298</v>
      </c>
      <c r="D530" s="165" t="s">
        <v>15307</v>
      </c>
      <c r="E530" s="165" t="s">
        <v>15592</v>
      </c>
      <c r="F530" s="165" t="s">
        <v>15591</v>
      </c>
      <c r="G530" s="165">
        <v>12</v>
      </c>
      <c r="H530" s="165" t="s">
        <v>15588</v>
      </c>
      <c r="I530" s="165">
        <v>25301330</v>
      </c>
      <c r="J530" s="165">
        <v>25347494</v>
      </c>
      <c r="K530" s="165">
        <v>39</v>
      </c>
      <c r="L530" s="165">
        <v>-1.2778</v>
      </c>
      <c r="M530" s="165">
        <v>0.82484788888214799</v>
      </c>
      <c r="N530" s="165">
        <v>46164</v>
      </c>
      <c r="O530" s="165">
        <v>0</v>
      </c>
      <c r="P530" s="165">
        <v>0</v>
      </c>
      <c r="R530" s="166"/>
      <c r="S530" s="166"/>
      <c r="T530" s="166"/>
      <c r="U530" s="166"/>
      <c r="V530" s="166"/>
      <c r="W530" s="166"/>
      <c r="X530" s="166"/>
      <c r="Y530" s="166"/>
      <c r="Z530" s="166"/>
      <c r="AA530" s="166"/>
      <c r="AB530" s="166"/>
    </row>
    <row r="531" spans="1:29" s="165" customFormat="1">
      <c r="A531" s="171">
        <v>13</v>
      </c>
      <c r="B531" s="167" t="s">
        <v>15552</v>
      </c>
      <c r="C531" s="172" t="s">
        <v>15298</v>
      </c>
      <c r="D531" s="165" t="s">
        <v>15297</v>
      </c>
      <c r="E531" s="165" t="s">
        <v>15590</v>
      </c>
      <c r="F531" s="165" t="s">
        <v>15589</v>
      </c>
      <c r="G531" s="165">
        <v>12</v>
      </c>
      <c r="H531" s="165" t="s">
        <v>15588</v>
      </c>
      <c r="I531" s="165">
        <v>25352306</v>
      </c>
      <c r="J531" s="165">
        <v>25429330</v>
      </c>
      <c r="K531" s="165">
        <v>56</v>
      </c>
      <c r="L531" s="165">
        <v>-3.8658999999999999</v>
      </c>
      <c r="M531" s="165">
        <v>0.137176000183657</v>
      </c>
      <c r="N531" s="165">
        <v>77024</v>
      </c>
      <c r="O531" s="165">
        <v>0</v>
      </c>
      <c r="P531" s="165">
        <v>0</v>
      </c>
      <c r="R531" s="166"/>
      <c r="S531" s="166"/>
      <c r="T531" s="166"/>
      <c r="U531" s="166"/>
      <c r="V531" s="166"/>
      <c r="W531" s="166"/>
      <c r="X531" s="166"/>
      <c r="Y531" s="166"/>
      <c r="Z531" s="166"/>
      <c r="AA531" s="166"/>
      <c r="AB531" s="166"/>
    </row>
    <row r="532" spans="1:29" s="165" customFormat="1">
      <c r="A532" s="171">
        <v>13</v>
      </c>
      <c r="B532" s="167" t="s">
        <v>15552</v>
      </c>
      <c r="C532" s="172" t="s">
        <v>15298</v>
      </c>
      <c r="D532" s="165" t="s">
        <v>15307</v>
      </c>
      <c r="E532" s="165" t="s">
        <v>15587</v>
      </c>
      <c r="F532" s="165" t="s">
        <v>15586</v>
      </c>
      <c r="G532" s="165">
        <v>12</v>
      </c>
      <c r="H532" s="165" t="s">
        <v>15585</v>
      </c>
      <c r="I532" s="165">
        <v>66902541</v>
      </c>
      <c r="J532" s="165">
        <v>67495166</v>
      </c>
      <c r="K532" s="165">
        <v>417</v>
      </c>
      <c r="L532" s="165">
        <v>-1.1380999999999999</v>
      </c>
      <c r="M532" s="165">
        <v>0.90871512693267797</v>
      </c>
      <c r="N532" s="165">
        <v>592625</v>
      </c>
      <c r="O532" s="165">
        <v>10</v>
      </c>
      <c r="P532" s="165">
        <v>0</v>
      </c>
      <c r="R532" s="166"/>
      <c r="S532" s="166"/>
      <c r="T532" s="166"/>
      <c r="U532" s="166"/>
      <c r="V532" s="166"/>
    </row>
    <row r="533" spans="1:29" s="165" customFormat="1">
      <c r="A533" s="171">
        <v>13</v>
      </c>
      <c r="B533" s="167" t="s">
        <v>15552</v>
      </c>
      <c r="C533" s="172" t="s">
        <v>15298</v>
      </c>
      <c r="D533" s="165" t="s">
        <v>15307</v>
      </c>
      <c r="E533" s="165" t="s">
        <v>15584</v>
      </c>
      <c r="F533" s="165" t="s">
        <v>15583</v>
      </c>
      <c r="G533" s="165">
        <v>13</v>
      </c>
      <c r="H533" s="165" t="s">
        <v>15582</v>
      </c>
      <c r="I533" s="165">
        <v>25564664</v>
      </c>
      <c r="J533" s="165">
        <v>25657054</v>
      </c>
      <c r="K533" s="165">
        <v>87</v>
      </c>
      <c r="L533" s="165">
        <v>-1.0223</v>
      </c>
      <c r="M533" s="165">
        <v>0.98466166696783097</v>
      </c>
      <c r="N533" s="165">
        <v>92390</v>
      </c>
      <c r="O533" s="165">
        <v>0</v>
      </c>
      <c r="P533" s="165">
        <v>0</v>
      </c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  <c r="AB533" s="166"/>
    </row>
    <row r="534" spans="1:29" s="165" customFormat="1">
      <c r="A534" s="171">
        <v>13</v>
      </c>
      <c r="B534" s="167" t="s">
        <v>15552</v>
      </c>
      <c r="C534" s="172" t="s">
        <v>15298</v>
      </c>
      <c r="D534" s="165" t="s">
        <v>15307</v>
      </c>
      <c r="E534" s="165" t="s">
        <v>15581</v>
      </c>
      <c r="F534" s="165" t="s">
        <v>15580</v>
      </c>
      <c r="G534" s="165">
        <v>14</v>
      </c>
      <c r="H534" s="165" t="s">
        <v>15579</v>
      </c>
      <c r="I534" s="165">
        <v>52832757</v>
      </c>
      <c r="J534" s="165">
        <v>53073362</v>
      </c>
      <c r="K534" s="165">
        <v>229</v>
      </c>
      <c r="L534" s="165">
        <v>-1.1378999999999999</v>
      </c>
      <c r="M534" s="165">
        <v>0.90884111033061399</v>
      </c>
      <c r="N534" s="165">
        <v>240605</v>
      </c>
      <c r="O534" s="165">
        <v>0</v>
      </c>
      <c r="P534" s="165">
        <v>0</v>
      </c>
      <c r="R534" s="166"/>
      <c r="S534" s="166"/>
      <c r="T534" s="166"/>
      <c r="U534" s="166"/>
      <c r="V534" s="166"/>
    </row>
    <row r="535" spans="1:29" s="165" customFormat="1">
      <c r="A535" s="171">
        <v>13</v>
      </c>
      <c r="B535" s="167" t="s">
        <v>15552</v>
      </c>
      <c r="C535" s="172" t="s">
        <v>15298</v>
      </c>
      <c r="D535" s="172" t="s">
        <v>15307</v>
      </c>
      <c r="E535" s="165" t="s">
        <v>15578</v>
      </c>
      <c r="F535" s="165" t="s">
        <v>15577</v>
      </c>
      <c r="G535" s="165">
        <v>18</v>
      </c>
      <c r="H535" s="165" t="s">
        <v>15576</v>
      </c>
      <c r="I535" s="165">
        <v>446539</v>
      </c>
      <c r="J535" s="165">
        <v>603020</v>
      </c>
      <c r="K535" s="165">
        <v>128</v>
      </c>
      <c r="L535" s="165">
        <v>-1.2111000000000001</v>
      </c>
      <c r="M535" s="165">
        <v>0.86387830584376002</v>
      </c>
      <c r="N535" s="165">
        <v>156481</v>
      </c>
      <c r="O535" s="165">
        <v>3</v>
      </c>
      <c r="P535" s="165">
        <v>0</v>
      </c>
    </row>
    <row r="536" spans="1:29" s="165" customFormat="1">
      <c r="A536" s="171">
        <v>13</v>
      </c>
      <c r="B536" s="167" t="s">
        <v>15552</v>
      </c>
      <c r="C536" s="172" t="s">
        <v>15298</v>
      </c>
      <c r="D536" s="172" t="s">
        <v>15307</v>
      </c>
      <c r="E536" s="165" t="s">
        <v>15575</v>
      </c>
      <c r="F536" s="165" t="s">
        <v>15574</v>
      </c>
      <c r="G536" s="165">
        <v>18</v>
      </c>
      <c r="H536" s="165" t="s">
        <v>15573</v>
      </c>
      <c r="I536" s="165">
        <v>10525375</v>
      </c>
      <c r="J536" s="165">
        <v>10785128</v>
      </c>
      <c r="K536" s="165">
        <v>216</v>
      </c>
      <c r="L536" s="165">
        <v>-1.0674999999999999</v>
      </c>
      <c r="M536" s="165">
        <v>0.95429022503218497</v>
      </c>
      <c r="N536" s="165">
        <v>259753</v>
      </c>
      <c r="O536" s="165">
        <v>2</v>
      </c>
      <c r="P536" s="165">
        <v>0</v>
      </c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  <c r="AB536" s="166"/>
      <c r="AC536" s="166"/>
    </row>
    <row r="537" spans="1:29" s="165" customFormat="1">
      <c r="A537" s="171">
        <v>13</v>
      </c>
      <c r="B537" s="167" t="s">
        <v>15552</v>
      </c>
      <c r="C537" s="172" t="s">
        <v>15298</v>
      </c>
      <c r="D537" s="172" t="s">
        <v>15307</v>
      </c>
      <c r="E537" s="165" t="s">
        <v>15572</v>
      </c>
      <c r="F537" s="165" t="s">
        <v>15571</v>
      </c>
      <c r="G537" s="165">
        <v>18</v>
      </c>
      <c r="H537" s="165" t="s">
        <v>15354</v>
      </c>
      <c r="I537" s="165">
        <v>12950474</v>
      </c>
      <c r="J537" s="165">
        <v>13197538</v>
      </c>
      <c r="K537" s="165">
        <v>170</v>
      </c>
      <c r="L537" s="165">
        <v>-1.1857</v>
      </c>
      <c r="M537" s="165">
        <v>0.879222371056253</v>
      </c>
      <c r="N537" s="165">
        <v>247064</v>
      </c>
      <c r="O537" s="165">
        <v>2</v>
      </c>
      <c r="P537" s="165">
        <v>0</v>
      </c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  <c r="AB537" s="166"/>
      <c r="AC537" s="166"/>
    </row>
    <row r="538" spans="1:29" s="165" customFormat="1">
      <c r="A538" s="171">
        <v>13</v>
      </c>
      <c r="B538" s="167" t="s">
        <v>15552</v>
      </c>
      <c r="C538" s="172" t="s">
        <v>15298</v>
      </c>
      <c r="D538" s="172" t="s">
        <v>15307</v>
      </c>
      <c r="E538" s="165" t="s">
        <v>15570</v>
      </c>
      <c r="F538" s="165" t="s">
        <v>15569</v>
      </c>
      <c r="G538" s="165">
        <v>18</v>
      </c>
      <c r="H538" s="165" t="s">
        <v>15568</v>
      </c>
      <c r="I538" s="165">
        <v>27464599</v>
      </c>
      <c r="J538" s="165">
        <v>27528347</v>
      </c>
      <c r="K538" s="165">
        <v>37</v>
      </c>
      <c r="L538" s="165">
        <v>-1.0621</v>
      </c>
      <c r="M538" s="165">
        <v>0.95786882151429098</v>
      </c>
      <c r="N538" s="165">
        <v>63748</v>
      </c>
      <c r="O538" s="165">
        <v>1</v>
      </c>
      <c r="P538" s="165">
        <v>0</v>
      </c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  <c r="AB538" s="166"/>
      <c r="AC538" s="166"/>
    </row>
    <row r="539" spans="1:29" s="165" customFormat="1">
      <c r="A539" s="171">
        <v>13</v>
      </c>
      <c r="B539" s="167" t="s">
        <v>15552</v>
      </c>
      <c r="C539" s="172" t="s">
        <v>15298</v>
      </c>
      <c r="D539" s="172" t="s">
        <v>15307</v>
      </c>
      <c r="E539" s="165" t="s">
        <v>15567</v>
      </c>
      <c r="F539" s="165" t="s">
        <v>15566</v>
      </c>
      <c r="G539" s="165">
        <v>18</v>
      </c>
      <c r="H539" s="165" t="s">
        <v>15342</v>
      </c>
      <c r="I539" s="165">
        <v>37757486</v>
      </c>
      <c r="J539" s="165">
        <v>37812584</v>
      </c>
      <c r="K539" s="165">
        <v>33</v>
      </c>
      <c r="L539" s="165">
        <v>-1.2146999999999999</v>
      </c>
      <c r="M539" s="165">
        <v>0.86172533182772604</v>
      </c>
      <c r="N539" s="165">
        <v>55098</v>
      </c>
      <c r="O539" s="165">
        <v>1</v>
      </c>
      <c r="P539" s="165">
        <v>0</v>
      </c>
    </row>
    <row r="540" spans="1:29" s="165" customFormat="1">
      <c r="A540" s="171">
        <v>13</v>
      </c>
      <c r="B540" s="167" t="s">
        <v>15552</v>
      </c>
      <c r="C540" s="172" t="s">
        <v>15298</v>
      </c>
      <c r="D540" s="172" t="s">
        <v>15307</v>
      </c>
      <c r="E540" s="165" t="s">
        <v>15565</v>
      </c>
      <c r="F540" s="165" t="s">
        <v>15564</v>
      </c>
      <c r="G540" s="165">
        <v>18</v>
      </c>
      <c r="H540" s="165" t="s">
        <v>15563</v>
      </c>
      <c r="I540" s="165">
        <v>61237378</v>
      </c>
      <c r="J540" s="165">
        <v>76116029</v>
      </c>
      <c r="K540" s="165">
        <v>11191</v>
      </c>
      <c r="L540" s="165">
        <v>-1.1990000000000001</v>
      </c>
      <c r="M540" s="165">
        <v>0.87115419214225598</v>
      </c>
      <c r="N540" s="165">
        <v>14878651</v>
      </c>
      <c r="O540" s="165">
        <v>48</v>
      </c>
      <c r="P540" s="165">
        <v>0</v>
      </c>
    </row>
    <row r="541" spans="1:29" s="165" customFormat="1">
      <c r="A541" s="171">
        <v>13</v>
      </c>
      <c r="B541" s="167" t="s">
        <v>15552</v>
      </c>
      <c r="C541" s="172" t="s">
        <v>15298</v>
      </c>
      <c r="D541" s="172" t="s">
        <v>15307</v>
      </c>
      <c r="E541" s="165" t="s">
        <v>15562</v>
      </c>
      <c r="F541" s="165" t="s">
        <v>15561</v>
      </c>
      <c r="G541" s="165">
        <v>20</v>
      </c>
      <c r="H541" s="165" t="s">
        <v>15560</v>
      </c>
      <c r="I541" s="165">
        <v>57135080</v>
      </c>
      <c r="J541" s="165">
        <v>57196800</v>
      </c>
      <c r="K541" s="165">
        <v>42</v>
      </c>
      <c r="L541" s="165">
        <v>-0.95330000000000004</v>
      </c>
      <c r="M541" s="165">
        <v>1.03289957992141</v>
      </c>
      <c r="N541" s="165">
        <v>61720</v>
      </c>
      <c r="O541" s="165">
        <v>0</v>
      </c>
      <c r="P541" s="165">
        <v>0</v>
      </c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  <c r="AB541" s="166"/>
      <c r="AC541" s="166"/>
    </row>
    <row r="542" spans="1:29" s="165" customFormat="1">
      <c r="A542" s="171">
        <v>13</v>
      </c>
      <c r="B542" s="167" t="s">
        <v>15552</v>
      </c>
      <c r="C542" s="172" t="s">
        <v>15298</v>
      </c>
      <c r="D542" s="165" t="s">
        <v>15297</v>
      </c>
      <c r="E542" s="165" t="s">
        <v>15311</v>
      </c>
      <c r="F542" s="165" t="s">
        <v>15310</v>
      </c>
      <c r="G542" s="165">
        <v>22</v>
      </c>
      <c r="H542" s="165" t="s">
        <v>15309</v>
      </c>
      <c r="I542" s="165">
        <v>20900417</v>
      </c>
      <c r="J542" s="165">
        <v>20929537</v>
      </c>
      <c r="K542" s="165">
        <v>37</v>
      </c>
      <c r="L542" s="165">
        <v>-3.4026000000000001</v>
      </c>
      <c r="M542" s="165">
        <v>0.189123428540482</v>
      </c>
      <c r="N542" s="165">
        <v>29120</v>
      </c>
      <c r="O542" s="165">
        <v>1</v>
      </c>
      <c r="P542" s="165">
        <v>0</v>
      </c>
      <c r="Q542" s="165" t="s">
        <v>15308</v>
      </c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  <c r="AB542" s="166"/>
      <c r="AC542" s="166"/>
    </row>
    <row r="543" spans="1:29" s="165" customFormat="1">
      <c r="A543" s="171">
        <v>13</v>
      </c>
      <c r="B543" s="167" t="s">
        <v>15552</v>
      </c>
      <c r="C543" s="172" t="s">
        <v>15298</v>
      </c>
      <c r="D543" s="172" t="s">
        <v>15307</v>
      </c>
      <c r="E543" s="165" t="s">
        <v>15559</v>
      </c>
      <c r="F543" s="165" t="s">
        <v>15558</v>
      </c>
      <c r="G543" s="165" t="s">
        <v>15294</v>
      </c>
      <c r="H543" s="165" t="s">
        <v>15557</v>
      </c>
      <c r="I543" s="165">
        <v>142664</v>
      </c>
      <c r="J543" s="165">
        <v>122977518</v>
      </c>
      <c r="K543" s="165">
        <v>67746</v>
      </c>
      <c r="L543" s="165">
        <v>-1.92998</v>
      </c>
      <c r="M543" s="165">
        <v>0.62627256634080253</v>
      </c>
      <c r="N543" s="165">
        <v>122834854</v>
      </c>
      <c r="O543" s="165">
        <v>725</v>
      </c>
      <c r="P543" s="165">
        <v>31</v>
      </c>
      <c r="Q543" s="165" t="s">
        <v>15303</v>
      </c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  <c r="AB543" s="166"/>
    </row>
    <row r="544" spans="1:29" s="165" customFormat="1">
      <c r="A544" s="171">
        <v>13</v>
      </c>
      <c r="B544" s="167" t="s">
        <v>15552</v>
      </c>
      <c r="C544" s="165" t="s">
        <v>15556</v>
      </c>
      <c r="D544" s="165" t="s">
        <v>15297</v>
      </c>
      <c r="E544" s="165" t="s">
        <v>15555</v>
      </c>
      <c r="F544" s="165" t="s">
        <v>15554</v>
      </c>
      <c r="G544" s="165" t="s">
        <v>15294</v>
      </c>
      <c r="H544" s="165" t="s">
        <v>15553</v>
      </c>
      <c r="I544" s="165">
        <v>117325442</v>
      </c>
      <c r="J544" s="165">
        <v>117363329</v>
      </c>
      <c r="K544" s="165">
        <v>42</v>
      </c>
      <c r="L544" s="165">
        <v>-3.5089000000000001</v>
      </c>
      <c r="M544" s="165">
        <v>0.17568951497299301</v>
      </c>
      <c r="N544" s="165">
        <v>37887</v>
      </c>
      <c r="O544" s="165">
        <v>0</v>
      </c>
      <c r="P544" s="165">
        <v>0</v>
      </c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  <c r="AB544" s="166"/>
      <c r="AC544" s="166"/>
    </row>
    <row r="545" spans="1:29" s="165" customFormat="1">
      <c r="A545" s="171">
        <v>13</v>
      </c>
      <c r="B545" s="167" t="s">
        <v>15552</v>
      </c>
      <c r="C545" s="167" t="s">
        <v>15298</v>
      </c>
      <c r="D545" s="167" t="s">
        <v>15551</v>
      </c>
      <c r="E545" s="167" t="s">
        <v>15550</v>
      </c>
      <c r="F545" s="170" t="s">
        <v>15549</v>
      </c>
      <c r="G545" s="170" t="s">
        <v>15294</v>
      </c>
      <c r="H545" s="167" t="s">
        <v>15548</v>
      </c>
      <c r="I545" s="170">
        <v>122978505</v>
      </c>
      <c r="J545" s="170">
        <v>154913754</v>
      </c>
      <c r="K545" s="170"/>
      <c r="L545" s="170"/>
      <c r="M545" s="169"/>
      <c r="N545" s="165">
        <v>31935249</v>
      </c>
      <c r="O545" s="167"/>
      <c r="P545" s="168"/>
      <c r="Q545" s="167" t="s">
        <v>15547</v>
      </c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  <c r="AB545" s="166"/>
    </row>
    <row r="546" spans="1:29" s="159" customFormat="1">
      <c r="A546" s="159">
        <v>14</v>
      </c>
      <c r="B546" s="163" t="s">
        <v>15461</v>
      </c>
      <c r="C546" s="161" t="s">
        <v>15298</v>
      </c>
      <c r="D546" s="159" t="s">
        <v>15307</v>
      </c>
      <c r="E546" s="159" t="s">
        <v>15458</v>
      </c>
      <c r="F546" s="159" t="s">
        <v>15457</v>
      </c>
      <c r="G546" s="159">
        <v>1</v>
      </c>
      <c r="H546" s="159" t="s">
        <v>15456</v>
      </c>
      <c r="I546" s="159">
        <v>45764887</v>
      </c>
      <c r="J546" s="159">
        <v>45790167</v>
      </c>
      <c r="K546" s="159">
        <v>10</v>
      </c>
      <c r="L546" s="159">
        <v>-1.2701</v>
      </c>
      <c r="M546" s="159">
        <v>0.82926206375614497</v>
      </c>
      <c r="N546" s="159">
        <v>25280</v>
      </c>
      <c r="O546" s="159">
        <v>1</v>
      </c>
      <c r="P546" s="159">
        <v>0</v>
      </c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</row>
    <row r="547" spans="1:29" s="159" customFormat="1">
      <c r="A547" s="159">
        <v>14</v>
      </c>
      <c r="B547" s="163" t="s">
        <v>15461</v>
      </c>
      <c r="C547" s="161" t="s">
        <v>15298</v>
      </c>
      <c r="D547" s="159" t="s">
        <v>15307</v>
      </c>
      <c r="E547" s="159" t="s">
        <v>15546</v>
      </c>
      <c r="F547" s="159" t="s">
        <v>15545</v>
      </c>
      <c r="G547" s="159">
        <v>1</v>
      </c>
      <c r="H547" s="159" t="s">
        <v>15453</v>
      </c>
      <c r="I547" s="159">
        <v>93576493</v>
      </c>
      <c r="J547" s="159">
        <v>95208547</v>
      </c>
      <c r="K547" s="159">
        <v>1230</v>
      </c>
      <c r="L547" s="159">
        <v>-1.1012999999999999</v>
      </c>
      <c r="M547" s="159">
        <v>0.932192622274711</v>
      </c>
      <c r="N547" s="159">
        <v>1632054</v>
      </c>
      <c r="O547" s="159">
        <v>15</v>
      </c>
      <c r="P547" s="159">
        <v>1</v>
      </c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</row>
    <row r="548" spans="1:29" s="159" customFormat="1">
      <c r="A548" s="159">
        <v>14</v>
      </c>
      <c r="B548" s="163" t="s">
        <v>15461</v>
      </c>
      <c r="C548" s="161" t="s">
        <v>15298</v>
      </c>
      <c r="D548" s="159" t="s">
        <v>15307</v>
      </c>
      <c r="E548" s="159" t="s">
        <v>15544</v>
      </c>
      <c r="F548" s="159" t="s">
        <v>15543</v>
      </c>
      <c r="G548" s="159">
        <v>1</v>
      </c>
      <c r="H548" s="159" t="s">
        <v>15450</v>
      </c>
      <c r="I548" s="159">
        <v>114247124</v>
      </c>
      <c r="J548" s="159">
        <v>114273106</v>
      </c>
      <c r="K548" s="159">
        <v>18</v>
      </c>
      <c r="L548" s="159">
        <v>-1.1896</v>
      </c>
      <c r="M548" s="159">
        <v>0.87684880172625501</v>
      </c>
      <c r="N548" s="159">
        <v>25982</v>
      </c>
      <c r="O548" s="159">
        <v>2</v>
      </c>
      <c r="P548" s="159">
        <v>0</v>
      </c>
      <c r="AC548" s="162"/>
    </row>
    <row r="549" spans="1:29" s="159" customFormat="1">
      <c r="A549" s="159">
        <v>14</v>
      </c>
      <c r="B549" s="163" t="s">
        <v>15461</v>
      </c>
      <c r="C549" s="161" t="s">
        <v>15298</v>
      </c>
      <c r="D549" s="159" t="s">
        <v>15297</v>
      </c>
      <c r="E549" s="159" t="s">
        <v>15542</v>
      </c>
      <c r="F549" s="159" t="s">
        <v>15541</v>
      </c>
      <c r="G549" s="159">
        <v>1</v>
      </c>
      <c r="H549" s="159" t="s">
        <v>15440</v>
      </c>
      <c r="I549" s="159">
        <v>192847341</v>
      </c>
      <c r="J549" s="159">
        <v>192957959</v>
      </c>
      <c r="K549" s="159">
        <v>68</v>
      </c>
      <c r="L549" s="159">
        <v>-3.2067999999999999</v>
      </c>
      <c r="M549" s="159">
        <v>0.21661424112875999</v>
      </c>
      <c r="N549" s="159">
        <v>110618</v>
      </c>
      <c r="O549" s="159">
        <v>0</v>
      </c>
      <c r="P549" s="159">
        <v>0</v>
      </c>
    </row>
    <row r="550" spans="1:29" s="159" customFormat="1">
      <c r="A550" s="159">
        <v>14</v>
      </c>
      <c r="B550" s="163" t="s">
        <v>15461</v>
      </c>
      <c r="C550" s="161" t="s">
        <v>15298</v>
      </c>
      <c r="D550" s="159" t="s">
        <v>15307</v>
      </c>
      <c r="E550" s="159" t="s">
        <v>15444</v>
      </c>
      <c r="F550" s="159" t="s">
        <v>15443</v>
      </c>
      <c r="G550" s="159">
        <v>1</v>
      </c>
      <c r="H550" s="159" t="s">
        <v>15440</v>
      </c>
      <c r="I550" s="159">
        <v>192965059</v>
      </c>
      <c r="J550" s="159">
        <v>193068307</v>
      </c>
      <c r="K550" s="159">
        <v>60</v>
      </c>
      <c r="L550" s="159">
        <v>-1.079</v>
      </c>
      <c r="M550" s="159">
        <v>0.94671363123671404</v>
      </c>
      <c r="N550" s="159">
        <v>103248</v>
      </c>
      <c r="O550" s="159">
        <v>0</v>
      </c>
      <c r="P550" s="159">
        <v>0</v>
      </c>
      <c r="AC550" s="162"/>
    </row>
    <row r="551" spans="1:29" s="159" customFormat="1">
      <c r="A551" s="159">
        <v>14</v>
      </c>
      <c r="B551" s="163" t="s">
        <v>15461</v>
      </c>
      <c r="C551" s="161" t="s">
        <v>15298</v>
      </c>
      <c r="D551" s="159" t="s">
        <v>15307</v>
      </c>
      <c r="E551" s="159" t="s">
        <v>15442</v>
      </c>
      <c r="F551" s="159" t="s">
        <v>15441</v>
      </c>
      <c r="G551" s="159">
        <v>1</v>
      </c>
      <c r="H551" s="159" t="s">
        <v>15440</v>
      </c>
      <c r="I551" s="159">
        <v>197125500</v>
      </c>
      <c r="J551" s="159">
        <v>197171662</v>
      </c>
      <c r="K551" s="159">
        <v>32</v>
      </c>
      <c r="L551" s="159">
        <v>-1.1888000000000001</v>
      </c>
      <c r="M551" s="159">
        <v>0.87733516478202</v>
      </c>
      <c r="N551" s="159">
        <v>46162</v>
      </c>
      <c r="O551" s="159">
        <v>1</v>
      </c>
      <c r="P551" s="159">
        <v>0</v>
      </c>
      <c r="R551" s="164"/>
    </row>
    <row r="552" spans="1:29" s="159" customFormat="1">
      <c r="A552" s="159">
        <v>14</v>
      </c>
      <c r="B552" s="163" t="s">
        <v>15461</v>
      </c>
      <c r="C552" s="161" t="s">
        <v>15482</v>
      </c>
      <c r="D552" s="159" t="s">
        <v>15481</v>
      </c>
      <c r="E552" s="159" t="s">
        <v>15540</v>
      </c>
      <c r="F552" s="159" t="s">
        <v>15539</v>
      </c>
      <c r="G552" s="159">
        <v>2</v>
      </c>
      <c r="H552" s="159" t="s">
        <v>15538</v>
      </c>
      <c r="I552" s="159">
        <v>2772</v>
      </c>
      <c r="J552" s="159">
        <v>160616</v>
      </c>
      <c r="K552" s="159">
        <v>89</v>
      </c>
      <c r="L552" s="159">
        <v>0.4617</v>
      </c>
      <c r="M552" s="159">
        <v>2.7543272869545401</v>
      </c>
      <c r="N552" s="159">
        <v>157844</v>
      </c>
      <c r="O552" s="159">
        <v>1</v>
      </c>
      <c r="P552" s="159">
        <v>0</v>
      </c>
      <c r="AC552" s="162"/>
    </row>
    <row r="553" spans="1:29" s="159" customFormat="1">
      <c r="A553" s="159">
        <v>14</v>
      </c>
      <c r="B553" s="163" t="s">
        <v>15461</v>
      </c>
      <c r="C553" s="161" t="s">
        <v>15298</v>
      </c>
      <c r="D553" s="159" t="s">
        <v>15297</v>
      </c>
      <c r="E553" s="159" t="s">
        <v>15537</v>
      </c>
      <c r="F553" s="159" t="s">
        <v>15536</v>
      </c>
      <c r="G553" s="159">
        <v>2</v>
      </c>
      <c r="H553" s="159" t="s">
        <v>15434</v>
      </c>
      <c r="I553" s="159">
        <v>113879453</v>
      </c>
      <c r="J553" s="159">
        <v>113903417</v>
      </c>
      <c r="K553" s="159">
        <v>10</v>
      </c>
      <c r="L553" s="159">
        <v>-2.9159000000000002</v>
      </c>
      <c r="M553" s="159">
        <v>0.26500656406799</v>
      </c>
      <c r="N553" s="159">
        <v>23964</v>
      </c>
      <c r="O553" s="159">
        <v>0</v>
      </c>
      <c r="P553" s="159">
        <v>0</v>
      </c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</row>
    <row r="554" spans="1:29" s="159" customFormat="1">
      <c r="A554" s="159">
        <v>14</v>
      </c>
      <c r="B554" s="163" t="s">
        <v>15461</v>
      </c>
      <c r="C554" s="161" t="s">
        <v>15298</v>
      </c>
      <c r="D554" s="159" t="s">
        <v>15307</v>
      </c>
      <c r="E554" s="159" t="s">
        <v>15535</v>
      </c>
      <c r="F554" s="159" t="s">
        <v>15534</v>
      </c>
      <c r="G554" s="159">
        <v>2</v>
      </c>
      <c r="H554" s="159" t="s">
        <v>15431</v>
      </c>
      <c r="I554" s="159">
        <v>188068422</v>
      </c>
      <c r="J554" s="159">
        <v>188123145</v>
      </c>
      <c r="K554" s="159">
        <v>28</v>
      </c>
      <c r="L554" s="159">
        <v>-0.98070000000000002</v>
      </c>
      <c r="M554" s="159">
        <v>1.0134676229166699</v>
      </c>
      <c r="N554" s="159">
        <v>54723</v>
      </c>
      <c r="O554" s="159">
        <v>1</v>
      </c>
      <c r="P554" s="159">
        <v>0</v>
      </c>
      <c r="AC554" s="162"/>
    </row>
    <row r="555" spans="1:29" s="159" customFormat="1">
      <c r="A555" s="159">
        <v>14</v>
      </c>
      <c r="B555" s="163" t="s">
        <v>15461</v>
      </c>
      <c r="C555" s="161" t="s">
        <v>15482</v>
      </c>
      <c r="D555" s="159" t="s">
        <v>15481</v>
      </c>
      <c r="E555" s="159" t="s">
        <v>15533</v>
      </c>
      <c r="F555" s="159" t="s">
        <v>15532</v>
      </c>
      <c r="G555" s="159">
        <v>3</v>
      </c>
      <c r="H555" s="159" t="s">
        <v>15531</v>
      </c>
      <c r="I555" s="159">
        <v>35333</v>
      </c>
      <c r="J555" s="159">
        <v>145798</v>
      </c>
      <c r="K555" s="159">
        <v>100</v>
      </c>
      <c r="L555" s="159">
        <v>0.53979999999999995</v>
      </c>
      <c r="M555" s="159">
        <v>2.9075419358015502</v>
      </c>
      <c r="N555" s="159">
        <v>110465</v>
      </c>
      <c r="O555" s="159">
        <v>0</v>
      </c>
      <c r="P555" s="159">
        <v>0</v>
      </c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</row>
    <row r="556" spans="1:29" s="159" customFormat="1">
      <c r="A556" s="159">
        <v>14</v>
      </c>
      <c r="B556" s="163" t="s">
        <v>15461</v>
      </c>
      <c r="C556" s="161" t="s">
        <v>15298</v>
      </c>
      <c r="D556" s="159" t="s">
        <v>15307</v>
      </c>
      <c r="E556" s="159" t="s">
        <v>15530</v>
      </c>
      <c r="F556" s="159" t="s">
        <v>15529</v>
      </c>
      <c r="G556" s="159">
        <v>3</v>
      </c>
      <c r="H556" s="159" t="s">
        <v>15428</v>
      </c>
      <c r="I556" s="159">
        <v>41724147</v>
      </c>
      <c r="J556" s="159">
        <v>61922372</v>
      </c>
      <c r="K556" s="159">
        <v>12622</v>
      </c>
      <c r="L556" s="159">
        <v>-1.3842599999999998</v>
      </c>
      <c r="M556" s="159">
        <v>0.93786011016432336</v>
      </c>
      <c r="N556" s="159">
        <v>20198225</v>
      </c>
      <c r="O556" s="159">
        <v>290</v>
      </c>
      <c r="P556" s="159">
        <v>7</v>
      </c>
      <c r="Q556" s="159" t="s">
        <v>15303</v>
      </c>
      <c r="AC556" s="162"/>
    </row>
    <row r="557" spans="1:29" s="159" customFormat="1" ht="11.25" customHeight="1">
      <c r="A557" s="159">
        <v>14</v>
      </c>
      <c r="B557" s="163" t="s">
        <v>15461</v>
      </c>
      <c r="C557" s="161" t="s">
        <v>15298</v>
      </c>
      <c r="D557" s="159" t="s">
        <v>15297</v>
      </c>
      <c r="E557" s="159" t="s">
        <v>15528</v>
      </c>
      <c r="F557" s="159" t="s">
        <v>15527</v>
      </c>
      <c r="G557" s="159">
        <v>3</v>
      </c>
      <c r="H557" s="159" t="s">
        <v>15425</v>
      </c>
      <c r="I557" s="159">
        <v>60041684</v>
      </c>
      <c r="J557" s="159">
        <v>60553616</v>
      </c>
      <c r="K557" s="159">
        <v>578</v>
      </c>
      <c r="L557" s="159">
        <v>-3.4291999999999998</v>
      </c>
      <c r="M557" s="159">
        <v>0.185668374196404</v>
      </c>
      <c r="N557" s="159">
        <v>511932</v>
      </c>
      <c r="O557" s="159">
        <v>1</v>
      </c>
      <c r="P557" s="159">
        <v>0</v>
      </c>
    </row>
    <row r="558" spans="1:29" s="159" customFormat="1" ht="11.25" customHeight="1">
      <c r="A558" s="159">
        <v>14</v>
      </c>
      <c r="B558" s="163" t="s">
        <v>15461</v>
      </c>
      <c r="C558" s="161" t="s">
        <v>15298</v>
      </c>
      <c r="D558" s="159" t="s">
        <v>15307</v>
      </c>
      <c r="E558" s="159" t="s">
        <v>15526</v>
      </c>
      <c r="F558" s="159" t="s">
        <v>15525</v>
      </c>
      <c r="G558" s="159">
        <v>3</v>
      </c>
      <c r="H558" s="159" t="s">
        <v>15422</v>
      </c>
      <c r="I558" s="159">
        <v>113531725</v>
      </c>
      <c r="J558" s="159">
        <v>113708318</v>
      </c>
      <c r="K558" s="159">
        <v>156</v>
      </c>
      <c r="L558" s="159">
        <v>-1.0367</v>
      </c>
      <c r="M558" s="159">
        <v>0.97488233089738996</v>
      </c>
      <c r="N558" s="159">
        <v>176593</v>
      </c>
      <c r="O558" s="159">
        <v>2</v>
      </c>
      <c r="P558" s="159">
        <v>0</v>
      </c>
      <c r="AC558" s="162"/>
    </row>
    <row r="559" spans="1:29" s="159" customFormat="1" ht="11.25" customHeight="1">
      <c r="A559" s="159">
        <v>14</v>
      </c>
      <c r="B559" s="163" t="s">
        <v>15461</v>
      </c>
      <c r="C559" s="161" t="s">
        <v>15298</v>
      </c>
      <c r="D559" s="159" t="s">
        <v>15307</v>
      </c>
      <c r="E559" s="159" t="s">
        <v>15524</v>
      </c>
      <c r="F559" s="159" t="s">
        <v>15523</v>
      </c>
      <c r="G559" s="159">
        <v>3</v>
      </c>
      <c r="H559" s="159" t="s">
        <v>15419</v>
      </c>
      <c r="I559" s="159">
        <v>153461595</v>
      </c>
      <c r="J559" s="159">
        <v>153520620</v>
      </c>
      <c r="K559" s="159">
        <v>34</v>
      </c>
      <c r="L559" s="159">
        <v>-1.3124</v>
      </c>
      <c r="M559" s="159">
        <v>0.80530098325072996</v>
      </c>
      <c r="N559" s="159">
        <v>59025</v>
      </c>
      <c r="O559" s="159">
        <v>2</v>
      </c>
      <c r="P559" s="159">
        <v>0</v>
      </c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</row>
    <row r="560" spans="1:29" s="159" customFormat="1" ht="11.25" customHeight="1">
      <c r="A560" s="159">
        <v>14</v>
      </c>
      <c r="B560" s="163" t="s">
        <v>15461</v>
      </c>
      <c r="C560" s="161" t="s">
        <v>15298</v>
      </c>
      <c r="D560" s="159" t="s">
        <v>15307</v>
      </c>
      <c r="E560" s="159" t="s">
        <v>15418</v>
      </c>
      <c r="F560" s="159" t="s">
        <v>15417</v>
      </c>
      <c r="G560" s="159">
        <v>3</v>
      </c>
      <c r="H560" s="159" t="s">
        <v>15416</v>
      </c>
      <c r="I560" s="159">
        <v>178398605</v>
      </c>
      <c r="J560" s="159">
        <v>178765613</v>
      </c>
      <c r="K560" s="159">
        <v>210</v>
      </c>
      <c r="L560" s="159">
        <v>-1.1647000000000001</v>
      </c>
      <c r="M560" s="159">
        <v>0.89211401002681701</v>
      </c>
      <c r="N560" s="159">
        <v>367008</v>
      </c>
      <c r="O560" s="159">
        <v>1</v>
      </c>
      <c r="P560" s="159">
        <v>0</v>
      </c>
      <c r="AC560" s="162"/>
    </row>
    <row r="561" spans="1:30" s="159" customFormat="1" ht="11.25" customHeight="1">
      <c r="A561" s="159">
        <v>14</v>
      </c>
      <c r="B561" s="163" t="s">
        <v>15461</v>
      </c>
      <c r="C561" s="161" t="s">
        <v>15482</v>
      </c>
      <c r="D561" s="159" t="s">
        <v>15481</v>
      </c>
      <c r="E561" s="159" t="s">
        <v>15522</v>
      </c>
      <c r="F561" s="159" t="s">
        <v>15521</v>
      </c>
      <c r="G561" s="159">
        <v>4</v>
      </c>
      <c r="H561" s="159" t="s">
        <v>15520</v>
      </c>
      <c r="I561" s="159">
        <v>2269</v>
      </c>
      <c r="J561" s="159">
        <v>75800</v>
      </c>
      <c r="K561" s="159">
        <v>88</v>
      </c>
      <c r="L561" s="159">
        <v>0.60860000000000003</v>
      </c>
      <c r="M561" s="159">
        <v>3.0495576723671798</v>
      </c>
      <c r="N561" s="159">
        <v>73531</v>
      </c>
      <c r="O561" s="159">
        <v>2</v>
      </c>
      <c r="P561" s="159">
        <v>0</v>
      </c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</row>
    <row r="562" spans="1:30" s="159" customFormat="1" ht="11.25" customHeight="1">
      <c r="A562" s="159">
        <v>14</v>
      </c>
      <c r="B562" s="163" t="s">
        <v>15461</v>
      </c>
      <c r="C562" s="161" t="s">
        <v>15298</v>
      </c>
      <c r="D562" s="159" t="s">
        <v>15307</v>
      </c>
      <c r="E562" s="159" t="s">
        <v>15519</v>
      </c>
      <c r="F562" s="159" t="s">
        <v>15518</v>
      </c>
      <c r="G562" s="161">
        <v>4</v>
      </c>
      <c r="H562" s="161" t="s">
        <v>15413</v>
      </c>
      <c r="I562" s="161">
        <v>132238884</v>
      </c>
      <c r="J562" s="162">
        <v>133407200</v>
      </c>
      <c r="K562" s="161">
        <v>562</v>
      </c>
      <c r="L562" s="161">
        <v>-0.88686666666666658</v>
      </c>
      <c r="M562" s="159">
        <v>1.1042865390759129</v>
      </c>
      <c r="N562" s="159">
        <v>1168316</v>
      </c>
      <c r="O562" s="161">
        <v>0</v>
      </c>
      <c r="P562" s="161" t="e">
        <v>#REF!</v>
      </c>
      <c r="Q562" s="161" t="s">
        <v>15303</v>
      </c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</row>
    <row r="563" spans="1:30" s="159" customFormat="1" ht="11.25" customHeight="1">
      <c r="A563" s="159">
        <v>14</v>
      </c>
      <c r="B563" s="163" t="s">
        <v>15461</v>
      </c>
      <c r="C563" s="161" t="s">
        <v>15298</v>
      </c>
      <c r="D563" s="159" t="s">
        <v>15307</v>
      </c>
      <c r="E563" s="159" t="s">
        <v>15517</v>
      </c>
      <c r="F563" s="159" t="s">
        <v>15516</v>
      </c>
      <c r="G563" s="159">
        <v>5</v>
      </c>
      <c r="H563" s="159" t="s">
        <v>15410</v>
      </c>
      <c r="I563" s="159">
        <v>8459914</v>
      </c>
      <c r="J563" s="159">
        <v>8681753</v>
      </c>
      <c r="K563" s="159">
        <v>204</v>
      </c>
      <c r="L563" s="159">
        <v>-1.0208999999999999</v>
      </c>
      <c r="M563" s="159">
        <v>0.98561765238139698</v>
      </c>
      <c r="N563" s="159">
        <v>221839</v>
      </c>
      <c r="O563" s="159">
        <v>3</v>
      </c>
      <c r="P563" s="159">
        <v>0</v>
      </c>
      <c r="AC563" s="162"/>
    </row>
    <row r="564" spans="1:30" s="159" customFormat="1" ht="11.25" customHeight="1">
      <c r="A564" s="159">
        <v>14</v>
      </c>
      <c r="B564" s="163" t="s">
        <v>15461</v>
      </c>
      <c r="C564" s="161" t="s">
        <v>15298</v>
      </c>
      <c r="D564" s="159" t="s">
        <v>15307</v>
      </c>
      <c r="E564" s="159" t="s">
        <v>15515</v>
      </c>
      <c r="F564" s="159" t="s">
        <v>15514</v>
      </c>
      <c r="G564" s="159">
        <v>5</v>
      </c>
      <c r="H564" s="159" t="s">
        <v>15407</v>
      </c>
      <c r="I564" s="159">
        <v>50016348</v>
      </c>
      <c r="J564" s="159">
        <v>50080918</v>
      </c>
      <c r="K564" s="159">
        <v>27</v>
      </c>
      <c r="L564" s="159">
        <v>-1.1366000000000001</v>
      </c>
      <c r="M564" s="159">
        <v>0.90966042826448401</v>
      </c>
      <c r="N564" s="159">
        <v>64570</v>
      </c>
      <c r="O564" s="159">
        <v>1</v>
      </c>
      <c r="P564" s="159">
        <v>0</v>
      </c>
      <c r="AC564" s="162"/>
    </row>
    <row r="565" spans="1:30" s="159" customFormat="1" ht="11.25" customHeight="1">
      <c r="A565" s="159">
        <v>14</v>
      </c>
      <c r="B565" s="163" t="s">
        <v>15461</v>
      </c>
      <c r="C565" s="161" t="s">
        <v>15298</v>
      </c>
      <c r="D565" s="159" t="s">
        <v>15307</v>
      </c>
      <c r="E565" s="159" t="s">
        <v>15513</v>
      </c>
      <c r="F565" s="159" t="s">
        <v>15512</v>
      </c>
      <c r="G565" s="159">
        <v>5</v>
      </c>
      <c r="H565" s="159" t="s">
        <v>15404</v>
      </c>
      <c r="I565" s="159">
        <v>97741206</v>
      </c>
      <c r="J565" s="159">
        <v>97770799</v>
      </c>
      <c r="K565" s="159">
        <v>21</v>
      </c>
      <c r="L565" s="159">
        <v>-0.98780000000000001</v>
      </c>
      <c r="M565" s="159">
        <v>1.00849225191659</v>
      </c>
      <c r="N565" s="159">
        <v>29593</v>
      </c>
      <c r="O565" s="159">
        <v>0</v>
      </c>
      <c r="P565" s="159">
        <v>0</v>
      </c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</row>
    <row r="566" spans="1:30" s="159" customFormat="1" ht="11.25" customHeight="1">
      <c r="A566" s="159">
        <v>14</v>
      </c>
      <c r="B566" s="163" t="s">
        <v>15461</v>
      </c>
      <c r="C566" s="161" t="s">
        <v>15298</v>
      </c>
      <c r="D566" s="159" t="s">
        <v>15307</v>
      </c>
      <c r="E566" s="159" t="s">
        <v>15511</v>
      </c>
      <c r="F566" s="159" t="s">
        <v>15510</v>
      </c>
      <c r="G566" s="159">
        <v>5</v>
      </c>
      <c r="H566" s="159" t="s">
        <v>15398</v>
      </c>
      <c r="I566" s="159">
        <v>140733429</v>
      </c>
      <c r="J566" s="159">
        <v>143981332</v>
      </c>
      <c r="K566" s="159">
        <v>2247</v>
      </c>
      <c r="L566" s="159">
        <v>-1.08</v>
      </c>
      <c r="M566" s="159">
        <v>0.946057646725596</v>
      </c>
      <c r="N566" s="159">
        <v>3247903</v>
      </c>
      <c r="O566" s="159">
        <v>45</v>
      </c>
      <c r="P566" s="159">
        <v>0</v>
      </c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</row>
    <row r="567" spans="1:30" s="159" customFormat="1" ht="11.25" customHeight="1">
      <c r="A567" s="159">
        <v>14</v>
      </c>
      <c r="B567" s="163" t="s">
        <v>15461</v>
      </c>
      <c r="C567" s="161" t="s">
        <v>15298</v>
      </c>
      <c r="D567" s="159" t="s">
        <v>15307</v>
      </c>
      <c r="E567" s="159" t="s">
        <v>15509</v>
      </c>
      <c r="F567" s="159" t="s">
        <v>15508</v>
      </c>
      <c r="G567" s="159">
        <v>5</v>
      </c>
      <c r="H567" s="159" t="s">
        <v>15373</v>
      </c>
      <c r="I567" s="159">
        <v>158551555</v>
      </c>
      <c r="J567" s="159">
        <v>158620983</v>
      </c>
      <c r="K567" s="159">
        <v>41</v>
      </c>
      <c r="L567" s="159">
        <v>-0.9466</v>
      </c>
      <c r="M567" s="159">
        <v>1.0377076103254499</v>
      </c>
      <c r="N567" s="159">
        <v>69428</v>
      </c>
      <c r="O567" s="159">
        <v>1</v>
      </c>
      <c r="P567" s="159">
        <v>0</v>
      </c>
      <c r="R567" s="162"/>
      <c r="S567" s="162"/>
      <c r="T567" s="162"/>
      <c r="U567" s="162"/>
      <c r="V567" s="162"/>
    </row>
    <row r="568" spans="1:30" s="159" customFormat="1" ht="11.25" customHeight="1">
      <c r="A568" s="159">
        <v>14</v>
      </c>
      <c r="B568" s="163" t="s">
        <v>15461</v>
      </c>
      <c r="C568" s="161" t="s">
        <v>15298</v>
      </c>
      <c r="D568" s="159" t="s">
        <v>15307</v>
      </c>
      <c r="E568" s="159" t="s">
        <v>15507</v>
      </c>
      <c r="F568" s="159" t="s">
        <v>15506</v>
      </c>
      <c r="G568" s="159">
        <v>6</v>
      </c>
      <c r="H568" s="159" t="s">
        <v>15390</v>
      </c>
      <c r="I568" s="159">
        <v>26358233</v>
      </c>
      <c r="J568" s="159">
        <v>26661794</v>
      </c>
      <c r="K568" s="159">
        <v>206</v>
      </c>
      <c r="L568" s="159">
        <v>-1.052</v>
      </c>
      <c r="M568" s="159">
        <v>0.96459818458413804</v>
      </c>
      <c r="N568" s="159">
        <v>303561</v>
      </c>
      <c r="O568" s="159">
        <v>15</v>
      </c>
      <c r="P568" s="159">
        <v>0</v>
      </c>
      <c r="AC568" s="162"/>
    </row>
    <row r="569" spans="1:30" s="159" customFormat="1" ht="11.25" customHeight="1">
      <c r="A569" s="159">
        <v>14</v>
      </c>
      <c r="B569" s="163" t="s">
        <v>15461</v>
      </c>
      <c r="C569" s="161" t="s">
        <v>15298</v>
      </c>
      <c r="D569" s="159" t="s">
        <v>15307</v>
      </c>
      <c r="E569" s="159" t="s">
        <v>15505</v>
      </c>
      <c r="F569" s="159" t="s">
        <v>15504</v>
      </c>
      <c r="G569" s="159">
        <v>6</v>
      </c>
      <c r="H569" s="159" t="s">
        <v>15387</v>
      </c>
      <c r="I569" s="159">
        <v>99855886</v>
      </c>
      <c r="J569" s="159">
        <v>119803151</v>
      </c>
      <c r="K569" s="159">
        <v>12519</v>
      </c>
      <c r="L569" s="159">
        <v>-0.61676666666666669</v>
      </c>
      <c r="M569" s="159">
        <v>1.4750472062944713</v>
      </c>
      <c r="N569" s="159">
        <v>19947265</v>
      </c>
      <c r="O569" s="159">
        <v>108</v>
      </c>
      <c r="P569" s="159">
        <v>2</v>
      </c>
      <c r="Q569" s="159" t="s">
        <v>15303</v>
      </c>
    </row>
    <row r="570" spans="1:30" s="159" customFormat="1" ht="11.25" customHeight="1">
      <c r="A570" s="159">
        <v>14</v>
      </c>
      <c r="B570" s="163" t="s">
        <v>15461</v>
      </c>
      <c r="C570" s="161" t="s">
        <v>15298</v>
      </c>
      <c r="D570" s="161" t="s">
        <v>15307</v>
      </c>
      <c r="E570" s="159" t="s">
        <v>15503</v>
      </c>
      <c r="F570" s="159" t="s">
        <v>15502</v>
      </c>
      <c r="G570" s="159">
        <v>7</v>
      </c>
      <c r="H570" s="159" t="s">
        <v>15384</v>
      </c>
      <c r="I570" s="159">
        <v>64051799</v>
      </c>
      <c r="J570" s="159">
        <v>64132369</v>
      </c>
      <c r="K570" s="159">
        <v>50</v>
      </c>
      <c r="L570" s="159">
        <v>-0.9546</v>
      </c>
      <c r="M570" s="159">
        <v>1.0319692622738299</v>
      </c>
      <c r="N570" s="159">
        <v>80570</v>
      </c>
      <c r="O570" s="159">
        <v>2</v>
      </c>
      <c r="P570" s="159">
        <v>0</v>
      </c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D570" s="162"/>
    </row>
    <row r="571" spans="1:30" s="159" customFormat="1" ht="11.25" customHeight="1">
      <c r="A571" s="159">
        <v>14</v>
      </c>
      <c r="B571" s="163" t="s">
        <v>15461</v>
      </c>
      <c r="C571" s="161" t="s">
        <v>15482</v>
      </c>
      <c r="D571" s="161" t="s">
        <v>15481</v>
      </c>
      <c r="E571" s="159" t="s">
        <v>15501</v>
      </c>
      <c r="F571" s="159" t="s">
        <v>15500</v>
      </c>
      <c r="G571" s="159">
        <v>7</v>
      </c>
      <c r="H571" s="159" t="s">
        <v>15499</v>
      </c>
      <c r="I571" s="159">
        <v>158747686</v>
      </c>
      <c r="J571" s="159">
        <v>158819753</v>
      </c>
      <c r="K571" s="159">
        <v>71</v>
      </c>
      <c r="L571" s="159">
        <v>0.52639999999999998</v>
      </c>
      <c r="M571" s="159">
        <v>2.8806612151976001</v>
      </c>
      <c r="N571" s="159">
        <v>72067</v>
      </c>
      <c r="O571" s="159">
        <v>0</v>
      </c>
      <c r="P571" s="159">
        <v>0</v>
      </c>
    </row>
    <row r="572" spans="1:30" s="159" customFormat="1" ht="11.25" customHeight="1">
      <c r="A572" s="159">
        <v>14</v>
      </c>
      <c r="B572" s="163" t="s">
        <v>15461</v>
      </c>
      <c r="C572" s="161" t="s">
        <v>15298</v>
      </c>
      <c r="D572" s="161" t="s">
        <v>15307</v>
      </c>
      <c r="E572" s="159" t="s">
        <v>15380</v>
      </c>
      <c r="F572" s="159" t="s">
        <v>15379</v>
      </c>
      <c r="G572" s="159">
        <v>9</v>
      </c>
      <c r="H572" s="159" t="s">
        <v>15376</v>
      </c>
      <c r="I572" s="159">
        <v>21854535</v>
      </c>
      <c r="J572" s="159">
        <v>21958712</v>
      </c>
      <c r="K572" s="159">
        <v>58</v>
      </c>
      <c r="L572" s="159">
        <v>-1.3172999999999999</v>
      </c>
      <c r="M572" s="159">
        <v>0.80257048152292698</v>
      </c>
      <c r="N572" s="159">
        <v>104177</v>
      </c>
      <c r="O572" s="159">
        <v>3</v>
      </c>
      <c r="P572" s="159">
        <v>0</v>
      </c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</row>
    <row r="573" spans="1:30" s="159" customFormat="1">
      <c r="A573" s="159">
        <v>14</v>
      </c>
      <c r="B573" s="163" t="s">
        <v>15461</v>
      </c>
      <c r="C573" s="161" t="s">
        <v>15298</v>
      </c>
      <c r="D573" s="161" t="s">
        <v>15297</v>
      </c>
      <c r="E573" s="159" t="s">
        <v>15378</v>
      </c>
      <c r="F573" s="159" t="s">
        <v>15377</v>
      </c>
      <c r="G573" s="159">
        <v>9</v>
      </c>
      <c r="H573" s="159" t="s">
        <v>15376</v>
      </c>
      <c r="I573" s="159">
        <v>21966858</v>
      </c>
      <c r="J573" s="159">
        <v>21999960</v>
      </c>
      <c r="K573" s="159">
        <v>41</v>
      </c>
      <c r="L573" s="159">
        <v>-2.5859000000000001</v>
      </c>
      <c r="M573" s="159">
        <v>0.33311679536953998</v>
      </c>
      <c r="N573" s="159">
        <v>33102</v>
      </c>
      <c r="O573" s="159">
        <v>3</v>
      </c>
      <c r="P573" s="159">
        <v>0</v>
      </c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</row>
    <row r="574" spans="1:30" s="159" customFormat="1">
      <c r="A574" s="159">
        <v>14</v>
      </c>
      <c r="B574" s="163" t="s">
        <v>15461</v>
      </c>
      <c r="C574" s="161" t="s">
        <v>15298</v>
      </c>
      <c r="D574" s="161" t="s">
        <v>15307</v>
      </c>
      <c r="E574" s="159" t="s">
        <v>15498</v>
      </c>
      <c r="F574" s="159" t="s">
        <v>15497</v>
      </c>
      <c r="G574" s="159">
        <v>9</v>
      </c>
      <c r="H574" s="159" t="s">
        <v>15373</v>
      </c>
      <c r="I574" s="159">
        <v>127539539</v>
      </c>
      <c r="J574" s="159">
        <v>127660064</v>
      </c>
      <c r="K574" s="159">
        <v>51</v>
      </c>
      <c r="L574" s="159">
        <v>-1.1106</v>
      </c>
      <c r="M574" s="159">
        <v>0.92620278487044405</v>
      </c>
      <c r="N574" s="159">
        <v>120525</v>
      </c>
      <c r="O574" s="159">
        <v>1</v>
      </c>
      <c r="P574" s="159">
        <v>0</v>
      </c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</row>
    <row r="575" spans="1:30" s="159" customFormat="1">
      <c r="A575" s="159">
        <v>14</v>
      </c>
      <c r="B575" s="163" t="s">
        <v>15461</v>
      </c>
      <c r="C575" s="161" t="s">
        <v>15298</v>
      </c>
      <c r="D575" s="161" t="s">
        <v>15307</v>
      </c>
      <c r="E575" s="159" t="s">
        <v>15496</v>
      </c>
      <c r="F575" s="159" t="s">
        <v>15495</v>
      </c>
      <c r="G575" s="159">
        <v>9</v>
      </c>
      <c r="H575" s="159" t="s">
        <v>15370</v>
      </c>
      <c r="I575" s="159">
        <v>133239437</v>
      </c>
      <c r="J575" s="159">
        <v>133303446</v>
      </c>
      <c r="K575" s="159">
        <v>40</v>
      </c>
      <c r="L575" s="159">
        <v>-1.2078</v>
      </c>
      <c r="M575" s="159">
        <v>0.86585659041085705</v>
      </c>
      <c r="N575" s="159">
        <v>64009</v>
      </c>
      <c r="O575" s="159">
        <v>1</v>
      </c>
      <c r="P575" s="159">
        <v>0</v>
      </c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</row>
    <row r="576" spans="1:30" s="159" customFormat="1">
      <c r="A576" s="159">
        <v>14</v>
      </c>
      <c r="B576" s="163" t="s">
        <v>15461</v>
      </c>
      <c r="C576" s="161" t="s">
        <v>15298</v>
      </c>
      <c r="D576" s="161" t="s">
        <v>15307</v>
      </c>
      <c r="E576" s="159" t="s">
        <v>15369</v>
      </c>
      <c r="F576" s="159" t="s">
        <v>15368</v>
      </c>
      <c r="G576" s="159">
        <v>10</v>
      </c>
      <c r="H576" s="159" t="s">
        <v>15367</v>
      </c>
      <c r="I576" s="159">
        <v>97836789</v>
      </c>
      <c r="J576" s="159">
        <v>103989000</v>
      </c>
      <c r="L576" s="159">
        <v>-1.0317000000000001</v>
      </c>
      <c r="M576" s="159">
        <v>0.97826687717662297</v>
      </c>
      <c r="N576" s="159">
        <v>6152211</v>
      </c>
      <c r="Q576" s="159" t="s">
        <v>15363</v>
      </c>
      <c r="AC576" s="162"/>
    </row>
    <row r="577" spans="1:29" s="159" customFormat="1">
      <c r="A577" s="159">
        <v>14</v>
      </c>
      <c r="B577" s="163" t="s">
        <v>15461</v>
      </c>
      <c r="C577" s="161" t="s">
        <v>15298</v>
      </c>
      <c r="D577" s="161" t="s">
        <v>15307</v>
      </c>
      <c r="E577" s="159" t="s">
        <v>15494</v>
      </c>
      <c r="F577" s="159" t="s">
        <v>15493</v>
      </c>
      <c r="G577" s="159">
        <v>10</v>
      </c>
      <c r="H577" s="159" t="s">
        <v>15364</v>
      </c>
      <c r="I577" s="159">
        <v>104181000</v>
      </c>
      <c r="J577" s="159">
        <v>105087171</v>
      </c>
      <c r="L577" s="159">
        <v>-1.0317000000000001</v>
      </c>
      <c r="M577" s="159">
        <v>0.97826687717662297</v>
      </c>
      <c r="N577" s="159">
        <v>906171</v>
      </c>
      <c r="Q577" s="159" t="s">
        <v>15363</v>
      </c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</row>
    <row r="578" spans="1:29" s="159" customFormat="1">
      <c r="A578" s="159">
        <v>14</v>
      </c>
      <c r="B578" s="163" t="s">
        <v>15461</v>
      </c>
      <c r="C578" s="161" t="s">
        <v>15482</v>
      </c>
      <c r="D578" s="161" t="s">
        <v>15481</v>
      </c>
      <c r="E578" s="159" t="s">
        <v>15492</v>
      </c>
      <c r="F578" s="159" t="s">
        <v>15491</v>
      </c>
      <c r="G578" s="159">
        <v>11</v>
      </c>
      <c r="H578" s="159" t="s">
        <v>15490</v>
      </c>
      <c r="I578" s="159">
        <v>134277864</v>
      </c>
      <c r="J578" s="159">
        <v>134449982</v>
      </c>
      <c r="K578" s="159">
        <v>113</v>
      </c>
      <c r="L578" s="159">
        <v>0.50670000000000004</v>
      </c>
      <c r="M578" s="159">
        <v>2.84159313224175</v>
      </c>
      <c r="N578" s="159">
        <v>172118</v>
      </c>
      <c r="O578" s="159">
        <v>0</v>
      </c>
      <c r="P578" s="159">
        <v>0</v>
      </c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</row>
    <row r="579" spans="1:29" s="159" customFormat="1">
      <c r="A579" s="159">
        <v>14</v>
      </c>
      <c r="B579" s="163" t="s">
        <v>15461</v>
      </c>
      <c r="C579" s="161" t="s">
        <v>15482</v>
      </c>
      <c r="D579" s="161" t="s">
        <v>15481</v>
      </c>
      <c r="E579" s="159" t="s">
        <v>15489</v>
      </c>
      <c r="F579" s="159" t="s">
        <v>15488</v>
      </c>
      <c r="G579" s="159">
        <v>12</v>
      </c>
      <c r="H579" s="159" t="s">
        <v>15487</v>
      </c>
      <c r="I579" s="159">
        <v>20691</v>
      </c>
      <c r="J579" s="159">
        <v>202623</v>
      </c>
      <c r="K579" s="159">
        <v>99</v>
      </c>
      <c r="L579" s="159">
        <v>0.34050000000000002</v>
      </c>
      <c r="M579" s="159">
        <v>2.53239069560665</v>
      </c>
      <c r="N579" s="159">
        <v>181932</v>
      </c>
      <c r="O579" s="159">
        <v>4</v>
      </c>
      <c r="P579" s="159">
        <v>0</v>
      </c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</row>
    <row r="580" spans="1:29" s="159" customFormat="1">
      <c r="A580" s="159">
        <v>14</v>
      </c>
      <c r="B580" s="163" t="s">
        <v>15461</v>
      </c>
      <c r="C580" s="161" t="s">
        <v>15298</v>
      </c>
      <c r="D580" s="161" t="s">
        <v>15307</v>
      </c>
      <c r="E580" s="159" t="s">
        <v>15359</v>
      </c>
      <c r="F580" s="159" t="s">
        <v>15358</v>
      </c>
      <c r="G580" s="159">
        <v>12</v>
      </c>
      <c r="H580" s="159" t="s">
        <v>15357</v>
      </c>
      <c r="I580" s="159">
        <v>14414941</v>
      </c>
      <c r="J580" s="159">
        <v>14593060</v>
      </c>
      <c r="K580" s="159">
        <v>88</v>
      </c>
      <c r="L580" s="159">
        <v>-1.1704000000000001</v>
      </c>
      <c r="M580" s="159">
        <v>0.88859627580781997</v>
      </c>
      <c r="N580" s="159">
        <v>178119</v>
      </c>
      <c r="O580" s="159">
        <v>2</v>
      </c>
      <c r="P580" s="159">
        <v>0</v>
      </c>
      <c r="R580" s="162"/>
      <c r="S580" s="162"/>
      <c r="T580" s="162"/>
      <c r="U580" s="162"/>
      <c r="V580" s="162"/>
      <c r="AC580" s="162"/>
    </row>
    <row r="581" spans="1:29" s="159" customFormat="1">
      <c r="A581" s="159">
        <v>14</v>
      </c>
      <c r="B581" s="163" t="s">
        <v>15461</v>
      </c>
      <c r="C581" s="161" t="s">
        <v>15298</v>
      </c>
      <c r="D581" s="161" t="s">
        <v>15307</v>
      </c>
      <c r="E581" s="159" t="s">
        <v>15356</v>
      </c>
      <c r="F581" s="159" t="s">
        <v>15355</v>
      </c>
      <c r="G581" s="159">
        <v>12</v>
      </c>
      <c r="H581" s="159" t="s">
        <v>15354</v>
      </c>
      <c r="I581" s="159">
        <v>31725180</v>
      </c>
      <c r="J581" s="159">
        <v>31921282</v>
      </c>
      <c r="K581" s="159">
        <v>143</v>
      </c>
      <c r="L581" s="159">
        <v>-1.0093000000000001</v>
      </c>
      <c r="M581" s="159">
        <v>0.99357446383811698</v>
      </c>
      <c r="N581" s="159">
        <v>196102</v>
      </c>
      <c r="O581" s="159">
        <v>2</v>
      </c>
      <c r="P581" s="159">
        <v>0</v>
      </c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</row>
    <row r="582" spans="1:29" s="159" customFormat="1">
      <c r="A582" s="159">
        <v>14</v>
      </c>
      <c r="B582" s="163" t="s">
        <v>15461</v>
      </c>
      <c r="C582" s="161" t="s">
        <v>15298</v>
      </c>
      <c r="D582" s="161" t="s">
        <v>15297</v>
      </c>
      <c r="E582" s="159" t="s">
        <v>15486</v>
      </c>
      <c r="F582" s="159" t="s">
        <v>15485</v>
      </c>
      <c r="G582" s="159">
        <v>12</v>
      </c>
      <c r="H582" s="159" t="s">
        <v>15348</v>
      </c>
      <c r="I582" s="159">
        <v>90798999</v>
      </c>
      <c r="J582" s="159">
        <v>91060957</v>
      </c>
      <c r="K582" s="159">
        <v>202</v>
      </c>
      <c r="L582" s="159">
        <v>-3.3380000000000001</v>
      </c>
      <c r="M582" s="159">
        <v>0.197784325296362</v>
      </c>
      <c r="N582" s="159">
        <v>261958</v>
      </c>
      <c r="O582" s="159">
        <v>2</v>
      </c>
      <c r="P582" s="159">
        <v>0</v>
      </c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</row>
    <row r="583" spans="1:29" s="159" customFormat="1">
      <c r="A583" s="159">
        <v>14</v>
      </c>
      <c r="B583" s="163" t="s">
        <v>15461</v>
      </c>
      <c r="C583" s="161" t="s">
        <v>15298</v>
      </c>
      <c r="D583" s="161" t="s">
        <v>15307</v>
      </c>
      <c r="E583" s="159" t="s">
        <v>15347</v>
      </c>
      <c r="F583" s="159" t="s">
        <v>15346</v>
      </c>
      <c r="G583" s="159">
        <v>12</v>
      </c>
      <c r="H583" s="159" t="s">
        <v>15345</v>
      </c>
      <c r="I583" s="159">
        <v>94947913</v>
      </c>
      <c r="J583" s="159">
        <v>95024151</v>
      </c>
      <c r="K583" s="159">
        <v>57</v>
      </c>
      <c r="L583" s="159">
        <v>-1.1089</v>
      </c>
      <c r="M583" s="159">
        <v>0.92729481938686698</v>
      </c>
      <c r="N583" s="159">
        <v>76238</v>
      </c>
      <c r="O583" s="159">
        <v>1</v>
      </c>
      <c r="P583" s="159">
        <v>0</v>
      </c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</row>
    <row r="584" spans="1:29" s="159" customFormat="1">
      <c r="A584" s="159">
        <v>14</v>
      </c>
      <c r="B584" s="163" t="s">
        <v>15461</v>
      </c>
      <c r="C584" s="161" t="s">
        <v>15298</v>
      </c>
      <c r="D584" s="161" t="s">
        <v>15307</v>
      </c>
      <c r="E584" s="159" t="s">
        <v>15484</v>
      </c>
      <c r="F584" s="159" t="s">
        <v>15483</v>
      </c>
      <c r="G584" s="159">
        <v>13</v>
      </c>
      <c r="H584" s="159" t="s">
        <v>15342</v>
      </c>
      <c r="I584" s="159">
        <v>29901706</v>
      </c>
      <c r="J584" s="159">
        <v>29918321</v>
      </c>
      <c r="K584" s="159">
        <v>11</v>
      </c>
      <c r="L584" s="159">
        <v>-1.2003999999999999</v>
      </c>
      <c r="M584" s="159">
        <v>0.87030922888633</v>
      </c>
      <c r="N584" s="159">
        <v>16615</v>
      </c>
      <c r="O584" s="159">
        <v>0</v>
      </c>
      <c r="P584" s="159">
        <v>0</v>
      </c>
      <c r="W584" s="162"/>
      <c r="X584" s="162"/>
      <c r="Y584" s="162"/>
      <c r="Z584" s="162"/>
      <c r="AA584" s="162"/>
      <c r="AB584" s="162"/>
      <c r="AC584" s="162"/>
    </row>
    <row r="585" spans="1:29" s="159" customFormat="1">
      <c r="A585" s="159">
        <v>14</v>
      </c>
      <c r="B585" s="163" t="s">
        <v>15461</v>
      </c>
      <c r="C585" s="161" t="s">
        <v>15482</v>
      </c>
      <c r="D585" s="161" t="s">
        <v>15481</v>
      </c>
      <c r="E585" s="159" t="s">
        <v>15480</v>
      </c>
      <c r="F585" s="159" t="s">
        <v>15479</v>
      </c>
      <c r="G585" s="159">
        <v>13</v>
      </c>
      <c r="H585" s="159" t="s">
        <v>15478</v>
      </c>
      <c r="I585" s="159">
        <v>114000044</v>
      </c>
      <c r="J585" s="159">
        <v>114126487</v>
      </c>
      <c r="K585" s="159">
        <v>58</v>
      </c>
      <c r="L585" s="159">
        <v>0.46939999999999998</v>
      </c>
      <c r="M585" s="159">
        <v>2.7690670740943402</v>
      </c>
      <c r="N585" s="159">
        <v>126443</v>
      </c>
      <c r="O585" s="159">
        <v>3</v>
      </c>
      <c r="P585" s="159">
        <v>0</v>
      </c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</row>
    <row r="586" spans="1:29" s="159" customFormat="1">
      <c r="A586" s="159">
        <v>14</v>
      </c>
      <c r="B586" s="163" t="s">
        <v>15461</v>
      </c>
      <c r="C586" s="161" t="s">
        <v>15298</v>
      </c>
      <c r="D586" s="161" t="s">
        <v>15307</v>
      </c>
      <c r="E586" s="159" t="s">
        <v>15477</v>
      </c>
      <c r="F586" s="159" t="s">
        <v>15476</v>
      </c>
      <c r="G586" s="159">
        <v>15</v>
      </c>
      <c r="H586" s="159" t="s">
        <v>15336</v>
      </c>
      <c r="I586" s="159">
        <v>55082037</v>
      </c>
      <c r="J586" s="159">
        <v>55206039</v>
      </c>
      <c r="K586" s="159">
        <v>63</v>
      </c>
      <c r="L586" s="159">
        <v>-1.0933999999999999</v>
      </c>
      <c r="M586" s="159">
        <v>0.93731118258565504</v>
      </c>
      <c r="N586" s="159">
        <v>124002</v>
      </c>
      <c r="O586" s="159">
        <v>1</v>
      </c>
      <c r="P586" s="159">
        <v>0</v>
      </c>
    </row>
    <row r="587" spans="1:29" s="159" customFormat="1">
      <c r="A587" s="159">
        <v>14</v>
      </c>
      <c r="B587" s="163" t="s">
        <v>15461</v>
      </c>
      <c r="C587" s="161" t="s">
        <v>15298</v>
      </c>
      <c r="D587" s="161" t="s">
        <v>15307</v>
      </c>
      <c r="E587" s="159" t="s">
        <v>15475</v>
      </c>
      <c r="F587" s="159" t="s">
        <v>15474</v>
      </c>
      <c r="G587" s="161">
        <v>15</v>
      </c>
      <c r="H587" s="161" t="s">
        <v>15333</v>
      </c>
      <c r="I587" s="161">
        <v>87825906</v>
      </c>
      <c r="J587" s="161">
        <v>98386708</v>
      </c>
      <c r="K587" s="161">
        <v>8161</v>
      </c>
      <c r="L587" s="161">
        <v>-1.0496000000000001</v>
      </c>
      <c r="M587" s="159">
        <v>0.96620418047243695</v>
      </c>
      <c r="N587" s="159">
        <v>10560802</v>
      </c>
      <c r="O587" s="161">
        <v>66</v>
      </c>
      <c r="P587" s="161">
        <v>0</v>
      </c>
      <c r="Q587" s="161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</row>
    <row r="588" spans="1:29" s="159" customFormat="1">
      <c r="A588" s="159">
        <v>14</v>
      </c>
      <c r="B588" s="163" t="s">
        <v>15461</v>
      </c>
      <c r="C588" s="161" t="s">
        <v>15298</v>
      </c>
      <c r="D588" s="161" t="s">
        <v>15307</v>
      </c>
      <c r="E588" s="159" t="s">
        <v>15331</v>
      </c>
      <c r="F588" s="159" t="s">
        <v>15330</v>
      </c>
      <c r="G588" s="159">
        <v>17</v>
      </c>
      <c r="H588" s="159" t="s">
        <v>15329</v>
      </c>
      <c r="I588" s="159">
        <v>16061877</v>
      </c>
      <c r="J588" s="159">
        <v>16126825</v>
      </c>
      <c r="K588" s="159">
        <v>31</v>
      </c>
      <c r="L588" s="159">
        <v>-1.1788000000000001</v>
      </c>
      <c r="M588" s="159">
        <v>0.88343751343718102</v>
      </c>
      <c r="N588" s="159">
        <v>64948</v>
      </c>
      <c r="O588" s="159">
        <v>2</v>
      </c>
      <c r="P588" s="159">
        <v>1</v>
      </c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</row>
    <row r="589" spans="1:29" s="159" customFormat="1">
      <c r="A589" s="159">
        <v>14</v>
      </c>
      <c r="B589" s="163" t="s">
        <v>15461</v>
      </c>
      <c r="C589" s="161" t="s">
        <v>15298</v>
      </c>
      <c r="D589" s="161" t="s">
        <v>15307</v>
      </c>
      <c r="E589" s="159" t="s">
        <v>15473</v>
      </c>
      <c r="F589" s="159" t="s">
        <v>15472</v>
      </c>
      <c r="G589" s="159">
        <v>19</v>
      </c>
      <c r="H589" s="159" t="s">
        <v>15326</v>
      </c>
      <c r="I589" s="159">
        <v>19615942</v>
      </c>
      <c r="J589" s="159">
        <v>19696741</v>
      </c>
      <c r="K589" s="159">
        <v>35</v>
      </c>
      <c r="L589" s="159">
        <v>-0.89649999999999996</v>
      </c>
      <c r="M589" s="159">
        <v>1.0743767577143699</v>
      </c>
      <c r="N589" s="159">
        <v>80799</v>
      </c>
      <c r="O589" s="159">
        <v>3</v>
      </c>
      <c r="P589" s="159">
        <v>0</v>
      </c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</row>
    <row r="590" spans="1:29" s="159" customFormat="1">
      <c r="A590" s="159">
        <v>14</v>
      </c>
      <c r="B590" s="163" t="s">
        <v>15461</v>
      </c>
      <c r="C590" s="161" t="s">
        <v>15298</v>
      </c>
      <c r="D590" s="161" t="s">
        <v>15307</v>
      </c>
      <c r="E590" s="159" t="s">
        <v>15471</v>
      </c>
      <c r="F590" s="159" t="s">
        <v>15470</v>
      </c>
      <c r="G590" s="159">
        <v>19</v>
      </c>
      <c r="H590" s="159" t="s">
        <v>15323</v>
      </c>
      <c r="I590" s="159">
        <v>23437961</v>
      </c>
      <c r="J590" s="159">
        <v>23664187</v>
      </c>
      <c r="K590" s="159">
        <v>139</v>
      </c>
      <c r="L590" s="159">
        <v>-0.94669999999999999</v>
      </c>
      <c r="M590" s="159">
        <v>1.0376356844078101</v>
      </c>
      <c r="N590" s="159">
        <v>226226</v>
      </c>
      <c r="O590" s="159">
        <v>1</v>
      </c>
      <c r="P590" s="159">
        <v>0</v>
      </c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</row>
    <row r="591" spans="1:29" s="159" customFormat="1">
      <c r="A591" s="159">
        <v>14</v>
      </c>
      <c r="B591" s="163" t="s">
        <v>15461</v>
      </c>
      <c r="C591" s="161" t="s">
        <v>15298</v>
      </c>
      <c r="D591" s="161" t="s">
        <v>15307</v>
      </c>
      <c r="E591" s="159" t="s">
        <v>15469</v>
      </c>
      <c r="F591" s="159" t="s">
        <v>15468</v>
      </c>
      <c r="G591" s="159">
        <v>19</v>
      </c>
      <c r="H591" s="159" t="s">
        <v>15320</v>
      </c>
      <c r="I591" s="159">
        <v>41656621</v>
      </c>
      <c r="J591" s="159">
        <v>41709636</v>
      </c>
      <c r="K591" s="159">
        <v>23</v>
      </c>
      <c r="L591" s="159">
        <v>-0.96960000000000002</v>
      </c>
      <c r="M591" s="159">
        <v>1.0212952496251899</v>
      </c>
      <c r="N591" s="159">
        <v>53015</v>
      </c>
      <c r="O591" s="159">
        <v>3</v>
      </c>
      <c r="P591" s="159">
        <v>0</v>
      </c>
      <c r="AC591" s="162"/>
    </row>
    <row r="592" spans="1:29" s="159" customFormat="1">
      <c r="A592" s="159">
        <v>14</v>
      </c>
      <c r="B592" s="163" t="s">
        <v>15461</v>
      </c>
      <c r="C592" s="161" t="s">
        <v>15298</v>
      </c>
      <c r="D592" s="161" t="s">
        <v>15307</v>
      </c>
      <c r="E592" s="159" t="s">
        <v>15467</v>
      </c>
      <c r="F592" s="159" t="s">
        <v>15466</v>
      </c>
      <c r="G592" s="159">
        <v>20</v>
      </c>
      <c r="H592" s="159" t="s">
        <v>15317</v>
      </c>
      <c r="I592" s="159">
        <v>10365404</v>
      </c>
      <c r="J592" s="159">
        <v>10407613</v>
      </c>
      <c r="K592" s="159">
        <v>35</v>
      </c>
      <c r="L592" s="159">
        <v>-1.1449</v>
      </c>
      <c r="M592" s="159">
        <v>0.90444206653526904</v>
      </c>
      <c r="N592" s="159">
        <v>42209</v>
      </c>
      <c r="O592" s="159">
        <v>1</v>
      </c>
      <c r="P592" s="159">
        <v>0</v>
      </c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</row>
    <row r="593" spans="1:29" s="159" customFormat="1">
      <c r="A593" s="159">
        <v>14</v>
      </c>
      <c r="B593" s="163" t="s">
        <v>15461</v>
      </c>
      <c r="C593" s="161" t="s">
        <v>15298</v>
      </c>
      <c r="D593" s="161" t="s">
        <v>15307</v>
      </c>
      <c r="E593" s="159" t="s">
        <v>15465</v>
      </c>
      <c r="F593" s="159" t="s">
        <v>15464</v>
      </c>
      <c r="G593" s="159">
        <v>20</v>
      </c>
      <c r="H593" s="159" t="s">
        <v>15309</v>
      </c>
      <c r="I593" s="159">
        <v>32856631</v>
      </c>
      <c r="J593" s="159">
        <v>32874454</v>
      </c>
      <c r="K593" s="159">
        <v>14</v>
      </c>
      <c r="L593" s="159">
        <v>-1.1948000000000001</v>
      </c>
      <c r="M593" s="159">
        <v>0.87369400722926005</v>
      </c>
      <c r="N593" s="159">
        <v>17823</v>
      </c>
      <c r="O593" s="159">
        <v>1</v>
      </c>
      <c r="P593" s="159">
        <v>0</v>
      </c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</row>
    <row r="594" spans="1:29" s="159" customFormat="1">
      <c r="A594" s="159">
        <v>14</v>
      </c>
      <c r="B594" s="163" t="s">
        <v>15461</v>
      </c>
      <c r="C594" s="161" t="s">
        <v>15298</v>
      </c>
      <c r="D594" s="161" t="s">
        <v>15297</v>
      </c>
      <c r="E594" s="159" t="s">
        <v>15311</v>
      </c>
      <c r="F594" s="159" t="s">
        <v>15310</v>
      </c>
      <c r="G594" s="159">
        <v>22</v>
      </c>
      <c r="H594" s="159" t="s">
        <v>15309</v>
      </c>
      <c r="I594" s="159">
        <v>20900417</v>
      </c>
      <c r="J594" s="159">
        <v>20929537</v>
      </c>
      <c r="K594" s="159">
        <v>37</v>
      </c>
      <c r="L594" s="159">
        <v>-3.0251000000000001</v>
      </c>
      <c r="M594" s="159">
        <v>0.245688119243376</v>
      </c>
      <c r="N594" s="159">
        <v>29120</v>
      </c>
      <c r="O594" s="159">
        <v>1</v>
      </c>
      <c r="P594" s="159">
        <v>0</v>
      </c>
      <c r="Q594" s="159" t="s">
        <v>15308</v>
      </c>
      <c r="AC594" s="162"/>
    </row>
    <row r="595" spans="1:29" s="159" customFormat="1">
      <c r="A595" s="159">
        <v>14</v>
      </c>
      <c r="B595" s="163" t="s">
        <v>15461</v>
      </c>
      <c r="C595" s="161" t="s">
        <v>15298</v>
      </c>
      <c r="D595" s="161" t="s">
        <v>15307</v>
      </c>
      <c r="E595" s="159" t="s">
        <v>15463</v>
      </c>
      <c r="F595" s="159" t="s">
        <v>15462</v>
      </c>
      <c r="G595" s="159" t="s">
        <v>15294</v>
      </c>
      <c r="H595" s="159" t="s">
        <v>15304</v>
      </c>
      <c r="I595" s="159">
        <v>108465</v>
      </c>
      <c r="J595" s="159">
        <v>154881766</v>
      </c>
      <c r="K595" s="159">
        <v>87175</v>
      </c>
      <c r="L595" s="159">
        <v>-1.5059400000000001</v>
      </c>
      <c r="M595" s="159">
        <v>0.77296754557638503</v>
      </c>
      <c r="N595" s="159">
        <v>154773301</v>
      </c>
      <c r="O595" s="159">
        <v>1017</v>
      </c>
      <c r="P595" s="159">
        <v>73</v>
      </c>
      <c r="Q595" s="159" t="s">
        <v>15303</v>
      </c>
      <c r="AC595" s="162"/>
    </row>
    <row r="596" spans="1:29" s="159" customFormat="1">
      <c r="A596" s="159">
        <v>14</v>
      </c>
      <c r="B596" s="163" t="s">
        <v>15461</v>
      </c>
      <c r="C596" s="161" t="s">
        <v>15298</v>
      </c>
      <c r="D596" s="161" t="s">
        <v>15297</v>
      </c>
      <c r="E596" s="159" t="s">
        <v>15460</v>
      </c>
      <c r="F596" s="159" t="s">
        <v>15459</v>
      </c>
      <c r="G596" s="159" t="s">
        <v>15294</v>
      </c>
      <c r="H596" s="159" t="s">
        <v>15293</v>
      </c>
      <c r="I596" s="159">
        <v>38548023</v>
      </c>
      <c r="J596" s="159">
        <v>38840096</v>
      </c>
      <c r="K596" s="159">
        <v>215</v>
      </c>
      <c r="L596" s="159">
        <v>-2.8246000000000002</v>
      </c>
      <c r="M596" s="159">
        <v>0.28231936590023698</v>
      </c>
      <c r="N596" s="159">
        <v>292073</v>
      </c>
      <c r="O596" s="159">
        <v>1</v>
      </c>
      <c r="P596" s="159">
        <v>0</v>
      </c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1"/>
    </row>
    <row r="597" spans="1:29" s="155" customFormat="1">
      <c r="A597" s="159">
        <v>14</v>
      </c>
      <c r="B597" s="158" t="s">
        <v>15299</v>
      </c>
      <c r="C597" s="157" t="s">
        <v>15298</v>
      </c>
      <c r="D597" s="155" t="s">
        <v>15307</v>
      </c>
      <c r="E597" s="155" t="s">
        <v>15458</v>
      </c>
      <c r="F597" s="155" t="s">
        <v>15457</v>
      </c>
      <c r="G597" s="155">
        <v>1</v>
      </c>
      <c r="H597" s="155" t="s">
        <v>15456</v>
      </c>
      <c r="I597" s="155">
        <v>45764887</v>
      </c>
      <c r="J597" s="155">
        <v>45790167</v>
      </c>
      <c r="K597" s="155">
        <v>10</v>
      </c>
      <c r="L597" s="155">
        <v>-1.0863</v>
      </c>
      <c r="M597" s="155">
        <v>0.94193538358177098</v>
      </c>
      <c r="N597" s="155">
        <v>25280</v>
      </c>
      <c r="O597" s="155">
        <v>1</v>
      </c>
      <c r="P597" s="155">
        <v>0</v>
      </c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9" s="155" customFormat="1">
      <c r="A598" s="159">
        <v>14</v>
      </c>
      <c r="B598" s="158" t="s">
        <v>15299</v>
      </c>
      <c r="C598" s="157" t="s">
        <v>15298</v>
      </c>
      <c r="D598" s="155" t="s">
        <v>15307</v>
      </c>
      <c r="E598" s="155" t="s">
        <v>15455</v>
      </c>
      <c r="F598" s="155" t="s">
        <v>15454</v>
      </c>
      <c r="G598" s="155">
        <v>1</v>
      </c>
      <c r="H598" s="155" t="s">
        <v>15453</v>
      </c>
      <c r="I598" s="155">
        <v>93576493</v>
      </c>
      <c r="J598" s="155">
        <v>95201614</v>
      </c>
      <c r="K598" s="155">
        <v>1228</v>
      </c>
      <c r="L598" s="155">
        <v>-0.93020000000000003</v>
      </c>
      <c r="M598" s="155">
        <v>1.0495711720774601</v>
      </c>
      <c r="N598" s="155">
        <v>1625121</v>
      </c>
      <c r="O598" s="155">
        <v>15</v>
      </c>
      <c r="P598" s="155">
        <v>1</v>
      </c>
      <c r="R598" s="156"/>
      <c r="S598" s="156"/>
      <c r="T598" s="156"/>
      <c r="U598" s="156"/>
      <c r="V598" s="156"/>
    </row>
    <row r="599" spans="1:29" s="155" customFormat="1">
      <c r="A599" s="159">
        <v>14</v>
      </c>
      <c r="B599" s="158" t="s">
        <v>15299</v>
      </c>
      <c r="C599" s="157" t="s">
        <v>15298</v>
      </c>
      <c r="D599" s="155" t="s">
        <v>15307</v>
      </c>
      <c r="E599" s="155" t="s">
        <v>15452</v>
      </c>
      <c r="F599" s="155" t="s">
        <v>15451</v>
      </c>
      <c r="G599" s="155">
        <v>1</v>
      </c>
      <c r="H599" s="155" t="s">
        <v>15450</v>
      </c>
      <c r="I599" s="155">
        <v>114241781</v>
      </c>
      <c r="J599" s="155">
        <v>114312669</v>
      </c>
      <c r="K599" s="155">
        <v>37</v>
      </c>
      <c r="L599" s="155">
        <v>-0.63129999999999997</v>
      </c>
      <c r="M599" s="155">
        <v>1.29118882721585</v>
      </c>
      <c r="N599" s="155">
        <v>70888</v>
      </c>
      <c r="O599" s="155">
        <v>4</v>
      </c>
      <c r="P599" s="155">
        <v>0</v>
      </c>
    </row>
    <row r="600" spans="1:29" s="155" customFormat="1">
      <c r="A600" s="159">
        <v>14</v>
      </c>
      <c r="B600" s="158" t="s">
        <v>15299</v>
      </c>
      <c r="C600" s="160" t="s">
        <v>15302</v>
      </c>
      <c r="D600" s="155" t="s">
        <v>15307</v>
      </c>
      <c r="E600" s="155" t="s">
        <v>15449</v>
      </c>
      <c r="F600" s="155" t="s">
        <v>15448</v>
      </c>
      <c r="G600" s="155">
        <v>1</v>
      </c>
      <c r="H600" s="155" t="s">
        <v>15447</v>
      </c>
      <c r="I600" s="155">
        <v>189072187</v>
      </c>
      <c r="J600" s="155">
        <v>189360503</v>
      </c>
      <c r="K600" s="155">
        <v>188</v>
      </c>
      <c r="L600" s="155">
        <v>-0.90569999999999995</v>
      </c>
      <c r="M600" s="155">
        <v>1.06754730518219</v>
      </c>
      <c r="N600" s="155">
        <v>288316</v>
      </c>
      <c r="O600" s="155">
        <v>0</v>
      </c>
      <c r="P600" s="155">
        <v>0</v>
      </c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  <c r="AC600" s="156"/>
    </row>
    <row r="601" spans="1:29" s="155" customFormat="1">
      <c r="A601" s="159">
        <v>14</v>
      </c>
      <c r="B601" s="158" t="s">
        <v>15299</v>
      </c>
      <c r="C601" s="157" t="s">
        <v>15298</v>
      </c>
      <c r="D601" s="155" t="s">
        <v>15297</v>
      </c>
      <c r="E601" s="155" t="s">
        <v>15446</v>
      </c>
      <c r="F601" s="155" t="s">
        <v>15445</v>
      </c>
      <c r="G601" s="155">
        <v>1</v>
      </c>
      <c r="H601" s="155" t="s">
        <v>15440</v>
      </c>
      <c r="I601" s="155">
        <v>192852511</v>
      </c>
      <c r="J601" s="155">
        <v>192957959</v>
      </c>
      <c r="K601" s="155">
        <v>67</v>
      </c>
      <c r="L601" s="155">
        <v>-2.9013</v>
      </c>
      <c r="M601" s="155">
        <v>0.26770203293683298</v>
      </c>
      <c r="N601" s="155">
        <v>105448</v>
      </c>
      <c r="O601" s="155">
        <v>0</v>
      </c>
      <c r="P601" s="155">
        <v>0</v>
      </c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</row>
    <row r="602" spans="1:29" s="155" customFormat="1">
      <c r="A602" s="159">
        <v>14</v>
      </c>
      <c r="B602" s="158" t="s">
        <v>15299</v>
      </c>
      <c r="C602" s="157" t="s">
        <v>15298</v>
      </c>
      <c r="D602" s="155" t="s">
        <v>15307</v>
      </c>
      <c r="E602" s="155" t="s">
        <v>15444</v>
      </c>
      <c r="F602" s="155" t="s">
        <v>15443</v>
      </c>
      <c r="G602" s="155">
        <v>1</v>
      </c>
      <c r="H602" s="155" t="s">
        <v>15440</v>
      </c>
      <c r="I602" s="155">
        <v>192965059</v>
      </c>
      <c r="J602" s="155">
        <v>193068307</v>
      </c>
      <c r="K602" s="155">
        <v>60</v>
      </c>
      <c r="L602" s="155">
        <v>-0.9194</v>
      </c>
      <c r="M602" s="155">
        <v>1.05745773343137</v>
      </c>
      <c r="N602" s="155">
        <v>103248</v>
      </c>
      <c r="O602" s="155">
        <v>0</v>
      </c>
      <c r="P602" s="155">
        <v>0</v>
      </c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9" s="155" customFormat="1">
      <c r="A603" s="159">
        <v>14</v>
      </c>
      <c r="B603" s="158" t="s">
        <v>15299</v>
      </c>
      <c r="C603" s="157" t="s">
        <v>15298</v>
      </c>
      <c r="D603" s="155" t="s">
        <v>15307</v>
      </c>
      <c r="E603" s="155" t="s">
        <v>15442</v>
      </c>
      <c r="F603" s="155" t="s">
        <v>15441</v>
      </c>
      <c r="G603" s="155">
        <v>1</v>
      </c>
      <c r="H603" s="155" t="s">
        <v>15440</v>
      </c>
      <c r="I603" s="155">
        <v>197125500</v>
      </c>
      <c r="J603" s="155">
        <v>197171662</v>
      </c>
      <c r="K603" s="155">
        <v>32</v>
      </c>
      <c r="L603" s="155">
        <v>-0.91469999999999996</v>
      </c>
      <c r="M603" s="155">
        <v>1.0609083281175</v>
      </c>
      <c r="N603" s="155">
        <v>46162</v>
      </c>
      <c r="O603" s="155">
        <v>1</v>
      </c>
      <c r="P603" s="155">
        <v>0</v>
      </c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</row>
    <row r="604" spans="1:29" s="155" customFormat="1">
      <c r="A604" s="159">
        <v>14</v>
      </c>
      <c r="B604" s="158" t="s">
        <v>15299</v>
      </c>
      <c r="C604" s="160" t="s">
        <v>15302</v>
      </c>
      <c r="D604" s="155" t="s">
        <v>15307</v>
      </c>
      <c r="E604" s="155" t="s">
        <v>15439</v>
      </c>
      <c r="F604" s="155" t="s">
        <v>15438</v>
      </c>
      <c r="G604" s="155">
        <v>2</v>
      </c>
      <c r="H604" s="155" t="s">
        <v>15437</v>
      </c>
      <c r="I604" s="155">
        <v>32315925</v>
      </c>
      <c r="J604" s="155">
        <v>45909158</v>
      </c>
      <c r="K604" s="155">
        <v>10206</v>
      </c>
      <c r="L604" s="155">
        <v>-0.91090000000000004</v>
      </c>
      <c r="M604" s="155">
        <v>1.0637064008472099</v>
      </c>
      <c r="N604" s="155">
        <v>13593233</v>
      </c>
      <c r="O604" s="155">
        <v>75</v>
      </c>
      <c r="P604" s="155">
        <v>1</v>
      </c>
      <c r="R604" s="157"/>
      <c r="S604" s="157"/>
      <c r="T604" s="157"/>
      <c r="U604" s="157"/>
      <c r="V604" s="157"/>
      <c r="W604" s="157"/>
      <c r="X604" s="157"/>
      <c r="Y604" s="157"/>
      <c r="Z604" s="157"/>
      <c r="AA604" s="157"/>
      <c r="AB604" s="157"/>
      <c r="AC604" s="157"/>
    </row>
    <row r="605" spans="1:29" s="155" customFormat="1" ht="11.25" customHeight="1">
      <c r="A605" s="159">
        <v>14</v>
      </c>
      <c r="B605" s="158" t="s">
        <v>15299</v>
      </c>
      <c r="C605" s="157" t="s">
        <v>15298</v>
      </c>
      <c r="D605" s="155" t="s">
        <v>15297</v>
      </c>
      <c r="E605" s="155" t="s">
        <v>15436</v>
      </c>
      <c r="F605" s="155" t="s">
        <v>15435</v>
      </c>
      <c r="G605" s="155">
        <v>2</v>
      </c>
      <c r="H605" s="155" t="s">
        <v>15434</v>
      </c>
      <c r="I605" s="155">
        <v>113881867</v>
      </c>
      <c r="J605" s="155">
        <v>113903417</v>
      </c>
      <c r="K605" s="155">
        <v>9</v>
      </c>
      <c r="L605" s="155">
        <v>-2.7387000000000001</v>
      </c>
      <c r="M605" s="155">
        <v>0.29963955715124801</v>
      </c>
      <c r="N605" s="155">
        <v>21550</v>
      </c>
      <c r="O605" s="155">
        <v>0</v>
      </c>
      <c r="P605" s="155">
        <v>0</v>
      </c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9" s="155" customFormat="1" ht="11.25" customHeight="1">
      <c r="A606" s="159">
        <v>14</v>
      </c>
      <c r="B606" s="158" t="s">
        <v>15299</v>
      </c>
      <c r="C606" s="157" t="s">
        <v>15298</v>
      </c>
      <c r="D606" s="155" t="s">
        <v>15307</v>
      </c>
      <c r="E606" s="155" t="s">
        <v>15433</v>
      </c>
      <c r="F606" s="155" t="s">
        <v>15432</v>
      </c>
      <c r="G606" s="155">
        <v>2</v>
      </c>
      <c r="H606" s="155" t="s">
        <v>15431</v>
      </c>
      <c r="I606" s="155">
        <v>188076617</v>
      </c>
      <c r="J606" s="155">
        <v>188128157</v>
      </c>
      <c r="K606" s="155">
        <v>23</v>
      </c>
      <c r="L606" s="155">
        <v>-1.0502</v>
      </c>
      <c r="M606" s="155">
        <v>0.96580243099755803</v>
      </c>
      <c r="N606" s="155">
        <v>51540</v>
      </c>
      <c r="O606" s="155">
        <v>1</v>
      </c>
      <c r="P606" s="155">
        <v>0</v>
      </c>
    </row>
    <row r="607" spans="1:29" s="155" customFormat="1" ht="11.25" customHeight="1">
      <c r="A607" s="159">
        <v>14</v>
      </c>
      <c r="B607" s="158" t="s">
        <v>15299</v>
      </c>
      <c r="C607" s="157" t="s">
        <v>15298</v>
      </c>
      <c r="D607" s="155" t="s">
        <v>15307</v>
      </c>
      <c r="E607" s="155" t="s">
        <v>15430</v>
      </c>
      <c r="F607" s="155" t="s">
        <v>15429</v>
      </c>
      <c r="G607" s="155">
        <v>3</v>
      </c>
      <c r="H607" s="155" t="s">
        <v>15428</v>
      </c>
      <c r="I607" s="155">
        <v>41736832</v>
      </c>
      <c r="J607" s="155">
        <v>61919617</v>
      </c>
      <c r="K607" s="155">
        <v>9720</v>
      </c>
      <c r="L607" s="155">
        <v>-0.99708000000000008</v>
      </c>
      <c r="M607" s="155">
        <v>1.2924953271109378</v>
      </c>
      <c r="N607" s="155">
        <v>20182785</v>
      </c>
      <c r="O607" s="155">
        <v>263</v>
      </c>
      <c r="P607" s="155">
        <v>7</v>
      </c>
      <c r="Q607" s="155" t="s">
        <v>15303</v>
      </c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9" s="155" customFormat="1" ht="11.25" customHeight="1">
      <c r="A608" s="159">
        <v>14</v>
      </c>
      <c r="B608" s="158" t="s">
        <v>15299</v>
      </c>
      <c r="C608" s="157" t="s">
        <v>15298</v>
      </c>
      <c r="D608" s="155" t="s">
        <v>15297</v>
      </c>
      <c r="E608" s="155" t="s">
        <v>15427</v>
      </c>
      <c r="F608" s="155" t="s">
        <v>15426</v>
      </c>
      <c r="G608" s="155">
        <v>3</v>
      </c>
      <c r="H608" s="155" t="s">
        <v>15425</v>
      </c>
      <c r="I608" s="155">
        <v>60041884</v>
      </c>
      <c r="J608" s="155">
        <v>60554495</v>
      </c>
      <c r="K608" s="155">
        <v>578</v>
      </c>
      <c r="L608" s="155">
        <v>-3.1816</v>
      </c>
      <c r="M608" s="155">
        <v>0.22043114749638901</v>
      </c>
      <c r="N608" s="155">
        <v>512611</v>
      </c>
      <c r="O608" s="155">
        <v>1</v>
      </c>
      <c r="P608" s="155">
        <v>0</v>
      </c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  <c r="AC608" s="156"/>
    </row>
    <row r="609" spans="1:30" s="155" customFormat="1" ht="11.25" customHeight="1">
      <c r="A609" s="159">
        <v>14</v>
      </c>
      <c r="B609" s="158" t="s">
        <v>15299</v>
      </c>
      <c r="C609" s="157" t="s">
        <v>15298</v>
      </c>
      <c r="D609" s="155" t="s">
        <v>15307</v>
      </c>
      <c r="E609" s="155" t="s">
        <v>15424</v>
      </c>
      <c r="F609" s="155" t="s">
        <v>15423</v>
      </c>
      <c r="G609" s="155">
        <v>3</v>
      </c>
      <c r="H609" s="155" t="s">
        <v>15422</v>
      </c>
      <c r="I609" s="155">
        <v>113535936</v>
      </c>
      <c r="J609" s="155">
        <v>113700796</v>
      </c>
      <c r="K609" s="155">
        <v>148</v>
      </c>
      <c r="L609" s="155">
        <v>-0.82289999999999996</v>
      </c>
      <c r="M609" s="155">
        <v>1.130608932248</v>
      </c>
      <c r="N609" s="155">
        <v>164860</v>
      </c>
      <c r="O609" s="155">
        <v>2</v>
      </c>
      <c r="P609" s="155">
        <v>0</v>
      </c>
    </row>
    <row r="610" spans="1:30" s="155" customFormat="1" ht="11.25" customHeight="1">
      <c r="A610" s="159">
        <v>14</v>
      </c>
      <c r="B610" s="158" t="s">
        <v>15299</v>
      </c>
      <c r="C610" s="157" t="s">
        <v>15298</v>
      </c>
      <c r="D610" s="155" t="s">
        <v>15307</v>
      </c>
      <c r="E610" s="155" t="s">
        <v>15421</v>
      </c>
      <c r="F610" s="155" t="s">
        <v>15420</v>
      </c>
      <c r="G610" s="155">
        <v>3</v>
      </c>
      <c r="H610" s="155" t="s">
        <v>15419</v>
      </c>
      <c r="I610" s="155">
        <v>153468881</v>
      </c>
      <c r="J610" s="155">
        <v>153526867</v>
      </c>
      <c r="K610" s="155">
        <v>37</v>
      </c>
      <c r="L610" s="155">
        <v>-0.93069999999999997</v>
      </c>
      <c r="M610" s="155">
        <v>1.04920748145453</v>
      </c>
      <c r="N610" s="155">
        <v>57986</v>
      </c>
      <c r="O610" s="155">
        <v>2</v>
      </c>
      <c r="P610" s="155">
        <v>0</v>
      </c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30" s="155" customFormat="1" ht="11.25" customHeight="1">
      <c r="A611" s="159">
        <v>14</v>
      </c>
      <c r="B611" s="158" t="s">
        <v>15299</v>
      </c>
      <c r="C611" s="157" t="s">
        <v>15298</v>
      </c>
      <c r="D611" s="155" t="s">
        <v>15307</v>
      </c>
      <c r="E611" s="155" t="s">
        <v>15418</v>
      </c>
      <c r="F611" s="155" t="s">
        <v>15417</v>
      </c>
      <c r="G611" s="155">
        <v>3</v>
      </c>
      <c r="H611" s="155" t="s">
        <v>15416</v>
      </c>
      <c r="I611" s="155">
        <v>178398605</v>
      </c>
      <c r="J611" s="155">
        <v>178765613</v>
      </c>
      <c r="K611" s="155">
        <v>210</v>
      </c>
      <c r="L611" s="155">
        <v>-0.95660000000000001</v>
      </c>
      <c r="M611" s="155">
        <v>1.0305396402721101</v>
      </c>
      <c r="N611" s="155">
        <v>367008</v>
      </c>
      <c r="O611" s="155">
        <v>1</v>
      </c>
      <c r="P611" s="155">
        <v>0</v>
      </c>
      <c r="R611" s="157"/>
      <c r="S611" s="157"/>
      <c r="T611" s="157"/>
      <c r="U611" s="157"/>
      <c r="V611" s="157"/>
      <c r="W611" s="157"/>
      <c r="X611" s="157"/>
      <c r="Y611" s="157"/>
      <c r="Z611" s="157"/>
      <c r="AA611" s="157"/>
      <c r="AB611" s="157"/>
      <c r="AC611" s="157"/>
    </row>
    <row r="612" spans="1:30" s="155" customFormat="1" ht="11.25" customHeight="1">
      <c r="A612" s="159">
        <v>14</v>
      </c>
      <c r="B612" s="158" t="s">
        <v>15299</v>
      </c>
      <c r="C612" s="157" t="s">
        <v>15298</v>
      </c>
      <c r="D612" s="155" t="s">
        <v>15307</v>
      </c>
      <c r="E612" s="155" t="s">
        <v>15415</v>
      </c>
      <c r="F612" s="155" t="s">
        <v>15414</v>
      </c>
      <c r="G612" s="157">
        <v>4</v>
      </c>
      <c r="H612" s="157" t="s">
        <v>15413</v>
      </c>
      <c r="I612" s="157">
        <v>132242714</v>
      </c>
      <c r="J612" s="156">
        <v>133407200</v>
      </c>
      <c r="K612" s="157">
        <v>561</v>
      </c>
      <c r="L612" s="157">
        <v>-0.66913333333333336</v>
      </c>
      <c r="M612" s="155">
        <v>1.2759004177542599</v>
      </c>
      <c r="N612" s="155">
        <v>1164486</v>
      </c>
      <c r="O612" s="157">
        <v>0</v>
      </c>
      <c r="P612" s="157" t="e">
        <v>#REF!</v>
      </c>
      <c r="Q612" s="157" t="s">
        <v>15303</v>
      </c>
    </row>
    <row r="613" spans="1:30" s="155" customFormat="1" ht="11.25" customHeight="1">
      <c r="A613" s="159">
        <v>14</v>
      </c>
      <c r="B613" s="158" t="s">
        <v>15299</v>
      </c>
      <c r="C613" s="157" t="s">
        <v>15298</v>
      </c>
      <c r="D613" s="155" t="s">
        <v>15307</v>
      </c>
      <c r="E613" s="155" t="s">
        <v>15412</v>
      </c>
      <c r="F613" s="155" t="s">
        <v>15411</v>
      </c>
      <c r="G613" s="155">
        <v>5</v>
      </c>
      <c r="H613" s="155" t="s">
        <v>15410</v>
      </c>
      <c r="I613" s="155">
        <v>8459914</v>
      </c>
      <c r="J613" s="155">
        <v>8685673</v>
      </c>
      <c r="K613" s="155">
        <v>205</v>
      </c>
      <c r="L613" s="155">
        <v>-0.81010000000000004</v>
      </c>
      <c r="M613" s="155">
        <v>1.14068464689344</v>
      </c>
      <c r="N613" s="155">
        <v>225759</v>
      </c>
      <c r="O613" s="155">
        <v>3</v>
      </c>
      <c r="P613" s="155">
        <v>0</v>
      </c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30" s="155" customFormat="1" ht="11.25" customHeight="1">
      <c r="A614" s="159">
        <v>14</v>
      </c>
      <c r="B614" s="158" t="s">
        <v>15299</v>
      </c>
      <c r="C614" s="157" t="s">
        <v>15298</v>
      </c>
      <c r="D614" s="155" t="s">
        <v>15307</v>
      </c>
      <c r="E614" s="155" t="s">
        <v>15409</v>
      </c>
      <c r="F614" s="155" t="s">
        <v>15408</v>
      </c>
      <c r="G614" s="155">
        <v>5</v>
      </c>
      <c r="H614" s="155" t="s">
        <v>15407</v>
      </c>
      <c r="I614" s="155">
        <v>50003878</v>
      </c>
      <c r="J614" s="155">
        <v>50079186</v>
      </c>
      <c r="K614" s="155">
        <v>32</v>
      </c>
      <c r="L614" s="155">
        <v>-0.87260000000000004</v>
      </c>
      <c r="M614" s="155">
        <v>1.0923233601076601</v>
      </c>
      <c r="N614" s="155">
        <v>75308</v>
      </c>
      <c r="O614" s="155">
        <v>1</v>
      </c>
      <c r="P614" s="155">
        <v>0</v>
      </c>
      <c r="R614" s="156"/>
      <c r="S614" s="156"/>
      <c r="T614" s="156"/>
      <c r="U614" s="156"/>
      <c r="V614" s="156"/>
      <c r="AC614" s="156"/>
    </row>
    <row r="615" spans="1:30" s="155" customFormat="1" ht="11.25" customHeight="1">
      <c r="A615" s="159">
        <v>14</v>
      </c>
      <c r="B615" s="158" t="s">
        <v>15299</v>
      </c>
      <c r="C615" s="157" t="s">
        <v>15298</v>
      </c>
      <c r="D615" s="155" t="s">
        <v>15307</v>
      </c>
      <c r="E615" s="155" t="s">
        <v>15406</v>
      </c>
      <c r="F615" s="155" t="s">
        <v>15405</v>
      </c>
      <c r="G615" s="155">
        <v>5</v>
      </c>
      <c r="H615" s="155" t="s">
        <v>15404</v>
      </c>
      <c r="I615" s="155">
        <v>97747277</v>
      </c>
      <c r="J615" s="155">
        <v>97770799</v>
      </c>
      <c r="K615" s="155">
        <v>18</v>
      </c>
      <c r="L615" s="155">
        <v>-0.95540000000000003</v>
      </c>
      <c r="M615" s="155">
        <v>1.03139717563693</v>
      </c>
      <c r="N615" s="155">
        <v>23522</v>
      </c>
      <c r="O615" s="155">
        <v>0</v>
      </c>
      <c r="P615" s="155">
        <v>0</v>
      </c>
      <c r="AC615" s="156"/>
    </row>
    <row r="616" spans="1:30" s="155" customFormat="1" ht="11.25" customHeight="1">
      <c r="A616" s="159">
        <v>14</v>
      </c>
      <c r="B616" s="158" t="s">
        <v>15299</v>
      </c>
      <c r="C616" s="160" t="s">
        <v>15302</v>
      </c>
      <c r="D616" s="155" t="s">
        <v>15307</v>
      </c>
      <c r="E616" s="155" t="s">
        <v>15403</v>
      </c>
      <c r="F616" s="155" t="s">
        <v>15402</v>
      </c>
      <c r="G616" s="155">
        <v>5</v>
      </c>
      <c r="H616" s="155" t="s">
        <v>15401</v>
      </c>
      <c r="I616" s="155">
        <v>123388807</v>
      </c>
      <c r="J616" s="155">
        <v>124105363</v>
      </c>
      <c r="K616" s="155">
        <v>520</v>
      </c>
      <c r="L616" s="155">
        <v>-0.87350000000000005</v>
      </c>
      <c r="M616" s="155">
        <v>1.0916421458399499</v>
      </c>
      <c r="N616" s="155">
        <v>716556</v>
      </c>
      <c r="O616" s="155">
        <v>1</v>
      </c>
      <c r="P616" s="155">
        <v>0</v>
      </c>
      <c r="R616" s="156"/>
      <c r="S616" s="156"/>
      <c r="T616" s="156"/>
      <c r="U616" s="156"/>
      <c r="V616" s="156"/>
    </row>
    <row r="617" spans="1:30" s="155" customFormat="1" ht="11.25" customHeight="1">
      <c r="A617" s="159">
        <v>14</v>
      </c>
      <c r="B617" s="158" t="s">
        <v>15299</v>
      </c>
      <c r="C617" s="157" t="s">
        <v>15298</v>
      </c>
      <c r="D617" s="155" t="s">
        <v>15307</v>
      </c>
      <c r="E617" s="155" t="s">
        <v>15400</v>
      </c>
      <c r="F617" s="155" t="s">
        <v>15399</v>
      </c>
      <c r="G617" s="155">
        <v>5</v>
      </c>
      <c r="H617" s="155" t="s">
        <v>15398</v>
      </c>
      <c r="I617" s="155">
        <v>140731179</v>
      </c>
      <c r="J617" s="155">
        <v>143981332</v>
      </c>
      <c r="K617" s="155">
        <v>2248</v>
      </c>
      <c r="L617" s="155">
        <v>-0.9163</v>
      </c>
      <c r="M617" s="155">
        <v>1.0597323953272799</v>
      </c>
      <c r="N617" s="155">
        <v>3250153</v>
      </c>
      <c r="O617" s="155">
        <v>45</v>
      </c>
      <c r="P617" s="155">
        <v>0</v>
      </c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  <c r="AC617" s="156"/>
    </row>
    <row r="618" spans="1:30" s="155" customFormat="1" ht="11.25" customHeight="1">
      <c r="A618" s="159">
        <v>14</v>
      </c>
      <c r="B618" s="158" t="s">
        <v>15299</v>
      </c>
      <c r="C618" s="157" t="s">
        <v>15298</v>
      </c>
      <c r="D618" s="155" t="s">
        <v>15307</v>
      </c>
      <c r="E618" s="155" t="s">
        <v>15397</v>
      </c>
      <c r="F618" s="155" t="s">
        <v>15396</v>
      </c>
      <c r="G618" s="155">
        <v>5</v>
      </c>
      <c r="H618" s="155" t="s">
        <v>15373</v>
      </c>
      <c r="I618" s="155">
        <v>158571208</v>
      </c>
      <c r="J618" s="155">
        <v>158620244</v>
      </c>
      <c r="K618" s="155">
        <v>37</v>
      </c>
      <c r="L618" s="155">
        <v>-0.94410000000000005</v>
      </c>
      <c r="M618" s="155">
        <v>1.0395073795171199</v>
      </c>
      <c r="N618" s="155">
        <v>49036</v>
      </c>
      <c r="O618" s="155">
        <v>0</v>
      </c>
      <c r="P618" s="155">
        <v>0</v>
      </c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  <c r="AC618" s="156"/>
    </row>
    <row r="619" spans="1:30" s="155" customFormat="1" ht="11.25" customHeight="1">
      <c r="A619" s="159">
        <v>14</v>
      </c>
      <c r="B619" s="158" t="s">
        <v>15299</v>
      </c>
      <c r="C619" s="160" t="s">
        <v>15302</v>
      </c>
      <c r="D619" s="155" t="s">
        <v>15307</v>
      </c>
      <c r="E619" s="155" t="s">
        <v>15395</v>
      </c>
      <c r="F619" s="155" t="s">
        <v>15394</v>
      </c>
      <c r="G619" s="155">
        <v>6</v>
      </c>
      <c r="H619" s="155" t="s">
        <v>15393</v>
      </c>
      <c r="I619" s="155">
        <v>22076461</v>
      </c>
      <c r="J619" s="155">
        <v>22275152</v>
      </c>
      <c r="K619" s="155">
        <v>215</v>
      </c>
      <c r="L619" s="155">
        <v>-0.8831</v>
      </c>
      <c r="M619" s="155">
        <v>1.0844022412023699</v>
      </c>
      <c r="N619" s="155">
        <v>198691</v>
      </c>
      <c r="O619" s="155">
        <v>2</v>
      </c>
      <c r="P619" s="155">
        <v>0</v>
      </c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  <c r="AD619" s="156"/>
    </row>
    <row r="620" spans="1:30" s="155" customFormat="1" ht="11.25" customHeight="1">
      <c r="A620" s="159">
        <v>14</v>
      </c>
      <c r="B620" s="158" t="s">
        <v>15299</v>
      </c>
      <c r="C620" s="157" t="s">
        <v>15298</v>
      </c>
      <c r="D620" s="155" t="s">
        <v>15307</v>
      </c>
      <c r="E620" s="155" t="s">
        <v>15392</v>
      </c>
      <c r="F620" s="155" t="s">
        <v>15391</v>
      </c>
      <c r="G620" s="155">
        <v>6</v>
      </c>
      <c r="H620" s="155" t="s">
        <v>15390</v>
      </c>
      <c r="I620" s="155">
        <v>26358233</v>
      </c>
      <c r="J620" s="155">
        <v>26661897</v>
      </c>
      <c r="K620" s="155">
        <v>207</v>
      </c>
      <c r="L620" s="155">
        <v>-0.9103</v>
      </c>
      <c r="M620" s="155">
        <v>1.0641488759065501</v>
      </c>
      <c r="N620" s="155">
        <v>303664</v>
      </c>
      <c r="O620" s="155">
        <v>15</v>
      </c>
      <c r="P620" s="155">
        <v>0</v>
      </c>
      <c r="AC620" s="156"/>
    </row>
    <row r="621" spans="1:30" s="155" customFormat="1" ht="11.25" customHeight="1">
      <c r="A621" s="159">
        <v>14</v>
      </c>
      <c r="B621" s="158" t="s">
        <v>15299</v>
      </c>
      <c r="C621" s="157" t="s">
        <v>15298</v>
      </c>
      <c r="D621" s="155" t="s">
        <v>15307</v>
      </c>
      <c r="E621" s="155" t="s">
        <v>15389</v>
      </c>
      <c r="F621" s="155" t="s">
        <v>15388</v>
      </c>
      <c r="G621" s="155">
        <v>6</v>
      </c>
      <c r="H621" s="155" t="s">
        <v>15387</v>
      </c>
      <c r="I621" s="155">
        <v>99850828</v>
      </c>
      <c r="J621" s="155">
        <v>119803151</v>
      </c>
      <c r="K621" s="155">
        <v>12532</v>
      </c>
      <c r="L621" s="155">
        <v>-0.91349999999999998</v>
      </c>
      <c r="M621" s="155">
        <v>1.0617911339549899</v>
      </c>
      <c r="N621" s="155">
        <v>19952323</v>
      </c>
      <c r="O621" s="155">
        <v>108</v>
      </c>
      <c r="P621" s="155">
        <v>2</v>
      </c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  <c r="AC621" s="156"/>
    </row>
    <row r="622" spans="1:30" s="155" customFormat="1" ht="11.25" customHeight="1">
      <c r="A622" s="159">
        <v>14</v>
      </c>
      <c r="B622" s="158" t="s">
        <v>15299</v>
      </c>
      <c r="C622" s="157" t="s">
        <v>15298</v>
      </c>
      <c r="D622" s="157" t="s">
        <v>15307</v>
      </c>
      <c r="E622" s="155" t="s">
        <v>15386</v>
      </c>
      <c r="F622" s="155" t="s">
        <v>15385</v>
      </c>
      <c r="G622" s="155">
        <v>7</v>
      </c>
      <c r="H622" s="155" t="s">
        <v>15384</v>
      </c>
      <c r="I622" s="155">
        <v>64051799</v>
      </c>
      <c r="J622" s="155">
        <v>64099761</v>
      </c>
      <c r="K622" s="155">
        <v>39</v>
      </c>
      <c r="L622" s="155">
        <v>-1.0121</v>
      </c>
      <c r="M622" s="155">
        <v>0.99164799255502201</v>
      </c>
      <c r="N622" s="155">
        <v>47962</v>
      </c>
      <c r="O622" s="155">
        <v>2</v>
      </c>
      <c r="P622" s="155">
        <v>0</v>
      </c>
      <c r="W622" s="156"/>
      <c r="X622" s="156"/>
      <c r="Y622" s="156"/>
      <c r="Z622" s="156"/>
      <c r="AA622" s="156"/>
      <c r="AB622" s="156"/>
      <c r="AC622" s="156"/>
    </row>
    <row r="623" spans="1:30" s="155" customFormat="1" ht="11.25" customHeight="1">
      <c r="A623" s="159">
        <v>14</v>
      </c>
      <c r="B623" s="158" t="s">
        <v>15299</v>
      </c>
      <c r="C623" s="160" t="s">
        <v>15302</v>
      </c>
      <c r="D623" s="157" t="s">
        <v>15307</v>
      </c>
      <c r="E623" s="155" t="s">
        <v>15383</v>
      </c>
      <c r="F623" s="155" t="s">
        <v>15382</v>
      </c>
      <c r="G623" s="155">
        <v>8</v>
      </c>
      <c r="H623" s="155" t="s">
        <v>15381</v>
      </c>
      <c r="I623" s="155">
        <v>96028348</v>
      </c>
      <c r="J623" s="155">
        <v>96557277</v>
      </c>
      <c r="K623" s="155">
        <v>414</v>
      </c>
      <c r="L623" s="155">
        <v>-0.97740000000000005</v>
      </c>
      <c r="M623" s="155">
        <v>1.0157884675820601</v>
      </c>
      <c r="N623" s="155">
        <v>528929</v>
      </c>
      <c r="O623" s="155">
        <v>8</v>
      </c>
      <c r="P623" s="155">
        <v>0</v>
      </c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30" s="155" customFormat="1" ht="11.25" customHeight="1">
      <c r="A624" s="159">
        <v>14</v>
      </c>
      <c r="B624" s="158" t="s">
        <v>15299</v>
      </c>
      <c r="C624" s="157" t="s">
        <v>15298</v>
      </c>
      <c r="D624" s="157" t="s">
        <v>15307</v>
      </c>
      <c r="E624" s="155" t="s">
        <v>15380</v>
      </c>
      <c r="F624" s="155" t="s">
        <v>15379</v>
      </c>
      <c r="G624" s="155">
        <v>9</v>
      </c>
      <c r="H624" s="155" t="s">
        <v>15376</v>
      </c>
      <c r="I624" s="155">
        <v>21854535</v>
      </c>
      <c r="J624" s="155">
        <v>21958712</v>
      </c>
      <c r="K624" s="155">
        <v>58</v>
      </c>
      <c r="L624" s="155">
        <v>-0.92979999999999996</v>
      </c>
      <c r="M624" s="155">
        <v>1.0498622153422501</v>
      </c>
      <c r="N624" s="155">
        <v>104177</v>
      </c>
      <c r="O624" s="155">
        <v>3</v>
      </c>
      <c r="P624" s="155">
        <v>0</v>
      </c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30" s="155" customFormat="1" ht="11.25" customHeight="1">
      <c r="A625" s="159">
        <v>14</v>
      </c>
      <c r="B625" s="158" t="s">
        <v>15299</v>
      </c>
      <c r="C625" s="157" t="s">
        <v>15298</v>
      </c>
      <c r="D625" s="157" t="s">
        <v>15297</v>
      </c>
      <c r="E625" s="155" t="s">
        <v>15378</v>
      </c>
      <c r="F625" s="155" t="s">
        <v>15377</v>
      </c>
      <c r="G625" s="155">
        <v>9</v>
      </c>
      <c r="H625" s="155" t="s">
        <v>15376</v>
      </c>
      <c r="I625" s="155">
        <v>21966858</v>
      </c>
      <c r="J625" s="155">
        <v>21999960</v>
      </c>
      <c r="K625" s="155">
        <v>41</v>
      </c>
      <c r="L625" s="155">
        <v>-2.278</v>
      </c>
      <c r="M625" s="155">
        <v>0.41236677430504098</v>
      </c>
      <c r="N625" s="155">
        <v>33102</v>
      </c>
      <c r="O625" s="155">
        <v>3</v>
      </c>
      <c r="P625" s="155">
        <v>0</v>
      </c>
      <c r="R625" s="157"/>
      <c r="S625" s="157"/>
      <c r="T625" s="157"/>
      <c r="U625" s="157"/>
      <c r="V625" s="157"/>
      <c r="W625" s="157"/>
      <c r="X625" s="157"/>
      <c r="Y625" s="157"/>
      <c r="Z625" s="157"/>
      <c r="AA625" s="157"/>
      <c r="AB625" s="157"/>
    </row>
    <row r="626" spans="1:30" s="155" customFormat="1" ht="11.25" customHeight="1">
      <c r="A626" s="159">
        <v>14</v>
      </c>
      <c r="B626" s="158" t="s">
        <v>15299</v>
      </c>
      <c r="C626" s="157" t="s">
        <v>15298</v>
      </c>
      <c r="D626" s="157" t="s">
        <v>15307</v>
      </c>
      <c r="E626" s="155" t="s">
        <v>15375</v>
      </c>
      <c r="F626" s="155" t="s">
        <v>15374</v>
      </c>
      <c r="G626" s="155">
        <v>9</v>
      </c>
      <c r="H626" s="155" t="s">
        <v>15373</v>
      </c>
      <c r="I626" s="155">
        <v>127550846</v>
      </c>
      <c r="J626" s="155">
        <v>127660064</v>
      </c>
      <c r="K626" s="155">
        <v>50</v>
      </c>
      <c r="L626" s="155">
        <v>-0.96599999999999997</v>
      </c>
      <c r="M626" s="155">
        <v>1.0238469004284401</v>
      </c>
      <c r="N626" s="155">
        <v>109218</v>
      </c>
      <c r="O626" s="155">
        <v>1</v>
      </c>
      <c r="P626" s="155">
        <v>0</v>
      </c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30" s="155" customFormat="1" ht="11.25" customHeight="1">
      <c r="A627" s="159">
        <v>14</v>
      </c>
      <c r="B627" s="158" t="s">
        <v>15299</v>
      </c>
      <c r="C627" s="157" t="s">
        <v>15298</v>
      </c>
      <c r="D627" s="157" t="s">
        <v>15307</v>
      </c>
      <c r="E627" s="155" t="s">
        <v>15372</v>
      </c>
      <c r="F627" s="155" t="s">
        <v>15371</v>
      </c>
      <c r="G627" s="155">
        <v>9</v>
      </c>
      <c r="H627" s="155" t="s">
        <v>15370</v>
      </c>
      <c r="I627" s="155">
        <v>133240166</v>
      </c>
      <c r="J627" s="155">
        <v>133303446</v>
      </c>
      <c r="K627" s="155">
        <v>39</v>
      </c>
      <c r="L627" s="155">
        <v>-1.028</v>
      </c>
      <c r="M627" s="155">
        <v>0.980779003988551</v>
      </c>
      <c r="N627" s="155">
        <v>63280</v>
      </c>
      <c r="O627" s="155">
        <v>1</v>
      </c>
      <c r="P627" s="155">
        <v>0</v>
      </c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30" s="155" customFormat="1" ht="11.25" customHeight="1">
      <c r="A628" s="159">
        <v>14</v>
      </c>
      <c r="B628" s="158" t="s">
        <v>15299</v>
      </c>
      <c r="C628" s="157" t="s">
        <v>15298</v>
      </c>
      <c r="D628" s="157" t="s">
        <v>15307</v>
      </c>
      <c r="E628" s="155" t="s">
        <v>15369</v>
      </c>
      <c r="F628" s="155" t="s">
        <v>15368</v>
      </c>
      <c r="G628" s="155">
        <v>10</v>
      </c>
      <c r="H628" s="155" t="s">
        <v>15367</v>
      </c>
      <c r="I628" s="155">
        <v>97836789</v>
      </c>
      <c r="J628" s="155">
        <v>103989000</v>
      </c>
      <c r="L628" s="155">
        <v>-0.87780000000000002</v>
      </c>
      <c r="M628" s="155">
        <v>1.0883933145643201</v>
      </c>
      <c r="N628" s="155">
        <v>6152211</v>
      </c>
      <c r="Q628" s="155" t="s">
        <v>15363</v>
      </c>
      <c r="AC628" s="156"/>
    </row>
    <row r="629" spans="1:30" s="155" customFormat="1" ht="11.25" customHeight="1">
      <c r="A629" s="159">
        <v>14</v>
      </c>
      <c r="B629" s="158" t="s">
        <v>15299</v>
      </c>
      <c r="C629" s="157" t="s">
        <v>15298</v>
      </c>
      <c r="D629" s="157" t="s">
        <v>15307</v>
      </c>
      <c r="E629" s="155" t="s">
        <v>15366</v>
      </c>
      <c r="F629" s="155" t="s">
        <v>15365</v>
      </c>
      <c r="G629" s="155">
        <v>10</v>
      </c>
      <c r="H629" s="155" t="s">
        <v>15364</v>
      </c>
      <c r="I629" s="155">
        <v>104181000</v>
      </c>
      <c r="J629" s="155">
        <v>105095629</v>
      </c>
      <c r="L629" s="155">
        <v>-0.87780000000000002</v>
      </c>
      <c r="M629" s="155">
        <v>1.0883933145643201</v>
      </c>
      <c r="N629" s="155">
        <v>914629</v>
      </c>
      <c r="Q629" s="155" t="s">
        <v>15363</v>
      </c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30" s="155" customFormat="1" ht="11.25" customHeight="1">
      <c r="A630" s="159">
        <v>14</v>
      </c>
      <c r="B630" s="158" t="s">
        <v>15299</v>
      </c>
      <c r="C630" s="160" t="s">
        <v>15302</v>
      </c>
      <c r="D630" s="157" t="s">
        <v>15362</v>
      </c>
      <c r="E630" s="155" t="s">
        <v>15361</v>
      </c>
      <c r="F630" s="155" t="s">
        <v>15360</v>
      </c>
      <c r="G630" s="155">
        <v>11</v>
      </c>
      <c r="H630" s="155" t="s">
        <v>15323</v>
      </c>
      <c r="I630" s="155">
        <v>36556808</v>
      </c>
      <c r="J630" s="155">
        <v>36591365</v>
      </c>
      <c r="K630" s="155">
        <v>35</v>
      </c>
      <c r="L630" s="155">
        <v>-0.92459999999999998</v>
      </c>
      <c r="M630" s="155">
        <v>1.05365313013869</v>
      </c>
      <c r="N630" s="155">
        <v>34557</v>
      </c>
      <c r="O630" s="155">
        <v>3</v>
      </c>
      <c r="P630" s="155">
        <v>0</v>
      </c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  <c r="AC630" s="156"/>
    </row>
    <row r="631" spans="1:30" s="155" customFormat="1" ht="11.25" customHeight="1">
      <c r="A631" s="159">
        <v>14</v>
      </c>
      <c r="B631" s="158" t="s">
        <v>15299</v>
      </c>
      <c r="C631" s="157" t="s">
        <v>15298</v>
      </c>
      <c r="D631" s="157" t="s">
        <v>15307</v>
      </c>
      <c r="E631" s="155" t="s">
        <v>15359</v>
      </c>
      <c r="F631" s="155" t="s">
        <v>15358</v>
      </c>
      <c r="G631" s="155">
        <v>12</v>
      </c>
      <c r="H631" s="155" t="s">
        <v>15357</v>
      </c>
      <c r="I631" s="155">
        <v>14414941</v>
      </c>
      <c r="J631" s="155">
        <v>14593060</v>
      </c>
      <c r="K631" s="155">
        <v>88</v>
      </c>
      <c r="L631" s="155">
        <v>-0.96230000000000004</v>
      </c>
      <c r="M631" s="155">
        <v>1.02647607382671</v>
      </c>
      <c r="N631" s="155">
        <v>178119</v>
      </c>
      <c r="O631" s="155">
        <v>2</v>
      </c>
      <c r="P631" s="155">
        <v>0</v>
      </c>
      <c r="W631" s="156"/>
      <c r="X631" s="156"/>
      <c r="Y631" s="156"/>
      <c r="Z631" s="156"/>
      <c r="AA631" s="156"/>
      <c r="AB631" s="156"/>
      <c r="AC631" s="156"/>
    </row>
    <row r="632" spans="1:30" s="155" customFormat="1" ht="11.25" customHeight="1">
      <c r="A632" s="159">
        <v>14</v>
      </c>
      <c r="B632" s="158" t="s">
        <v>15299</v>
      </c>
      <c r="C632" s="157" t="s">
        <v>15298</v>
      </c>
      <c r="D632" s="157" t="s">
        <v>15307</v>
      </c>
      <c r="E632" s="155" t="s">
        <v>15356</v>
      </c>
      <c r="F632" s="155" t="s">
        <v>15355</v>
      </c>
      <c r="G632" s="155">
        <v>12</v>
      </c>
      <c r="H632" s="155" t="s">
        <v>15354</v>
      </c>
      <c r="I632" s="155">
        <v>31725180</v>
      </c>
      <c r="J632" s="155">
        <v>31921282</v>
      </c>
      <c r="K632" s="155">
        <v>143</v>
      </c>
      <c r="L632" s="155">
        <v>-0.84989999999999999</v>
      </c>
      <c r="M632" s="155">
        <v>1.10964638422851</v>
      </c>
      <c r="N632" s="155">
        <v>196102</v>
      </c>
      <c r="O632" s="155">
        <v>2</v>
      </c>
      <c r="P632" s="155">
        <v>0</v>
      </c>
      <c r="W632" s="156"/>
      <c r="X632" s="156"/>
      <c r="Y632" s="156"/>
      <c r="Z632" s="156"/>
      <c r="AA632" s="156"/>
      <c r="AB632" s="156"/>
    </row>
    <row r="633" spans="1:30" s="155" customFormat="1" ht="11.25" customHeight="1">
      <c r="A633" s="159">
        <v>14</v>
      </c>
      <c r="B633" s="158" t="s">
        <v>15299</v>
      </c>
      <c r="C633" s="160" t="s">
        <v>15302</v>
      </c>
      <c r="D633" s="157" t="s">
        <v>15307</v>
      </c>
      <c r="E633" s="155" t="s">
        <v>15353</v>
      </c>
      <c r="F633" s="155" t="s">
        <v>15352</v>
      </c>
      <c r="G633" s="155">
        <v>12</v>
      </c>
      <c r="H633" s="155" t="s">
        <v>15351</v>
      </c>
      <c r="I633" s="155">
        <v>63870049</v>
      </c>
      <c r="J633" s="155">
        <v>63887290</v>
      </c>
      <c r="K633" s="155">
        <v>12</v>
      </c>
      <c r="L633" s="155">
        <v>-0.71240000000000003</v>
      </c>
      <c r="M633" s="155">
        <v>1.22060804134024</v>
      </c>
      <c r="N633" s="155">
        <v>17241</v>
      </c>
      <c r="O633" s="155">
        <v>1</v>
      </c>
      <c r="P633" s="155">
        <v>0</v>
      </c>
      <c r="AC633" s="156"/>
      <c r="AD633" s="156"/>
    </row>
    <row r="634" spans="1:30" s="155" customFormat="1" ht="11.25" customHeight="1">
      <c r="A634" s="159">
        <v>14</v>
      </c>
      <c r="B634" s="158" t="s">
        <v>15299</v>
      </c>
      <c r="C634" s="157" t="s">
        <v>15298</v>
      </c>
      <c r="D634" s="157" t="s">
        <v>15297</v>
      </c>
      <c r="E634" s="155" t="s">
        <v>15350</v>
      </c>
      <c r="F634" s="155" t="s">
        <v>15349</v>
      </c>
      <c r="G634" s="155">
        <v>12</v>
      </c>
      <c r="H634" s="155" t="s">
        <v>15348</v>
      </c>
      <c r="I634" s="155">
        <v>90802579</v>
      </c>
      <c r="J634" s="155">
        <v>91060957</v>
      </c>
      <c r="K634" s="155">
        <v>201</v>
      </c>
      <c r="L634" s="155">
        <v>-3.0297999999999998</v>
      </c>
      <c r="M634" s="155">
        <v>0.24488902087056</v>
      </c>
      <c r="N634" s="155">
        <v>258378</v>
      </c>
      <c r="O634" s="155">
        <v>2</v>
      </c>
      <c r="P634" s="155">
        <v>0</v>
      </c>
      <c r="AC634" s="156"/>
    </row>
    <row r="635" spans="1:30" s="155" customFormat="1" ht="11.25" customHeight="1">
      <c r="A635" s="159">
        <v>14</v>
      </c>
      <c r="B635" s="158" t="s">
        <v>15299</v>
      </c>
      <c r="C635" s="157" t="s">
        <v>15298</v>
      </c>
      <c r="D635" s="157" t="s">
        <v>15307</v>
      </c>
      <c r="E635" s="155" t="s">
        <v>15347</v>
      </c>
      <c r="F635" s="155" t="s">
        <v>15346</v>
      </c>
      <c r="G635" s="155">
        <v>12</v>
      </c>
      <c r="H635" s="155" t="s">
        <v>15345</v>
      </c>
      <c r="I635" s="155">
        <v>94947913</v>
      </c>
      <c r="J635" s="155">
        <v>95024151</v>
      </c>
      <c r="K635" s="155">
        <v>57</v>
      </c>
      <c r="L635" s="155">
        <v>-0.89529999999999998</v>
      </c>
      <c r="M635" s="155">
        <v>1.0752707709370299</v>
      </c>
      <c r="N635" s="155">
        <v>76238</v>
      </c>
      <c r="O635" s="155">
        <v>1</v>
      </c>
      <c r="P635" s="155">
        <v>0</v>
      </c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  <c r="AC635" s="156"/>
    </row>
    <row r="636" spans="1:30" s="155" customFormat="1" ht="11.25" customHeight="1">
      <c r="A636" s="159">
        <v>14</v>
      </c>
      <c r="B636" s="158" t="s">
        <v>15299</v>
      </c>
      <c r="C636" s="157" t="s">
        <v>15298</v>
      </c>
      <c r="D636" s="157" t="s">
        <v>15307</v>
      </c>
      <c r="E636" s="155" t="s">
        <v>15344</v>
      </c>
      <c r="F636" s="155" t="s">
        <v>15343</v>
      </c>
      <c r="G636" s="155">
        <v>13</v>
      </c>
      <c r="H636" s="155" t="s">
        <v>15342</v>
      </c>
      <c r="I636" s="155">
        <v>29897698</v>
      </c>
      <c r="J636" s="155">
        <v>29918321</v>
      </c>
      <c r="K636" s="155">
        <v>13</v>
      </c>
      <c r="L636" s="155">
        <v>-1.1556999999999999</v>
      </c>
      <c r="M636" s="155">
        <v>0.89769670204146301</v>
      </c>
      <c r="N636" s="155">
        <v>20623</v>
      </c>
      <c r="O636" s="155">
        <v>0</v>
      </c>
      <c r="P636" s="155">
        <v>0</v>
      </c>
      <c r="AC636" s="156"/>
    </row>
    <row r="637" spans="1:30" s="155" customFormat="1" ht="11.25" customHeight="1">
      <c r="A637" s="159">
        <v>14</v>
      </c>
      <c r="B637" s="158" t="s">
        <v>15299</v>
      </c>
      <c r="C637" s="160" t="s">
        <v>15302</v>
      </c>
      <c r="D637" s="157" t="s">
        <v>15307</v>
      </c>
      <c r="E637" s="155" t="s">
        <v>15341</v>
      </c>
      <c r="F637" s="155" t="s">
        <v>15340</v>
      </c>
      <c r="G637" s="155">
        <v>13</v>
      </c>
      <c r="H637" s="155" t="s">
        <v>15339</v>
      </c>
      <c r="I637" s="155">
        <v>40445357</v>
      </c>
      <c r="J637" s="155">
        <v>40479930</v>
      </c>
      <c r="K637" s="155">
        <v>18</v>
      </c>
      <c r="L637" s="155">
        <v>-1.0592999999999999</v>
      </c>
      <c r="M637" s="155">
        <v>0.95972967011326205</v>
      </c>
      <c r="N637" s="155">
        <v>34573</v>
      </c>
      <c r="O637" s="155">
        <v>1</v>
      </c>
      <c r="P637" s="155">
        <v>0</v>
      </c>
      <c r="AC637" s="156"/>
      <c r="AD637" s="156"/>
    </row>
    <row r="638" spans="1:30" s="155" customFormat="1" ht="11.25" customHeight="1">
      <c r="A638" s="159">
        <v>14</v>
      </c>
      <c r="B638" s="158" t="s">
        <v>15299</v>
      </c>
      <c r="C638" s="157" t="s">
        <v>15298</v>
      </c>
      <c r="D638" s="157" t="s">
        <v>15307</v>
      </c>
      <c r="E638" s="155" t="s">
        <v>15338</v>
      </c>
      <c r="F638" s="155" t="s">
        <v>15337</v>
      </c>
      <c r="G638" s="155">
        <v>15</v>
      </c>
      <c r="H638" s="155" t="s">
        <v>15336</v>
      </c>
      <c r="I638" s="155">
        <v>55067775</v>
      </c>
      <c r="J638" s="155">
        <v>55207866</v>
      </c>
      <c r="K638" s="155">
        <v>69</v>
      </c>
      <c r="L638" s="155">
        <v>-1.0028999999999999</v>
      </c>
      <c r="M638" s="155">
        <v>0.99799189212828998</v>
      </c>
      <c r="N638" s="155">
        <v>140091</v>
      </c>
      <c r="O638" s="155">
        <v>1</v>
      </c>
      <c r="P638" s="155">
        <v>0</v>
      </c>
      <c r="AC638" s="156"/>
    </row>
    <row r="639" spans="1:30" s="155" customFormat="1" ht="11.25" customHeight="1">
      <c r="A639" s="159">
        <v>14</v>
      </c>
      <c r="B639" s="158" t="s">
        <v>15299</v>
      </c>
      <c r="C639" s="157" t="s">
        <v>15298</v>
      </c>
      <c r="D639" s="157" t="s">
        <v>15307</v>
      </c>
      <c r="E639" s="155" t="s">
        <v>15335</v>
      </c>
      <c r="F639" s="155" t="s">
        <v>15334</v>
      </c>
      <c r="G639" s="157">
        <v>15</v>
      </c>
      <c r="H639" s="157" t="s">
        <v>15333</v>
      </c>
      <c r="I639" s="157">
        <v>87824056</v>
      </c>
      <c r="J639" s="157">
        <v>98393178</v>
      </c>
      <c r="K639" s="157">
        <v>8175</v>
      </c>
      <c r="L639" s="157">
        <v>-1.3803666666666665</v>
      </c>
      <c r="M639" s="155">
        <v>0.84359714428390509</v>
      </c>
      <c r="N639" s="155">
        <v>10569122</v>
      </c>
      <c r="O639" s="157">
        <v>66</v>
      </c>
      <c r="P639" s="157">
        <v>0</v>
      </c>
      <c r="Q639" s="157" t="s">
        <v>15332</v>
      </c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  <c r="AC639" s="156"/>
    </row>
    <row r="640" spans="1:30" s="155" customFormat="1" ht="11.25" customHeight="1">
      <c r="A640" s="159">
        <v>14</v>
      </c>
      <c r="B640" s="158" t="s">
        <v>15299</v>
      </c>
      <c r="C640" s="157" t="s">
        <v>15298</v>
      </c>
      <c r="D640" s="157" t="s">
        <v>15307</v>
      </c>
      <c r="E640" s="155" t="s">
        <v>15331</v>
      </c>
      <c r="F640" s="155" t="s">
        <v>15330</v>
      </c>
      <c r="G640" s="155">
        <v>17</v>
      </c>
      <c r="H640" s="155" t="s">
        <v>15329</v>
      </c>
      <c r="I640" s="155">
        <v>16061877</v>
      </c>
      <c r="J640" s="155">
        <v>16126825</v>
      </c>
      <c r="K640" s="155">
        <v>31</v>
      </c>
      <c r="L640" s="155">
        <v>-1.0275000000000001</v>
      </c>
      <c r="M640" s="155">
        <v>0.98111897499831902</v>
      </c>
      <c r="N640" s="155">
        <v>64948</v>
      </c>
      <c r="O640" s="155">
        <v>2</v>
      </c>
      <c r="P640" s="155">
        <v>1</v>
      </c>
      <c r="R640" s="156"/>
      <c r="S640" s="156"/>
      <c r="T640" s="156"/>
      <c r="U640" s="156"/>
      <c r="V640" s="156"/>
    </row>
    <row r="641" spans="1:30" s="155" customFormat="1" ht="11.25" customHeight="1">
      <c r="A641" s="159">
        <v>14</v>
      </c>
      <c r="B641" s="158" t="s">
        <v>15299</v>
      </c>
      <c r="C641" s="157" t="s">
        <v>15298</v>
      </c>
      <c r="D641" s="157" t="s">
        <v>15307</v>
      </c>
      <c r="E641" s="155" t="s">
        <v>15328</v>
      </c>
      <c r="F641" s="155" t="s">
        <v>15327</v>
      </c>
      <c r="G641" s="155">
        <v>19</v>
      </c>
      <c r="H641" s="155" t="s">
        <v>15326</v>
      </c>
      <c r="I641" s="155">
        <v>19615942</v>
      </c>
      <c r="J641" s="155">
        <v>19717139</v>
      </c>
      <c r="K641" s="155">
        <v>46</v>
      </c>
      <c r="L641" s="155">
        <v>-0.75539999999999996</v>
      </c>
      <c r="M641" s="155">
        <v>1.18476423900273</v>
      </c>
      <c r="N641" s="155">
        <v>101197</v>
      </c>
      <c r="O641" s="155">
        <v>3</v>
      </c>
      <c r="P641" s="155">
        <v>0</v>
      </c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30" s="155" customFormat="1" ht="11.25" customHeight="1">
      <c r="A642" s="159">
        <v>14</v>
      </c>
      <c r="B642" s="158" t="s">
        <v>15299</v>
      </c>
      <c r="C642" s="157" t="s">
        <v>15298</v>
      </c>
      <c r="D642" s="157" t="s">
        <v>15307</v>
      </c>
      <c r="E642" s="155" t="s">
        <v>15325</v>
      </c>
      <c r="F642" s="155" t="s">
        <v>15324</v>
      </c>
      <c r="G642" s="155">
        <v>19</v>
      </c>
      <c r="H642" s="155" t="s">
        <v>15323</v>
      </c>
      <c r="I642" s="155">
        <v>23447722</v>
      </c>
      <c r="J642" s="155">
        <v>23653454</v>
      </c>
      <c r="K642" s="155">
        <v>133</v>
      </c>
      <c r="L642" s="155">
        <v>-0.74550000000000005</v>
      </c>
      <c r="M642" s="155">
        <v>1.1929222360382901</v>
      </c>
      <c r="N642" s="155">
        <v>205732</v>
      </c>
      <c r="O642" s="155">
        <v>1</v>
      </c>
      <c r="P642" s="155">
        <v>0</v>
      </c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30" s="155" customFormat="1" ht="11.25" customHeight="1">
      <c r="A643" s="159">
        <v>14</v>
      </c>
      <c r="B643" s="158" t="s">
        <v>15299</v>
      </c>
      <c r="C643" s="157" t="s">
        <v>15298</v>
      </c>
      <c r="D643" s="157" t="s">
        <v>15307</v>
      </c>
      <c r="E643" s="155" t="s">
        <v>15322</v>
      </c>
      <c r="F643" s="155" t="s">
        <v>15321</v>
      </c>
      <c r="G643" s="155">
        <v>19</v>
      </c>
      <c r="H643" s="155" t="s">
        <v>15320</v>
      </c>
      <c r="I643" s="155">
        <v>41671284</v>
      </c>
      <c r="J643" s="155">
        <v>41708165</v>
      </c>
      <c r="K643" s="155">
        <v>15</v>
      </c>
      <c r="L643" s="155">
        <v>-1.0349999999999999</v>
      </c>
      <c r="M643" s="155">
        <v>0.976031760776225</v>
      </c>
      <c r="N643" s="155">
        <v>36881</v>
      </c>
      <c r="O643" s="155">
        <v>3</v>
      </c>
      <c r="P643" s="155">
        <v>0</v>
      </c>
    </row>
    <row r="644" spans="1:30" s="155" customFormat="1" ht="11.25" customHeight="1">
      <c r="A644" s="159">
        <v>14</v>
      </c>
      <c r="B644" s="158" t="s">
        <v>15299</v>
      </c>
      <c r="C644" s="157" t="s">
        <v>15298</v>
      </c>
      <c r="D644" s="157" t="s">
        <v>15307</v>
      </c>
      <c r="E644" s="155" t="s">
        <v>15319</v>
      </c>
      <c r="F644" s="155" t="s">
        <v>15318</v>
      </c>
      <c r="G644" s="155">
        <v>20</v>
      </c>
      <c r="H644" s="155" t="s">
        <v>15317</v>
      </c>
      <c r="I644" s="155">
        <v>10362643</v>
      </c>
      <c r="J644" s="155">
        <v>10404586</v>
      </c>
      <c r="K644" s="155">
        <v>35</v>
      </c>
      <c r="L644" s="155">
        <v>-0.91</v>
      </c>
      <c r="M644" s="155">
        <v>1.06437018245336</v>
      </c>
      <c r="N644" s="155">
        <v>41943</v>
      </c>
      <c r="O644" s="155">
        <v>2</v>
      </c>
      <c r="P644" s="155">
        <v>0</v>
      </c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  <c r="AC644" s="156"/>
    </row>
    <row r="645" spans="1:30" s="155" customFormat="1" ht="11.25" customHeight="1">
      <c r="A645" s="159">
        <v>14</v>
      </c>
      <c r="B645" s="158" t="s">
        <v>15299</v>
      </c>
      <c r="C645" s="157" t="s">
        <v>15298</v>
      </c>
      <c r="D645" s="157" t="s">
        <v>15307</v>
      </c>
      <c r="E645" s="155" t="s">
        <v>15316</v>
      </c>
      <c r="F645" s="155" t="s">
        <v>15315</v>
      </c>
      <c r="G645" s="155">
        <v>20</v>
      </c>
      <c r="H645" s="155" t="s">
        <v>15309</v>
      </c>
      <c r="I645" s="155">
        <v>32848602</v>
      </c>
      <c r="J645" s="155">
        <v>32875532</v>
      </c>
      <c r="K645" s="155">
        <v>17</v>
      </c>
      <c r="L645" s="155">
        <v>-1.0022</v>
      </c>
      <c r="M645" s="155">
        <v>0.99847623830827903</v>
      </c>
      <c r="N645" s="155">
        <v>26930</v>
      </c>
      <c r="O645" s="155">
        <v>1</v>
      </c>
      <c r="P645" s="155">
        <v>0</v>
      </c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30" s="155" customFormat="1" ht="11.25" customHeight="1">
      <c r="A646" s="159">
        <v>14</v>
      </c>
      <c r="B646" s="158" t="s">
        <v>15299</v>
      </c>
      <c r="C646" s="160" t="s">
        <v>15302</v>
      </c>
      <c r="D646" s="157" t="s">
        <v>15307</v>
      </c>
      <c r="E646" s="155" t="s">
        <v>15314</v>
      </c>
      <c r="F646" s="155" t="s">
        <v>15313</v>
      </c>
      <c r="G646" s="155">
        <v>21</v>
      </c>
      <c r="H646" s="155" t="s">
        <v>15312</v>
      </c>
      <c r="I646" s="155">
        <v>34231406</v>
      </c>
      <c r="J646" s="155">
        <v>34363111</v>
      </c>
      <c r="K646" s="155">
        <v>120</v>
      </c>
      <c r="L646" s="155">
        <v>-0.90580000000000005</v>
      </c>
      <c r="M646" s="155">
        <v>1.06747331100619</v>
      </c>
      <c r="N646" s="155">
        <v>131705</v>
      </c>
      <c r="O646" s="155">
        <v>1</v>
      </c>
      <c r="P646" s="155">
        <v>0</v>
      </c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30" s="155" customFormat="1" ht="11.25" customHeight="1">
      <c r="A647" s="159">
        <v>14</v>
      </c>
      <c r="B647" s="158" t="s">
        <v>15299</v>
      </c>
      <c r="C647" s="157" t="s">
        <v>15298</v>
      </c>
      <c r="D647" s="157" t="s">
        <v>15297</v>
      </c>
      <c r="E647" s="155" t="s">
        <v>15311</v>
      </c>
      <c r="F647" s="155" t="s">
        <v>15310</v>
      </c>
      <c r="G647" s="155">
        <v>22</v>
      </c>
      <c r="H647" s="155" t="s">
        <v>15309</v>
      </c>
      <c r="I647" s="155">
        <v>20900417</v>
      </c>
      <c r="J647" s="155">
        <v>20929537</v>
      </c>
      <c r="K647" s="155">
        <v>37</v>
      </c>
      <c r="L647" s="155">
        <v>-2.7602000000000002</v>
      </c>
      <c r="M647" s="155">
        <v>0.295207238107632</v>
      </c>
      <c r="N647" s="155">
        <v>29120</v>
      </c>
      <c r="O647" s="155">
        <v>1</v>
      </c>
      <c r="P647" s="155">
        <v>0</v>
      </c>
      <c r="Q647" s="155" t="s">
        <v>15308</v>
      </c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  <c r="AC647" s="156"/>
    </row>
    <row r="648" spans="1:30" s="155" customFormat="1" ht="11.25" customHeight="1">
      <c r="A648" s="159">
        <v>14</v>
      </c>
      <c r="B648" s="158" t="s">
        <v>15299</v>
      </c>
      <c r="C648" s="157" t="s">
        <v>15298</v>
      </c>
      <c r="D648" s="155" t="s">
        <v>15307</v>
      </c>
      <c r="E648" s="155" t="s">
        <v>15306</v>
      </c>
      <c r="F648" s="155" t="s">
        <v>15305</v>
      </c>
      <c r="G648" s="155" t="s">
        <v>15294</v>
      </c>
      <c r="H648" s="155" t="s">
        <v>15304</v>
      </c>
      <c r="I648" s="155">
        <v>108465</v>
      </c>
      <c r="J648" s="155">
        <v>154907376</v>
      </c>
      <c r="K648" s="155">
        <v>87201</v>
      </c>
      <c r="L648" s="155">
        <v>-1.9215800000000001</v>
      </c>
      <c r="M648" s="155">
        <v>0.71528160489987447</v>
      </c>
      <c r="N648" s="155">
        <v>154798911</v>
      </c>
      <c r="O648" s="155">
        <v>1017</v>
      </c>
      <c r="P648" s="155">
        <v>73</v>
      </c>
      <c r="Q648" s="155" t="s">
        <v>15303</v>
      </c>
      <c r="R648" s="156"/>
      <c r="S648" s="156"/>
      <c r="T648" s="156"/>
      <c r="U648" s="156"/>
      <c r="V648" s="156"/>
    </row>
    <row r="649" spans="1:30" s="155" customFormat="1" ht="11.25" customHeight="1">
      <c r="A649" s="159">
        <v>14</v>
      </c>
      <c r="B649" s="158" t="s">
        <v>15299</v>
      </c>
      <c r="C649" s="160" t="s">
        <v>15302</v>
      </c>
      <c r="D649" s="155" t="s">
        <v>15297</v>
      </c>
      <c r="E649" s="155" t="s">
        <v>15301</v>
      </c>
      <c r="F649" s="155" t="s">
        <v>15300</v>
      </c>
      <c r="G649" s="155" t="s">
        <v>15294</v>
      </c>
      <c r="H649" s="155" t="s">
        <v>15293</v>
      </c>
      <c r="I649" s="155">
        <v>38310495</v>
      </c>
      <c r="J649" s="155">
        <v>38356634</v>
      </c>
      <c r="K649" s="155">
        <v>15</v>
      </c>
      <c r="L649" s="155">
        <v>-3.8487</v>
      </c>
      <c r="M649" s="155">
        <v>0.13882121826323199</v>
      </c>
      <c r="N649" s="155">
        <v>46139</v>
      </c>
      <c r="O649" s="155">
        <v>1</v>
      </c>
      <c r="P649" s="155">
        <v>0</v>
      </c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  <c r="AD649" s="156"/>
    </row>
    <row r="650" spans="1:30" s="155" customFormat="1" ht="11.25" customHeight="1">
      <c r="A650" s="159">
        <v>14</v>
      </c>
      <c r="B650" s="158" t="s">
        <v>15299</v>
      </c>
      <c r="C650" s="157" t="s">
        <v>15298</v>
      </c>
      <c r="D650" s="155" t="s">
        <v>15297</v>
      </c>
      <c r="E650" s="155" t="s">
        <v>15296</v>
      </c>
      <c r="F650" s="155" t="s">
        <v>15295</v>
      </c>
      <c r="G650" s="155" t="s">
        <v>15294</v>
      </c>
      <c r="H650" s="155" t="s">
        <v>15293</v>
      </c>
      <c r="I650" s="155">
        <v>38548023</v>
      </c>
      <c r="J650" s="155">
        <v>38849668</v>
      </c>
      <c r="K650" s="155">
        <v>220</v>
      </c>
      <c r="L650" s="155">
        <v>-3.0270000000000001</v>
      </c>
      <c r="M650" s="155">
        <v>0.24536476596337001</v>
      </c>
      <c r="N650" s="155">
        <v>301645</v>
      </c>
      <c r="O650" s="155">
        <v>1</v>
      </c>
      <c r="P650" s="155">
        <v>0</v>
      </c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  <c r="AC650" s="156"/>
    </row>
  </sheetData>
  <pageMargins left="0.75" right="0.75" top="1" bottom="1" header="0.5" footer="0.5"/>
  <pageSetup orientation="portrait" horizontalDpi="4294967292" verticalDpi="429496729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707CD-BEE5-594E-80AB-47ADB5C79EFE}">
  <dimension ref="A1:O37"/>
  <sheetViews>
    <sheetView workbookViewId="0">
      <selection activeCell="E29" sqref="E29"/>
    </sheetView>
  </sheetViews>
  <sheetFormatPr baseColWidth="10" defaultColWidth="8.83203125" defaultRowHeight="11"/>
  <cols>
    <col min="1" max="1" width="17.33203125" style="192" bestFit="1" customWidth="1"/>
    <col min="2" max="2" width="15.33203125" style="193" bestFit="1" customWidth="1"/>
    <col min="3" max="5" width="15.33203125" style="193" customWidth="1"/>
    <col min="6" max="6" width="15.5" style="193" bestFit="1" customWidth="1"/>
    <col min="7" max="7" width="10" style="193" bestFit="1" customWidth="1"/>
    <col min="8" max="8" width="7.33203125" style="193" bestFit="1" customWidth="1"/>
    <col min="9" max="9" width="14.1640625" style="193" bestFit="1" customWidth="1"/>
    <col min="10" max="10" width="17.33203125" style="193" bestFit="1" customWidth="1"/>
    <col min="11" max="11" width="12.33203125" style="193" bestFit="1" customWidth="1"/>
    <col min="12" max="12" width="12.6640625" style="193" customWidth="1"/>
    <col min="13" max="13" width="16.33203125" style="193" bestFit="1" customWidth="1"/>
    <col min="14" max="15" width="17.83203125" style="193" bestFit="1" customWidth="1"/>
    <col min="16" max="16384" width="8.83203125" style="192"/>
  </cols>
  <sheetData>
    <row r="1" spans="1:15" ht="17" thickBot="1">
      <c r="A1" s="192" t="s">
        <v>16602</v>
      </c>
      <c r="E1" s="200"/>
      <c r="F1" s="257" t="s">
        <v>16601</v>
      </c>
      <c r="G1" s="256"/>
      <c r="H1" s="256"/>
      <c r="I1" s="255"/>
      <c r="J1" s="254"/>
      <c r="K1" s="253" t="s">
        <v>16600</v>
      </c>
      <c r="L1" s="252"/>
      <c r="M1" s="251"/>
      <c r="O1" s="192"/>
    </row>
    <row r="2" spans="1:15" s="240" customFormat="1">
      <c r="A2" s="250" t="s">
        <v>415</v>
      </c>
      <c r="B2" s="249" t="s">
        <v>16599</v>
      </c>
      <c r="C2" s="249" t="s">
        <v>16598</v>
      </c>
      <c r="D2" s="249" t="s">
        <v>16597</v>
      </c>
      <c r="E2" s="248" t="s">
        <v>16596</v>
      </c>
      <c r="F2" s="247" t="s">
        <v>16595</v>
      </c>
      <c r="G2" s="246" t="s">
        <v>16594</v>
      </c>
      <c r="H2" s="246" t="s">
        <v>16593</v>
      </c>
      <c r="I2" s="245" t="s">
        <v>16592</v>
      </c>
      <c r="J2" s="244" t="s">
        <v>16595</v>
      </c>
      <c r="K2" s="243" t="s">
        <v>16594</v>
      </c>
      <c r="L2" s="243" t="s">
        <v>16593</v>
      </c>
      <c r="M2" s="242" t="s">
        <v>16592</v>
      </c>
      <c r="N2" s="241" t="s">
        <v>16591</v>
      </c>
    </row>
    <row r="3" spans="1:15">
      <c r="A3" s="239">
        <v>1</v>
      </c>
      <c r="B3" s="238">
        <v>6</v>
      </c>
      <c r="C3" s="238">
        <v>9</v>
      </c>
      <c r="D3" s="201" t="s">
        <v>16581</v>
      </c>
      <c r="E3" s="232">
        <v>15</v>
      </c>
      <c r="F3" s="231">
        <v>0</v>
      </c>
      <c r="G3" s="230">
        <v>9</v>
      </c>
      <c r="H3" s="230">
        <v>6</v>
      </c>
      <c r="I3" s="229">
        <v>0</v>
      </c>
      <c r="J3" s="237" t="s">
        <v>16581</v>
      </c>
      <c r="K3" s="236" t="s">
        <v>16581</v>
      </c>
      <c r="L3" s="236" t="s">
        <v>16581</v>
      </c>
      <c r="M3" s="235" t="s">
        <v>16581</v>
      </c>
      <c r="N3" s="225" t="s">
        <v>16590</v>
      </c>
      <c r="O3" s="192"/>
    </row>
    <row r="4" spans="1:15">
      <c r="A4" s="239">
        <v>2</v>
      </c>
      <c r="B4" s="238">
        <v>18</v>
      </c>
      <c r="C4" s="238">
        <v>23</v>
      </c>
      <c r="D4" s="201" t="s">
        <v>16581</v>
      </c>
      <c r="E4" s="232">
        <v>23</v>
      </c>
      <c r="F4" s="231">
        <v>18</v>
      </c>
      <c r="G4" s="230">
        <v>5</v>
      </c>
      <c r="H4" s="230">
        <v>0</v>
      </c>
      <c r="I4" s="229">
        <v>3.6</v>
      </c>
      <c r="J4" s="237" t="s">
        <v>16581</v>
      </c>
      <c r="K4" s="236" t="s">
        <v>16581</v>
      </c>
      <c r="L4" s="236" t="s">
        <v>16581</v>
      </c>
      <c r="M4" s="235" t="s">
        <v>16581</v>
      </c>
      <c r="N4" s="225">
        <v>25.73</v>
      </c>
      <c r="O4" s="192"/>
    </row>
    <row r="5" spans="1:15">
      <c r="A5" s="239">
        <v>3</v>
      </c>
      <c r="B5" s="238">
        <v>13</v>
      </c>
      <c r="C5" s="238">
        <v>14</v>
      </c>
      <c r="D5" s="201" t="s">
        <v>16581</v>
      </c>
      <c r="E5" s="232">
        <v>14</v>
      </c>
      <c r="F5" s="231">
        <v>13</v>
      </c>
      <c r="G5" s="230">
        <v>1</v>
      </c>
      <c r="H5" s="230">
        <v>0</v>
      </c>
      <c r="I5" s="229">
        <v>13</v>
      </c>
      <c r="J5" s="237" t="s">
        <v>16581</v>
      </c>
      <c r="K5" s="236" t="s">
        <v>16581</v>
      </c>
      <c r="L5" s="236" t="s">
        <v>16581</v>
      </c>
      <c r="M5" s="235" t="s">
        <v>16581</v>
      </c>
      <c r="N5" s="225" t="s">
        <v>16589</v>
      </c>
      <c r="O5" s="192"/>
    </row>
    <row r="6" spans="1:15">
      <c r="A6" s="239">
        <v>4</v>
      </c>
      <c r="B6" s="238">
        <v>19</v>
      </c>
      <c r="C6" s="238">
        <v>22</v>
      </c>
      <c r="D6" s="201" t="s">
        <v>16581</v>
      </c>
      <c r="E6" s="232">
        <v>22</v>
      </c>
      <c r="F6" s="231">
        <v>19</v>
      </c>
      <c r="G6" s="230">
        <v>3</v>
      </c>
      <c r="H6" s="230">
        <v>0</v>
      </c>
      <c r="I6" s="229">
        <v>6.333333333333333</v>
      </c>
      <c r="J6" s="237" t="s">
        <v>16581</v>
      </c>
      <c r="K6" s="236" t="s">
        <v>16581</v>
      </c>
      <c r="L6" s="236" t="s">
        <v>16581</v>
      </c>
      <c r="M6" s="235" t="s">
        <v>16581</v>
      </c>
      <c r="N6" s="225" t="s">
        <v>16588</v>
      </c>
      <c r="O6" s="192"/>
    </row>
    <row r="7" spans="1:15">
      <c r="A7" s="239">
        <v>5</v>
      </c>
      <c r="B7" s="238">
        <v>52</v>
      </c>
      <c r="C7" s="238">
        <v>58</v>
      </c>
      <c r="D7" s="201" t="s">
        <v>16581</v>
      </c>
      <c r="E7" s="232">
        <v>60</v>
      </c>
      <c r="F7" s="231">
        <v>50</v>
      </c>
      <c r="G7" s="230">
        <v>8</v>
      </c>
      <c r="H7" s="230">
        <v>2</v>
      </c>
      <c r="I7" s="229">
        <v>5</v>
      </c>
      <c r="J7" s="237" t="s">
        <v>16581</v>
      </c>
      <c r="K7" s="236" t="s">
        <v>16581</v>
      </c>
      <c r="L7" s="236" t="s">
        <v>16581</v>
      </c>
      <c r="M7" s="235" t="s">
        <v>16581</v>
      </c>
      <c r="N7" s="225">
        <v>20.27</v>
      </c>
      <c r="O7" s="192"/>
    </row>
    <row r="8" spans="1:15">
      <c r="A8" s="239">
        <v>6</v>
      </c>
      <c r="B8" s="238">
        <v>14</v>
      </c>
      <c r="C8" s="238">
        <v>14</v>
      </c>
      <c r="D8" s="201" t="s">
        <v>16581</v>
      </c>
      <c r="E8" s="232">
        <v>14</v>
      </c>
      <c r="F8" s="231">
        <v>14</v>
      </c>
      <c r="G8" s="230">
        <v>0</v>
      </c>
      <c r="H8" s="230">
        <v>0</v>
      </c>
      <c r="I8" s="229">
        <v>14</v>
      </c>
      <c r="J8" s="237" t="s">
        <v>16581</v>
      </c>
      <c r="K8" s="236" t="s">
        <v>16581</v>
      </c>
      <c r="L8" s="236" t="s">
        <v>16581</v>
      </c>
      <c r="M8" s="235" t="s">
        <v>16581</v>
      </c>
      <c r="N8" s="225">
        <v>33.97</v>
      </c>
      <c r="O8" s="192"/>
    </row>
    <row r="9" spans="1:15">
      <c r="A9" s="234">
        <v>7</v>
      </c>
      <c r="B9" s="233">
        <v>6</v>
      </c>
      <c r="C9" s="233">
        <v>14</v>
      </c>
      <c r="D9" s="201" t="s">
        <v>16581</v>
      </c>
      <c r="E9" s="232">
        <v>14</v>
      </c>
      <c r="F9" s="231">
        <v>6</v>
      </c>
      <c r="G9" s="230">
        <v>8</v>
      </c>
      <c r="H9" s="230">
        <v>0</v>
      </c>
      <c r="I9" s="229">
        <v>0.75</v>
      </c>
      <c r="J9" s="237" t="s">
        <v>16581</v>
      </c>
      <c r="K9" s="236" t="s">
        <v>16581</v>
      </c>
      <c r="L9" s="236" t="s">
        <v>16581</v>
      </c>
      <c r="M9" s="235" t="s">
        <v>16581</v>
      </c>
      <c r="N9" s="225">
        <v>39.6</v>
      </c>
      <c r="O9" s="192"/>
    </row>
    <row r="10" spans="1:15">
      <c r="A10" s="234">
        <v>8</v>
      </c>
      <c r="B10" s="233">
        <v>3</v>
      </c>
      <c r="C10" s="233">
        <v>14</v>
      </c>
      <c r="D10" s="233">
        <v>15</v>
      </c>
      <c r="E10" s="232">
        <v>17</v>
      </c>
      <c r="F10" s="231">
        <v>1</v>
      </c>
      <c r="G10" s="230">
        <v>13</v>
      </c>
      <c r="H10" s="230">
        <v>2</v>
      </c>
      <c r="I10" s="229">
        <v>6.6666666666666666E-2</v>
      </c>
      <c r="J10" s="228">
        <v>14</v>
      </c>
      <c r="K10" s="227">
        <v>1</v>
      </c>
      <c r="L10" s="227">
        <v>0</v>
      </c>
      <c r="M10" s="226">
        <v>14</v>
      </c>
      <c r="N10" s="225">
        <v>96.96</v>
      </c>
      <c r="O10" s="192"/>
    </row>
    <row r="11" spans="1:15">
      <c r="A11" s="234">
        <v>9</v>
      </c>
      <c r="B11" s="233">
        <v>13</v>
      </c>
      <c r="C11" s="233">
        <v>19</v>
      </c>
      <c r="D11" s="201" t="s">
        <v>16581</v>
      </c>
      <c r="E11" s="232">
        <v>23</v>
      </c>
      <c r="F11" s="231">
        <v>9</v>
      </c>
      <c r="G11" s="230">
        <v>10</v>
      </c>
      <c r="H11" s="230">
        <v>4</v>
      </c>
      <c r="I11" s="229">
        <v>0.6428571428571429</v>
      </c>
      <c r="J11" s="237" t="s">
        <v>16581</v>
      </c>
      <c r="K11" s="236" t="s">
        <v>16581</v>
      </c>
      <c r="L11" s="236" t="s">
        <v>16581</v>
      </c>
      <c r="M11" s="235" t="s">
        <v>16581</v>
      </c>
      <c r="N11" s="225">
        <v>48.12</v>
      </c>
      <c r="O11" s="192"/>
    </row>
    <row r="12" spans="1:15">
      <c r="A12" s="234">
        <v>10</v>
      </c>
      <c r="B12" s="233">
        <v>22</v>
      </c>
      <c r="C12" s="233">
        <v>30</v>
      </c>
      <c r="D12" s="201" t="s">
        <v>16581</v>
      </c>
      <c r="E12" s="232">
        <v>30</v>
      </c>
      <c r="F12" s="231">
        <v>22</v>
      </c>
      <c r="G12" s="230">
        <v>8</v>
      </c>
      <c r="H12" s="230">
        <v>0</v>
      </c>
      <c r="I12" s="229">
        <v>2.75</v>
      </c>
      <c r="J12" s="237" t="s">
        <v>16581</v>
      </c>
      <c r="K12" s="236" t="s">
        <v>16581</v>
      </c>
      <c r="L12" s="236" t="s">
        <v>16581</v>
      </c>
      <c r="M12" s="235" t="s">
        <v>16581</v>
      </c>
      <c r="N12" s="225">
        <v>94.8</v>
      </c>
      <c r="O12" s="192"/>
    </row>
    <row r="13" spans="1:15">
      <c r="A13" s="234">
        <v>11</v>
      </c>
      <c r="B13" s="233">
        <v>1</v>
      </c>
      <c r="C13" s="233">
        <v>2</v>
      </c>
      <c r="D13" s="201" t="s">
        <v>16581</v>
      </c>
      <c r="E13" s="232">
        <v>3</v>
      </c>
      <c r="F13" s="231">
        <v>0</v>
      </c>
      <c r="G13" s="230">
        <v>2</v>
      </c>
      <c r="H13" s="230">
        <v>1</v>
      </c>
      <c r="I13" s="229">
        <v>0</v>
      </c>
      <c r="J13" s="237" t="s">
        <v>16581</v>
      </c>
      <c r="K13" s="236" t="s">
        <v>16581</v>
      </c>
      <c r="L13" s="236" t="s">
        <v>16581</v>
      </c>
      <c r="M13" s="235" t="s">
        <v>16581</v>
      </c>
      <c r="N13" s="225" t="s">
        <v>16587</v>
      </c>
      <c r="O13" s="192"/>
    </row>
    <row r="14" spans="1:15">
      <c r="A14" s="234">
        <v>12</v>
      </c>
      <c r="B14" s="233">
        <v>3</v>
      </c>
      <c r="C14" s="233">
        <v>6</v>
      </c>
      <c r="D14" s="201" t="s">
        <v>16581</v>
      </c>
      <c r="E14" s="232">
        <v>8</v>
      </c>
      <c r="F14" s="231">
        <v>1</v>
      </c>
      <c r="G14" s="230">
        <v>5</v>
      </c>
      <c r="H14" s="230">
        <v>2</v>
      </c>
      <c r="I14" s="229">
        <v>0.14285714285714285</v>
      </c>
      <c r="J14" s="237" t="s">
        <v>16581</v>
      </c>
      <c r="K14" s="236" t="s">
        <v>16581</v>
      </c>
      <c r="L14" s="236" t="s">
        <v>16581</v>
      </c>
      <c r="M14" s="235" t="s">
        <v>16581</v>
      </c>
      <c r="N14" s="225" t="s">
        <v>16586</v>
      </c>
      <c r="O14" s="192"/>
    </row>
    <row r="15" spans="1:15">
      <c r="A15" s="234">
        <v>13</v>
      </c>
      <c r="B15" s="233">
        <v>40</v>
      </c>
      <c r="C15" s="233">
        <v>47</v>
      </c>
      <c r="D15" s="233">
        <v>47</v>
      </c>
      <c r="E15" s="232">
        <v>50</v>
      </c>
      <c r="F15" s="231">
        <v>38</v>
      </c>
      <c r="G15" s="230">
        <v>9</v>
      </c>
      <c r="H15" s="230">
        <v>2</v>
      </c>
      <c r="I15" s="229">
        <v>3.4545454545454546</v>
      </c>
      <c r="J15" s="228">
        <v>46</v>
      </c>
      <c r="K15" s="227">
        <v>1</v>
      </c>
      <c r="L15" s="227">
        <v>1</v>
      </c>
      <c r="M15" s="226">
        <v>23</v>
      </c>
      <c r="N15" s="225" t="s">
        <v>16585</v>
      </c>
      <c r="O15" s="192"/>
    </row>
    <row r="16" spans="1:15">
      <c r="A16" s="224">
        <v>14</v>
      </c>
      <c r="B16" s="223">
        <v>51</v>
      </c>
      <c r="C16" s="223">
        <v>54</v>
      </c>
      <c r="D16" s="222" t="s">
        <v>16581</v>
      </c>
      <c r="E16" s="221">
        <v>61</v>
      </c>
      <c r="F16" s="220">
        <v>44</v>
      </c>
      <c r="G16" s="219">
        <v>10</v>
      </c>
      <c r="H16" s="219">
        <v>7</v>
      </c>
      <c r="I16" s="218">
        <v>2.5882352941176472</v>
      </c>
      <c r="J16" s="217" t="s">
        <v>16581</v>
      </c>
      <c r="K16" s="216" t="s">
        <v>16581</v>
      </c>
      <c r="L16" s="216" t="s">
        <v>16581</v>
      </c>
      <c r="M16" s="215" t="s">
        <v>16581</v>
      </c>
      <c r="N16" s="214">
        <v>39.72</v>
      </c>
      <c r="O16" s="192"/>
    </row>
    <row r="17" spans="1:15">
      <c r="A17" s="213" t="s">
        <v>15288</v>
      </c>
      <c r="B17" s="212">
        <v>13.5</v>
      </c>
      <c r="C17" s="212">
        <v>16.5</v>
      </c>
      <c r="D17" s="212">
        <f>MEDIAN(D10,D15)</f>
        <v>31</v>
      </c>
      <c r="E17" s="211">
        <v>33.5</v>
      </c>
      <c r="F17" s="210">
        <v>13.5</v>
      </c>
      <c r="G17" s="209">
        <v>8</v>
      </c>
      <c r="H17" s="209">
        <v>1.5</v>
      </c>
      <c r="I17" s="208"/>
      <c r="J17" s="210">
        <v>30</v>
      </c>
      <c r="K17" s="209">
        <v>1</v>
      </c>
      <c r="L17" s="209">
        <v>0.5</v>
      </c>
      <c r="M17" s="208"/>
      <c r="N17" s="208"/>
      <c r="O17" s="192"/>
    </row>
    <row r="18" spans="1:15">
      <c r="A18" s="207" t="s">
        <v>15287</v>
      </c>
      <c r="B18" s="206">
        <v>18.642857142857142</v>
      </c>
      <c r="C18" s="206">
        <v>23.285714285714285</v>
      </c>
      <c r="D18" s="206"/>
      <c r="E18" s="205">
        <v>25.285714285714285</v>
      </c>
      <c r="F18" s="204">
        <v>16.785714285714285</v>
      </c>
      <c r="G18" s="203">
        <v>6.5</v>
      </c>
      <c r="H18" s="203">
        <v>1.8571428571428572</v>
      </c>
      <c r="I18" s="200"/>
      <c r="J18" s="204">
        <v>30</v>
      </c>
      <c r="K18" s="203">
        <v>1</v>
      </c>
      <c r="L18" s="203">
        <v>0.5</v>
      </c>
      <c r="M18" s="200"/>
      <c r="N18" s="200"/>
      <c r="O18" s="192"/>
    </row>
    <row r="19" spans="1:15">
      <c r="A19" s="207" t="s">
        <v>16584</v>
      </c>
      <c r="B19" s="206">
        <v>16</v>
      </c>
      <c r="C19" s="206">
        <v>18</v>
      </c>
      <c r="D19" s="206"/>
      <c r="E19" s="205">
        <v>18.5</v>
      </c>
      <c r="F19" s="204">
        <v>16</v>
      </c>
      <c r="G19" s="203">
        <v>4</v>
      </c>
      <c r="H19" s="203">
        <v>0</v>
      </c>
      <c r="I19" s="200"/>
      <c r="J19" s="202" t="s">
        <v>16581</v>
      </c>
      <c r="K19" s="201" t="s">
        <v>16581</v>
      </c>
      <c r="L19" s="201" t="s">
        <v>16581</v>
      </c>
      <c r="M19" s="200"/>
      <c r="N19" s="200"/>
      <c r="O19" s="192"/>
    </row>
    <row r="20" spans="1:15">
      <c r="A20" s="207" t="s">
        <v>16583</v>
      </c>
      <c r="B20" s="206">
        <v>9.5</v>
      </c>
      <c r="C20" s="206">
        <v>16.5</v>
      </c>
      <c r="D20" s="206"/>
      <c r="E20" s="205">
        <v>20</v>
      </c>
      <c r="F20" s="204">
        <v>7.5</v>
      </c>
      <c r="G20" s="203">
        <v>8.5</v>
      </c>
      <c r="H20" s="203">
        <v>2</v>
      </c>
      <c r="I20" s="200"/>
      <c r="J20" s="204">
        <v>30</v>
      </c>
      <c r="K20" s="203">
        <v>1</v>
      </c>
      <c r="L20" s="203">
        <v>0.5</v>
      </c>
      <c r="M20" s="200"/>
      <c r="N20" s="200"/>
      <c r="O20" s="192"/>
    </row>
    <row r="21" spans="1:15">
      <c r="A21" s="207" t="s">
        <v>16582</v>
      </c>
      <c r="B21" s="206">
        <v>20.333333333333332</v>
      </c>
      <c r="C21" s="206">
        <v>23.333333333333332</v>
      </c>
      <c r="D21" s="206"/>
      <c r="E21" s="205">
        <v>24.666666666666668</v>
      </c>
      <c r="F21" s="204">
        <v>19</v>
      </c>
      <c r="G21" s="203">
        <v>4.333333333333333</v>
      </c>
      <c r="H21" s="203">
        <v>1.3333333333333333</v>
      </c>
      <c r="I21" s="200"/>
      <c r="J21" s="202" t="s">
        <v>16581</v>
      </c>
      <c r="K21" s="201" t="s">
        <v>16581</v>
      </c>
      <c r="L21" s="201" t="s">
        <v>16581</v>
      </c>
      <c r="M21" s="200"/>
      <c r="N21" s="200"/>
      <c r="O21" s="192"/>
    </row>
    <row r="22" spans="1:15">
      <c r="A22" s="199" t="s">
        <v>16580</v>
      </c>
      <c r="B22" s="198">
        <v>17.375</v>
      </c>
      <c r="C22" s="198">
        <v>23.25</v>
      </c>
      <c r="D22" s="198"/>
      <c r="E22" s="197">
        <v>25.75</v>
      </c>
      <c r="F22" s="196">
        <v>15.125</v>
      </c>
      <c r="G22" s="195">
        <v>8.125</v>
      </c>
      <c r="H22" s="195">
        <v>2.25</v>
      </c>
      <c r="I22" s="194"/>
      <c r="J22" s="196">
        <v>30</v>
      </c>
      <c r="K22" s="195">
        <v>1</v>
      </c>
      <c r="L22" s="195">
        <v>0.5</v>
      </c>
      <c r="M22" s="194"/>
      <c r="N22" s="194"/>
      <c r="O22" s="192"/>
    </row>
    <row r="23" spans="1:15">
      <c r="B23" s="192"/>
      <c r="C23" s="192"/>
      <c r="D23" s="192"/>
      <c r="E23" s="192"/>
    </row>
    <row r="24" spans="1:15">
      <c r="B24" s="192"/>
      <c r="C24" s="192"/>
      <c r="D24" s="192"/>
      <c r="E24" s="192"/>
    </row>
    <row r="25" spans="1:15">
      <c r="B25" s="192"/>
      <c r="C25" s="192"/>
      <c r="D25" s="192"/>
      <c r="E25" s="192"/>
    </row>
    <row r="26" spans="1:15">
      <c r="B26" s="192"/>
      <c r="C26" s="192"/>
      <c r="D26" s="192"/>
      <c r="E26" s="192"/>
    </row>
    <row r="27" spans="1:15">
      <c r="B27" s="192"/>
      <c r="C27" s="192"/>
      <c r="D27" s="192"/>
      <c r="E27" s="192"/>
    </row>
    <row r="28" spans="1:15">
      <c r="B28" s="192"/>
      <c r="C28" s="192"/>
      <c r="D28" s="192"/>
      <c r="E28" s="192"/>
    </row>
    <row r="29" spans="1:15">
      <c r="B29" s="192"/>
      <c r="C29" s="192"/>
      <c r="D29" s="192"/>
      <c r="E29" s="192"/>
      <c r="M29" s="193" t="s">
        <v>16579</v>
      </c>
    </row>
    <row r="30" spans="1:15">
      <c r="B30" s="192"/>
      <c r="C30" s="192"/>
      <c r="D30" s="192"/>
      <c r="E30" s="192"/>
    </row>
    <row r="31" spans="1:15">
      <c r="B31" s="192"/>
      <c r="C31" s="192"/>
      <c r="D31" s="192"/>
      <c r="E31" s="192"/>
    </row>
    <row r="32" spans="1:15">
      <c r="B32" s="192"/>
      <c r="C32" s="192"/>
      <c r="D32" s="192"/>
      <c r="E32" s="192"/>
    </row>
    <row r="33" spans="6:15" s="192" customFormat="1">
      <c r="F33" s="193"/>
      <c r="G33" s="193"/>
      <c r="H33" s="193"/>
      <c r="I33" s="193"/>
      <c r="J33" s="193"/>
      <c r="K33" s="193"/>
      <c r="L33" s="193"/>
      <c r="M33" s="193"/>
      <c r="N33" s="193"/>
      <c r="O33" s="193"/>
    </row>
    <row r="34" spans="6:15" s="192" customFormat="1">
      <c r="F34" s="193"/>
      <c r="G34" s="193"/>
      <c r="H34" s="193"/>
      <c r="I34" s="193"/>
      <c r="J34" s="193"/>
      <c r="K34" s="193"/>
      <c r="L34" s="193"/>
      <c r="M34" s="193"/>
      <c r="N34" s="193"/>
      <c r="O34" s="193"/>
    </row>
    <row r="35" spans="6:15" s="192" customFormat="1">
      <c r="F35" s="193"/>
      <c r="G35" s="193"/>
      <c r="H35" s="193"/>
      <c r="I35" s="193"/>
      <c r="J35" s="193"/>
      <c r="K35" s="193"/>
      <c r="L35" s="193"/>
      <c r="M35" s="193"/>
      <c r="N35" s="193"/>
      <c r="O35" s="193"/>
    </row>
    <row r="36" spans="6:15" s="192" customFormat="1">
      <c r="F36" s="193"/>
      <c r="G36" s="193"/>
      <c r="H36" s="193"/>
      <c r="I36" s="193"/>
      <c r="J36" s="193"/>
      <c r="K36" s="193"/>
      <c r="L36" s="193"/>
      <c r="M36" s="193"/>
      <c r="N36" s="193"/>
      <c r="O36" s="193"/>
    </row>
    <row r="37" spans="6:15" s="192" customFormat="1">
      <c r="F37" s="193"/>
      <c r="G37" s="193"/>
      <c r="H37" s="193"/>
      <c r="I37" s="193"/>
      <c r="J37" s="193"/>
      <c r="K37" s="193"/>
      <c r="L37" s="193"/>
      <c r="M37" s="193"/>
      <c r="N37" s="193"/>
      <c r="O37" s="193"/>
    </row>
  </sheetData>
  <mergeCells count="1">
    <mergeCell ref="F1:I1"/>
  </mergeCells>
  <conditionalFormatting sqref="A2:E2 A1:F1 F2:H16 J1:XFD16">
    <cfRule type="cellIs" dxfId="3" priority="3" operator="equal">
      <formula>"nd"</formula>
    </cfRule>
  </conditionalFormatting>
  <conditionalFormatting sqref="A17:A22">
    <cfRule type="cellIs" dxfId="2" priority="1" operator="equal">
      <formula>"nd"</formula>
    </cfRule>
  </conditionalFormatting>
  <conditionalFormatting sqref="A17:A22">
    <cfRule type="duplicateValues" dxfId="1" priority="2"/>
  </conditionalFormatting>
  <conditionalFormatting sqref="A1:E2">
    <cfRule type="duplicateValues" dxfId="0" priority="4"/>
  </conditionalFormatting>
  <pageMargins left="0.75" right="0.75" top="1" bottom="1" header="0.5" footer="0.5"/>
  <pageSetup orientation="portrait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7EDEE-5A5C-B14B-98D7-1C50C72D5195}">
  <dimension ref="A1:C31"/>
  <sheetViews>
    <sheetView workbookViewId="0">
      <selection sqref="A1:XFD1048576"/>
    </sheetView>
  </sheetViews>
  <sheetFormatPr baseColWidth="10" defaultRowHeight="16"/>
  <cols>
    <col min="1" max="1" width="14.6640625" style="112" bestFit="1" customWidth="1"/>
    <col min="2" max="2" width="37.1640625" style="112" bestFit="1" customWidth="1"/>
    <col min="3" max="3" width="50.6640625" style="112" bestFit="1" customWidth="1"/>
  </cols>
  <sheetData>
    <row r="1" spans="1:3">
      <c r="A1" s="118" t="s">
        <v>78</v>
      </c>
    </row>
    <row r="2" spans="1:3">
      <c r="A2" s="103" t="s">
        <v>79</v>
      </c>
      <c r="B2" s="104" t="s">
        <v>80</v>
      </c>
      <c r="C2" s="105"/>
    </row>
    <row r="3" spans="1:3">
      <c r="A3" s="106" t="s">
        <v>81</v>
      </c>
      <c r="B3" s="107" t="s">
        <v>82</v>
      </c>
      <c r="C3" s="108"/>
    </row>
    <row r="4" spans="1:3">
      <c r="A4" s="106" t="s">
        <v>83</v>
      </c>
      <c r="B4" s="107" t="s">
        <v>84</v>
      </c>
      <c r="C4" s="109" t="s">
        <v>85</v>
      </c>
    </row>
    <row r="5" spans="1:3">
      <c r="A5" s="106" t="s">
        <v>86</v>
      </c>
      <c r="B5" s="107" t="s">
        <v>87</v>
      </c>
      <c r="C5" s="109" t="s">
        <v>88</v>
      </c>
    </row>
    <row r="6" spans="1:3">
      <c r="A6" s="106" t="s">
        <v>89</v>
      </c>
      <c r="B6" s="107" t="s">
        <v>90</v>
      </c>
      <c r="C6" s="108"/>
    </row>
    <row r="7" spans="1:3">
      <c r="A7" s="106" t="s">
        <v>91</v>
      </c>
      <c r="B7" s="107" t="s">
        <v>92</v>
      </c>
      <c r="C7" s="108"/>
    </row>
    <row r="8" spans="1:3">
      <c r="A8" s="106" t="s">
        <v>93</v>
      </c>
      <c r="B8" s="107" t="s">
        <v>84</v>
      </c>
      <c r="C8" s="109" t="s">
        <v>94</v>
      </c>
    </row>
    <row r="9" spans="1:3">
      <c r="A9" s="106" t="s">
        <v>95</v>
      </c>
      <c r="B9" s="107" t="s">
        <v>87</v>
      </c>
      <c r="C9" s="109" t="s">
        <v>96</v>
      </c>
    </row>
    <row r="10" spans="1:3">
      <c r="A10" s="106" t="s">
        <v>97</v>
      </c>
      <c r="B10" s="107" t="s">
        <v>98</v>
      </c>
      <c r="C10" s="108"/>
    </row>
    <row r="11" spans="1:3">
      <c r="A11" s="106" t="s">
        <v>99</v>
      </c>
      <c r="B11" s="107" t="s">
        <v>100</v>
      </c>
      <c r="C11" s="108"/>
    </row>
    <row r="12" spans="1:3">
      <c r="A12" s="106" t="s">
        <v>101</v>
      </c>
      <c r="B12" s="107" t="s">
        <v>84</v>
      </c>
      <c r="C12" s="109" t="s">
        <v>102</v>
      </c>
    </row>
    <row r="13" spans="1:3">
      <c r="A13" s="106" t="s">
        <v>103</v>
      </c>
      <c r="B13" s="107" t="s">
        <v>87</v>
      </c>
      <c r="C13" s="109" t="s">
        <v>104</v>
      </c>
    </row>
    <row r="14" spans="1:3">
      <c r="A14" s="106" t="s">
        <v>113</v>
      </c>
      <c r="B14" s="107" t="s">
        <v>123</v>
      </c>
      <c r="C14" s="109"/>
    </row>
    <row r="15" spans="1:3">
      <c r="A15" s="110" t="s">
        <v>105</v>
      </c>
      <c r="B15" s="111" t="s">
        <v>124</v>
      </c>
      <c r="C15" s="113" t="s">
        <v>125</v>
      </c>
    </row>
    <row r="16" spans="1:3">
      <c r="A16" s="110" t="s">
        <v>106</v>
      </c>
      <c r="B16" s="111" t="s">
        <v>126</v>
      </c>
      <c r="C16" s="113"/>
    </row>
    <row r="17" spans="1:3">
      <c r="A17" s="110" t="s">
        <v>107</v>
      </c>
      <c r="B17" s="111" t="s">
        <v>127</v>
      </c>
      <c r="C17" s="113"/>
    </row>
    <row r="18" spans="1:3">
      <c r="A18" s="110" t="s">
        <v>109</v>
      </c>
      <c r="B18" s="111" t="s">
        <v>128</v>
      </c>
      <c r="C18" s="113"/>
    </row>
    <row r="19" spans="1:3">
      <c r="A19" s="110" t="s">
        <v>108</v>
      </c>
      <c r="B19" s="111" t="s">
        <v>129</v>
      </c>
      <c r="C19" s="113"/>
    </row>
    <row r="20" spans="1:3">
      <c r="A20" s="110" t="s">
        <v>110</v>
      </c>
      <c r="B20" s="111" t="s">
        <v>130</v>
      </c>
      <c r="C20" s="113"/>
    </row>
    <row r="21" spans="1:3">
      <c r="A21" s="110" t="s">
        <v>111</v>
      </c>
      <c r="B21" s="111" t="s">
        <v>131</v>
      </c>
      <c r="C21" s="113"/>
    </row>
    <row r="22" spans="1:3">
      <c r="A22" s="110" t="s">
        <v>114</v>
      </c>
      <c r="B22" s="111" t="s">
        <v>136</v>
      </c>
      <c r="C22" s="113"/>
    </row>
    <row r="23" spans="1:3">
      <c r="A23" s="110" t="s">
        <v>112</v>
      </c>
      <c r="B23" s="111" t="s">
        <v>137</v>
      </c>
      <c r="C23" s="113"/>
    </row>
    <row r="24" spans="1:3">
      <c r="A24" s="110" t="s">
        <v>132</v>
      </c>
      <c r="B24" s="111" t="s">
        <v>134</v>
      </c>
      <c r="C24" s="113"/>
    </row>
    <row r="25" spans="1:3">
      <c r="A25" s="110" t="s">
        <v>133</v>
      </c>
      <c r="B25" s="111" t="s">
        <v>139</v>
      </c>
      <c r="C25" s="113"/>
    </row>
    <row r="26" spans="1:3">
      <c r="A26" s="110" t="s">
        <v>115</v>
      </c>
      <c r="B26" s="111" t="s">
        <v>138</v>
      </c>
      <c r="C26" s="113"/>
    </row>
    <row r="27" spans="1:3">
      <c r="A27" s="110" t="s">
        <v>116</v>
      </c>
      <c r="B27" s="111" t="s">
        <v>135</v>
      </c>
      <c r="C27" s="113"/>
    </row>
    <row r="28" spans="1:3">
      <c r="A28" s="110" t="s">
        <v>117</v>
      </c>
      <c r="B28" s="114" t="s">
        <v>140</v>
      </c>
      <c r="C28" s="113"/>
    </row>
    <row r="29" spans="1:3">
      <c r="A29" s="110" t="s">
        <v>118</v>
      </c>
      <c r="B29" s="114" t="s">
        <v>141</v>
      </c>
      <c r="C29" s="113"/>
    </row>
    <row r="30" spans="1:3">
      <c r="A30" s="110" t="s">
        <v>119</v>
      </c>
      <c r="B30" s="114" t="s">
        <v>121</v>
      </c>
      <c r="C30" s="113"/>
    </row>
    <row r="31" spans="1:3">
      <c r="A31" s="115" t="s">
        <v>120</v>
      </c>
      <c r="B31" s="116" t="s">
        <v>122</v>
      </c>
      <c r="C31" s="11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63192-9C1D-F148-8E38-D2FF010B5403}">
  <dimension ref="A1:AC48"/>
  <sheetViews>
    <sheetView topLeftCell="AC1" workbookViewId="0">
      <selection activeCell="Y8" sqref="Y8"/>
    </sheetView>
  </sheetViews>
  <sheetFormatPr baseColWidth="10" defaultColWidth="8.83203125" defaultRowHeight="16"/>
  <cols>
    <col min="1" max="2" width="8.83203125" style="112"/>
    <col min="3" max="3" width="21" style="112" bestFit="1" customWidth="1"/>
    <col min="4" max="5" width="8.83203125" style="112"/>
    <col min="6" max="7" width="8.83203125" style="121" customWidth="1"/>
    <col min="8" max="8" width="11.6640625" style="121" customWidth="1"/>
    <col min="9" max="9" width="8.83203125" style="122" customWidth="1"/>
    <col min="10" max="10" width="8.83203125" style="121" customWidth="1"/>
    <col min="11" max="11" width="8.83203125" style="112" customWidth="1"/>
    <col min="12" max="12" width="12.1640625" style="120" customWidth="1"/>
    <col min="13" max="15" width="8.83203125" style="112" customWidth="1"/>
    <col min="16" max="16" width="10.6640625" style="112" bestFit="1" customWidth="1"/>
    <col min="17" max="17" width="8.83203125" style="119" customWidth="1"/>
    <col min="18" max="19" width="8.83203125" style="112" customWidth="1"/>
    <col min="20" max="21" width="8.83203125" style="112"/>
    <col min="22" max="22" width="13.1640625" style="112" bestFit="1" customWidth="1"/>
    <col min="23" max="23" width="8.83203125" style="112"/>
    <col min="24" max="24" width="20.1640625" style="112" bestFit="1" customWidth="1"/>
    <col min="25" max="25" width="10.1640625" style="112" bestFit="1" customWidth="1"/>
    <col min="26" max="26" width="14.33203125" style="112" bestFit="1" customWidth="1"/>
    <col min="27" max="27" width="15.1640625" style="112" bestFit="1" customWidth="1"/>
    <col min="28" max="28" width="13.5" style="112" bestFit="1" customWidth="1"/>
    <col min="29" max="29" width="51.5" style="112" bestFit="1" customWidth="1"/>
    <col min="30" max="16384" width="8.83203125" style="112"/>
  </cols>
  <sheetData>
    <row r="1" spans="1:29" s="123" customFormat="1" ht="15">
      <c r="A1" s="124" t="s">
        <v>415</v>
      </c>
      <c r="B1" s="124" t="s">
        <v>105</v>
      </c>
      <c r="C1" s="124" t="s">
        <v>113</v>
      </c>
      <c r="D1" s="124" t="s">
        <v>106</v>
      </c>
      <c r="E1" s="124" t="s">
        <v>107</v>
      </c>
      <c r="F1" s="127" t="s">
        <v>79</v>
      </c>
      <c r="G1" s="127" t="s">
        <v>414</v>
      </c>
      <c r="H1" s="126" t="s">
        <v>108</v>
      </c>
      <c r="I1" s="125" t="s">
        <v>109</v>
      </c>
      <c r="J1" s="127" t="s">
        <v>83</v>
      </c>
      <c r="K1" s="127" t="s">
        <v>86</v>
      </c>
      <c r="L1" s="126" t="s">
        <v>110</v>
      </c>
      <c r="M1" s="127" t="s">
        <v>109</v>
      </c>
      <c r="N1" s="127" t="s">
        <v>89</v>
      </c>
      <c r="O1" s="127" t="s">
        <v>413</v>
      </c>
      <c r="P1" s="126" t="s">
        <v>111</v>
      </c>
      <c r="Q1" s="125" t="s">
        <v>109</v>
      </c>
      <c r="R1" s="124" t="s">
        <v>412</v>
      </c>
      <c r="S1" s="124" t="s">
        <v>411</v>
      </c>
      <c r="T1" s="124" t="s">
        <v>114</v>
      </c>
      <c r="U1" s="124" t="s">
        <v>112</v>
      </c>
      <c r="V1" s="124" t="s">
        <v>132</v>
      </c>
      <c r="W1" s="124" t="s">
        <v>133</v>
      </c>
      <c r="X1" s="124" t="s">
        <v>115</v>
      </c>
      <c r="Y1" s="124" t="s">
        <v>116</v>
      </c>
      <c r="Z1" s="124" t="s">
        <v>117</v>
      </c>
      <c r="AA1" s="124" t="s">
        <v>118</v>
      </c>
      <c r="AB1" s="124" t="s">
        <v>410</v>
      </c>
      <c r="AC1" s="124" t="s">
        <v>120</v>
      </c>
    </row>
    <row r="2" spans="1:29">
      <c r="A2" s="112">
        <v>1</v>
      </c>
      <c r="B2" s="112" t="s">
        <v>186</v>
      </c>
      <c r="C2" s="112" t="s">
        <v>409</v>
      </c>
      <c r="D2" s="112" t="s">
        <v>150</v>
      </c>
      <c r="E2" s="112" t="s">
        <v>150</v>
      </c>
      <c r="F2" s="112">
        <v>56</v>
      </c>
      <c r="G2" s="112">
        <v>89</v>
      </c>
      <c r="H2" s="120">
        <v>62.921348314606739</v>
      </c>
      <c r="I2" s="122">
        <f>F2+G2</f>
        <v>145</v>
      </c>
      <c r="J2" s="112">
        <v>0</v>
      </c>
      <c r="K2" s="112">
        <v>54</v>
      </c>
      <c r="L2" s="120">
        <v>0</v>
      </c>
      <c r="M2" s="112">
        <f>K2+J2</f>
        <v>54</v>
      </c>
      <c r="N2" s="112">
        <v>70</v>
      </c>
      <c r="O2" s="112">
        <v>115</v>
      </c>
      <c r="P2" s="120">
        <f>(N2/O2)*100</f>
        <v>60.869565217391312</v>
      </c>
      <c r="Q2" s="122">
        <f>N2+O2</f>
        <v>185</v>
      </c>
      <c r="R2" s="112">
        <v>0</v>
      </c>
      <c r="S2" s="112">
        <v>54</v>
      </c>
      <c r="T2" s="112" t="s">
        <v>408</v>
      </c>
      <c r="U2" s="112" t="s">
        <v>407</v>
      </c>
      <c r="V2" s="112">
        <v>129250199</v>
      </c>
      <c r="W2" s="112" t="s">
        <v>182</v>
      </c>
      <c r="X2" s="112" t="s">
        <v>406</v>
      </c>
      <c r="Y2" s="112">
        <v>4503355</v>
      </c>
      <c r="Z2" s="112" t="s">
        <v>405</v>
      </c>
      <c r="AA2" s="112" t="s">
        <v>163</v>
      </c>
      <c r="AB2" s="112" t="s">
        <v>179</v>
      </c>
      <c r="AC2" s="112" t="s">
        <v>404</v>
      </c>
    </row>
    <row r="3" spans="1:29">
      <c r="A3" s="112">
        <v>1</v>
      </c>
      <c r="B3" s="112" t="s">
        <v>186</v>
      </c>
      <c r="C3" s="112" t="s">
        <v>403</v>
      </c>
      <c r="D3" s="112" t="s">
        <v>150</v>
      </c>
      <c r="E3" s="112" t="s">
        <v>150</v>
      </c>
      <c r="F3" s="112">
        <v>39</v>
      </c>
      <c r="G3" s="112">
        <v>86</v>
      </c>
      <c r="H3" s="120">
        <v>45.348837209302324</v>
      </c>
      <c r="I3" s="122">
        <f>F3+G3</f>
        <v>125</v>
      </c>
      <c r="J3" s="112">
        <v>0</v>
      </c>
      <c r="K3" s="112">
        <v>84</v>
      </c>
      <c r="L3" s="120">
        <v>0</v>
      </c>
      <c r="M3" s="112">
        <f>K3+J3</f>
        <v>84</v>
      </c>
      <c r="N3" s="112">
        <v>58</v>
      </c>
      <c r="O3" s="112">
        <v>147</v>
      </c>
      <c r="P3" s="120">
        <f>(N3/O3)*100</f>
        <v>39.455782312925166</v>
      </c>
      <c r="Q3" s="122">
        <f>N3+O3</f>
        <v>205</v>
      </c>
      <c r="R3" s="112">
        <v>0</v>
      </c>
      <c r="S3" s="112">
        <v>84</v>
      </c>
      <c r="T3" s="112" t="s">
        <v>402</v>
      </c>
      <c r="U3" s="112" t="s">
        <v>234</v>
      </c>
      <c r="V3" s="112">
        <v>80051182</v>
      </c>
      <c r="W3" s="112" t="s">
        <v>210</v>
      </c>
      <c r="X3" s="112" t="s">
        <v>401</v>
      </c>
      <c r="Y3" s="112">
        <v>41872631</v>
      </c>
      <c r="Z3" s="112" t="s">
        <v>400</v>
      </c>
      <c r="AA3" s="112" t="s">
        <v>194</v>
      </c>
      <c r="AB3" s="112" t="s">
        <v>178</v>
      </c>
      <c r="AC3" s="112" t="s">
        <v>399</v>
      </c>
    </row>
    <row r="4" spans="1:29">
      <c r="A4" s="112">
        <v>1</v>
      </c>
      <c r="B4" s="112" t="s">
        <v>186</v>
      </c>
      <c r="C4" s="112" t="s">
        <v>398</v>
      </c>
      <c r="D4" s="112" t="s">
        <v>150</v>
      </c>
      <c r="E4" s="112" t="s">
        <v>150</v>
      </c>
      <c r="F4" s="112">
        <v>14</v>
      </c>
      <c r="G4" s="112">
        <v>28</v>
      </c>
      <c r="H4" s="120">
        <v>50</v>
      </c>
      <c r="I4" s="122">
        <f>F4+G4</f>
        <v>42</v>
      </c>
      <c r="J4" s="112">
        <v>0</v>
      </c>
      <c r="K4" s="112">
        <v>20</v>
      </c>
      <c r="L4" s="120">
        <v>0</v>
      </c>
      <c r="M4" s="112">
        <f>K4+J4</f>
        <v>20</v>
      </c>
      <c r="N4" s="112">
        <v>23</v>
      </c>
      <c r="O4" s="112">
        <v>41</v>
      </c>
      <c r="P4" s="120">
        <f>(N4/O4)*100</f>
        <v>56.09756097560976</v>
      </c>
      <c r="Q4" s="122">
        <f>N4+O4</f>
        <v>64</v>
      </c>
      <c r="R4" s="112">
        <v>0</v>
      </c>
      <c r="S4" s="112">
        <v>20</v>
      </c>
      <c r="T4" s="112" t="s">
        <v>397</v>
      </c>
      <c r="U4" s="112" t="s">
        <v>198</v>
      </c>
      <c r="V4" s="112">
        <v>19036103</v>
      </c>
      <c r="W4" s="112" t="s">
        <v>182</v>
      </c>
      <c r="X4" s="112" t="s">
        <v>396</v>
      </c>
      <c r="Y4" s="112">
        <v>30795202</v>
      </c>
      <c r="Z4" s="112" t="s">
        <v>395</v>
      </c>
      <c r="AA4" s="112" t="s">
        <v>178</v>
      </c>
      <c r="AB4" s="112" t="s">
        <v>179</v>
      </c>
      <c r="AC4" s="112" t="s">
        <v>394</v>
      </c>
    </row>
    <row r="5" spans="1:29">
      <c r="A5" s="112">
        <v>1</v>
      </c>
      <c r="B5" s="112" t="s">
        <v>186</v>
      </c>
      <c r="C5" s="112" t="s">
        <v>393</v>
      </c>
      <c r="D5" s="112" t="s">
        <v>150</v>
      </c>
      <c r="E5" s="112" t="s">
        <v>150</v>
      </c>
      <c r="F5" s="112">
        <v>16</v>
      </c>
      <c r="G5" s="112">
        <v>28</v>
      </c>
      <c r="H5" s="120">
        <v>57.142857142857139</v>
      </c>
      <c r="I5" s="122">
        <f>F5+G5</f>
        <v>44</v>
      </c>
      <c r="J5" s="112">
        <v>0</v>
      </c>
      <c r="K5" s="112">
        <v>18</v>
      </c>
      <c r="L5" s="120">
        <v>0</v>
      </c>
      <c r="M5" s="112">
        <f>K5+J5</f>
        <v>18</v>
      </c>
      <c r="N5" s="112">
        <v>20</v>
      </c>
      <c r="O5" s="112">
        <v>34</v>
      </c>
      <c r="P5" s="120">
        <f>(N5/O5)*100</f>
        <v>58.82352941176471</v>
      </c>
      <c r="Q5" s="122">
        <f>N5+O5</f>
        <v>54</v>
      </c>
      <c r="R5" s="112">
        <v>0</v>
      </c>
      <c r="S5" s="112">
        <v>18</v>
      </c>
      <c r="T5" s="112" t="s">
        <v>392</v>
      </c>
      <c r="U5" s="112" t="s">
        <v>174</v>
      </c>
      <c r="V5" s="112">
        <v>2757584</v>
      </c>
      <c r="W5" s="112" t="s">
        <v>182</v>
      </c>
      <c r="X5" s="112" t="s">
        <v>391</v>
      </c>
      <c r="Y5" s="112">
        <v>9506651</v>
      </c>
      <c r="Z5" s="112" t="s">
        <v>390</v>
      </c>
      <c r="AA5" s="112" t="s">
        <v>178</v>
      </c>
      <c r="AB5" s="112" t="s">
        <v>194</v>
      </c>
      <c r="AC5" s="112" t="s">
        <v>389</v>
      </c>
    </row>
    <row r="6" spans="1:29">
      <c r="A6" s="112">
        <v>1</v>
      </c>
      <c r="B6" s="112" t="s">
        <v>186</v>
      </c>
      <c r="C6" s="112" t="s">
        <v>388</v>
      </c>
      <c r="D6" s="112" t="s">
        <v>150</v>
      </c>
      <c r="E6" s="112" t="s">
        <v>151</v>
      </c>
      <c r="F6" s="112">
        <v>7</v>
      </c>
      <c r="G6" s="112">
        <v>17</v>
      </c>
      <c r="H6" s="120">
        <v>41.17647058823529</v>
      </c>
      <c r="I6" s="122">
        <f>F6+G6</f>
        <v>24</v>
      </c>
      <c r="J6" s="112">
        <v>0</v>
      </c>
      <c r="K6" s="112">
        <v>20</v>
      </c>
      <c r="L6" s="120">
        <v>0</v>
      </c>
      <c r="M6" s="112">
        <f>K6+J6</f>
        <v>20</v>
      </c>
      <c r="N6" s="112">
        <v>0</v>
      </c>
      <c r="O6" s="112">
        <v>23</v>
      </c>
      <c r="P6" s="120">
        <f>(N6/O6)*100</f>
        <v>0</v>
      </c>
      <c r="Q6" s="122">
        <f>N6+O6</f>
        <v>23</v>
      </c>
      <c r="R6" s="112">
        <v>0</v>
      </c>
      <c r="S6" s="112">
        <v>20</v>
      </c>
      <c r="T6" s="112" t="s">
        <v>387</v>
      </c>
      <c r="U6" s="112" t="s">
        <v>204</v>
      </c>
      <c r="V6" s="112">
        <v>129419507</v>
      </c>
      <c r="W6" s="112" t="s">
        <v>210</v>
      </c>
      <c r="X6" s="112" t="s">
        <v>386</v>
      </c>
      <c r="Y6" s="112">
        <v>28559088</v>
      </c>
      <c r="Z6" s="112" t="s">
        <v>385</v>
      </c>
      <c r="AA6" s="112" t="s">
        <v>179</v>
      </c>
      <c r="AB6" s="112" t="s">
        <v>163</v>
      </c>
      <c r="AC6" s="112" t="s">
        <v>384</v>
      </c>
    </row>
    <row r="7" spans="1:29">
      <c r="A7" s="112">
        <v>1</v>
      </c>
      <c r="B7" s="112" t="s">
        <v>186</v>
      </c>
      <c r="C7" s="112" t="s">
        <v>383</v>
      </c>
      <c r="D7" s="112" t="s">
        <v>150</v>
      </c>
      <c r="E7" s="112" t="s">
        <v>150</v>
      </c>
      <c r="F7" s="112">
        <v>12</v>
      </c>
      <c r="G7" s="112">
        <v>34</v>
      </c>
      <c r="H7" s="120">
        <v>35.294117647058826</v>
      </c>
      <c r="I7" s="122">
        <f>F7+G7</f>
        <v>46</v>
      </c>
      <c r="J7" s="112">
        <v>0</v>
      </c>
      <c r="K7" s="112">
        <v>17</v>
      </c>
      <c r="L7" s="120">
        <v>0</v>
      </c>
      <c r="M7" s="112">
        <f>K7+J7</f>
        <v>17</v>
      </c>
      <c r="N7" s="112">
        <v>14</v>
      </c>
      <c r="O7" s="112">
        <v>38</v>
      </c>
      <c r="P7" s="120">
        <f>(N7/O7)*100</f>
        <v>36.84210526315789</v>
      </c>
      <c r="Q7" s="122">
        <f>N7+O7</f>
        <v>52</v>
      </c>
      <c r="R7" s="112">
        <v>0</v>
      </c>
      <c r="S7" s="112">
        <v>17</v>
      </c>
      <c r="T7" s="112" t="s">
        <v>382</v>
      </c>
      <c r="U7" s="112" t="s">
        <v>217</v>
      </c>
      <c r="V7" s="112">
        <v>149287627</v>
      </c>
      <c r="W7" s="112" t="s">
        <v>197</v>
      </c>
      <c r="X7" s="112" t="s">
        <v>251</v>
      </c>
      <c r="Y7" s="112">
        <v>-1</v>
      </c>
      <c r="Z7" s="112" t="s">
        <v>381</v>
      </c>
      <c r="AA7" s="112" t="s">
        <v>179</v>
      </c>
      <c r="AB7" s="112" t="s">
        <v>178</v>
      </c>
      <c r="AC7" s="112" t="s">
        <v>380</v>
      </c>
    </row>
    <row r="8" spans="1:29">
      <c r="A8" s="112">
        <v>1</v>
      </c>
      <c r="B8" s="112" t="s">
        <v>186</v>
      </c>
      <c r="C8" s="112" t="s">
        <v>379</v>
      </c>
      <c r="D8" s="112" t="s">
        <v>150</v>
      </c>
      <c r="E8" s="112" t="s">
        <v>150</v>
      </c>
      <c r="F8" s="112">
        <v>9</v>
      </c>
      <c r="G8" s="112">
        <v>21</v>
      </c>
      <c r="H8" s="120">
        <v>42.857142857142854</v>
      </c>
      <c r="I8" s="122">
        <f>F8+G8</f>
        <v>30</v>
      </c>
      <c r="J8" s="112">
        <v>0</v>
      </c>
      <c r="K8" s="112">
        <v>31</v>
      </c>
      <c r="L8" s="120">
        <v>0</v>
      </c>
      <c r="M8" s="112">
        <f>K8+J8</f>
        <v>31</v>
      </c>
      <c r="N8" s="112">
        <v>12</v>
      </c>
      <c r="O8" s="112">
        <v>27</v>
      </c>
      <c r="P8" s="120">
        <f>(N8/O8)*100</f>
        <v>44.444444444444443</v>
      </c>
      <c r="Q8" s="122">
        <f>N8+O8</f>
        <v>39</v>
      </c>
      <c r="R8" s="112">
        <v>0</v>
      </c>
      <c r="S8" s="112">
        <v>31</v>
      </c>
      <c r="T8" s="112" t="s">
        <v>378</v>
      </c>
      <c r="U8" s="112" t="s">
        <v>204</v>
      </c>
      <c r="V8" s="112">
        <v>160999639</v>
      </c>
      <c r="W8" s="112" t="s">
        <v>210</v>
      </c>
      <c r="X8" s="112" t="s">
        <v>377</v>
      </c>
      <c r="Y8" s="112">
        <v>116292750</v>
      </c>
      <c r="Z8" s="112" t="s">
        <v>376</v>
      </c>
      <c r="AA8" s="112" t="s">
        <v>178</v>
      </c>
      <c r="AB8" s="112" t="s">
        <v>194</v>
      </c>
      <c r="AC8" s="112" t="s">
        <v>375</v>
      </c>
    </row>
    <row r="9" spans="1:29">
      <c r="A9" s="112">
        <v>1</v>
      </c>
      <c r="B9" s="112" t="s">
        <v>186</v>
      </c>
      <c r="C9" s="112" t="s">
        <v>374</v>
      </c>
      <c r="D9" s="112" t="s">
        <v>150</v>
      </c>
      <c r="E9" s="112" t="s">
        <v>151</v>
      </c>
      <c r="F9" s="112">
        <v>19</v>
      </c>
      <c r="G9" s="112">
        <v>56</v>
      </c>
      <c r="H9" s="120">
        <v>33.928571428571431</v>
      </c>
      <c r="I9" s="122">
        <f>F9+G9</f>
        <v>75</v>
      </c>
      <c r="J9" s="112">
        <v>0</v>
      </c>
      <c r="K9" s="112">
        <v>26</v>
      </c>
      <c r="L9" s="120">
        <v>0</v>
      </c>
      <c r="M9" s="112">
        <f>K9+J9</f>
        <v>26</v>
      </c>
      <c r="N9" s="112">
        <v>0</v>
      </c>
      <c r="O9" s="112">
        <v>60</v>
      </c>
      <c r="P9" s="120">
        <f>(N9/O9)*100</f>
        <v>0</v>
      </c>
      <c r="Q9" s="122">
        <f>N9+O9</f>
        <v>60</v>
      </c>
      <c r="R9" s="112">
        <v>0</v>
      </c>
      <c r="S9" s="112">
        <v>27</v>
      </c>
      <c r="T9" s="112" t="s">
        <v>373</v>
      </c>
      <c r="U9" s="112" t="s">
        <v>240</v>
      </c>
      <c r="V9" s="112">
        <v>9064492</v>
      </c>
      <c r="W9" s="112" t="s">
        <v>210</v>
      </c>
      <c r="X9" s="112" t="s">
        <v>372</v>
      </c>
      <c r="Y9" s="112">
        <v>83367077</v>
      </c>
      <c r="Z9" s="112" t="s">
        <v>371</v>
      </c>
      <c r="AA9" s="112" t="s">
        <v>178</v>
      </c>
      <c r="AB9" s="112" t="s">
        <v>194</v>
      </c>
      <c r="AC9" s="112" t="s">
        <v>370</v>
      </c>
    </row>
    <row r="10" spans="1:29">
      <c r="A10" s="112">
        <v>1</v>
      </c>
      <c r="B10" s="112" t="s">
        <v>186</v>
      </c>
      <c r="C10" s="112" t="s">
        <v>369</v>
      </c>
      <c r="D10" s="112" t="s">
        <v>150</v>
      </c>
      <c r="E10" s="112" t="s">
        <v>150</v>
      </c>
      <c r="F10" s="112">
        <v>41</v>
      </c>
      <c r="G10" s="112">
        <v>72</v>
      </c>
      <c r="H10" s="120">
        <v>56.944444444444443</v>
      </c>
      <c r="I10" s="122">
        <f>F10+G10</f>
        <v>113</v>
      </c>
      <c r="J10" s="112">
        <v>0</v>
      </c>
      <c r="K10" s="112">
        <v>37</v>
      </c>
      <c r="L10" s="120">
        <v>0</v>
      </c>
      <c r="M10" s="112">
        <f>K10+J10</f>
        <v>37</v>
      </c>
      <c r="N10" s="112">
        <v>34</v>
      </c>
      <c r="O10" s="112">
        <v>71</v>
      </c>
      <c r="P10" s="120">
        <f>(N10/O10)*100</f>
        <v>47.887323943661968</v>
      </c>
      <c r="Q10" s="122">
        <f>N10+O10</f>
        <v>105</v>
      </c>
      <c r="R10" s="112">
        <v>0</v>
      </c>
      <c r="S10" s="112">
        <v>37</v>
      </c>
      <c r="T10" s="112" t="s">
        <v>368</v>
      </c>
      <c r="U10" s="112" t="s">
        <v>252</v>
      </c>
      <c r="V10" s="112">
        <v>35923298</v>
      </c>
      <c r="W10" s="112" t="s">
        <v>210</v>
      </c>
      <c r="X10" s="112" t="s">
        <v>367</v>
      </c>
      <c r="Y10" s="112">
        <v>62422577</v>
      </c>
      <c r="Z10" s="112" t="s">
        <v>366</v>
      </c>
      <c r="AA10" s="112" t="s">
        <v>163</v>
      </c>
      <c r="AB10" s="112" t="s">
        <v>179</v>
      </c>
      <c r="AC10" s="112" t="s">
        <v>365</v>
      </c>
    </row>
    <row r="11" spans="1:29">
      <c r="A11" s="112">
        <v>1</v>
      </c>
      <c r="B11" s="112" t="s">
        <v>186</v>
      </c>
      <c r="C11" s="112" t="s">
        <v>364</v>
      </c>
      <c r="D11" s="112" t="s">
        <v>150</v>
      </c>
      <c r="E11" s="112" t="s">
        <v>150</v>
      </c>
      <c r="F11" s="112">
        <v>16</v>
      </c>
      <c r="G11" s="112">
        <v>34</v>
      </c>
      <c r="H11" s="120">
        <v>47.058823529411761</v>
      </c>
      <c r="I11" s="122">
        <f>F11+G11</f>
        <v>50</v>
      </c>
      <c r="J11" s="112">
        <v>0</v>
      </c>
      <c r="K11" s="112">
        <v>22</v>
      </c>
      <c r="L11" s="120">
        <v>0</v>
      </c>
      <c r="M11" s="112">
        <f>K11+J11</f>
        <v>22</v>
      </c>
      <c r="N11" s="112">
        <v>17</v>
      </c>
      <c r="O11" s="112">
        <v>45</v>
      </c>
      <c r="P11" s="120">
        <f>(N11/O11)*100</f>
        <v>37.777777777777779</v>
      </c>
      <c r="Q11" s="122">
        <f>N11+O11</f>
        <v>62</v>
      </c>
      <c r="R11" s="112">
        <v>0</v>
      </c>
      <c r="S11" s="112">
        <v>22</v>
      </c>
      <c r="T11" s="112" t="s">
        <v>363</v>
      </c>
      <c r="U11" s="112" t="s">
        <v>288</v>
      </c>
      <c r="V11" s="112">
        <v>89057786</v>
      </c>
      <c r="W11" s="112" t="s">
        <v>182</v>
      </c>
      <c r="X11" s="112" t="s">
        <v>362</v>
      </c>
      <c r="Y11" s="112">
        <v>8393843</v>
      </c>
      <c r="Z11" s="112" t="s">
        <v>361</v>
      </c>
      <c r="AA11" s="112" t="s">
        <v>178</v>
      </c>
      <c r="AB11" s="112" t="s">
        <v>163</v>
      </c>
      <c r="AC11" s="112" t="s">
        <v>360</v>
      </c>
    </row>
    <row r="12" spans="1:29">
      <c r="A12" s="112">
        <v>1</v>
      </c>
      <c r="B12" s="112" t="s">
        <v>186</v>
      </c>
      <c r="C12" s="112" t="s">
        <v>359</v>
      </c>
      <c r="D12" s="112" t="s">
        <v>150</v>
      </c>
      <c r="E12" s="112" t="s">
        <v>150</v>
      </c>
      <c r="F12" s="112">
        <v>32</v>
      </c>
      <c r="G12" s="112">
        <v>49</v>
      </c>
      <c r="H12" s="120">
        <v>65.306122448979593</v>
      </c>
      <c r="I12" s="122">
        <f>F12+G12</f>
        <v>81</v>
      </c>
      <c r="J12" s="112">
        <v>0</v>
      </c>
      <c r="K12" s="112">
        <v>34</v>
      </c>
      <c r="L12" s="120">
        <v>0</v>
      </c>
      <c r="M12" s="112">
        <f>K12+J12</f>
        <v>34</v>
      </c>
      <c r="N12" s="112">
        <v>43</v>
      </c>
      <c r="O12" s="112">
        <v>86</v>
      </c>
      <c r="P12" s="120">
        <f>(N12/O12)*100</f>
        <v>50</v>
      </c>
      <c r="Q12" s="122">
        <f>N12+O12</f>
        <v>129</v>
      </c>
      <c r="R12" s="112">
        <v>0</v>
      </c>
      <c r="S12" s="112">
        <v>34</v>
      </c>
      <c r="T12" s="112" t="s">
        <v>358</v>
      </c>
      <c r="U12" s="112" t="s">
        <v>204</v>
      </c>
      <c r="V12" s="112">
        <v>27220707</v>
      </c>
      <c r="W12" s="112" t="s">
        <v>210</v>
      </c>
      <c r="X12" s="112" t="s">
        <v>357</v>
      </c>
      <c r="Y12" s="112">
        <v>5031993</v>
      </c>
      <c r="Z12" s="112" t="s">
        <v>356</v>
      </c>
      <c r="AA12" s="112" t="s">
        <v>163</v>
      </c>
      <c r="AB12" s="112" t="s">
        <v>179</v>
      </c>
      <c r="AC12" s="112" t="s">
        <v>355</v>
      </c>
    </row>
    <row r="13" spans="1:29">
      <c r="A13" s="112">
        <v>1</v>
      </c>
      <c r="B13" s="112" t="s">
        <v>186</v>
      </c>
      <c r="C13" s="112" t="s">
        <v>354</v>
      </c>
      <c r="D13" s="112" t="s">
        <v>150</v>
      </c>
      <c r="E13" s="112" t="s">
        <v>150</v>
      </c>
      <c r="F13" s="112">
        <v>16</v>
      </c>
      <c r="G13" s="112">
        <v>37</v>
      </c>
      <c r="H13" s="120">
        <v>43.243243243243242</v>
      </c>
      <c r="I13" s="122">
        <f>F13+G13</f>
        <v>53</v>
      </c>
      <c r="J13" s="112">
        <v>0</v>
      </c>
      <c r="K13" s="112">
        <v>34</v>
      </c>
      <c r="L13" s="120">
        <v>0</v>
      </c>
      <c r="M13" s="112">
        <f>K13+J13</f>
        <v>34</v>
      </c>
      <c r="N13" s="112">
        <v>30</v>
      </c>
      <c r="O13" s="112">
        <v>65</v>
      </c>
      <c r="P13" s="120">
        <f>(N13/O13)*100</f>
        <v>46.153846153846153</v>
      </c>
      <c r="Q13" s="122">
        <f>N13+O13</f>
        <v>95</v>
      </c>
      <c r="R13" s="112">
        <v>0</v>
      </c>
      <c r="S13" s="112">
        <v>34</v>
      </c>
      <c r="T13" s="112" t="s">
        <v>353</v>
      </c>
      <c r="U13" s="112" t="s">
        <v>329</v>
      </c>
      <c r="V13" s="112">
        <v>112888163</v>
      </c>
      <c r="W13" s="112" t="s">
        <v>210</v>
      </c>
      <c r="X13" s="112" t="s">
        <v>352</v>
      </c>
      <c r="Y13" s="112">
        <v>33356177</v>
      </c>
      <c r="Z13" s="112" t="s">
        <v>351</v>
      </c>
      <c r="AA13" s="112" t="s">
        <v>179</v>
      </c>
      <c r="AB13" s="112" t="s">
        <v>178</v>
      </c>
      <c r="AC13" s="112" t="s">
        <v>350</v>
      </c>
    </row>
    <row r="14" spans="1:29">
      <c r="A14" s="112">
        <v>1</v>
      </c>
      <c r="B14" s="112" t="s">
        <v>186</v>
      </c>
      <c r="C14" s="112" t="s">
        <v>349</v>
      </c>
      <c r="D14" s="112" t="s">
        <v>150</v>
      </c>
      <c r="E14" s="112" t="s">
        <v>150</v>
      </c>
      <c r="F14" s="112">
        <v>47</v>
      </c>
      <c r="G14" s="112">
        <v>47</v>
      </c>
      <c r="H14" s="120">
        <v>100</v>
      </c>
      <c r="I14" s="122">
        <f>F14+G14</f>
        <v>94</v>
      </c>
      <c r="J14" s="112">
        <v>0</v>
      </c>
      <c r="K14" s="112">
        <v>38</v>
      </c>
      <c r="L14" s="120">
        <v>0</v>
      </c>
      <c r="M14" s="112">
        <f>K14+J14</f>
        <v>38</v>
      </c>
      <c r="N14" s="112">
        <v>52</v>
      </c>
      <c r="O14" s="112">
        <v>52</v>
      </c>
      <c r="P14" s="120">
        <f>(N14/O14)*100</f>
        <v>100</v>
      </c>
      <c r="Q14" s="122">
        <f>N14+O14</f>
        <v>104</v>
      </c>
      <c r="R14" s="112">
        <v>0</v>
      </c>
      <c r="S14" s="112">
        <v>38</v>
      </c>
      <c r="T14" s="112" t="s">
        <v>348</v>
      </c>
      <c r="U14" s="112" t="s">
        <v>148</v>
      </c>
      <c r="V14" s="112">
        <v>153628179</v>
      </c>
      <c r="W14" s="112" t="s">
        <v>210</v>
      </c>
      <c r="X14" s="112" t="s">
        <v>347</v>
      </c>
      <c r="Y14" s="112">
        <v>223890243</v>
      </c>
      <c r="Z14" s="112" t="s">
        <v>346</v>
      </c>
      <c r="AA14" s="112" t="s">
        <v>163</v>
      </c>
      <c r="AB14" s="112" t="s">
        <v>178</v>
      </c>
      <c r="AC14" s="112" t="s">
        <v>345</v>
      </c>
    </row>
    <row r="15" spans="1:29">
      <c r="A15" s="112">
        <v>1</v>
      </c>
      <c r="B15" s="112" t="s">
        <v>186</v>
      </c>
      <c r="C15" s="112" t="s">
        <v>344</v>
      </c>
      <c r="D15" s="112" t="s">
        <v>150</v>
      </c>
      <c r="E15" s="112" t="s">
        <v>151</v>
      </c>
      <c r="F15" s="112">
        <v>23</v>
      </c>
      <c r="G15" s="112">
        <v>81</v>
      </c>
      <c r="H15" s="120">
        <v>28.39506172839506</v>
      </c>
      <c r="I15" s="122">
        <f>F15+G15</f>
        <v>104</v>
      </c>
      <c r="J15" s="112">
        <v>0</v>
      </c>
      <c r="K15" s="112">
        <v>49</v>
      </c>
      <c r="L15" s="120">
        <v>0</v>
      </c>
      <c r="M15" s="112">
        <f>K15+J15</f>
        <v>49</v>
      </c>
      <c r="N15" s="112">
        <v>0</v>
      </c>
      <c r="O15" s="112">
        <v>93</v>
      </c>
      <c r="P15" s="120">
        <f>(N15/O15)*100</f>
        <v>0</v>
      </c>
      <c r="Q15" s="122">
        <f>N15+O15</f>
        <v>93</v>
      </c>
      <c r="R15" s="112">
        <v>0</v>
      </c>
      <c r="S15" s="112">
        <v>54</v>
      </c>
      <c r="T15" s="112" t="s">
        <v>343</v>
      </c>
      <c r="U15" s="112" t="s">
        <v>288</v>
      </c>
      <c r="V15" s="112">
        <v>26691024</v>
      </c>
      <c r="W15" s="112" t="s">
        <v>182</v>
      </c>
      <c r="X15" s="112" t="s">
        <v>262</v>
      </c>
      <c r="Y15" s="112">
        <v>157671931</v>
      </c>
      <c r="Z15" s="112" t="s">
        <v>342</v>
      </c>
      <c r="AA15" s="112" t="s">
        <v>178</v>
      </c>
      <c r="AB15" s="112" t="s">
        <v>194</v>
      </c>
      <c r="AC15" s="112" t="s">
        <v>341</v>
      </c>
    </row>
    <row r="16" spans="1:29">
      <c r="A16" s="112">
        <v>1</v>
      </c>
      <c r="B16" s="112" t="s">
        <v>186</v>
      </c>
      <c r="C16" s="112" t="s">
        <v>340</v>
      </c>
      <c r="D16" s="112" t="s">
        <v>150</v>
      </c>
      <c r="E16" s="112" t="s">
        <v>150</v>
      </c>
      <c r="F16" s="112">
        <v>13</v>
      </c>
      <c r="G16" s="112">
        <v>30</v>
      </c>
      <c r="H16" s="120">
        <v>43.333333333333336</v>
      </c>
      <c r="I16" s="122">
        <f>F16+G16</f>
        <v>43</v>
      </c>
      <c r="J16" s="112">
        <v>1</v>
      </c>
      <c r="K16" s="112">
        <v>28</v>
      </c>
      <c r="L16" s="120">
        <v>3.5714285714285712</v>
      </c>
      <c r="M16" s="112">
        <f>K16+J16</f>
        <v>29</v>
      </c>
      <c r="N16" s="112">
        <v>16</v>
      </c>
      <c r="O16" s="112">
        <v>37</v>
      </c>
      <c r="P16" s="120">
        <f>(N16/O16)*100</f>
        <v>43.243243243243242</v>
      </c>
      <c r="Q16" s="122">
        <f>N16+O16</f>
        <v>53</v>
      </c>
      <c r="R16" s="112">
        <v>1</v>
      </c>
      <c r="S16" s="112">
        <v>28</v>
      </c>
      <c r="T16" s="112" t="s">
        <v>339</v>
      </c>
      <c r="U16" s="112" t="s">
        <v>183</v>
      </c>
      <c r="V16" s="112">
        <v>95129037</v>
      </c>
      <c r="W16" s="112" t="s">
        <v>299</v>
      </c>
      <c r="X16" s="112" t="s">
        <v>299</v>
      </c>
      <c r="Y16" s="112">
        <v>190358532</v>
      </c>
      <c r="Z16" s="112" t="s">
        <v>338</v>
      </c>
      <c r="AA16" s="112" t="s">
        <v>194</v>
      </c>
      <c r="AB16" s="112" t="s">
        <v>163</v>
      </c>
      <c r="AC16" s="112" t="s">
        <v>337</v>
      </c>
    </row>
    <row r="17" spans="1:29">
      <c r="A17" s="112">
        <v>1</v>
      </c>
      <c r="B17" s="112" t="s">
        <v>186</v>
      </c>
      <c r="C17" s="112" t="s">
        <v>336</v>
      </c>
      <c r="D17" s="112" t="s">
        <v>150</v>
      </c>
      <c r="E17" s="112" t="s">
        <v>151</v>
      </c>
      <c r="F17" s="112">
        <v>29</v>
      </c>
      <c r="G17" s="112">
        <v>44</v>
      </c>
      <c r="H17" s="120">
        <v>65.909090909090907</v>
      </c>
      <c r="I17" s="122">
        <f>F17+G17</f>
        <v>73</v>
      </c>
      <c r="J17" s="112">
        <v>0</v>
      </c>
      <c r="K17" s="112">
        <v>27</v>
      </c>
      <c r="L17" s="120">
        <v>0</v>
      </c>
      <c r="M17" s="112">
        <f>K17+J17</f>
        <v>27</v>
      </c>
      <c r="N17" s="112">
        <v>0</v>
      </c>
      <c r="O17" s="112">
        <v>42</v>
      </c>
      <c r="P17" s="120">
        <f>(N17/O17)*100</f>
        <v>0</v>
      </c>
      <c r="Q17" s="122">
        <f>N17+O17</f>
        <v>42</v>
      </c>
      <c r="R17" s="112">
        <v>0</v>
      </c>
      <c r="S17" s="112">
        <v>27</v>
      </c>
      <c r="T17" s="112" t="s">
        <v>335</v>
      </c>
      <c r="U17" s="112" t="s">
        <v>148</v>
      </c>
      <c r="V17" s="112">
        <v>142795409</v>
      </c>
      <c r="W17" s="112" t="s">
        <v>210</v>
      </c>
      <c r="X17" s="112" t="s">
        <v>334</v>
      </c>
      <c r="Y17" s="112">
        <v>57634514</v>
      </c>
      <c r="Z17" s="112" t="s">
        <v>333</v>
      </c>
      <c r="AA17" s="112" t="s">
        <v>178</v>
      </c>
      <c r="AB17" s="112" t="s">
        <v>163</v>
      </c>
      <c r="AC17" s="112" t="s">
        <v>332</v>
      </c>
    </row>
    <row r="18" spans="1:29">
      <c r="A18" s="112">
        <v>1</v>
      </c>
      <c r="B18" s="112" t="s">
        <v>186</v>
      </c>
      <c r="C18" s="112" t="s">
        <v>331</v>
      </c>
      <c r="D18" s="112" t="s">
        <v>150</v>
      </c>
      <c r="E18" s="112" t="s">
        <v>150</v>
      </c>
      <c r="F18" s="112">
        <v>64</v>
      </c>
      <c r="G18" s="112">
        <v>132</v>
      </c>
      <c r="H18" s="120">
        <v>48.484848484848484</v>
      </c>
      <c r="I18" s="122">
        <f>F18+G18</f>
        <v>196</v>
      </c>
      <c r="J18" s="112">
        <v>0</v>
      </c>
      <c r="K18" s="112">
        <v>67</v>
      </c>
      <c r="L18" s="120">
        <v>0</v>
      </c>
      <c r="M18" s="112">
        <f>K18+J18</f>
        <v>67</v>
      </c>
      <c r="N18" s="112">
        <v>57</v>
      </c>
      <c r="O18" s="112">
        <v>127</v>
      </c>
      <c r="P18" s="120">
        <f>(N18/O18)*100</f>
        <v>44.881889763779526</v>
      </c>
      <c r="Q18" s="122">
        <f>N18+O18</f>
        <v>184</v>
      </c>
      <c r="R18" s="112">
        <v>0</v>
      </c>
      <c r="S18" s="112">
        <v>67</v>
      </c>
      <c r="T18" s="112" t="s">
        <v>330</v>
      </c>
      <c r="U18" s="112" t="s">
        <v>329</v>
      </c>
      <c r="V18" s="112">
        <v>114839707</v>
      </c>
      <c r="W18" s="112" t="s">
        <v>210</v>
      </c>
      <c r="X18" s="112" t="s">
        <v>328</v>
      </c>
      <c r="Y18" s="112">
        <v>18201892</v>
      </c>
      <c r="Z18" s="112" t="s">
        <v>327</v>
      </c>
      <c r="AA18" s="112" t="s">
        <v>194</v>
      </c>
      <c r="AB18" s="112" t="s">
        <v>178</v>
      </c>
      <c r="AC18" s="112" t="s">
        <v>326</v>
      </c>
    </row>
    <row r="19" spans="1:29">
      <c r="A19" s="112">
        <v>1</v>
      </c>
      <c r="B19" s="112" t="s">
        <v>186</v>
      </c>
      <c r="C19" s="112" t="s">
        <v>325</v>
      </c>
      <c r="D19" s="112" t="s">
        <v>150</v>
      </c>
      <c r="E19" s="112" t="s">
        <v>151</v>
      </c>
      <c r="F19" s="112">
        <v>19</v>
      </c>
      <c r="G19" s="112">
        <v>61</v>
      </c>
      <c r="H19" s="120">
        <v>31.147540983606557</v>
      </c>
      <c r="I19" s="122">
        <f>F19+G19</f>
        <v>80</v>
      </c>
      <c r="J19" s="112">
        <v>0</v>
      </c>
      <c r="K19" s="112">
        <v>63</v>
      </c>
      <c r="L19" s="120">
        <v>0</v>
      </c>
      <c r="M19" s="112">
        <f>K19+J19</f>
        <v>63</v>
      </c>
      <c r="N19" s="112">
        <v>0</v>
      </c>
      <c r="O19" s="112">
        <v>90</v>
      </c>
      <c r="P19" s="120">
        <f>(N19/O19)*100</f>
        <v>0</v>
      </c>
      <c r="Q19" s="122">
        <f>N19+O19</f>
        <v>90</v>
      </c>
      <c r="R19" s="112">
        <v>1</v>
      </c>
      <c r="S19" s="112">
        <v>79</v>
      </c>
      <c r="T19" s="112" t="s">
        <v>324</v>
      </c>
      <c r="U19" s="112" t="s">
        <v>240</v>
      </c>
      <c r="V19" s="112">
        <v>13226546</v>
      </c>
      <c r="W19" s="112" t="s">
        <v>210</v>
      </c>
      <c r="X19" s="112" t="s">
        <v>323</v>
      </c>
      <c r="Y19" s="112">
        <v>8923219</v>
      </c>
      <c r="Z19" s="112" t="s">
        <v>322</v>
      </c>
      <c r="AA19" s="112" t="s">
        <v>163</v>
      </c>
      <c r="AB19" s="112" t="s">
        <v>179</v>
      </c>
      <c r="AC19" s="112" t="s">
        <v>321</v>
      </c>
    </row>
    <row r="20" spans="1:29">
      <c r="A20" s="112">
        <v>1</v>
      </c>
      <c r="B20" s="112" t="s">
        <v>186</v>
      </c>
      <c r="C20" s="112" t="s">
        <v>320</v>
      </c>
      <c r="D20" s="112" t="s">
        <v>150</v>
      </c>
      <c r="E20" s="112" t="s">
        <v>150</v>
      </c>
      <c r="F20" s="112">
        <v>9</v>
      </c>
      <c r="G20" s="112">
        <v>23</v>
      </c>
      <c r="H20" s="120">
        <v>39.130434782608695</v>
      </c>
      <c r="I20" s="122">
        <f>F20+G20</f>
        <v>32</v>
      </c>
      <c r="J20" s="112">
        <v>0</v>
      </c>
      <c r="K20" s="112">
        <v>20</v>
      </c>
      <c r="L20" s="120">
        <v>0</v>
      </c>
      <c r="M20" s="112">
        <f>K20+J20</f>
        <v>20</v>
      </c>
      <c r="N20" s="112">
        <v>11</v>
      </c>
      <c r="O20" s="112">
        <v>22</v>
      </c>
      <c r="P20" s="120">
        <f>(N20/O20)*100</f>
        <v>50</v>
      </c>
      <c r="Q20" s="122">
        <f>N20+O20</f>
        <v>33</v>
      </c>
      <c r="R20" s="112">
        <v>0</v>
      </c>
      <c r="S20" s="112">
        <v>20</v>
      </c>
      <c r="T20" s="112" t="s">
        <v>319</v>
      </c>
      <c r="U20" s="112" t="s">
        <v>240</v>
      </c>
      <c r="V20" s="112">
        <v>38055938</v>
      </c>
      <c r="W20" s="112" t="s">
        <v>190</v>
      </c>
      <c r="X20" s="112" t="s">
        <v>318</v>
      </c>
      <c r="Y20" s="112">
        <v>89001105</v>
      </c>
      <c r="Z20" s="112" t="s">
        <v>317</v>
      </c>
      <c r="AA20" s="112" t="s">
        <v>178</v>
      </c>
      <c r="AB20" s="112" t="s">
        <v>194</v>
      </c>
      <c r="AC20" s="112" t="s">
        <v>316</v>
      </c>
    </row>
    <row r="21" spans="1:29">
      <c r="A21" s="112">
        <v>1</v>
      </c>
      <c r="B21" s="112" t="s">
        <v>186</v>
      </c>
      <c r="C21" s="112" t="s">
        <v>315</v>
      </c>
      <c r="D21" s="112" t="s">
        <v>150</v>
      </c>
      <c r="E21" s="112" t="s">
        <v>151</v>
      </c>
      <c r="F21" s="112">
        <v>5</v>
      </c>
      <c r="G21" s="112">
        <v>13</v>
      </c>
      <c r="H21" s="120">
        <v>38.461538461538467</v>
      </c>
      <c r="I21" s="122">
        <f>F21+G21</f>
        <v>18</v>
      </c>
      <c r="J21" s="112">
        <v>0</v>
      </c>
      <c r="K21" s="112">
        <v>14</v>
      </c>
      <c r="L21" s="120">
        <v>0</v>
      </c>
      <c r="M21" s="112">
        <f>K21+J21</f>
        <v>14</v>
      </c>
      <c r="N21" s="112">
        <v>0</v>
      </c>
      <c r="O21" s="112">
        <v>26</v>
      </c>
      <c r="P21" s="120">
        <f>(N21/O21)*100</f>
        <v>0</v>
      </c>
      <c r="Q21" s="122">
        <f>N21+O21</f>
        <v>26</v>
      </c>
      <c r="R21" s="112">
        <v>0</v>
      </c>
      <c r="S21" s="112">
        <v>14</v>
      </c>
      <c r="T21" s="112" t="s">
        <v>314</v>
      </c>
      <c r="U21" s="112" t="s">
        <v>246</v>
      </c>
      <c r="V21" s="112">
        <v>149669169</v>
      </c>
      <c r="W21" s="112" t="s">
        <v>210</v>
      </c>
      <c r="X21" s="112" t="s">
        <v>313</v>
      </c>
      <c r="Y21" s="112">
        <v>25952114</v>
      </c>
      <c r="Z21" s="112" t="s">
        <v>312</v>
      </c>
      <c r="AA21" s="112" t="s">
        <v>179</v>
      </c>
      <c r="AB21" s="112" t="s">
        <v>194</v>
      </c>
      <c r="AC21" s="112" t="s">
        <v>311</v>
      </c>
    </row>
    <row r="22" spans="1:29">
      <c r="A22" s="112">
        <v>1</v>
      </c>
      <c r="B22" s="112" t="s">
        <v>186</v>
      </c>
      <c r="C22" s="112" t="s">
        <v>310</v>
      </c>
      <c r="D22" s="112" t="s">
        <v>150</v>
      </c>
      <c r="E22" s="112" t="s">
        <v>151</v>
      </c>
      <c r="F22" s="112">
        <v>5</v>
      </c>
      <c r="G22" s="112">
        <v>49</v>
      </c>
      <c r="H22" s="120">
        <v>10.204081632653061</v>
      </c>
      <c r="I22" s="122">
        <f>F22+G22</f>
        <v>54</v>
      </c>
      <c r="J22" s="112">
        <v>0</v>
      </c>
      <c r="K22" s="112">
        <v>34</v>
      </c>
      <c r="L22" s="120">
        <v>0</v>
      </c>
      <c r="M22" s="112">
        <f>K22+J22</f>
        <v>34</v>
      </c>
      <c r="N22" s="112">
        <v>0</v>
      </c>
      <c r="O22" s="112">
        <v>84</v>
      </c>
      <c r="P22" s="120">
        <f>(N22/O22)*100</f>
        <v>0</v>
      </c>
      <c r="Q22" s="122">
        <f>N22+O22</f>
        <v>84</v>
      </c>
      <c r="R22" s="112">
        <v>0</v>
      </c>
      <c r="S22" s="112">
        <v>34</v>
      </c>
      <c r="T22" s="112" t="s">
        <v>309</v>
      </c>
      <c r="U22" s="112" t="s">
        <v>167</v>
      </c>
      <c r="V22" s="112">
        <v>27661775</v>
      </c>
      <c r="W22" s="112" t="s">
        <v>182</v>
      </c>
      <c r="X22" s="112" t="s">
        <v>308</v>
      </c>
      <c r="Y22" s="112">
        <v>62899035</v>
      </c>
      <c r="Z22" s="112" t="s">
        <v>307</v>
      </c>
      <c r="AA22" s="112" t="s">
        <v>179</v>
      </c>
      <c r="AB22" s="112" t="s">
        <v>178</v>
      </c>
      <c r="AC22" s="112" t="s">
        <v>306</v>
      </c>
    </row>
    <row r="23" spans="1:29">
      <c r="A23" s="112">
        <v>1</v>
      </c>
      <c r="B23" s="112" t="s">
        <v>186</v>
      </c>
      <c r="C23" s="112" t="s">
        <v>305</v>
      </c>
      <c r="D23" s="112" t="s">
        <v>150</v>
      </c>
      <c r="E23" s="112" t="s">
        <v>150</v>
      </c>
      <c r="F23" s="112">
        <v>5</v>
      </c>
      <c r="G23" s="112">
        <v>38</v>
      </c>
      <c r="H23" s="120">
        <v>13.157894736842104</v>
      </c>
      <c r="I23" s="122">
        <f>F23+G23</f>
        <v>43</v>
      </c>
      <c r="J23" s="112">
        <v>0</v>
      </c>
      <c r="K23" s="112">
        <v>23</v>
      </c>
      <c r="L23" s="120">
        <v>0</v>
      </c>
      <c r="M23" s="112">
        <f>K23+J23</f>
        <v>23</v>
      </c>
      <c r="N23" s="112">
        <v>22</v>
      </c>
      <c r="O23" s="112">
        <v>40</v>
      </c>
      <c r="P23" s="120">
        <f>(N23/O23)*100</f>
        <v>55.000000000000007</v>
      </c>
      <c r="Q23" s="122">
        <f>N23+O23</f>
        <v>62</v>
      </c>
      <c r="R23" s="112">
        <v>0</v>
      </c>
      <c r="S23" s="112">
        <v>23</v>
      </c>
      <c r="T23" s="112" t="s">
        <v>304</v>
      </c>
      <c r="U23" s="112" t="s">
        <v>217</v>
      </c>
      <c r="V23" s="112">
        <v>216888555</v>
      </c>
      <c r="W23" s="112" t="s">
        <v>299</v>
      </c>
      <c r="X23" s="112" t="s">
        <v>299</v>
      </c>
      <c r="Y23" s="112">
        <v>45545427</v>
      </c>
      <c r="Z23" s="112" t="s">
        <v>303</v>
      </c>
      <c r="AA23" s="112" t="s">
        <v>163</v>
      </c>
      <c r="AB23" s="112" t="s">
        <v>179</v>
      </c>
      <c r="AC23" s="112" t="s">
        <v>302</v>
      </c>
    </row>
    <row r="24" spans="1:29">
      <c r="A24" s="112">
        <v>1</v>
      </c>
      <c r="B24" s="112" t="s">
        <v>186</v>
      </c>
      <c r="C24" s="112" t="s">
        <v>301</v>
      </c>
      <c r="D24" s="112" t="s">
        <v>150</v>
      </c>
      <c r="E24" s="112" t="s">
        <v>150</v>
      </c>
      <c r="F24" s="112">
        <v>5</v>
      </c>
      <c r="G24" s="112">
        <v>9</v>
      </c>
      <c r="H24" s="120">
        <v>55.555555555555557</v>
      </c>
      <c r="I24" s="122">
        <f>F24+G24</f>
        <v>14</v>
      </c>
      <c r="J24" s="112">
        <v>0</v>
      </c>
      <c r="K24" s="112">
        <v>6</v>
      </c>
      <c r="L24" s="120">
        <v>0</v>
      </c>
      <c r="M24" s="112">
        <f>K24+J24</f>
        <v>6</v>
      </c>
      <c r="N24" s="112">
        <v>4</v>
      </c>
      <c r="O24" s="112">
        <v>8</v>
      </c>
      <c r="P24" s="120">
        <f>(N24/O24)*100</f>
        <v>50</v>
      </c>
      <c r="Q24" s="122">
        <f>N24+O24</f>
        <v>12</v>
      </c>
      <c r="R24" s="112">
        <v>0</v>
      </c>
      <c r="S24" s="112">
        <v>6</v>
      </c>
      <c r="T24" s="112" t="s">
        <v>300</v>
      </c>
      <c r="U24" s="112" t="s">
        <v>183</v>
      </c>
      <c r="V24" s="112">
        <v>22517629</v>
      </c>
      <c r="W24" s="112" t="s">
        <v>299</v>
      </c>
      <c r="X24" s="112" t="s">
        <v>298</v>
      </c>
      <c r="Y24" s="112">
        <v>59823631</v>
      </c>
      <c r="Z24" s="112" t="s">
        <v>297</v>
      </c>
      <c r="AA24" s="112" t="s">
        <v>178</v>
      </c>
      <c r="AB24" s="112" t="s">
        <v>194</v>
      </c>
      <c r="AC24" s="112" t="s">
        <v>296</v>
      </c>
    </row>
    <row r="25" spans="1:29">
      <c r="A25" s="112">
        <v>1</v>
      </c>
      <c r="B25" s="112" t="s">
        <v>186</v>
      </c>
      <c r="C25" s="112" t="s">
        <v>295</v>
      </c>
      <c r="D25" s="112" t="s">
        <v>150</v>
      </c>
      <c r="E25" s="112" t="s">
        <v>150</v>
      </c>
      <c r="F25" s="112">
        <v>8</v>
      </c>
      <c r="G25" s="112">
        <v>11</v>
      </c>
      <c r="H25" s="120">
        <v>72.727272727272734</v>
      </c>
      <c r="I25" s="122">
        <f>F25+G25</f>
        <v>19</v>
      </c>
      <c r="J25" s="112">
        <v>0</v>
      </c>
      <c r="K25" s="112">
        <v>7</v>
      </c>
      <c r="L25" s="120">
        <v>0</v>
      </c>
      <c r="M25" s="112">
        <f>K25+J25</f>
        <v>7</v>
      </c>
      <c r="N25" s="112">
        <v>5</v>
      </c>
      <c r="O25" s="112">
        <v>10</v>
      </c>
      <c r="P25" s="120">
        <f>(N25/O25)*100</f>
        <v>50</v>
      </c>
      <c r="Q25" s="122">
        <f>N25+O25</f>
        <v>15</v>
      </c>
      <c r="R25" s="112">
        <v>0</v>
      </c>
      <c r="S25" s="112">
        <v>7</v>
      </c>
      <c r="T25" s="112" t="s">
        <v>294</v>
      </c>
      <c r="U25" s="112" t="s">
        <v>217</v>
      </c>
      <c r="V25" s="112">
        <v>1133073</v>
      </c>
      <c r="W25" s="112" t="s">
        <v>210</v>
      </c>
      <c r="X25" s="112" t="s">
        <v>293</v>
      </c>
      <c r="Y25" s="112">
        <v>194239681</v>
      </c>
      <c r="Z25" s="112" t="s">
        <v>292</v>
      </c>
      <c r="AA25" s="112" t="s">
        <v>179</v>
      </c>
      <c r="AB25" s="112" t="s">
        <v>163</v>
      </c>
      <c r="AC25" s="112" t="s">
        <v>291</v>
      </c>
    </row>
    <row r="26" spans="1:29">
      <c r="A26" s="112">
        <v>1</v>
      </c>
      <c r="B26" s="112" t="s">
        <v>186</v>
      </c>
      <c r="C26" s="112" t="s">
        <v>290</v>
      </c>
      <c r="D26" s="112" t="s">
        <v>151</v>
      </c>
      <c r="E26" s="112" t="s">
        <v>150</v>
      </c>
      <c r="F26" s="112">
        <v>0</v>
      </c>
      <c r="G26" s="112">
        <v>120</v>
      </c>
      <c r="H26" s="120">
        <v>0</v>
      </c>
      <c r="I26" s="122">
        <f>F26+G26</f>
        <v>120</v>
      </c>
      <c r="J26" s="112">
        <v>0</v>
      </c>
      <c r="K26" s="112">
        <v>79</v>
      </c>
      <c r="L26" s="120">
        <v>0</v>
      </c>
      <c r="M26" s="112">
        <f>K26+J26</f>
        <v>79</v>
      </c>
      <c r="N26" s="112">
        <v>78</v>
      </c>
      <c r="O26" s="112">
        <v>128</v>
      </c>
      <c r="P26" s="120">
        <f>(N26/O26)*100</f>
        <v>60.9375</v>
      </c>
      <c r="Q26" s="122">
        <f>N26+O26</f>
        <v>206</v>
      </c>
      <c r="R26" s="112">
        <v>0</v>
      </c>
      <c r="S26" s="112">
        <v>67</v>
      </c>
      <c r="T26" s="112" t="s">
        <v>289</v>
      </c>
      <c r="U26" s="112" t="s">
        <v>288</v>
      </c>
      <c r="V26" s="112">
        <v>72535856</v>
      </c>
      <c r="W26" s="112" t="s">
        <v>210</v>
      </c>
      <c r="X26" s="112" t="s">
        <v>287</v>
      </c>
      <c r="Y26" s="112">
        <v>55743108</v>
      </c>
      <c r="Z26" s="112" t="s">
        <v>286</v>
      </c>
      <c r="AA26" s="112" t="s">
        <v>194</v>
      </c>
      <c r="AB26" s="112" t="s">
        <v>178</v>
      </c>
      <c r="AC26" s="112" t="s">
        <v>285</v>
      </c>
    </row>
    <row r="27" spans="1:29">
      <c r="A27" s="112">
        <v>1</v>
      </c>
      <c r="B27" s="112" t="s">
        <v>186</v>
      </c>
      <c r="C27" s="112" t="s">
        <v>284</v>
      </c>
      <c r="D27" s="112" t="s">
        <v>151</v>
      </c>
      <c r="E27" s="112" t="s">
        <v>150</v>
      </c>
      <c r="F27" s="112">
        <v>0</v>
      </c>
      <c r="G27" s="112">
        <v>67</v>
      </c>
      <c r="H27" s="120">
        <v>0</v>
      </c>
      <c r="I27" s="122">
        <f>F27+G27</f>
        <v>67</v>
      </c>
      <c r="J27" s="112">
        <v>0</v>
      </c>
      <c r="K27" s="112">
        <v>53</v>
      </c>
      <c r="L27" s="120">
        <v>0</v>
      </c>
      <c r="M27" s="112">
        <f>K27+J27</f>
        <v>53</v>
      </c>
      <c r="N27" s="112">
        <v>7</v>
      </c>
      <c r="O27" s="112">
        <v>65</v>
      </c>
      <c r="P27" s="120">
        <f>(N27/O27)*100</f>
        <v>10.76923076923077</v>
      </c>
      <c r="Q27" s="122">
        <f>N27+O27</f>
        <v>72</v>
      </c>
      <c r="R27" s="112">
        <v>0</v>
      </c>
      <c r="S27" s="112">
        <v>52</v>
      </c>
      <c r="T27" s="112" t="s">
        <v>283</v>
      </c>
      <c r="U27" s="112" t="s">
        <v>234</v>
      </c>
      <c r="V27" s="112">
        <v>55027112</v>
      </c>
      <c r="W27" s="112" t="s">
        <v>210</v>
      </c>
      <c r="X27" s="112" t="s">
        <v>282</v>
      </c>
      <c r="Y27" s="112">
        <v>4758024</v>
      </c>
      <c r="Z27" s="112" t="s">
        <v>281</v>
      </c>
      <c r="AA27" s="112" t="s">
        <v>179</v>
      </c>
      <c r="AB27" s="112" t="s">
        <v>194</v>
      </c>
      <c r="AC27" s="112" t="s">
        <v>280</v>
      </c>
    </row>
    <row r="28" spans="1:29">
      <c r="A28" s="112">
        <v>1</v>
      </c>
      <c r="B28" s="112" t="s">
        <v>186</v>
      </c>
      <c r="C28" s="112" t="s">
        <v>279</v>
      </c>
      <c r="D28" s="112" t="s">
        <v>151</v>
      </c>
      <c r="E28" s="112" t="s">
        <v>150</v>
      </c>
      <c r="F28" s="112">
        <v>0</v>
      </c>
      <c r="G28" s="112">
        <v>66</v>
      </c>
      <c r="H28" s="120">
        <v>0</v>
      </c>
      <c r="I28" s="122">
        <f>F28+G28</f>
        <v>66</v>
      </c>
      <c r="J28" s="112">
        <v>0</v>
      </c>
      <c r="K28" s="112">
        <v>48</v>
      </c>
      <c r="L28" s="120">
        <v>0</v>
      </c>
      <c r="M28" s="112">
        <f>K28+J28</f>
        <v>48</v>
      </c>
      <c r="N28" s="112">
        <v>9</v>
      </c>
      <c r="O28" s="112">
        <v>75</v>
      </c>
      <c r="P28" s="120">
        <f>(N28/O28)*100</f>
        <v>12</v>
      </c>
      <c r="Q28" s="122">
        <f>N28+O28</f>
        <v>84</v>
      </c>
      <c r="R28" s="112">
        <v>0</v>
      </c>
      <c r="S28" s="112">
        <v>46</v>
      </c>
      <c r="T28" s="112" t="s">
        <v>278</v>
      </c>
      <c r="U28" s="112" t="s">
        <v>183</v>
      </c>
      <c r="V28" s="112">
        <v>126238691</v>
      </c>
      <c r="W28" s="112" t="s">
        <v>190</v>
      </c>
      <c r="X28" s="112" t="s">
        <v>277</v>
      </c>
      <c r="Y28" s="112">
        <v>165932370</v>
      </c>
      <c r="Z28" s="112" t="s">
        <v>276</v>
      </c>
      <c r="AA28" s="112" t="s">
        <v>194</v>
      </c>
      <c r="AB28" s="112" t="s">
        <v>178</v>
      </c>
      <c r="AC28" s="112" t="s">
        <v>275</v>
      </c>
    </row>
    <row r="29" spans="1:29">
      <c r="A29" s="112">
        <v>1</v>
      </c>
      <c r="B29" s="112" t="s">
        <v>186</v>
      </c>
      <c r="C29" s="112" t="s">
        <v>274</v>
      </c>
      <c r="D29" s="112" t="s">
        <v>151</v>
      </c>
      <c r="E29" s="112" t="s">
        <v>150</v>
      </c>
      <c r="F29" s="112">
        <v>0</v>
      </c>
      <c r="G29" s="112">
        <v>56</v>
      </c>
      <c r="H29" s="120">
        <v>0</v>
      </c>
      <c r="I29" s="122">
        <f>F29+G29</f>
        <v>56</v>
      </c>
      <c r="J29" s="112">
        <v>0</v>
      </c>
      <c r="K29" s="112">
        <v>49</v>
      </c>
      <c r="L29" s="120">
        <v>0</v>
      </c>
      <c r="M29" s="112">
        <f>K29+J29</f>
        <v>49</v>
      </c>
      <c r="N29" s="112">
        <v>9</v>
      </c>
      <c r="O29" s="112">
        <v>81</v>
      </c>
      <c r="P29" s="120">
        <f>(N29/O29)*100</f>
        <v>11.111111111111111</v>
      </c>
      <c r="Q29" s="122">
        <f>N29+O29</f>
        <v>90</v>
      </c>
      <c r="R29" s="112">
        <v>0</v>
      </c>
      <c r="S29" s="112">
        <v>48</v>
      </c>
      <c r="T29" s="112" t="s">
        <v>273</v>
      </c>
      <c r="U29" s="112" t="s">
        <v>148</v>
      </c>
      <c r="V29" s="112">
        <v>13803804</v>
      </c>
      <c r="W29" s="112" t="s">
        <v>210</v>
      </c>
      <c r="X29" s="112" t="s">
        <v>272</v>
      </c>
      <c r="Y29" s="112">
        <v>50263048</v>
      </c>
      <c r="Z29" s="112" t="s">
        <v>271</v>
      </c>
      <c r="AA29" s="112" t="s">
        <v>179</v>
      </c>
      <c r="AB29" s="112" t="s">
        <v>163</v>
      </c>
      <c r="AC29" s="112" t="s">
        <v>270</v>
      </c>
    </row>
    <row r="30" spans="1:29">
      <c r="A30" s="112">
        <v>1</v>
      </c>
      <c r="B30" s="112" t="s">
        <v>186</v>
      </c>
      <c r="C30" s="112" t="s">
        <v>269</v>
      </c>
      <c r="D30" s="112" t="s">
        <v>151</v>
      </c>
      <c r="E30" s="112" t="s">
        <v>150</v>
      </c>
      <c r="F30" s="112">
        <v>0</v>
      </c>
      <c r="G30" s="112">
        <v>220</v>
      </c>
      <c r="H30" s="120">
        <v>0</v>
      </c>
      <c r="I30" s="122">
        <f>F30+G30</f>
        <v>220</v>
      </c>
      <c r="J30" s="112">
        <v>0</v>
      </c>
      <c r="K30" s="112">
        <v>148</v>
      </c>
      <c r="L30" s="120">
        <v>0</v>
      </c>
      <c r="M30" s="112">
        <f>K30+J30</f>
        <v>148</v>
      </c>
      <c r="N30" s="112">
        <v>17</v>
      </c>
      <c r="O30" s="112">
        <v>229</v>
      </c>
      <c r="P30" s="120">
        <f>(N30/O30)*100</f>
        <v>7.4235807860262017</v>
      </c>
      <c r="Q30" s="122">
        <f>N30+O30</f>
        <v>246</v>
      </c>
      <c r="R30" s="112">
        <v>0</v>
      </c>
      <c r="S30" s="112">
        <v>128</v>
      </c>
      <c r="T30" s="112" t="s">
        <v>268</v>
      </c>
      <c r="U30" s="112" t="s">
        <v>204</v>
      </c>
      <c r="V30" s="112">
        <v>30878701</v>
      </c>
      <c r="W30" s="112" t="s">
        <v>210</v>
      </c>
      <c r="X30" s="112" t="s">
        <v>267</v>
      </c>
      <c r="Y30" s="112">
        <v>4504201</v>
      </c>
      <c r="Z30" s="112" t="s">
        <v>266</v>
      </c>
      <c r="AA30" s="112" t="s">
        <v>179</v>
      </c>
      <c r="AB30" s="112" t="s">
        <v>194</v>
      </c>
      <c r="AC30" s="112" t="s">
        <v>265</v>
      </c>
    </row>
    <row r="31" spans="1:29">
      <c r="A31" s="112">
        <v>1</v>
      </c>
      <c r="B31" s="112" t="s">
        <v>186</v>
      </c>
      <c r="C31" s="112" t="s">
        <v>264</v>
      </c>
      <c r="D31" s="112" t="s">
        <v>151</v>
      </c>
      <c r="E31" s="112" t="s">
        <v>150</v>
      </c>
      <c r="F31" s="112">
        <v>1</v>
      </c>
      <c r="G31" s="112">
        <v>74</v>
      </c>
      <c r="H31" s="120">
        <v>1.3513513513513513</v>
      </c>
      <c r="I31" s="122">
        <f>F31+G31</f>
        <v>75</v>
      </c>
      <c r="J31" s="112">
        <v>0</v>
      </c>
      <c r="K31" s="112">
        <v>51</v>
      </c>
      <c r="L31" s="120">
        <v>0</v>
      </c>
      <c r="M31" s="112">
        <f>K31+J31</f>
        <v>51</v>
      </c>
      <c r="N31" s="112">
        <v>31</v>
      </c>
      <c r="O31" s="112">
        <v>72</v>
      </c>
      <c r="P31" s="120">
        <f>(N31/O31)*100</f>
        <v>43.055555555555557</v>
      </c>
      <c r="Q31" s="122">
        <f>N31+O31</f>
        <v>103</v>
      </c>
      <c r="R31" s="112">
        <v>0</v>
      </c>
      <c r="S31" s="112">
        <v>40</v>
      </c>
      <c r="T31" s="112" t="s">
        <v>263</v>
      </c>
      <c r="U31" s="112" t="s">
        <v>240</v>
      </c>
      <c r="V31" s="112">
        <v>46843254</v>
      </c>
      <c r="W31" s="112" t="s">
        <v>182</v>
      </c>
      <c r="X31" s="112" t="s">
        <v>262</v>
      </c>
      <c r="Y31" s="112">
        <v>23065535</v>
      </c>
      <c r="Z31" s="112" t="s">
        <v>261</v>
      </c>
      <c r="AA31" s="112" t="s">
        <v>179</v>
      </c>
      <c r="AB31" s="112" t="s">
        <v>163</v>
      </c>
      <c r="AC31" s="112" t="s">
        <v>260</v>
      </c>
    </row>
    <row r="32" spans="1:29">
      <c r="A32" s="112">
        <v>1</v>
      </c>
      <c r="B32" s="112" t="s">
        <v>186</v>
      </c>
      <c r="C32" s="112" t="s">
        <v>259</v>
      </c>
      <c r="D32" s="112" t="s">
        <v>151</v>
      </c>
      <c r="E32" s="112" t="s">
        <v>150</v>
      </c>
      <c r="F32" s="112">
        <v>0</v>
      </c>
      <c r="G32" s="112">
        <v>150</v>
      </c>
      <c r="H32" s="120">
        <v>0</v>
      </c>
      <c r="I32" s="122">
        <f>F32+G32</f>
        <v>150</v>
      </c>
      <c r="J32" s="112">
        <v>0</v>
      </c>
      <c r="K32" s="112">
        <v>104</v>
      </c>
      <c r="L32" s="120">
        <v>0</v>
      </c>
      <c r="M32" s="112">
        <f>K32+J32</f>
        <v>104</v>
      </c>
      <c r="N32" s="112">
        <v>65</v>
      </c>
      <c r="O32" s="112">
        <v>141</v>
      </c>
      <c r="P32" s="120">
        <f>(N32/O32)*100</f>
        <v>46.099290780141843</v>
      </c>
      <c r="Q32" s="122">
        <f>N32+O32</f>
        <v>206</v>
      </c>
      <c r="R32" s="112">
        <v>0</v>
      </c>
      <c r="S32" s="112">
        <v>100</v>
      </c>
      <c r="T32" s="112" t="s">
        <v>258</v>
      </c>
      <c r="U32" s="112" t="s">
        <v>217</v>
      </c>
      <c r="V32" s="112">
        <v>226834981</v>
      </c>
      <c r="W32" s="112" t="s">
        <v>190</v>
      </c>
      <c r="X32" s="112" t="s">
        <v>257</v>
      </c>
      <c r="Y32" s="112">
        <v>194272161</v>
      </c>
      <c r="Z32" s="112" t="s">
        <v>256</v>
      </c>
      <c r="AA32" s="112" t="s">
        <v>179</v>
      </c>
      <c r="AB32" s="112" t="s">
        <v>163</v>
      </c>
      <c r="AC32" s="112" t="s">
        <v>255</v>
      </c>
    </row>
    <row r="33" spans="1:29">
      <c r="A33" s="112">
        <v>1</v>
      </c>
      <c r="B33" s="112" t="s">
        <v>186</v>
      </c>
      <c r="C33" s="112" t="s">
        <v>254</v>
      </c>
      <c r="D33" s="112" t="s">
        <v>151</v>
      </c>
      <c r="E33" s="112" t="s">
        <v>150</v>
      </c>
      <c r="F33" s="112">
        <v>0</v>
      </c>
      <c r="G33" s="112">
        <v>48</v>
      </c>
      <c r="H33" s="120">
        <v>0</v>
      </c>
      <c r="I33" s="122">
        <f>F33+G33</f>
        <v>48</v>
      </c>
      <c r="J33" s="112">
        <v>0</v>
      </c>
      <c r="K33" s="112">
        <v>32</v>
      </c>
      <c r="L33" s="120">
        <v>0</v>
      </c>
      <c r="M33" s="112">
        <f>K33+J33</f>
        <v>32</v>
      </c>
      <c r="N33" s="112">
        <v>27</v>
      </c>
      <c r="O33" s="112">
        <v>43</v>
      </c>
      <c r="P33" s="120">
        <f>(N33/O33)*100</f>
        <v>62.790697674418603</v>
      </c>
      <c r="Q33" s="122">
        <f>N33+O33</f>
        <v>70</v>
      </c>
      <c r="R33" s="112">
        <v>0</v>
      </c>
      <c r="S33" s="112">
        <v>29</v>
      </c>
      <c r="T33" s="112" t="s">
        <v>253</v>
      </c>
      <c r="U33" s="112" t="s">
        <v>252</v>
      </c>
      <c r="V33" s="112">
        <v>19440032</v>
      </c>
      <c r="W33" s="112" t="s">
        <v>197</v>
      </c>
      <c r="X33" s="112" t="s">
        <v>251</v>
      </c>
      <c r="Y33" s="112">
        <v>-1</v>
      </c>
      <c r="Z33" s="112" t="s">
        <v>250</v>
      </c>
      <c r="AA33" s="112" t="s">
        <v>194</v>
      </c>
      <c r="AB33" s="112" t="s">
        <v>178</v>
      </c>
      <c r="AC33" s="112" t="s">
        <v>249</v>
      </c>
    </row>
    <row r="34" spans="1:29">
      <c r="A34" s="112">
        <v>1</v>
      </c>
      <c r="B34" s="112" t="s">
        <v>186</v>
      </c>
      <c r="C34" s="112" t="s">
        <v>248</v>
      </c>
      <c r="D34" s="112" t="s">
        <v>151</v>
      </c>
      <c r="E34" s="112" t="s">
        <v>150</v>
      </c>
      <c r="F34" s="112">
        <v>0</v>
      </c>
      <c r="G34" s="112">
        <v>38</v>
      </c>
      <c r="H34" s="120">
        <v>0</v>
      </c>
      <c r="I34" s="122">
        <f>F34+G34</f>
        <v>38</v>
      </c>
      <c r="J34" s="112">
        <v>0</v>
      </c>
      <c r="K34" s="112">
        <v>21</v>
      </c>
      <c r="L34" s="120">
        <v>0</v>
      </c>
      <c r="M34" s="112">
        <f>K34+J34</f>
        <v>21</v>
      </c>
      <c r="N34" s="112">
        <v>21</v>
      </c>
      <c r="O34" s="112">
        <v>32</v>
      </c>
      <c r="P34" s="120">
        <f>(N34/O34)*100</f>
        <v>65.625</v>
      </c>
      <c r="Q34" s="122">
        <f>N34+O34</f>
        <v>53</v>
      </c>
      <c r="R34" s="112">
        <v>0</v>
      </c>
      <c r="S34" s="112">
        <v>21</v>
      </c>
      <c r="T34" s="112" t="s">
        <v>247</v>
      </c>
      <c r="U34" s="112" t="s">
        <v>246</v>
      </c>
      <c r="V34" s="112">
        <v>41313037</v>
      </c>
      <c r="W34" s="112" t="s">
        <v>182</v>
      </c>
      <c r="X34" s="112" t="s">
        <v>245</v>
      </c>
      <c r="Y34" s="112">
        <v>53828920</v>
      </c>
      <c r="Z34" s="112" t="s">
        <v>244</v>
      </c>
      <c r="AA34" s="112" t="s">
        <v>179</v>
      </c>
      <c r="AB34" s="112" t="s">
        <v>194</v>
      </c>
      <c r="AC34" s="112" t="s">
        <v>243</v>
      </c>
    </row>
    <row r="35" spans="1:29">
      <c r="A35" s="112">
        <v>1</v>
      </c>
      <c r="B35" s="112" t="s">
        <v>186</v>
      </c>
      <c r="C35" s="112" t="s">
        <v>242</v>
      </c>
      <c r="D35" s="112" t="s">
        <v>151</v>
      </c>
      <c r="E35" s="112" t="s">
        <v>150</v>
      </c>
      <c r="F35" s="112">
        <v>6</v>
      </c>
      <c r="G35" s="112">
        <v>104</v>
      </c>
      <c r="H35" s="120">
        <v>5.7692307692307692</v>
      </c>
      <c r="I35" s="122">
        <f>F35+G35</f>
        <v>110</v>
      </c>
      <c r="J35" s="112">
        <v>1</v>
      </c>
      <c r="K35" s="112">
        <v>86</v>
      </c>
      <c r="L35" s="120">
        <v>1.1627906976744187</v>
      </c>
      <c r="M35" s="112">
        <f>K35+J35</f>
        <v>87</v>
      </c>
      <c r="N35" s="112">
        <v>31</v>
      </c>
      <c r="O35" s="112">
        <v>88</v>
      </c>
      <c r="P35" s="120">
        <f>(N35/O35)*100</f>
        <v>35.227272727272727</v>
      </c>
      <c r="Q35" s="122">
        <f>N35+O35</f>
        <v>119</v>
      </c>
      <c r="R35" s="112">
        <v>0</v>
      </c>
      <c r="S35" s="112">
        <v>78</v>
      </c>
      <c r="T35" s="112" t="s">
        <v>241</v>
      </c>
      <c r="U35" s="112" t="s">
        <v>240</v>
      </c>
      <c r="V35" s="112">
        <v>4511094</v>
      </c>
      <c r="W35" s="112" t="s">
        <v>210</v>
      </c>
      <c r="X35" s="112" t="s">
        <v>239</v>
      </c>
      <c r="Y35" s="112">
        <v>122937195</v>
      </c>
      <c r="Z35" s="112" t="s">
        <v>238</v>
      </c>
      <c r="AA35" s="112" t="s">
        <v>194</v>
      </c>
      <c r="AB35" s="112" t="s">
        <v>178</v>
      </c>
      <c r="AC35" s="112" t="s">
        <v>237</v>
      </c>
    </row>
    <row r="36" spans="1:29">
      <c r="A36" s="112">
        <v>1</v>
      </c>
      <c r="B36" s="112" t="s">
        <v>186</v>
      </c>
      <c r="C36" s="112" t="s">
        <v>236</v>
      </c>
      <c r="D36" s="112" t="s">
        <v>151</v>
      </c>
      <c r="E36" s="112" t="s">
        <v>150</v>
      </c>
      <c r="F36" s="112">
        <v>1</v>
      </c>
      <c r="G36" s="112">
        <v>169</v>
      </c>
      <c r="H36" s="120">
        <v>0.59171597633136097</v>
      </c>
      <c r="I36" s="122">
        <f>F36+G36</f>
        <v>170</v>
      </c>
      <c r="J36" s="112">
        <v>0</v>
      </c>
      <c r="K36" s="112">
        <v>133</v>
      </c>
      <c r="L36" s="120">
        <v>0</v>
      </c>
      <c r="M36" s="112">
        <f>K36+J36</f>
        <v>133</v>
      </c>
      <c r="N36" s="112">
        <v>16</v>
      </c>
      <c r="O36" s="112">
        <v>156</v>
      </c>
      <c r="P36" s="120">
        <f>(N36/O36)*100</f>
        <v>10.256410256410255</v>
      </c>
      <c r="Q36" s="122">
        <f>N36+O36</f>
        <v>172</v>
      </c>
      <c r="R36" s="112">
        <v>0</v>
      </c>
      <c r="S36" s="112">
        <v>107</v>
      </c>
      <c r="T36" s="112" t="s">
        <v>235</v>
      </c>
      <c r="U36" s="112" t="s">
        <v>234</v>
      </c>
      <c r="V36" s="112">
        <v>7406595</v>
      </c>
      <c r="W36" s="112" t="s">
        <v>210</v>
      </c>
      <c r="X36" s="112" t="s">
        <v>233</v>
      </c>
      <c r="Y36" s="112">
        <v>4505939</v>
      </c>
      <c r="Z36" s="112" t="s">
        <v>232</v>
      </c>
      <c r="AA36" s="112" t="s">
        <v>194</v>
      </c>
      <c r="AB36" s="112" t="s">
        <v>163</v>
      </c>
      <c r="AC36" s="112" t="s">
        <v>231</v>
      </c>
    </row>
    <row r="37" spans="1:29">
      <c r="A37" s="112">
        <v>1</v>
      </c>
      <c r="B37" s="112" t="s">
        <v>186</v>
      </c>
      <c r="C37" s="112" t="s">
        <v>230</v>
      </c>
      <c r="D37" s="112" t="s">
        <v>151</v>
      </c>
      <c r="E37" s="112" t="s">
        <v>150</v>
      </c>
      <c r="F37" s="112">
        <v>0</v>
      </c>
      <c r="G37" s="112">
        <v>56</v>
      </c>
      <c r="H37" s="120">
        <v>0</v>
      </c>
      <c r="I37" s="122">
        <f>F37+G37</f>
        <v>56</v>
      </c>
      <c r="J37" s="112">
        <v>0</v>
      </c>
      <c r="K37" s="112">
        <v>24</v>
      </c>
      <c r="L37" s="120">
        <v>0</v>
      </c>
      <c r="M37" s="112">
        <f>K37+J37</f>
        <v>24</v>
      </c>
      <c r="N37" s="112">
        <v>35</v>
      </c>
      <c r="O37" s="112">
        <v>54</v>
      </c>
      <c r="P37" s="120">
        <f>(N37/O37)*100</f>
        <v>64.81481481481481</v>
      </c>
      <c r="Q37" s="122">
        <f>N37+O37</f>
        <v>89</v>
      </c>
      <c r="R37" s="112">
        <v>0</v>
      </c>
      <c r="S37" s="112">
        <v>19</v>
      </c>
      <c r="T37" s="112" t="s">
        <v>229</v>
      </c>
      <c r="U37" s="112" t="s">
        <v>228</v>
      </c>
      <c r="V37" s="112">
        <v>46950800</v>
      </c>
      <c r="W37" s="112" t="s">
        <v>190</v>
      </c>
      <c r="X37" s="112" t="s">
        <v>227</v>
      </c>
      <c r="Y37" s="112">
        <v>34808710</v>
      </c>
      <c r="Z37" s="112" t="s">
        <v>226</v>
      </c>
      <c r="AA37" s="112" t="s">
        <v>194</v>
      </c>
      <c r="AB37" s="112" t="s">
        <v>178</v>
      </c>
      <c r="AC37" s="112" t="s">
        <v>225</v>
      </c>
    </row>
    <row r="38" spans="1:29">
      <c r="A38" s="112">
        <v>1</v>
      </c>
      <c r="B38" s="112" t="s">
        <v>186</v>
      </c>
      <c r="C38" s="112" t="s">
        <v>224</v>
      </c>
      <c r="D38" s="112" t="s">
        <v>151</v>
      </c>
      <c r="E38" s="112" t="s">
        <v>150</v>
      </c>
      <c r="F38" s="112">
        <v>0</v>
      </c>
      <c r="G38" s="112">
        <v>137</v>
      </c>
      <c r="H38" s="120">
        <v>0</v>
      </c>
      <c r="I38" s="122">
        <f>F38+G38</f>
        <v>137</v>
      </c>
      <c r="J38" s="112">
        <v>0</v>
      </c>
      <c r="K38" s="112">
        <v>113</v>
      </c>
      <c r="L38" s="120">
        <v>0</v>
      </c>
      <c r="M38" s="112">
        <f>K38+J38</f>
        <v>113</v>
      </c>
      <c r="N38" s="112">
        <v>21</v>
      </c>
      <c r="O38" s="112">
        <v>181</v>
      </c>
      <c r="P38" s="120">
        <f>(N38/O38)*100</f>
        <v>11.602209944751381</v>
      </c>
      <c r="Q38" s="122">
        <f>N38+O38</f>
        <v>202</v>
      </c>
      <c r="R38" s="112">
        <v>0</v>
      </c>
      <c r="S38" s="112">
        <v>101</v>
      </c>
      <c r="T38" s="112" t="s">
        <v>223</v>
      </c>
      <c r="U38" s="112" t="s">
        <v>217</v>
      </c>
      <c r="V38" s="112">
        <v>44364879</v>
      </c>
      <c r="W38" s="112" t="s">
        <v>190</v>
      </c>
      <c r="X38" s="112" t="s">
        <v>222</v>
      </c>
      <c r="Y38" s="112">
        <v>284055255</v>
      </c>
      <c r="Z38" s="112" t="s">
        <v>221</v>
      </c>
      <c r="AA38" s="112" t="s">
        <v>194</v>
      </c>
      <c r="AB38" s="112" t="s">
        <v>179</v>
      </c>
      <c r="AC38" s="112" t="s">
        <v>220</v>
      </c>
    </row>
    <row r="39" spans="1:29">
      <c r="A39" s="112">
        <v>1</v>
      </c>
      <c r="B39" s="112" t="s">
        <v>186</v>
      </c>
      <c r="C39" s="112" t="s">
        <v>219</v>
      </c>
      <c r="D39" s="112" t="s">
        <v>151</v>
      </c>
      <c r="E39" s="112" t="s">
        <v>150</v>
      </c>
      <c r="F39" s="112">
        <v>0</v>
      </c>
      <c r="G39" s="112">
        <v>23</v>
      </c>
      <c r="H39" s="120">
        <v>0</v>
      </c>
      <c r="I39" s="122">
        <f>F39+G39</f>
        <v>23</v>
      </c>
      <c r="J39" s="112">
        <v>0</v>
      </c>
      <c r="K39" s="112">
        <v>16</v>
      </c>
      <c r="L39" s="120">
        <v>0</v>
      </c>
      <c r="M39" s="112">
        <f>K39+J39</f>
        <v>16</v>
      </c>
      <c r="N39" s="112">
        <v>17</v>
      </c>
      <c r="O39" s="112">
        <v>27</v>
      </c>
      <c r="P39" s="120">
        <f>(N39/O39)*100</f>
        <v>62.962962962962962</v>
      </c>
      <c r="Q39" s="122">
        <f>N39+O39</f>
        <v>44</v>
      </c>
      <c r="R39" s="112">
        <v>0</v>
      </c>
      <c r="S39" s="112">
        <v>14</v>
      </c>
      <c r="T39" s="112" t="s">
        <v>218</v>
      </c>
      <c r="U39" s="112" t="s">
        <v>217</v>
      </c>
      <c r="V39" s="112">
        <v>36060249</v>
      </c>
      <c r="W39" s="112" t="s">
        <v>210</v>
      </c>
      <c r="X39" s="112" t="s">
        <v>216</v>
      </c>
      <c r="Y39" s="112">
        <v>194353976</v>
      </c>
      <c r="Z39" s="112" t="s">
        <v>215</v>
      </c>
      <c r="AA39" s="112" t="s">
        <v>194</v>
      </c>
      <c r="AB39" s="112" t="s">
        <v>178</v>
      </c>
      <c r="AC39" s="112" t="s">
        <v>214</v>
      </c>
    </row>
    <row r="40" spans="1:29">
      <c r="A40" s="112">
        <v>1</v>
      </c>
      <c r="B40" s="112" t="s">
        <v>186</v>
      </c>
      <c r="C40" s="112" t="s">
        <v>213</v>
      </c>
      <c r="D40" s="112" t="s">
        <v>151</v>
      </c>
      <c r="E40" s="112" t="s">
        <v>150</v>
      </c>
      <c r="F40" s="112">
        <v>0</v>
      </c>
      <c r="G40" s="112">
        <v>81</v>
      </c>
      <c r="H40" s="120">
        <v>0</v>
      </c>
      <c r="I40" s="122">
        <f>F40+G40</f>
        <v>81</v>
      </c>
      <c r="J40" s="112">
        <v>0</v>
      </c>
      <c r="K40" s="112">
        <v>29</v>
      </c>
      <c r="L40" s="120">
        <v>0</v>
      </c>
      <c r="M40" s="112">
        <f>K40+J40</f>
        <v>29</v>
      </c>
      <c r="N40" s="112">
        <v>9</v>
      </c>
      <c r="O40" s="112">
        <v>81</v>
      </c>
      <c r="P40" s="120">
        <f>(N40/O40)*100</f>
        <v>11.111111111111111</v>
      </c>
      <c r="Q40" s="122">
        <f>N40+O40</f>
        <v>90</v>
      </c>
      <c r="R40" s="112">
        <v>0</v>
      </c>
      <c r="S40" s="112">
        <v>26</v>
      </c>
      <c r="T40" s="112" t="s">
        <v>212</v>
      </c>
      <c r="U40" s="112" t="s">
        <v>211</v>
      </c>
      <c r="V40" s="112">
        <v>29296134</v>
      </c>
      <c r="W40" s="112" t="s">
        <v>210</v>
      </c>
      <c r="X40" s="112" t="s">
        <v>209</v>
      </c>
      <c r="Y40" s="112">
        <v>71274152</v>
      </c>
      <c r="Z40" s="112" t="s">
        <v>208</v>
      </c>
      <c r="AA40" s="112" t="s">
        <v>194</v>
      </c>
      <c r="AB40" s="112" t="s">
        <v>163</v>
      </c>
      <c r="AC40" s="112" t="s">
        <v>207</v>
      </c>
    </row>
    <row r="41" spans="1:29">
      <c r="A41" s="112">
        <v>1</v>
      </c>
      <c r="B41" s="112" t="s">
        <v>186</v>
      </c>
      <c r="C41" s="112" t="s">
        <v>206</v>
      </c>
      <c r="D41" s="112" t="s">
        <v>151</v>
      </c>
      <c r="E41" s="112" t="s">
        <v>150</v>
      </c>
      <c r="F41" s="112">
        <v>0</v>
      </c>
      <c r="G41" s="112">
        <v>56</v>
      </c>
      <c r="H41" s="120">
        <v>0</v>
      </c>
      <c r="I41" s="122">
        <f>F41+G41</f>
        <v>56</v>
      </c>
      <c r="J41" s="112">
        <v>0</v>
      </c>
      <c r="K41" s="112">
        <v>37</v>
      </c>
      <c r="L41" s="120">
        <v>0</v>
      </c>
      <c r="M41" s="112">
        <f>K41+J41</f>
        <v>37</v>
      </c>
      <c r="N41" s="112">
        <v>6</v>
      </c>
      <c r="O41" s="112">
        <v>58</v>
      </c>
      <c r="P41" s="120">
        <f>(N41/O41)*100</f>
        <v>10.344827586206897</v>
      </c>
      <c r="Q41" s="122">
        <f>N41+O41</f>
        <v>64</v>
      </c>
      <c r="R41" s="112">
        <v>0</v>
      </c>
      <c r="S41" s="112">
        <v>37</v>
      </c>
      <c r="T41" s="112" t="s">
        <v>205</v>
      </c>
      <c r="U41" s="112" t="s">
        <v>204</v>
      </c>
      <c r="V41" s="112">
        <v>24174491</v>
      </c>
      <c r="W41" s="112" t="s">
        <v>182</v>
      </c>
      <c r="X41" s="112" t="s">
        <v>203</v>
      </c>
      <c r="Y41" s="112">
        <v>117938307</v>
      </c>
      <c r="Z41" s="112" t="s">
        <v>202</v>
      </c>
      <c r="AA41" s="112" t="s">
        <v>194</v>
      </c>
      <c r="AB41" s="112" t="s">
        <v>179</v>
      </c>
      <c r="AC41" s="112" t="s">
        <v>201</v>
      </c>
    </row>
    <row r="42" spans="1:29">
      <c r="A42" s="112">
        <v>1</v>
      </c>
      <c r="B42" s="112" t="s">
        <v>186</v>
      </c>
      <c r="C42" s="112" t="s">
        <v>200</v>
      </c>
      <c r="D42" s="112" t="s">
        <v>151</v>
      </c>
      <c r="E42" s="112" t="s">
        <v>150</v>
      </c>
      <c r="F42" s="112">
        <v>0</v>
      </c>
      <c r="G42" s="112">
        <v>51</v>
      </c>
      <c r="H42" s="120">
        <v>0</v>
      </c>
      <c r="I42" s="122">
        <f>F42+G42</f>
        <v>51</v>
      </c>
      <c r="J42" s="112">
        <v>0</v>
      </c>
      <c r="K42" s="112">
        <v>27</v>
      </c>
      <c r="L42" s="120">
        <v>0</v>
      </c>
      <c r="M42" s="112">
        <f>K42+J42</f>
        <v>27</v>
      </c>
      <c r="N42" s="112">
        <v>6</v>
      </c>
      <c r="O42" s="112">
        <v>51</v>
      </c>
      <c r="P42" s="120">
        <f>(N42/O42)*100</f>
        <v>11.76470588235294</v>
      </c>
      <c r="Q42" s="122">
        <f>N42+O42</f>
        <v>57</v>
      </c>
      <c r="R42" s="112">
        <v>0</v>
      </c>
      <c r="S42" s="112">
        <v>25</v>
      </c>
      <c r="T42" s="112" t="s">
        <v>199</v>
      </c>
      <c r="U42" s="112" t="s">
        <v>198</v>
      </c>
      <c r="V42" s="112">
        <v>105209882</v>
      </c>
      <c r="W42" s="112" t="s">
        <v>197</v>
      </c>
      <c r="X42" s="112" t="s">
        <v>196</v>
      </c>
      <c r="Y42" s="112">
        <v>-1</v>
      </c>
      <c r="Z42" s="112" t="s">
        <v>195</v>
      </c>
      <c r="AA42" s="112" t="s">
        <v>179</v>
      </c>
      <c r="AB42" s="112" t="s">
        <v>194</v>
      </c>
      <c r="AC42" s="112" t="s">
        <v>193</v>
      </c>
    </row>
    <row r="43" spans="1:29">
      <c r="A43" s="112">
        <v>1</v>
      </c>
      <c r="B43" s="112" t="s">
        <v>186</v>
      </c>
      <c r="C43" s="112" t="s">
        <v>192</v>
      </c>
      <c r="D43" s="112" t="s">
        <v>151</v>
      </c>
      <c r="E43" s="112" t="s">
        <v>150</v>
      </c>
      <c r="F43" s="112">
        <v>0</v>
      </c>
      <c r="G43" s="112">
        <v>62</v>
      </c>
      <c r="H43" s="120">
        <v>0</v>
      </c>
      <c r="I43" s="122">
        <f>F43+G43</f>
        <v>62</v>
      </c>
      <c r="J43" s="112">
        <v>0</v>
      </c>
      <c r="K43" s="112">
        <v>38</v>
      </c>
      <c r="L43" s="120">
        <v>0</v>
      </c>
      <c r="M43" s="112">
        <f>K43+J43</f>
        <v>38</v>
      </c>
      <c r="N43" s="112">
        <v>5</v>
      </c>
      <c r="O43" s="112">
        <v>49</v>
      </c>
      <c r="P43" s="120">
        <f>(N43/O43)*100</f>
        <v>10.204081632653061</v>
      </c>
      <c r="Q43" s="122">
        <f>N43+O43</f>
        <v>54</v>
      </c>
      <c r="R43" s="112">
        <v>0</v>
      </c>
      <c r="S43" s="112">
        <v>36</v>
      </c>
      <c r="T43" s="112" t="s">
        <v>191</v>
      </c>
      <c r="U43" s="112" t="s">
        <v>174</v>
      </c>
      <c r="V43" s="112">
        <v>3100089</v>
      </c>
      <c r="W43" s="112" t="s">
        <v>190</v>
      </c>
      <c r="X43" s="112" t="s">
        <v>189</v>
      </c>
      <c r="Y43" s="112">
        <v>11968059</v>
      </c>
      <c r="Z43" s="112" t="s">
        <v>188</v>
      </c>
      <c r="AA43" s="112" t="s">
        <v>179</v>
      </c>
      <c r="AB43" s="112" t="s">
        <v>178</v>
      </c>
      <c r="AC43" s="112" t="s">
        <v>187</v>
      </c>
    </row>
    <row r="44" spans="1:29">
      <c r="A44" s="112">
        <v>1</v>
      </c>
      <c r="B44" s="112" t="s">
        <v>186</v>
      </c>
      <c r="C44" s="112" t="s">
        <v>185</v>
      </c>
      <c r="D44" s="112" t="s">
        <v>151</v>
      </c>
      <c r="E44" s="112" t="s">
        <v>150</v>
      </c>
      <c r="F44" s="112">
        <v>0</v>
      </c>
      <c r="G44" s="112">
        <v>51</v>
      </c>
      <c r="H44" s="120">
        <v>0</v>
      </c>
      <c r="I44" s="122">
        <f>F44+G44</f>
        <v>51</v>
      </c>
      <c r="J44" s="112">
        <v>0</v>
      </c>
      <c r="K44" s="112">
        <v>43</v>
      </c>
      <c r="L44" s="120">
        <v>0</v>
      </c>
      <c r="M44" s="112">
        <f>K44+J44</f>
        <v>43</v>
      </c>
      <c r="N44" s="112">
        <v>6</v>
      </c>
      <c r="O44" s="112">
        <v>57</v>
      </c>
      <c r="P44" s="120">
        <f>(N44/O44)*100</f>
        <v>10.526315789473683</v>
      </c>
      <c r="Q44" s="122">
        <f>N44+O44</f>
        <v>63</v>
      </c>
      <c r="R44" s="112">
        <v>0</v>
      </c>
      <c r="S44" s="112">
        <v>39</v>
      </c>
      <c r="T44" s="112" t="s">
        <v>184</v>
      </c>
      <c r="U44" s="112" t="s">
        <v>183</v>
      </c>
      <c r="V44" s="112">
        <v>83551829</v>
      </c>
      <c r="W44" s="112" t="s">
        <v>182</v>
      </c>
      <c r="X44" s="112" t="s">
        <v>181</v>
      </c>
      <c r="Y44" s="112">
        <v>148596961</v>
      </c>
      <c r="Z44" s="112" t="s">
        <v>180</v>
      </c>
      <c r="AA44" s="112" t="s">
        <v>179</v>
      </c>
      <c r="AB44" s="112" t="s">
        <v>178</v>
      </c>
      <c r="AC44" s="112" t="s">
        <v>177</v>
      </c>
    </row>
    <row r="45" spans="1:29">
      <c r="A45" s="112">
        <v>1</v>
      </c>
      <c r="B45" s="112" t="s">
        <v>153</v>
      </c>
      <c r="C45" s="112" t="s">
        <v>176</v>
      </c>
      <c r="D45" s="112" t="s">
        <v>151</v>
      </c>
      <c r="E45" s="112" t="s">
        <v>150</v>
      </c>
      <c r="F45" s="112">
        <v>-1</v>
      </c>
      <c r="G45" s="112">
        <v>87</v>
      </c>
      <c r="H45" s="120"/>
      <c r="I45" s="122">
        <f>F45+G45</f>
        <v>86</v>
      </c>
      <c r="J45" s="112">
        <v>-1</v>
      </c>
      <c r="K45" s="112">
        <v>54</v>
      </c>
      <c r="M45" s="112">
        <f>K45+J45</f>
        <v>53</v>
      </c>
      <c r="N45" s="112">
        <v>7</v>
      </c>
      <c r="O45" s="112">
        <v>76</v>
      </c>
      <c r="P45" s="120">
        <f>(N45/O45)*100</f>
        <v>9.2105263157894726</v>
      </c>
      <c r="Q45" s="122">
        <f>N45+O45</f>
        <v>83</v>
      </c>
      <c r="R45" s="112">
        <v>0</v>
      </c>
      <c r="S45" s="112">
        <v>53</v>
      </c>
      <c r="T45" s="112" t="s">
        <v>175</v>
      </c>
      <c r="U45" s="112" t="s">
        <v>174</v>
      </c>
      <c r="V45" s="112">
        <v>53337920</v>
      </c>
      <c r="W45" s="112" t="s">
        <v>147</v>
      </c>
      <c r="X45" s="112" t="s">
        <v>173</v>
      </c>
      <c r="Y45" s="112">
        <v>95147342</v>
      </c>
      <c r="Z45" s="112" t="s">
        <v>172</v>
      </c>
      <c r="AA45" s="112" t="s">
        <v>144</v>
      </c>
      <c r="AB45" s="112" t="s">
        <v>171</v>
      </c>
      <c r="AC45" s="112" t="s">
        <v>170</v>
      </c>
    </row>
    <row r="46" spans="1:29">
      <c r="A46" s="112">
        <v>1</v>
      </c>
      <c r="B46" s="112" t="s">
        <v>153</v>
      </c>
      <c r="C46" s="112" t="s">
        <v>169</v>
      </c>
      <c r="D46" s="112" t="s">
        <v>151</v>
      </c>
      <c r="E46" s="112" t="s">
        <v>150</v>
      </c>
      <c r="F46" s="112">
        <v>-1</v>
      </c>
      <c r="G46" s="112">
        <v>31</v>
      </c>
      <c r="H46" s="120"/>
      <c r="I46" s="122">
        <f>F46+G46</f>
        <v>30</v>
      </c>
      <c r="J46" s="112">
        <v>-1</v>
      </c>
      <c r="K46" s="112">
        <v>11</v>
      </c>
      <c r="M46" s="112">
        <f>K46+J46</f>
        <v>10</v>
      </c>
      <c r="N46" s="112">
        <v>5</v>
      </c>
      <c r="O46" s="112">
        <v>48</v>
      </c>
      <c r="P46" s="120">
        <f>(N46/O46)*100</f>
        <v>10.416666666666668</v>
      </c>
      <c r="Q46" s="122">
        <f>N46+O46</f>
        <v>53</v>
      </c>
      <c r="R46" s="112">
        <v>0</v>
      </c>
      <c r="S46" s="112">
        <v>10</v>
      </c>
      <c r="T46" s="112" t="s">
        <v>168</v>
      </c>
      <c r="U46" s="112" t="s">
        <v>167</v>
      </c>
      <c r="V46" s="112">
        <v>24257693</v>
      </c>
      <c r="W46" s="112" t="s">
        <v>166</v>
      </c>
      <c r="X46" s="112" t="s">
        <v>165</v>
      </c>
      <c r="Y46" s="112">
        <v>7657319</v>
      </c>
      <c r="Z46" s="112" t="s">
        <v>164</v>
      </c>
      <c r="AA46" s="112" t="s">
        <v>163</v>
      </c>
      <c r="AB46" s="112" t="s">
        <v>144</v>
      </c>
      <c r="AC46" s="112" t="s">
        <v>162</v>
      </c>
    </row>
    <row r="47" spans="1:29">
      <c r="A47" s="112">
        <v>1</v>
      </c>
      <c r="B47" s="112" t="s">
        <v>153</v>
      </c>
      <c r="C47" s="112" t="s">
        <v>161</v>
      </c>
      <c r="D47" s="112" t="s">
        <v>151</v>
      </c>
      <c r="E47" s="112" t="s">
        <v>150</v>
      </c>
      <c r="F47" s="112">
        <v>-1</v>
      </c>
      <c r="G47" s="112">
        <v>49</v>
      </c>
      <c r="H47" s="120"/>
      <c r="I47" s="122">
        <f>F47+G47</f>
        <v>48</v>
      </c>
      <c r="J47" s="112">
        <v>-1</v>
      </c>
      <c r="K47" s="112">
        <v>30</v>
      </c>
      <c r="M47" s="112">
        <f>K47+J47</f>
        <v>29</v>
      </c>
      <c r="N47" s="112">
        <v>3</v>
      </c>
      <c r="O47" s="112">
        <v>76</v>
      </c>
      <c r="P47" s="120">
        <f>(N47/O47)*100</f>
        <v>3.9473684210526314</v>
      </c>
      <c r="Q47" s="122">
        <f>N47+O47</f>
        <v>79</v>
      </c>
      <c r="R47" s="112">
        <v>0</v>
      </c>
      <c r="S47" s="112">
        <v>29</v>
      </c>
      <c r="T47" s="112" t="s">
        <v>160</v>
      </c>
      <c r="U47" s="112" t="s">
        <v>159</v>
      </c>
      <c r="V47" s="112">
        <v>131745664</v>
      </c>
      <c r="W47" s="112" t="s">
        <v>158</v>
      </c>
      <c r="X47" s="112" t="s">
        <v>157</v>
      </c>
      <c r="Y47" s="112">
        <v>62955803</v>
      </c>
      <c r="Z47" s="112" t="s">
        <v>156</v>
      </c>
      <c r="AA47" s="112" t="s">
        <v>144</v>
      </c>
      <c r="AB47" s="112" t="s">
        <v>155</v>
      </c>
      <c r="AC47" s="112" t="s">
        <v>154</v>
      </c>
    </row>
    <row r="48" spans="1:29">
      <c r="A48" s="112">
        <v>1</v>
      </c>
      <c r="B48" s="112" t="s">
        <v>153</v>
      </c>
      <c r="C48" s="112" t="s">
        <v>152</v>
      </c>
      <c r="D48" s="112" t="s">
        <v>151</v>
      </c>
      <c r="E48" s="112" t="s">
        <v>150</v>
      </c>
      <c r="F48" s="112">
        <v>-1</v>
      </c>
      <c r="G48" s="112">
        <v>3</v>
      </c>
      <c r="H48" s="120"/>
      <c r="I48" s="122">
        <f>F48+G48</f>
        <v>2</v>
      </c>
      <c r="J48" s="112">
        <v>-1</v>
      </c>
      <c r="K48" s="112">
        <v>5</v>
      </c>
      <c r="M48" s="112">
        <f>K48+J48</f>
        <v>4</v>
      </c>
      <c r="N48" s="112">
        <v>8</v>
      </c>
      <c r="O48" s="112">
        <v>8</v>
      </c>
      <c r="P48" s="120">
        <f>(N48/O48)*100</f>
        <v>100</v>
      </c>
      <c r="Q48" s="122">
        <f>N48+O48</f>
        <v>16</v>
      </c>
      <c r="R48" s="112">
        <v>0</v>
      </c>
      <c r="S48" s="112">
        <v>5</v>
      </c>
      <c r="T48" s="112" t="s">
        <v>149</v>
      </c>
      <c r="U48" s="112" t="s">
        <v>148</v>
      </c>
      <c r="V48" s="112">
        <v>70362030</v>
      </c>
      <c r="W48" s="112" t="s">
        <v>147</v>
      </c>
      <c r="X48" s="112" t="s">
        <v>146</v>
      </c>
      <c r="Y48" s="112">
        <v>110347429</v>
      </c>
      <c r="Z48" s="112" t="s">
        <v>145</v>
      </c>
      <c r="AA48" s="112" t="s">
        <v>144</v>
      </c>
      <c r="AB48" s="112" t="s">
        <v>143</v>
      </c>
      <c r="AC48" s="112" t="s">
        <v>142</v>
      </c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43900-AAA8-D842-B4B2-FE3B773DB2A6}">
  <dimension ref="A1:AJ509"/>
  <sheetViews>
    <sheetView topLeftCell="A333" workbookViewId="0">
      <selection activeCell="Y8" sqref="Y8"/>
    </sheetView>
  </sheetViews>
  <sheetFormatPr baseColWidth="10" defaultColWidth="11.5" defaultRowHeight="16"/>
  <cols>
    <col min="1" max="5" width="11.5" style="112"/>
    <col min="6" max="11" width="11.5" style="112" customWidth="1"/>
    <col min="12" max="12" width="11.5" style="120" customWidth="1"/>
    <col min="13" max="19" width="11.5" style="112" customWidth="1"/>
    <col min="20" max="28" width="11.5" style="112"/>
    <col min="29" max="29" width="60.6640625" style="112" bestFit="1" customWidth="1"/>
    <col min="30" max="16384" width="11.5" style="112"/>
  </cols>
  <sheetData>
    <row r="1" spans="1:36" s="123" customFormat="1" ht="15">
      <c r="A1" s="124" t="s">
        <v>415</v>
      </c>
      <c r="B1" s="124" t="s">
        <v>105</v>
      </c>
      <c r="C1" s="124" t="s">
        <v>113</v>
      </c>
      <c r="D1" s="124" t="s">
        <v>106</v>
      </c>
      <c r="E1" s="124" t="s">
        <v>107</v>
      </c>
      <c r="F1" s="127" t="s">
        <v>79</v>
      </c>
      <c r="G1" s="127" t="s">
        <v>414</v>
      </c>
      <c r="H1" s="126" t="s">
        <v>108</v>
      </c>
      <c r="I1" s="125" t="s">
        <v>109</v>
      </c>
      <c r="J1" s="127" t="s">
        <v>83</v>
      </c>
      <c r="K1" s="127" t="s">
        <v>86</v>
      </c>
      <c r="L1" s="126" t="s">
        <v>110</v>
      </c>
      <c r="M1" s="127" t="s">
        <v>109</v>
      </c>
      <c r="N1" s="127" t="s">
        <v>89</v>
      </c>
      <c r="O1" s="127" t="s">
        <v>413</v>
      </c>
      <c r="P1" s="126" t="s">
        <v>111</v>
      </c>
      <c r="Q1" s="125" t="s">
        <v>109</v>
      </c>
      <c r="R1" s="124" t="s">
        <v>412</v>
      </c>
      <c r="S1" s="124" t="s">
        <v>411</v>
      </c>
      <c r="T1" s="124" t="s">
        <v>114</v>
      </c>
      <c r="U1" s="124" t="s">
        <v>112</v>
      </c>
      <c r="V1" s="124" t="s">
        <v>132</v>
      </c>
      <c r="W1" s="124" t="s">
        <v>133</v>
      </c>
      <c r="X1" s="124" t="s">
        <v>115</v>
      </c>
      <c r="Y1" s="124" t="s">
        <v>116</v>
      </c>
      <c r="Z1" s="124" t="s">
        <v>117</v>
      </c>
      <c r="AA1" s="124" t="s">
        <v>118</v>
      </c>
      <c r="AB1" s="124" t="s">
        <v>410</v>
      </c>
      <c r="AC1" s="124" t="s">
        <v>120</v>
      </c>
    </row>
    <row r="2" spans="1:36">
      <c r="A2" s="112">
        <v>2</v>
      </c>
      <c r="B2" s="112" t="s">
        <v>186</v>
      </c>
      <c r="C2" s="112" t="s">
        <v>2747</v>
      </c>
      <c r="D2" s="112" t="s">
        <v>150</v>
      </c>
      <c r="E2" s="112" t="s">
        <v>150</v>
      </c>
      <c r="F2" s="112">
        <v>21</v>
      </c>
      <c r="G2" s="112">
        <v>64</v>
      </c>
      <c r="H2" s="120">
        <v>32.8125</v>
      </c>
      <c r="I2" s="122">
        <f>F2+G2</f>
        <v>85</v>
      </c>
      <c r="J2" s="112">
        <v>0</v>
      </c>
      <c r="K2" s="112">
        <v>239</v>
      </c>
      <c r="L2" s="120">
        <v>0</v>
      </c>
      <c r="M2" s="112">
        <f>K2+J2</f>
        <v>239</v>
      </c>
      <c r="N2" s="112">
        <v>45</v>
      </c>
      <c r="O2" s="112">
        <v>88</v>
      </c>
      <c r="P2" s="120">
        <v>51.136363636363633</v>
      </c>
      <c r="Q2" s="122">
        <f>N2+O2</f>
        <v>133</v>
      </c>
      <c r="R2" s="112">
        <v>0</v>
      </c>
      <c r="S2" s="112">
        <v>239</v>
      </c>
      <c r="T2" s="112" t="s">
        <v>2746</v>
      </c>
      <c r="U2" s="112" t="s">
        <v>217</v>
      </c>
      <c r="V2" s="112">
        <v>109742825</v>
      </c>
      <c r="W2" s="112" t="s">
        <v>210</v>
      </c>
      <c r="X2" s="112" t="s">
        <v>2745</v>
      </c>
      <c r="Y2" s="112">
        <v>38569482</v>
      </c>
      <c r="Z2" s="112" t="s">
        <v>2744</v>
      </c>
      <c r="AA2" s="112" t="s">
        <v>179</v>
      </c>
      <c r="AB2" s="112" t="s">
        <v>163</v>
      </c>
      <c r="AC2" s="112" t="s">
        <v>2743</v>
      </c>
      <c r="AJ2" s="123"/>
    </row>
    <row r="3" spans="1:36">
      <c r="A3" s="112">
        <v>2</v>
      </c>
      <c r="B3" s="112" t="s">
        <v>186</v>
      </c>
      <c r="C3" s="112" t="s">
        <v>2742</v>
      </c>
      <c r="D3" s="112" t="s">
        <v>151</v>
      </c>
      <c r="E3" s="112" t="s">
        <v>150</v>
      </c>
      <c r="F3" s="112">
        <v>0</v>
      </c>
      <c r="G3" s="112">
        <v>65</v>
      </c>
      <c r="H3" s="120">
        <v>0</v>
      </c>
      <c r="I3" s="122">
        <f>F3+G3</f>
        <v>65</v>
      </c>
      <c r="J3" s="112">
        <v>0</v>
      </c>
      <c r="K3" s="112">
        <v>139</v>
      </c>
      <c r="L3" s="120">
        <v>0</v>
      </c>
      <c r="M3" s="112">
        <f>K3+J3</f>
        <v>139</v>
      </c>
      <c r="N3" s="112">
        <v>13</v>
      </c>
      <c r="O3" s="112">
        <v>63</v>
      </c>
      <c r="P3" s="120">
        <v>20.634920634920633</v>
      </c>
      <c r="Q3" s="122">
        <f>N3+O3</f>
        <v>76</v>
      </c>
      <c r="R3" s="112">
        <v>0</v>
      </c>
      <c r="S3" s="112">
        <v>129</v>
      </c>
      <c r="T3" s="112" t="s">
        <v>2741</v>
      </c>
      <c r="U3" s="112" t="s">
        <v>217</v>
      </c>
      <c r="V3" s="112">
        <v>110023686</v>
      </c>
      <c r="W3" s="112" t="s">
        <v>182</v>
      </c>
      <c r="X3" s="112" t="s">
        <v>391</v>
      </c>
      <c r="Y3" s="112">
        <v>105554421</v>
      </c>
      <c r="Z3" s="112" t="s">
        <v>2740</v>
      </c>
      <c r="AA3" s="112" t="s">
        <v>163</v>
      </c>
      <c r="AB3" s="112" t="s">
        <v>179</v>
      </c>
      <c r="AC3" s="112" t="s">
        <v>2739</v>
      </c>
    </row>
    <row r="4" spans="1:36">
      <c r="A4" s="112">
        <v>2</v>
      </c>
      <c r="B4" s="112" t="s">
        <v>186</v>
      </c>
      <c r="C4" s="112" t="s">
        <v>2738</v>
      </c>
      <c r="D4" s="112" t="s">
        <v>151</v>
      </c>
      <c r="E4" s="112" t="s">
        <v>150</v>
      </c>
      <c r="F4" s="112">
        <v>0</v>
      </c>
      <c r="G4" s="112">
        <v>39</v>
      </c>
      <c r="H4" s="120">
        <v>0</v>
      </c>
      <c r="I4" s="122">
        <f>F4+G4</f>
        <v>39</v>
      </c>
      <c r="J4" s="112">
        <v>0</v>
      </c>
      <c r="K4" s="112">
        <v>63</v>
      </c>
      <c r="L4" s="120">
        <v>0</v>
      </c>
      <c r="M4" s="112">
        <f>K4+J4</f>
        <v>63</v>
      </c>
      <c r="N4" s="112">
        <v>5</v>
      </c>
      <c r="O4" s="112">
        <v>31</v>
      </c>
      <c r="P4" s="120">
        <v>16.129032258064516</v>
      </c>
      <c r="Q4" s="122">
        <f>N4+O4</f>
        <v>36</v>
      </c>
      <c r="R4" s="112">
        <v>0</v>
      </c>
      <c r="S4" s="112">
        <v>55</v>
      </c>
      <c r="T4" s="112" t="s">
        <v>2737</v>
      </c>
      <c r="U4" s="112" t="s">
        <v>217</v>
      </c>
      <c r="V4" s="112">
        <v>116940561</v>
      </c>
      <c r="W4" s="112" t="s">
        <v>190</v>
      </c>
      <c r="X4" s="112" t="s">
        <v>2736</v>
      </c>
      <c r="Y4" s="112">
        <v>21361181</v>
      </c>
      <c r="Z4" s="112" t="s">
        <v>2735</v>
      </c>
      <c r="AA4" s="112" t="s">
        <v>194</v>
      </c>
      <c r="AB4" s="112" t="s">
        <v>178</v>
      </c>
      <c r="AC4" s="112" t="s">
        <v>2734</v>
      </c>
    </row>
    <row r="5" spans="1:36">
      <c r="A5" s="112">
        <v>2</v>
      </c>
      <c r="B5" s="112" t="s">
        <v>186</v>
      </c>
      <c r="C5" s="112" t="s">
        <v>2733</v>
      </c>
      <c r="D5" s="112" t="s">
        <v>151</v>
      </c>
      <c r="E5" s="112" t="s">
        <v>150</v>
      </c>
      <c r="F5" s="112">
        <v>0</v>
      </c>
      <c r="G5" s="112">
        <v>114</v>
      </c>
      <c r="H5" s="120">
        <v>0</v>
      </c>
      <c r="I5" s="122">
        <f>F5+G5</f>
        <v>114</v>
      </c>
      <c r="J5" s="112">
        <v>0</v>
      </c>
      <c r="K5" s="112">
        <v>40</v>
      </c>
      <c r="L5" s="120">
        <v>0</v>
      </c>
      <c r="M5" s="112">
        <f>K5+J5</f>
        <v>40</v>
      </c>
      <c r="N5" s="112">
        <v>14</v>
      </c>
      <c r="O5" s="112">
        <v>106</v>
      </c>
      <c r="P5" s="120">
        <v>13.20754716981132</v>
      </c>
      <c r="Q5" s="122">
        <f>N5+O5</f>
        <v>120</v>
      </c>
      <c r="R5" s="112">
        <v>0</v>
      </c>
      <c r="S5" s="112">
        <v>36</v>
      </c>
      <c r="T5" s="112" t="s">
        <v>2732</v>
      </c>
      <c r="U5" s="112" t="s">
        <v>217</v>
      </c>
      <c r="V5" s="112">
        <v>12202422</v>
      </c>
      <c r="W5" s="112" t="s">
        <v>210</v>
      </c>
      <c r="X5" s="112" t="s">
        <v>2731</v>
      </c>
      <c r="Y5" s="112">
        <v>68348711</v>
      </c>
      <c r="Z5" s="112" t="s">
        <v>2730</v>
      </c>
      <c r="AA5" s="112" t="s">
        <v>194</v>
      </c>
      <c r="AB5" s="112" t="s">
        <v>178</v>
      </c>
      <c r="AC5" s="112" t="s">
        <v>2729</v>
      </c>
    </row>
    <row r="6" spans="1:36">
      <c r="A6" s="112">
        <v>2</v>
      </c>
      <c r="B6" s="112" t="s">
        <v>186</v>
      </c>
      <c r="C6" s="112" t="s">
        <v>2728</v>
      </c>
      <c r="D6" s="112" t="s">
        <v>562</v>
      </c>
      <c r="E6" s="112" t="s">
        <v>562</v>
      </c>
      <c r="F6" s="112">
        <v>47</v>
      </c>
      <c r="G6" s="112">
        <v>88</v>
      </c>
      <c r="H6" s="120">
        <v>53.409090909090907</v>
      </c>
      <c r="I6" s="122">
        <f>F6+G6</f>
        <v>135</v>
      </c>
      <c r="J6" s="112">
        <v>16</v>
      </c>
      <c r="K6" s="112">
        <v>128</v>
      </c>
      <c r="L6" s="120">
        <v>12.5</v>
      </c>
      <c r="M6" s="112">
        <f>K6+J6</f>
        <v>144</v>
      </c>
      <c r="N6" s="112">
        <v>123</v>
      </c>
      <c r="O6" s="112">
        <v>123</v>
      </c>
      <c r="P6" s="120">
        <v>100</v>
      </c>
      <c r="Q6" s="122">
        <f>N6+O6</f>
        <v>246</v>
      </c>
      <c r="R6" s="112">
        <v>16</v>
      </c>
      <c r="S6" s="112">
        <v>134</v>
      </c>
      <c r="T6" s="112" t="s">
        <v>2727</v>
      </c>
      <c r="U6" s="112" t="s">
        <v>217</v>
      </c>
      <c r="V6" s="112">
        <v>12267292</v>
      </c>
      <c r="W6" s="112" t="s">
        <v>182</v>
      </c>
      <c r="X6" s="112" t="s">
        <v>203</v>
      </c>
      <c r="Y6" s="112">
        <v>4507577</v>
      </c>
      <c r="Z6" s="112" t="s">
        <v>2726</v>
      </c>
      <c r="AA6" s="112" t="s">
        <v>194</v>
      </c>
      <c r="AB6" s="112" t="s">
        <v>178</v>
      </c>
      <c r="AC6" s="112" t="s">
        <v>2725</v>
      </c>
    </row>
    <row r="7" spans="1:36">
      <c r="A7" s="112">
        <v>2</v>
      </c>
      <c r="B7" s="112" t="s">
        <v>186</v>
      </c>
      <c r="C7" s="112" t="s">
        <v>2724</v>
      </c>
      <c r="D7" s="112" t="s">
        <v>151</v>
      </c>
      <c r="E7" s="112" t="s">
        <v>150</v>
      </c>
      <c r="F7" s="112">
        <v>0</v>
      </c>
      <c r="G7" s="112">
        <v>107</v>
      </c>
      <c r="H7" s="120">
        <v>0</v>
      </c>
      <c r="I7" s="122">
        <f>F7+G7</f>
        <v>107</v>
      </c>
      <c r="J7" s="112">
        <v>0</v>
      </c>
      <c r="K7" s="112">
        <v>112</v>
      </c>
      <c r="L7" s="120">
        <v>0</v>
      </c>
      <c r="M7" s="112">
        <f>K7+J7</f>
        <v>112</v>
      </c>
      <c r="N7" s="112">
        <v>8</v>
      </c>
      <c r="O7" s="112">
        <v>77</v>
      </c>
      <c r="P7" s="120">
        <v>10.38961038961039</v>
      </c>
      <c r="Q7" s="122">
        <f>N7+O7</f>
        <v>85</v>
      </c>
      <c r="R7" s="112">
        <v>0</v>
      </c>
      <c r="S7" s="112">
        <v>105</v>
      </c>
      <c r="T7" s="112" t="s">
        <v>2723</v>
      </c>
      <c r="U7" s="112" t="s">
        <v>217</v>
      </c>
      <c r="V7" s="112">
        <v>147076668</v>
      </c>
      <c r="W7" s="112" t="s">
        <v>299</v>
      </c>
      <c r="X7" s="112" t="s">
        <v>781</v>
      </c>
      <c r="Y7" s="112">
        <v>72256200</v>
      </c>
      <c r="Z7" s="112" t="s">
        <v>2722</v>
      </c>
      <c r="AA7" s="112" t="s">
        <v>194</v>
      </c>
      <c r="AB7" s="112" t="s">
        <v>178</v>
      </c>
      <c r="AC7" s="112" t="s">
        <v>2721</v>
      </c>
    </row>
    <row r="8" spans="1:36">
      <c r="A8" s="112">
        <v>2</v>
      </c>
      <c r="B8" s="112" t="s">
        <v>186</v>
      </c>
      <c r="C8" s="112" t="s">
        <v>2720</v>
      </c>
      <c r="D8" s="112" t="s">
        <v>151</v>
      </c>
      <c r="E8" s="112" t="s">
        <v>150</v>
      </c>
      <c r="F8" s="112">
        <v>0</v>
      </c>
      <c r="G8" s="112">
        <v>138</v>
      </c>
      <c r="H8" s="120">
        <v>0</v>
      </c>
      <c r="I8" s="122">
        <f>F8+G8</f>
        <v>138</v>
      </c>
      <c r="J8" s="112">
        <v>0</v>
      </c>
      <c r="K8" s="112">
        <v>131</v>
      </c>
      <c r="L8" s="120">
        <v>0</v>
      </c>
      <c r="M8" s="112">
        <f>K8+J8</f>
        <v>131</v>
      </c>
      <c r="N8" s="112">
        <v>26</v>
      </c>
      <c r="O8" s="112">
        <v>141</v>
      </c>
      <c r="P8" s="120">
        <v>18.439716312056735</v>
      </c>
      <c r="Q8" s="122">
        <f>N8+O8</f>
        <v>167</v>
      </c>
      <c r="R8" s="112">
        <v>0</v>
      </c>
      <c r="S8" s="112">
        <v>121</v>
      </c>
      <c r="T8" s="112" t="s">
        <v>2719</v>
      </c>
      <c r="U8" s="112" t="s">
        <v>217</v>
      </c>
      <c r="V8" s="112">
        <v>153909977</v>
      </c>
      <c r="W8" s="112" t="s">
        <v>210</v>
      </c>
      <c r="X8" s="112" t="s">
        <v>2718</v>
      </c>
      <c r="Y8" s="112">
        <v>148922920</v>
      </c>
      <c r="Z8" s="112" t="s">
        <v>2717</v>
      </c>
      <c r="AA8" s="112" t="s">
        <v>194</v>
      </c>
      <c r="AB8" s="112" t="s">
        <v>178</v>
      </c>
      <c r="AC8" s="112" t="s">
        <v>2716</v>
      </c>
    </row>
    <row r="9" spans="1:36">
      <c r="A9" s="112">
        <v>2</v>
      </c>
      <c r="B9" s="112" t="s">
        <v>186</v>
      </c>
      <c r="C9" s="112" t="s">
        <v>2715</v>
      </c>
      <c r="D9" s="112" t="s">
        <v>151</v>
      </c>
      <c r="E9" s="112" t="s">
        <v>150</v>
      </c>
      <c r="F9" s="112">
        <v>0</v>
      </c>
      <c r="G9" s="112">
        <v>109</v>
      </c>
      <c r="H9" s="120">
        <v>0</v>
      </c>
      <c r="I9" s="122">
        <f>F9+G9</f>
        <v>109</v>
      </c>
      <c r="J9" s="112">
        <v>0</v>
      </c>
      <c r="K9" s="112">
        <v>82</v>
      </c>
      <c r="L9" s="120">
        <v>0</v>
      </c>
      <c r="M9" s="112">
        <f>K9+J9</f>
        <v>82</v>
      </c>
      <c r="N9" s="112">
        <v>32</v>
      </c>
      <c r="O9" s="112">
        <v>87</v>
      </c>
      <c r="P9" s="120">
        <v>36.781609195402297</v>
      </c>
      <c r="Q9" s="122">
        <f>N9+O9</f>
        <v>119</v>
      </c>
      <c r="R9" s="112">
        <v>0</v>
      </c>
      <c r="S9" s="112">
        <v>79</v>
      </c>
      <c r="T9" s="112" t="s">
        <v>2714</v>
      </c>
      <c r="U9" s="112" t="s">
        <v>217</v>
      </c>
      <c r="V9" s="112">
        <v>154422420</v>
      </c>
      <c r="W9" s="112" t="s">
        <v>210</v>
      </c>
      <c r="X9" s="112" t="s">
        <v>2713</v>
      </c>
      <c r="Y9" s="112">
        <v>4504673</v>
      </c>
      <c r="Z9" s="112" t="s">
        <v>2712</v>
      </c>
      <c r="AA9" s="112" t="s">
        <v>194</v>
      </c>
      <c r="AB9" s="112" t="s">
        <v>178</v>
      </c>
      <c r="AC9" s="112" t="s">
        <v>2711</v>
      </c>
    </row>
    <row r="10" spans="1:36">
      <c r="A10" s="112">
        <v>2</v>
      </c>
      <c r="B10" s="112" t="s">
        <v>186</v>
      </c>
      <c r="C10" s="112" t="s">
        <v>2710</v>
      </c>
      <c r="D10" s="112" t="s">
        <v>151</v>
      </c>
      <c r="E10" s="112" t="s">
        <v>150</v>
      </c>
      <c r="F10" s="112">
        <v>0</v>
      </c>
      <c r="G10" s="112">
        <v>58</v>
      </c>
      <c r="H10" s="120">
        <v>0</v>
      </c>
      <c r="I10" s="122">
        <f>F10+G10</f>
        <v>58</v>
      </c>
      <c r="J10" s="112">
        <v>0</v>
      </c>
      <c r="K10" s="112">
        <v>85</v>
      </c>
      <c r="L10" s="120">
        <v>0</v>
      </c>
      <c r="M10" s="112">
        <f>K10+J10</f>
        <v>85</v>
      </c>
      <c r="N10" s="112">
        <v>10</v>
      </c>
      <c r="O10" s="112">
        <v>61</v>
      </c>
      <c r="P10" s="120">
        <v>16.393442622950818</v>
      </c>
      <c r="Q10" s="122">
        <f>N10+O10</f>
        <v>71</v>
      </c>
      <c r="R10" s="112">
        <v>0</v>
      </c>
      <c r="S10" s="112">
        <v>81</v>
      </c>
      <c r="T10" s="112" t="s">
        <v>2709</v>
      </c>
      <c r="U10" s="112" t="s">
        <v>217</v>
      </c>
      <c r="V10" s="112">
        <v>154556281</v>
      </c>
      <c r="W10" s="112" t="s">
        <v>182</v>
      </c>
      <c r="X10" s="112" t="s">
        <v>262</v>
      </c>
      <c r="Y10" s="112">
        <v>70166852</v>
      </c>
      <c r="Z10" s="112" t="s">
        <v>2708</v>
      </c>
      <c r="AA10" s="112" t="s">
        <v>179</v>
      </c>
      <c r="AB10" s="112" t="s">
        <v>163</v>
      </c>
      <c r="AC10" s="112" t="s">
        <v>2707</v>
      </c>
    </row>
    <row r="11" spans="1:36">
      <c r="A11" s="112">
        <v>2</v>
      </c>
      <c r="B11" s="112" t="s">
        <v>186</v>
      </c>
      <c r="C11" s="112" t="s">
        <v>2706</v>
      </c>
      <c r="D11" s="112" t="s">
        <v>562</v>
      </c>
      <c r="E11" s="112" t="s">
        <v>562</v>
      </c>
      <c r="F11" s="112">
        <v>60</v>
      </c>
      <c r="G11" s="112">
        <v>116</v>
      </c>
      <c r="H11" s="120">
        <v>51.724137931034484</v>
      </c>
      <c r="I11" s="122">
        <f>F11+G11</f>
        <v>176</v>
      </c>
      <c r="J11" s="112">
        <v>6</v>
      </c>
      <c r="K11" s="112">
        <v>89</v>
      </c>
      <c r="L11" s="120">
        <v>6.7415730337078648</v>
      </c>
      <c r="M11" s="112">
        <f>K11+J11</f>
        <v>95</v>
      </c>
      <c r="N11" s="112">
        <v>50</v>
      </c>
      <c r="O11" s="112">
        <v>116</v>
      </c>
      <c r="P11" s="120">
        <v>43.103448275862064</v>
      </c>
      <c r="Q11" s="122">
        <f>N11+O11</f>
        <v>166</v>
      </c>
      <c r="R11" s="112">
        <v>6</v>
      </c>
      <c r="S11" s="112">
        <v>89</v>
      </c>
      <c r="T11" s="112" t="s">
        <v>2705</v>
      </c>
      <c r="U11" s="112" t="s">
        <v>217</v>
      </c>
      <c r="V11" s="112">
        <v>155869167</v>
      </c>
      <c r="W11" s="112" t="s">
        <v>182</v>
      </c>
      <c r="X11" s="112" t="s">
        <v>391</v>
      </c>
      <c r="Y11" s="112">
        <v>5902050</v>
      </c>
      <c r="Z11" s="112" t="s">
        <v>2704</v>
      </c>
      <c r="AA11" s="112" t="s">
        <v>179</v>
      </c>
      <c r="AB11" s="112" t="s">
        <v>163</v>
      </c>
      <c r="AC11" s="112" t="s">
        <v>2703</v>
      </c>
    </row>
    <row r="12" spans="1:36">
      <c r="A12" s="112">
        <v>2</v>
      </c>
      <c r="B12" s="112" t="s">
        <v>186</v>
      </c>
      <c r="C12" s="112" t="s">
        <v>2702</v>
      </c>
      <c r="D12" s="112" t="s">
        <v>562</v>
      </c>
      <c r="E12" s="112" t="s">
        <v>562</v>
      </c>
      <c r="F12" s="112">
        <v>43</v>
      </c>
      <c r="G12" s="112">
        <v>84</v>
      </c>
      <c r="H12" s="120">
        <v>51.19047619047619</v>
      </c>
      <c r="I12" s="122">
        <f>F12+G12</f>
        <v>127</v>
      </c>
      <c r="J12" s="112">
        <v>4</v>
      </c>
      <c r="K12" s="112">
        <v>163</v>
      </c>
      <c r="L12" s="120">
        <v>2.4539877300613497</v>
      </c>
      <c r="M12" s="112">
        <f>K12+J12</f>
        <v>167</v>
      </c>
      <c r="N12" s="112">
        <v>36</v>
      </c>
      <c r="O12" s="112">
        <v>74</v>
      </c>
      <c r="P12" s="120">
        <v>48.648648648648653</v>
      </c>
      <c r="Q12" s="122">
        <f>N12+O12</f>
        <v>110</v>
      </c>
      <c r="R12" s="112">
        <v>4</v>
      </c>
      <c r="S12" s="112">
        <v>163</v>
      </c>
      <c r="T12" s="112" t="s">
        <v>2701</v>
      </c>
      <c r="U12" s="112" t="s">
        <v>217</v>
      </c>
      <c r="V12" s="112">
        <v>156347834</v>
      </c>
      <c r="W12" s="112" t="s">
        <v>210</v>
      </c>
      <c r="X12" s="112" t="s">
        <v>2700</v>
      </c>
      <c r="Y12" s="112">
        <v>224548945</v>
      </c>
      <c r="Z12" s="112" t="s">
        <v>2699</v>
      </c>
      <c r="AA12" s="112" t="s">
        <v>178</v>
      </c>
      <c r="AB12" s="112" t="s">
        <v>163</v>
      </c>
      <c r="AC12" s="112" t="s">
        <v>2698</v>
      </c>
    </row>
    <row r="13" spans="1:36">
      <c r="A13" s="112">
        <v>2</v>
      </c>
      <c r="B13" s="112" t="s">
        <v>186</v>
      </c>
      <c r="C13" s="112" t="s">
        <v>2697</v>
      </c>
      <c r="D13" s="112" t="s">
        <v>151</v>
      </c>
      <c r="E13" s="112" t="s">
        <v>150</v>
      </c>
      <c r="F13" s="112">
        <v>0</v>
      </c>
      <c r="G13" s="112">
        <v>88</v>
      </c>
      <c r="H13" s="120">
        <v>0</v>
      </c>
      <c r="I13" s="122">
        <f>F13+G13</f>
        <v>88</v>
      </c>
      <c r="J13" s="112">
        <v>0</v>
      </c>
      <c r="K13" s="112">
        <v>96</v>
      </c>
      <c r="L13" s="120">
        <v>0</v>
      </c>
      <c r="M13" s="112">
        <f>K13+J13</f>
        <v>96</v>
      </c>
      <c r="N13" s="112">
        <v>48</v>
      </c>
      <c r="O13" s="112">
        <v>88</v>
      </c>
      <c r="P13" s="120">
        <v>54.54545454545454</v>
      </c>
      <c r="Q13" s="122">
        <f>N13+O13</f>
        <v>136</v>
      </c>
      <c r="R13" s="112">
        <v>0</v>
      </c>
      <c r="S13" s="112">
        <v>92</v>
      </c>
      <c r="T13" s="112" t="s">
        <v>2696</v>
      </c>
      <c r="U13" s="112" t="s">
        <v>217</v>
      </c>
      <c r="V13" s="112">
        <v>159898623</v>
      </c>
      <c r="W13" s="112" t="s">
        <v>210</v>
      </c>
      <c r="X13" s="112" t="s">
        <v>2695</v>
      </c>
      <c r="Y13" s="112">
        <v>205277425</v>
      </c>
      <c r="Z13" s="112" t="s">
        <v>2694</v>
      </c>
      <c r="AA13" s="112" t="s">
        <v>194</v>
      </c>
      <c r="AB13" s="112" t="s">
        <v>178</v>
      </c>
      <c r="AC13" s="112" t="s">
        <v>2693</v>
      </c>
    </row>
    <row r="14" spans="1:36">
      <c r="A14" s="112">
        <v>2</v>
      </c>
      <c r="B14" s="112" t="s">
        <v>186</v>
      </c>
      <c r="C14" s="112" t="s">
        <v>2692</v>
      </c>
      <c r="D14" s="112" t="s">
        <v>150</v>
      </c>
      <c r="E14" s="112" t="s">
        <v>150</v>
      </c>
      <c r="F14" s="112">
        <v>46</v>
      </c>
      <c r="G14" s="112">
        <v>120</v>
      </c>
      <c r="H14" s="120">
        <v>38.333333333333336</v>
      </c>
      <c r="I14" s="122">
        <f>F14+G14</f>
        <v>166</v>
      </c>
      <c r="J14" s="112">
        <v>0</v>
      </c>
      <c r="K14" s="112">
        <v>48</v>
      </c>
      <c r="L14" s="120">
        <v>0</v>
      </c>
      <c r="M14" s="112">
        <f>K14+J14</f>
        <v>48</v>
      </c>
      <c r="N14" s="112">
        <v>63</v>
      </c>
      <c r="O14" s="112">
        <v>63</v>
      </c>
      <c r="P14" s="120">
        <v>100</v>
      </c>
      <c r="Q14" s="122">
        <f>N14+O14</f>
        <v>126</v>
      </c>
      <c r="R14" s="112">
        <v>0</v>
      </c>
      <c r="S14" s="112">
        <v>48</v>
      </c>
      <c r="T14" s="112" t="s">
        <v>2691</v>
      </c>
      <c r="U14" s="112" t="s">
        <v>217</v>
      </c>
      <c r="V14" s="112">
        <v>1737916</v>
      </c>
      <c r="W14" s="112" t="s">
        <v>210</v>
      </c>
      <c r="X14" s="112" t="s">
        <v>2690</v>
      </c>
      <c r="Y14" s="112">
        <v>11321585</v>
      </c>
      <c r="Z14" s="112" t="s">
        <v>2689</v>
      </c>
      <c r="AA14" s="112" t="s">
        <v>178</v>
      </c>
      <c r="AB14" s="112" t="s">
        <v>194</v>
      </c>
      <c r="AC14" s="112" t="s">
        <v>2688</v>
      </c>
    </row>
    <row r="15" spans="1:36">
      <c r="A15" s="112">
        <v>2</v>
      </c>
      <c r="B15" s="112" t="s">
        <v>186</v>
      </c>
      <c r="C15" s="112" t="s">
        <v>2687</v>
      </c>
      <c r="D15" s="112" t="s">
        <v>151</v>
      </c>
      <c r="E15" s="112" t="s">
        <v>150</v>
      </c>
      <c r="F15" s="112">
        <v>0</v>
      </c>
      <c r="G15" s="112">
        <v>129</v>
      </c>
      <c r="H15" s="120">
        <v>0</v>
      </c>
      <c r="I15" s="122">
        <f>F15+G15</f>
        <v>129</v>
      </c>
      <c r="J15" s="112">
        <v>0</v>
      </c>
      <c r="K15" s="112">
        <v>200</v>
      </c>
      <c r="L15" s="120">
        <v>0</v>
      </c>
      <c r="M15" s="112">
        <f>K15+J15</f>
        <v>200</v>
      </c>
      <c r="N15" s="112">
        <v>9</v>
      </c>
      <c r="O15" s="112">
        <v>164</v>
      </c>
      <c r="P15" s="120">
        <v>5.4878048780487809</v>
      </c>
      <c r="Q15" s="122">
        <f>N15+O15</f>
        <v>173</v>
      </c>
      <c r="R15" s="112">
        <v>0</v>
      </c>
      <c r="S15" s="112">
        <v>190</v>
      </c>
      <c r="T15" s="112" t="s">
        <v>2686</v>
      </c>
      <c r="U15" s="112" t="s">
        <v>217</v>
      </c>
      <c r="V15" s="112">
        <v>181453073</v>
      </c>
      <c r="W15" s="112" t="s">
        <v>210</v>
      </c>
      <c r="X15" s="112" t="s">
        <v>2685</v>
      </c>
      <c r="Y15" s="112">
        <v>53832005</v>
      </c>
      <c r="Z15" s="112" t="s">
        <v>2684</v>
      </c>
      <c r="AA15" s="112" t="s">
        <v>179</v>
      </c>
      <c r="AB15" s="112" t="s">
        <v>163</v>
      </c>
      <c r="AC15" s="112" t="s">
        <v>2683</v>
      </c>
    </row>
    <row r="16" spans="1:36">
      <c r="A16" s="112">
        <v>2</v>
      </c>
      <c r="B16" s="112" t="s">
        <v>186</v>
      </c>
      <c r="C16" s="112" t="s">
        <v>2682</v>
      </c>
      <c r="D16" s="112" t="s">
        <v>151</v>
      </c>
      <c r="E16" s="112" t="s">
        <v>150</v>
      </c>
      <c r="F16" s="112">
        <v>0</v>
      </c>
      <c r="G16" s="112">
        <v>107</v>
      </c>
      <c r="H16" s="120">
        <v>0</v>
      </c>
      <c r="I16" s="122">
        <f>F16+G16</f>
        <v>107</v>
      </c>
      <c r="J16" s="112">
        <v>0</v>
      </c>
      <c r="K16" s="112">
        <v>243</v>
      </c>
      <c r="L16" s="120">
        <v>0</v>
      </c>
      <c r="M16" s="112">
        <f>K16+J16</f>
        <v>243</v>
      </c>
      <c r="N16" s="112">
        <v>14</v>
      </c>
      <c r="O16" s="112">
        <v>95</v>
      </c>
      <c r="P16" s="120">
        <v>14.736842105263156</v>
      </c>
      <c r="Q16" s="122">
        <f>N16+O16</f>
        <v>109</v>
      </c>
      <c r="R16" s="112">
        <v>0</v>
      </c>
      <c r="S16" s="112">
        <v>223</v>
      </c>
      <c r="T16" s="112" t="s">
        <v>2681</v>
      </c>
      <c r="U16" s="112" t="s">
        <v>217</v>
      </c>
      <c r="V16" s="112">
        <v>205043843</v>
      </c>
      <c r="W16" s="112" t="s">
        <v>182</v>
      </c>
      <c r="X16" s="112" t="s">
        <v>1750</v>
      </c>
      <c r="Y16" s="112">
        <v>4827022</v>
      </c>
      <c r="Z16" s="112" t="s">
        <v>2680</v>
      </c>
      <c r="AA16" s="112" t="s">
        <v>194</v>
      </c>
      <c r="AB16" s="112" t="s">
        <v>178</v>
      </c>
      <c r="AC16" s="112" t="s">
        <v>2679</v>
      </c>
    </row>
    <row r="17" spans="1:29">
      <c r="A17" s="112">
        <v>2</v>
      </c>
      <c r="B17" s="112" t="s">
        <v>186</v>
      </c>
      <c r="C17" s="112" t="s">
        <v>2678</v>
      </c>
      <c r="D17" s="112" t="s">
        <v>151</v>
      </c>
      <c r="E17" s="112" t="s">
        <v>150</v>
      </c>
      <c r="F17" s="112">
        <v>0</v>
      </c>
      <c r="G17" s="112">
        <v>112</v>
      </c>
      <c r="H17" s="120">
        <v>0</v>
      </c>
      <c r="I17" s="122">
        <f>F17+G17</f>
        <v>112</v>
      </c>
      <c r="J17" s="112">
        <v>0</v>
      </c>
      <c r="K17" s="112">
        <v>95</v>
      </c>
      <c r="L17" s="120">
        <v>0</v>
      </c>
      <c r="M17" s="112">
        <f>K17+J17</f>
        <v>95</v>
      </c>
      <c r="N17" s="112">
        <v>21</v>
      </c>
      <c r="O17" s="112">
        <v>111</v>
      </c>
      <c r="P17" s="120">
        <v>18.918918918918919</v>
      </c>
      <c r="Q17" s="122">
        <f>N17+O17</f>
        <v>132</v>
      </c>
      <c r="R17" s="112">
        <v>0</v>
      </c>
      <c r="S17" s="112">
        <v>85</v>
      </c>
      <c r="T17" s="112" t="s">
        <v>2677</v>
      </c>
      <c r="U17" s="112" t="s">
        <v>217</v>
      </c>
      <c r="V17" s="112">
        <v>212793027</v>
      </c>
      <c r="W17" s="112" t="s">
        <v>182</v>
      </c>
      <c r="X17" s="112" t="s">
        <v>1185</v>
      </c>
      <c r="Y17" s="112">
        <v>4502263</v>
      </c>
      <c r="Z17" s="112" t="s">
        <v>2676</v>
      </c>
      <c r="AA17" s="112" t="s">
        <v>179</v>
      </c>
      <c r="AB17" s="112" t="s">
        <v>163</v>
      </c>
      <c r="AC17" s="112" t="s">
        <v>2675</v>
      </c>
    </row>
    <row r="18" spans="1:29">
      <c r="A18" s="112">
        <v>2</v>
      </c>
      <c r="B18" s="112" t="s">
        <v>186</v>
      </c>
      <c r="C18" s="112" t="s">
        <v>2674</v>
      </c>
      <c r="D18" s="112" t="s">
        <v>150</v>
      </c>
      <c r="E18" s="112" t="s">
        <v>151</v>
      </c>
      <c r="F18" s="112">
        <v>32</v>
      </c>
      <c r="G18" s="112">
        <v>58</v>
      </c>
      <c r="H18" s="120">
        <v>55.172413793103445</v>
      </c>
      <c r="I18" s="122">
        <f>F18+G18</f>
        <v>90</v>
      </c>
      <c r="J18" s="112">
        <v>3</v>
      </c>
      <c r="K18" s="112">
        <v>38</v>
      </c>
      <c r="L18" s="120">
        <v>7.8947368421052628</v>
      </c>
      <c r="M18" s="112">
        <f>K18+J18</f>
        <v>41</v>
      </c>
      <c r="N18" s="112">
        <v>0</v>
      </c>
      <c r="O18" s="112">
        <v>18</v>
      </c>
      <c r="P18" s="120">
        <v>0</v>
      </c>
      <c r="Q18" s="122">
        <f>N18+O18</f>
        <v>18</v>
      </c>
      <c r="R18" s="112">
        <v>3</v>
      </c>
      <c r="S18" s="112">
        <v>37</v>
      </c>
      <c r="T18" s="112" t="s">
        <v>2673</v>
      </c>
      <c r="U18" s="112" t="s">
        <v>217</v>
      </c>
      <c r="V18" s="112">
        <v>224380921</v>
      </c>
      <c r="W18" s="112" t="s">
        <v>182</v>
      </c>
      <c r="X18" s="112" t="s">
        <v>245</v>
      </c>
      <c r="Y18" s="112">
        <v>4505193</v>
      </c>
      <c r="Z18" s="112" t="s">
        <v>2672</v>
      </c>
      <c r="AA18" s="112" t="s">
        <v>163</v>
      </c>
      <c r="AB18" s="112" t="s">
        <v>178</v>
      </c>
      <c r="AC18" s="112" t="s">
        <v>2671</v>
      </c>
    </row>
    <row r="19" spans="1:29">
      <c r="A19" s="112">
        <v>2</v>
      </c>
      <c r="B19" s="112" t="s">
        <v>186</v>
      </c>
      <c r="C19" s="112" t="s">
        <v>2670</v>
      </c>
      <c r="D19" s="112" t="s">
        <v>151</v>
      </c>
      <c r="E19" s="112" t="s">
        <v>150</v>
      </c>
      <c r="F19" s="112">
        <v>0</v>
      </c>
      <c r="G19" s="112">
        <v>230</v>
      </c>
      <c r="H19" s="120">
        <v>0</v>
      </c>
      <c r="I19" s="122">
        <f>F19+G19</f>
        <v>230</v>
      </c>
      <c r="J19" s="112">
        <v>2</v>
      </c>
      <c r="K19" s="112">
        <v>130</v>
      </c>
      <c r="L19" s="120">
        <v>1.5384615384615385</v>
      </c>
      <c r="M19" s="112">
        <f>K19+J19</f>
        <v>132</v>
      </c>
      <c r="N19" s="112">
        <v>9</v>
      </c>
      <c r="O19" s="112">
        <v>110</v>
      </c>
      <c r="P19" s="120">
        <v>8.1818181818181817</v>
      </c>
      <c r="Q19" s="122">
        <f>N19+O19</f>
        <v>119</v>
      </c>
      <c r="R19" s="112">
        <v>0</v>
      </c>
      <c r="S19" s="112">
        <v>123</v>
      </c>
      <c r="T19" s="112" t="s">
        <v>2669</v>
      </c>
      <c r="U19" s="112" t="s">
        <v>217</v>
      </c>
      <c r="V19" s="112">
        <v>227843384</v>
      </c>
      <c r="W19" s="112" t="s">
        <v>210</v>
      </c>
      <c r="X19" s="112" t="s">
        <v>2668</v>
      </c>
      <c r="Y19" s="112">
        <v>282395053</v>
      </c>
      <c r="Z19" s="112" t="s">
        <v>2667</v>
      </c>
      <c r="AA19" s="112" t="s">
        <v>179</v>
      </c>
      <c r="AB19" s="112" t="s">
        <v>163</v>
      </c>
      <c r="AC19" s="112" t="s">
        <v>2666</v>
      </c>
    </row>
    <row r="20" spans="1:29">
      <c r="A20" s="112">
        <v>2</v>
      </c>
      <c r="B20" s="112" t="s">
        <v>186</v>
      </c>
      <c r="C20" s="112" t="s">
        <v>2665</v>
      </c>
      <c r="D20" s="112" t="s">
        <v>150</v>
      </c>
      <c r="E20" s="112" t="s">
        <v>150</v>
      </c>
      <c r="F20" s="112">
        <v>34</v>
      </c>
      <c r="G20" s="112">
        <v>112</v>
      </c>
      <c r="H20" s="120">
        <v>30.357142857142854</v>
      </c>
      <c r="I20" s="122">
        <f>F20+G20</f>
        <v>146</v>
      </c>
      <c r="J20" s="112">
        <v>0</v>
      </c>
      <c r="K20" s="112">
        <v>103</v>
      </c>
      <c r="L20" s="120">
        <v>0</v>
      </c>
      <c r="M20" s="112">
        <f>K20+J20</f>
        <v>103</v>
      </c>
      <c r="N20" s="112">
        <v>60</v>
      </c>
      <c r="O20" s="112">
        <v>60</v>
      </c>
      <c r="P20" s="120">
        <v>100</v>
      </c>
      <c r="Q20" s="122">
        <f>N20+O20</f>
        <v>120</v>
      </c>
      <c r="R20" s="112">
        <v>0</v>
      </c>
      <c r="S20" s="112">
        <v>103</v>
      </c>
      <c r="T20" s="112" t="s">
        <v>2664</v>
      </c>
      <c r="U20" s="112" t="s">
        <v>217</v>
      </c>
      <c r="V20" s="112">
        <v>228548272</v>
      </c>
      <c r="W20" s="112" t="s">
        <v>210</v>
      </c>
      <c r="X20" s="112" t="s">
        <v>2663</v>
      </c>
      <c r="Y20" s="112">
        <v>58331253</v>
      </c>
      <c r="Z20" s="112" t="s">
        <v>2662</v>
      </c>
      <c r="AA20" s="112" t="s">
        <v>179</v>
      </c>
      <c r="AB20" s="112" t="s">
        <v>163</v>
      </c>
      <c r="AC20" s="112" t="s">
        <v>2661</v>
      </c>
    </row>
    <row r="21" spans="1:29">
      <c r="A21" s="112">
        <v>2</v>
      </c>
      <c r="B21" s="112" t="s">
        <v>186</v>
      </c>
      <c r="C21" s="112" t="s">
        <v>2660</v>
      </c>
      <c r="D21" s="112" t="s">
        <v>562</v>
      </c>
      <c r="E21" s="112" t="s">
        <v>562</v>
      </c>
      <c r="F21" s="112">
        <v>37</v>
      </c>
      <c r="G21" s="112">
        <v>63</v>
      </c>
      <c r="H21" s="120">
        <v>58.730158730158735</v>
      </c>
      <c r="I21" s="122">
        <f>F21+G21</f>
        <v>100</v>
      </c>
      <c r="J21" s="112">
        <v>1</v>
      </c>
      <c r="K21" s="112">
        <v>49</v>
      </c>
      <c r="L21" s="120">
        <v>2.0408163265306123</v>
      </c>
      <c r="M21" s="112">
        <f>K21+J21</f>
        <v>50</v>
      </c>
      <c r="N21" s="112">
        <v>22</v>
      </c>
      <c r="O21" s="112">
        <v>48</v>
      </c>
      <c r="P21" s="120">
        <v>45.833333333333329</v>
      </c>
      <c r="Q21" s="122">
        <f>N21+O21</f>
        <v>70</v>
      </c>
      <c r="R21" s="112">
        <v>1</v>
      </c>
      <c r="S21" s="112">
        <v>49</v>
      </c>
      <c r="T21" s="112" t="s">
        <v>2659</v>
      </c>
      <c r="U21" s="112" t="s">
        <v>217</v>
      </c>
      <c r="V21" s="112">
        <v>233091463</v>
      </c>
      <c r="W21" s="112" t="s">
        <v>190</v>
      </c>
      <c r="X21" s="112" t="s">
        <v>2658</v>
      </c>
      <c r="Y21" s="112">
        <v>14150100</v>
      </c>
      <c r="Z21" s="112" t="s">
        <v>2657</v>
      </c>
      <c r="AA21" s="112" t="s">
        <v>178</v>
      </c>
      <c r="AB21" s="112" t="s">
        <v>163</v>
      </c>
      <c r="AC21" s="112" t="s">
        <v>2656</v>
      </c>
    </row>
    <row r="22" spans="1:29">
      <c r="A22" s="112">
        <v>2</v>
      </c>
      <c r="B22" s="112" t="s">
        <v>186</v>
      </c>
      <c r="C22" s="112" t="s">
        <v>2655</v>
      </c>
      <c r="D22" s="112" t="s">
        <v>562</v>
      </c>
      <c r="E22" s="112" t="s">
        <v>562</v>
      </c>
      <c r="F22" s="112">
        <v>28</v>
      </c>
      <c r="G22" s="112">
        <v>59</v>
      </c>
      <c r="H22" s="120">
        <v>47.457627118644069</v>
      </c>
      <c r="I22" s="122">
        <f>F22+G22</f>
        <v>87</v>
      </c>
      <c r="J22" s="112">
        <v>1</v>
      </c>
      <c r="K22" s="112">
        <v>51</v>
      </c>
      <c r="L22" s="120">
        <v>1.9607843137254901</v>
      </c>
      <c r="M22" s="112">
        <f>K22+J22</f>
        <v>52</v>
      </c>
      <c r="N22" s="112">
        <v>24</v>
      </c>
      <c r="O22" s="112">
        <v>57</v>
      </c>
      <c r="P22" s="120">
        <v>42.105263157894733</v>
      </c>
      <c r="Q22" s="122">
        <f>N22+O22</f>
        <v>81</v>
      </c>
      <c r="R22" s="112">
        <v>1</v>
      </c>
      <c r="S22" s="112">
        <v>51</v>
      </c>
      <c r="T22" s="112" t="s">
        <v>2654</v>
      </c>
      <c r="U22" s="112" t="s">
        <v>217</v>
      </c>
      <c r="V22" s="112">
        <v>235383188</v>
      </c>
      <c r="W22" s="112" t="s">
        <v>190</v>
      </c>
      <c r="X22" s="112" t="s">
        <v>2653</v>
      </c>
      <c r="Y22" s="112">
        <v>22035677</v>
      </c>
      <c r="Z22" s="112" t="s">
        <v>2652</v>
      </c>
      <c r="AA22" s="112" t="s">
        <v>163</v>
      </c>
      <c r="AB22" s="112" t="s">
        <v>179</v>
      </c>
      <c r="AC22" s="112" t="s">
        <v>2651</v>
      </c>
    </row>
    <row r="23" spans="1:29">
      <c r="A23" s="112">
        <v>2</v>
      </c>
      <c r="B23" s="112" t="s">
        <v>186</v>
      </c>
      <c r="C23" s="112" t="s">
        <v>2650</v>
      </c>
      <c r="D23" s="112" t="s">
        <v>151</v>
      </c>
      <c r="E23" s="112" t="s">
        <v>150</v>
      </c>
      <c r="F23" s="112">
        <v>0</v>
      </c>
      <c r="G23" s="112">
        <v>66</v>
      </c>
      <c r="H23" s="120">
        <v>0</v>
      </c>
      <c r="I23" s="122">
        <f>F23+G23</f>
        <v>66</v>
      </c>
      <c r="J23" s="112">
        <v>0</v>
      </c>
      <c r="K23" s="112">
        <v>56</v>
      </c>
      <c r="L23" s="120">
        <v>0</v>
      </c>
      <c r="M23" s="112">
        <f>K23+J23</f>
        <v>56</v>
      </c>
      <c r="N23" s="112">
        <v>5</v>
      </c>
      <c r="O23" s="112">
        <v>46</v>
      </c>
      <c r="P23" s="120">
        <v>10.869565217391305</v>
      </c>
      <c r="Q23" s="122">
        <f>N23+O23</f>
        <v>51</v>
      </c>
      <c r="R23" s="112">
        <v>0</v>
      </c>
      <c r="S23" s="112">
        <v>55</v>
      </c>
      <c r="T23" s="112" t="s">
        <v>2649</v>
      </c>
      <c r="U23" s="112" t="s">
        <v>217</v>
      </c>
      <c r="V23" s="112">
        <v>241752097</v>
      </c>
      <c r="W23" s="112" t="s">
        <v>210</v>
      </c>
      <c r="X23" s="112" t="s">
        <v>2648</v>
      </c>
      <c r="Y23" s="112">
        <v>187960045</v>
      </c>
      <c r="Z23" s="112" t="s">
        <v>2647</v>
      </c>
      <c r="AA23" s="112" t="s">
        <v>179</v>
      </c>
      <c r="AB23" s="112" t="s">
        <v>163</v>
      </c>
      <c r="AC23" s="112" t="s">
        <v>2646</v>
      </c>
    </row>
    <row r="24" spans="1:29">
      <c r="A24" s="112">
        <v>2</v>
      </c>
      <c r="B24" s="112" t="s">
        <v>186</v>
      </c>
      <c r="C24" s="112" t="s">
        <v>2645</v>
      </c>
      <c r="D24" s="112" t="s">
        <v>151</v>
      </c>
      <c r="E24" s="112" t="s">
        <v>150</v>
      </c>
      <c r="F24" s="112">
        <v>0</v>
      </c>
      <c r="G24" s="112">
        <v>81</v>
      </c>
      <c r="H24" s="120">
        <v>0</v>
      </c>
      <c r="I24" s="122">
        <f>F24+G24</f>
        <v>81</v>
      </c>
      <c r="J24" s="112">
        <v>0</v>
      </c>
      <c r="K24" s="112">
        <v>87</v>
      </c>
      <c r="L24" s="120">
        <v>0</v>
      </c>
      <c r="M24" s="112">
        <f>K24+J24</f>
        <v>87</v>
      </c>
      <c r="N24" s="112">
        <v>8</v>
      </c>
      <c r="O24" s="112">
        <v>58</v>
      </c>
      <c r="P24" s="120">
        <v>13.793103448275861</v>
      </c>
      <c r="Q24" s="122">
        <f>N24+O24</f>
        <v>66</v>
      </c>
      <c r="R24" s="112">
        <v>0</v>
      </c>
      <c r="S24" s="112">
        <v>78</v>
      </c>
      <c r="T24" s="112" t="s">
        <v>2644</v>
      </c>
      <c r="U24" s="112" t="s">
        <v>217</v>
      </c>
      <c r="V24" s="112">
        <v>242030291</v>
      </c>
      <c r="W24" s="112" t="s">
        <v>473</v>
      </c>
      <c r="X24" s="112" t="s">
        <v>2643</v>
      </c>
      <c r="Y24" s="112">
        <v>284055278</v>
      </c>
      <c r="Z24" s="112" t="s">
        <v>2642</v>
      </c>
      <c r="AA24" s="112" t="s">
        <v>194</v>
      </c>
      <c r="AB24" s="112" t="s">
        <v>178</v>
      </c>
      <c r="AC24" s="112" t="s">
        <v>2641</v>
      </c>
    </row>
    <row r="25" spans="1:29">
      <c r="A25" s="112">
        <v>2</v>
      </c>
      <c r="B25" s="112" t="s">
        <v>186</v>
      </c>
      <c r="C25" s="112" t="s">
        <v>2640</v>
      </c>
      <c r="D25" s="112" t="s">
        <v>151</v>
      </c>
      <c r="E25" s="112" t="s">
        <v>150</v>
      </c>
      <c r="F25" s="112">
        <v>0</v>
      </c>
      <c r="G25" s="112">
        <v>203</v>
      </c>
      <c r="H25" s="120">
        <v>0</v>
      </c>
      <c r="I25" s="122">
        <f>F25+G25</f>
        <v>203</v>
      </c>
      <c r="J25" s="112">
        <v>0</v>
      </c>
      <c r="K25" s="112">
        <v>466</v>
      </c>
      <c r="L25" s="120">
        <v>0</v>
      </c>
      <c r="M25" s="112">
        <f>K25+J25</f>
        <v>466</v>
      </c>
      <c r="N25" s="112">
        <v>12</v>
      </c>
      <c r="O25" s="112">
        <v>225</v>
      </c>
      <c r="P25" s="120">
        <v>5.3333333333333339</v>
      </c>
      <c r="Q25" s="122">
        <f>N25+O25</f>
        <v>237</v>
      </c>
      <c r="R25" s="112">
        <v>0</v>
      </c>
      <c r="S25" s="112">
        <v>423</v>
      </c>
      <c r="T25" s="112" t="s">
        <v>2639</v>
      </c>
      <c r="U25" s="112" t="s">
        <v>217</v>
      </c>
      <c r="V25" s="112">
        <v>33956988</v>
      </c>
      <c r="W25" s="112" t="s">
        <v>210</v>
      </c>
      <c r="X25" s="112" t="s">
        <v>1312</v>
      </c>
      <c r="Y25" s="112">
        <v>148596977</v>
      </c>
      <c r="Z25" s="112" t="s">
        <v>2638</v>
      </c>
      <c r="AA25" s="112" t="s">
        <v>179</v>
      </c>
      <c r="AB25" s="112" t="s">
        <v>163</v>
      </c>
      <c r="AC25" s="112" t="s">
        <v>2637</v>
      </c>
    </row>
    <row r="26" spans="1:29">
      <c r="A26" s="112">
        <v>2</v>
      </c>
      <c r="B26" s="112" t="s">
        <v>186</v>
      </c>
      <c r="C26" s="112" t="s">
        <v>2636</v>
      </c>
      <c r="D26" s="112" t="s">
        <v>151</v>
      </c>
      <c r="E26" s="112" t="s">
        <v>150</v>
      </c>
      <c r="F26" s="112">
        <v>0</v>
      </c>
      <c r="G26" s="112">
        <v>232</v>
      </c>
      <c r="H26" s="120">
        <v>0</v>
      </c>
      <c r="I26" s="122">
        <f>F26+G26</f>
        <v>232</v>
      </c>
      <c r="J26" s="112">
        <v>1</v>
      </c>
      <c r="K26" s="112">
        <v>515</v>
      </c>
      <c r="L26" s="120">
        <v>0.1941747572815534</v>
      </c>
      <c r="M26" s="112">
        <f>K26+J26</f>
        <v>516</v>
      </c>
      <c r="N26" s="112">
        <v>18</v>
      </c>
      <c r="O26" s="112">
        <v>210</v>
      </c>
      <c r="P26" s="120">
        <v>8.5714285714285712</v>
      </c>
      <c r="Q26" s="122">
        <f>N26+O26</f>
        <v>228</v>
      </c>
      <c r="R26" s="112">
        <v>1</v>
      </c>
      <c r="S26" s="112">
        <v>483</v>
      </c>
      <c r="T26" s="112" t="s">
        <v>2635</v>
      </c>
      <c r="U26" s="112" t="s">
        <v>217</v>
      </c>
      <c r="V26" s="112">
        <v>34498238</v>
      </c>
      <c r="W26" s="112" t="s">
        <v>190</v>
      </c>
      <c r="X26" s="112" t="s">
        <v>2634</v>
      </c>
      <c r="Y26" s="112">
        <v>92110053</v>
      </c>
      <c r="Z26" s="112" t="s">
        <v>2633</v>
      </c>
      <c r="AA26" s="112" t="s">
        <v>179</v>
      </c>
      <c r="AB26" s="112" t="s">
        <v>163</v>
      </c>
      <c r="AC26" s="112" t="s">
        <v>2632</v>
      </c>
    </row>
    <row r="27" spans="1:29">
      <c r="A27" s="112">
        <v>2</v>
      </c>
      <c r="B27" s="112" t="s">
        <v>186</v>
      </c>
      <c r="C27" s="112" t="s">
        <v>2631</v>
      </c>
      <c r="D27" s="112" t="s">
        <v>562</v>
      </c>
      <c r="E27" s="112" t="s">
        <v>562</v>
      </c>
      <c r="F27" s="112">
        <v>24</v>
      </c>
      <c r="G27" s="112">
        <v>51</v>
      </c>
      <c r="H27" s="120">
        <v>47.058823529411761</v>
      </c>
      <c r="I27" s="122">
        <f>F27+G27</f>
        <v>75</v>
      </c>
      <c r="J27" s="112">
        <v>3</v>
      </c>
      <c r="K27" s="112">
        <v>94</v>
      </c>
      <c r="L27" s="120">
        <v>3.1914893617021276</v>
      </c>
      <c r="M27" s="112">
        <f>K27+J27</f>
        <v>97</v>
      </c>
      <c r="N27" s="112">
        <v>28</v>
      </c>
      <c r="O27" s="112">
        <v>52</v>
      </c>
      <c r="P27" s="120">
        <v>53.846153846153847</v>
      </c>
      <c r="Q27" s="122">
        <f>N27+O27</f>
        <v>80</v>
      </c>
      <c r="R27" s="112">
        <v>3</v>
      </c>
      <c r="S27" s="112">
        <v>94</v>
      </c>
      <c r="T27" s="112" t="s">
        <v>2630</v>
      </c>
      <c r="U27" s="112" t="s">
        <v>217</v>
      </c>
      <c r="V27" s="112">
        <v>36824332</v>
      </c>
      <c r="W27" s="112" t="s">
        <v>158</v>
      </c>
      <c r="X27" s="112" t="s">
        <v>2629</v>
      </c>
      <c r="Y27" s="112">
        <v>31543198</v>
      </c>
      <c r="Z27" s="112" t="s">
        <v>2628</v>
      </c>
      <c r="AA27" s="112" t="s">
        <v>163</v>
      </c>
      <c r="AB27" s="112" t="s">
        <v>179</v>
      </c>
      <c r="AC27" s="112" t="s">
        <v>2627</v>
      </c>
    </row>
    <row r="28" spans="1:29">
      <c r="A28" s="112">
        <v>2</v>
      </c>
      <c r="B28" s="112" t="s">
        <v>186</v>
      </c>
      <c r="C28" s="112" t="s">
        <v>2626</v>
      </c>
      <c r="D28" s="112" t="s">
        <v>151</v>
      </c>
      <c r="E28" s="112" t="s">
        <v>150</v>
      </c>
      <c r="F28" s="112">
        <v>0</v>
      </c>
      <c r="G28" s="112">
        <v>44</v>
      </c>
      <c r="H28" s="120">
        <v>0</v>
      </c>
      <c r="I28" s="122">
        <f>F28+G28</f>
        <v>44</v>
      </c>
      <c r="J28" s="112">
        <v>0</v>
      </c>
      <c r="K28" s="112">
        <v>64</v>
      </c>
      <c r="L28" s="120">
        <v>0</v>
      </c>
      <c r="M28" s="112">
        <f>K28+J28</f>
        <v>64</v>
      </c>
      <c r="N28" s="112">
        <v>7</v>
      </c>
      <c r="O28" s="112">
        <v>44</v>
      </c>
      <c r="P28" s="120">
        <v>15.909090909090908</v>
      </c>
      <c r="Q28" s="122">
        <f>N28+O28</f>
        <v>51</v>
      </c>
      <c r="R28" s="112">
        <v>0</v>
      </c>
      <c r="S28" s="112">
        <v>64</v>
      </c>
      <c r="T28" s="112" t="s">
        <v>2625</v>
      </c>
      <c r="U28" s="112" t="s">
        <v>217</v>
      </c>
      <c r="V28" s="112">
        <v>46074016</v>
      </c>
      <c r="W28" s="112" t="s">
        <v>158</v>
      </c>
      <c r="X28" s="112" t="s">
        <v>2624</v>
      </c>
      <c r="Y28" s="112">
        <v>27262628</v>
      </c>
      <c r="Z28" s="112" t="s">
        <v>2623</v>
      </c>
      <c r="AA28" s="112" t="s">
        <v>179</v>
      </c>
      <c r="AB28" s="112" t="s">
        <v>163</v>
      </c>
      <c r="AC28" s="112" t="s">
        <v>2622</v>
      </c>
    </row>
    <row r="29" spans="1:29">
      <c r="A29" s="112">
        <v>2</v>
      </c>
      <c r="B29" s="112" t="s">
        <v>186</v>
      </c>
      <c r="C29" s="112" t="s">
        <v>2621</v>
      </c>
      <c r="D29" s="112" t="s">
        <v>150</v>
      </c>
      <c r="E29" s="112" t="s">
        <v>150</v>
      </c>
      <c r="F29" s="112">
        <v>27</v>
      </c>
      <c r="G29" s="112">
        <v>59</v>
      </c>
      <c r="H29" s="120">
        <v>45.762711864406782</v>
      </c>
      <c r="I29" s="122">
        <f>F29+G29</f>
        <v>86</v>
      </c>
      <c r="J29" s="112">
        <v>0</v>
      </c>
      <c r="K29" s="112">
        <v>68</v>
      </c>
      <c r="L29" s="120">
        <v>0</v>
      </c>
      <c r="M29" s="112">
        <f>K29+J29</f>
        <v>68</v>
      </c>
      <c r="N29" s="112">
        <v>27</v>
      </c>
      <c r="O29" s="112">
        <v>55</v>
      </c>
      <c r="P29" s="120">
        <v>49.090909090909093</v>
      </c>
      <c r="Q29" s="122">
        <f>N29+O29</f>
        <v>82</v>
      </c>
      <c r="R29" s="112">
        <v>0</v>
      </c>
      <c r="S29" s="112">
        <v>68</v>
      </c>
      <c r="T29" s="112" t="s">
        <v>2620</v>
      </c>
      <c r="U29" s="112" t="s">
        <v>217</v>
      </c>
      <c r="V29" s="112">
        <v>79002629</v>
      </c>
      <c r="W29" s="112" t="s">
        <v>182</v>
      </c>
      <c r="X29" s="112" t="s">
        <v>245</v>
      </c>
      <c r="Y29" s="112">
        <v>4506261</v>
      </c>
      <c r="Z29" s="112" t="s">
        <v>2619</v>
      </c>
      <c r="AA29" s="112" t="s">
        <v>194</v>
      </c>
      <c r="AB29" s="112" t="s">
        <v>179</v>
      </c>
      <c r="AC29" s="112" t="s">
        <v>2618</v>
      </c>
    </row>
    <row r="30" spans="1:29">
      <c r="A30" s="112">
        <v>2</v>
      </c>
      <c r="B30" s="112" t="s">
        <v>186</v>
      </c>
      <c r="C30" s="112" t="s">
        <v>2617</v>
      </c>
      <c r="D30" s="112" t="s">
        <v>151</v>
      </c>
      <c r="E30" s="112" t="s">
        <v>150</v>
      </c>
      <c r="F30" s="112">
        <v>0</v>
      </c>
      <c r="G30" s="112">
        <v>99</v>
      </c>
      <c r="H30" s="120">
        <v>0</v>
      </c>
      <c r="I30" s="122">
        <f>F30+G30</f>
        <v>99</v>
      </c>
      <c r="J30" s="112">
        <v>0</v>
      </c>
      <c r="K30" s="112">
        <v>274</v>
      </c>
      <c r="L30" s="120">
        <v>0</v>
      </c>
      <c r="M30" s="112">
        <f>K30+J30</f>
        <v>274</v>
      </c>
      <c r="N30" s="112">
        <v>6</v>
      </c>
      <c r="O30" s="112">
        <v>92</v>
      </c>
      <c r="P30" s="120">
        <v>6.5217391304347823</v>
      </c>
      <c r="Q30" s="122">
        <f>N30+O30</f>
        <v>98</v>
      </c>
      <c r="R30" s="112">
        <v>0</v>
      </c>
      <c r="S30" s="112">
        <v>265</v>
      </c>
      <c r="T30" s="112" t="s">
        <v>2616</v>
      </c>
      <c r="U30" s="112" t="s">
        <v>217</v>
      </c>
      <c r="V30" s="112">
        <v>85785880</v>
      </c>
      <c r="W30" s="112" t="s">
        <v>182</v>
      </c>
      <c r="X30" s="112" t="s">
        <v>391</v>
      </c>
      <c r="Y30" s="112">
        <v>6912328</v>
      </c>
      <c r="Z30" s="112" t="s">
        <v>2615</v>
      </c>
      <c r="AA30" s="112" t="s">
        <v>179</v>
      </c>
      <c r="AB30" s="112" t="s">
        <v>163</v>
      </c>
      <c r="AC30" s="112" t="s">
        <v>2614</v>
      </c>
    </row>
    <row r="31" spans="1:29">
      <c r="A31" s="112">
        <v>2</v>
      </c>
      <c r="B31" s="112" t="s">
        <v>186</v>
      </c>
      <c r="C31" s="112" t="s">
        <v>2613</v>
      </c>
      <c r="D31" s="112" t="s">
        <v>151</v>
      </c>
      <c r="E31" s="112" t="s">
        <v>150</v>
      </c>
      <c r="F31" s="112">
        <v>0</v>
      </c>
      <c r="G31" s="112">
        <v>223</v>
      </c>
      <c r="H31" s="120">
        <v>0</v>
      </c>
      <c r="I31" s="122">
        <f>F31+G31</f>
        <v>223</v>
      </c>
      <c r="J31" s="112">
        <v>0</v>
      </c>
      <c r="K31" s="112">
        <v>82</v>
      </c>
      <c r="L31" s="120">
        <v>0</v>
      </c>
      <c r="M31" s="112">
        <f>K31+J31</f>
        <v>82</v>
      </c>
      <c r="N31" s="112">
        <v>11</v>
      </c>
      <c r="O31" s="112">
        <v>217</v>
      </c>
      <c r="P31" s="120">
        <v>5.0691244239631335</v>
      </c>
      <c r="Q31" s="122">
        <f>N31+O31</f>
        <v>228</v>
      </c>
      <c r="R31" s="112">
        <v>0</v>
      </c>
      <c r="S31" s="112">
        <v>80</v>
      </c>
      <c r="T31" s="112" t="s">
        <v>2612</v>
      </c>
      <c r="U31" s="112" t="s">
        <v>217</v>
      </c>
      <c r="V31" s="112">
        <v>89661028</v>
      </c>
      <c r="W31" s="112" t="s">
        <v>190</v>
      </c>
      <c r="X31" s="112" t="s">
        <v>2611</v>
      </c>
      <c r="Y31" s="112">
        <v>31377634</v>
      </c>
      <c r="Z31" s="112" t="s">
        <v>2610</v>
      </c>
      <c r="AA31" s="112" t="s">
        <v>179</v>
      </c>
      <c r="AB31" s="112" t="s">
        <v>163</v>
      </c>
      <c r="AC31" s="112" t="s">
        <v>2609</v>
      </c>
    </row>
    <row r="32" spans="1:29">
      <c r="A32" s="112">
        <v>2</v>
      </c>
      <c r="B32" s="112" t="s">
        <v>186</v>
      </c>
      <c r="C32" s="112" t="s">
        <v>2608</v>
      </c>
      <c r="D32" s="112" t="s">
        <v>562</v>
      </c>
      <c r="E32" s="112" t="s">
        <v>562</v>
      </c>
      <c r="F32" s="112">
        <v>27</v>
      </c>
      <c r="G32" s="112">
        <v>44</v>
      </c>
      <c r="H32" s="120">
        <v>61.363636363636367</v>
      </c>
      <c r="I32" s="122">
        <f>F32+G32</f>
        <v>71</v>
      </c>
      <c r="J32" s="112">
        <v>3</v>
      </c>
      <c r="K32" s="112">
        <v>39</v>
      </c>
      <c r="L32" s="120">
        <v>7.6923076923076925</v>
      </c>
      <c r="M32" s="112">
        <f>K32+J32</f>
        <v>42</v>
      </c>
      <c r="N32" s="112">
        <v>26</v>
      </c>
      <c r="O32" s="112">
        <v>50</v>
      </c>
      <c r="P32" s="120">
        <v>52</v>
      </c>
      <c r="Q32" s="122">
        <f>N32+O32</f>
        <v>76</v>
      </c>
      <c r="R32" s="112">
        <v>3</v>
      </c>
      <c r="S32" s="112">
        <v>39</v>
      </c>
      <c r="T32" s="112" t="s">
        <v>2607</v>
      </c>
      <c r="U32" s="112" t="s">
        <v>217</v>
      </c>
      <c r="V32" s="112">
        <v>92414993</v>
      </c>
      <c r="W32" s="112" t="s">
        <v>299</v>
      </c>
      <c r="X32" s="112" t="s">
        <v>298</v>
      </c>
      <c r="Y32" s="112">
        <v>46399200</v>
      </c>
      <c r="Z32" s="112" t="s">
        <v>2606</v>
      </c>
      <c r="AA32" s="112" t="s">
        <v>178</v>
      </c>
      <c r="AB32" s="112" t="s">
        <v>194</v>
      </c>
      <c r="AC32" s="112" t="s">
        <v>2605</v>
      </c>
    </row>
    <row r="33" spans="1:29">
      <c r="A33" s="112">
        <v>2</v>
      </c>
      <c r="B33" s="112" t="s">
        <v>186</v>
      </c>
      <c r="C33" s="112" t="s">
        <v>2604</v>
      </c>
      <c r="D33" s="112" t="s">
        <v>151</v>
      </c>
      <c r="E33" s="112" t="s">
        <v>150</v>
      </c>
      <c r="F33" s="112">
        <v>0</v>
      </c>
      <c r="G33" s="112">
        <v>106</v>
      </c>
      <c r="H33" s="120">
        <v>0</v>
      </c>
      <c r="I33" s="122">
        <f>F33+G33</f>
        <v>106</v>
      </c>
      <c r="J33" s="112">
        <v>0</v>
      </c>
      <c r="K33" s="112">
        <v>69</v>
      </c>
      <c r="L33" s="120">
        <v>0</v>
      </c>
      <c r="M33" s="112">
        <f>K33+J33</f>
        <v>69</v>
      </c>
      <c r="N33" s="112">
        <v>13</v>
      </c>
      <c r="O33" s="112">
        <v>105</v>
      </c>
      <c r="P33" s="120">
        <v>12.380952380952381</v>
      </c>
      <c r="Q33" s="122">
        <f>N33+O33</f>
        <v>118</v>
      </c>
      <c r="R33" s="112">
        <v>0</v>
      </c>
      <c r="S33" s="112">
        <v>68</v>
      </c>
      <c r="T33" s="112" t="s">
        <v>2603</v>
      </c>
      <c r="U33" s="112" t="s">
        <v>407</v>
      </c>
      <c r="V33" s="112">
        <v>100004429</v>
      </c>
      <c r="W33" s="112" t="s">
        <v>182</v>
      </c>
      <c r="X33" s="112" t="s">
        <v>437</v>
      </c>
      <c r="Y33" s="112">
        <v>140560994</v>
      </c>
      <c r="Z33" s="112" t="s">
        <v>2602</v>
      </c>
      <c r="AA33" s="112" t="s">
        <v>179</v>
      </c>
      <c r="AB33" s="112" t="s">
        <v>163</v>
      </c>
      <c r="AC33" s="112" t="s">
        <v>2601</v>
      </c>
    </row>
    <row r="34" spans="1:29">
      <c r="A34" s="112">
        <v>2</v>
      </c>
      <c r="B34" s="112" t="s">
        <v>186</v>
      </c>
      <c r="C34" s="112" t="s">
        <v>2600</v>
      </c>
      <c r="D34" s="112" t="s">
        <v>151</v>
      </c>
      <c r="E34" s="112" t="s">
        <v>150</v>
      </c>
      <c r="F34" s="112">
        <v>1</v>
      </c>
      <c r="G34" s="112">
        <v>82</v>
      </c>
      <c r="H34" s="120">
        <v>1.2195121951219512</v>
      </c>
      <c r="I34" s="122">
        <f>F34+G34</f>
        <v>83</v>
      </c>
      <c r="J34" s="112">
        <v>0</v>
      </c>
      <c r="K34" s="112">
        <v>171</v>
      </c>
      <c r="L34" s="120">
        <v>0</v>
      </c>
      <c r="M34" s="112">
        <f>K34+J34</f>
        <v>171</v>
      </c>
      <c r="N34" s="112">
        <v>11</v>
      </c>
      <c r="O34" s="112">
        <v>64</v>
      </c>
      <c r="P34" s="120">
        <v>17.1875</v>
      </c>
      <c r="Q34" s="122">
        <f>N34+O34</f>
        <v>75</v>
      </c>
      <c r="R34" s="112">
        <v>0</v>
      </c>
      <c r="S34" s="112">
        <v>155</v>
      </c>
      <c r="T34" s="112" t="s">
        <v>2599</v>
      </c>
      <c r="U34" s="112" t="s">
        <v>407</v>
      </c>
      <c r="V34" s="112">
        <v>101716192</v>
      </c>
      <c r="W34" s="112" t="s">
        <v>210</v>
      </c>
      <c r="X34" s="112" t="s">
        <v>2598</v>
      </c>
      <c r="Y34" s="112">
        <v>39930351</v>
      </c>
      <c r="Z34" s="112" t="s">
        <v>2597</v>
      </c>
      <c r="AA34" s="112" t="s">
        <v>194</v>
      </c>
      <c r="AB34" s="112" t="s">
        <v>178</v>
      </c>
      <c r="AC34" s="112" t="s">
        <v>2596</v>
      </c>
    </row>
    <row r="35" spans="1:29">
      <c r="A35" s="112">
        <v>2</v>
      </c>
      <c r="B35" s="112" t="s">
        <v>186</v>
      </c>
      <c r="C35" s="112" t="s">
        <v>2595</v>
      </c>
      <c r="D35" s="112" t="s">
        <v>151</v>
      </c>
      <c r="E35" s="112" t="s">
        <v>150</v>
      </c>
      <c r="F35" s="112">
        <v>0</v>
      </c>
      <c r="G35" s="112">
        <v>89</v>
      </c>
      <c r="H35" s="120">
        <v>0</v>
      </c>
      <c r="I35" s="122">
        <f>F35+G35</f>
        <v>89</v>
      </c>
      <c r="J35" s="112">
        <v>0</v>
      </c>
      <c r="K35" s="112">
        <v>82</v>
      </c>
      <c r="L35" s="120">
        <v>0</v>
      </c>
      <c r="M35" s="112">
        <f>K35+J35</f>
        <v>82</v>
      </c>
      <c r="N35" s="112">
        <v>25</v>
      </c>
      <c r="O35" s="112">
        <v>75</v>
      </c>
      <c r="P35" s="120">
        <v>33.333333333333329</v>
      </c>
      <c r="Q35" s="122">
        <f>N35+O35</f>
        <v>100</v>
      </c>
      <c r="R35" s="112">
        <v>0</v>
      </c>
      <c r="S35" s="112">
        <v>78</v>
      </c>
      <c r="T35" s="112" t="s">
        <v>2594</v>
      </c>
      <c r="U35" s="112" t="s">
        <v>407</v>
      </c>
      <c r="V35" s="112">
        <v>103545730</v>
      </c>
      <c r="W35" s="112" t="s">
        <v>182</v>
      </c>
      <c r="X35" s="112" t="s">
        <v>1099</v>
      </c>
      <c r="Y35" s="112">
        <v>11024698</v>
      </c>
      <c r="Z35" s="112" t="s">
        <v>2593</v>
      </c>
      <c r="AA35" s="112" t="s">
        <v>194</v>
      </c>
      <c r="AB35" s="112" t="s">
        <v>179</v>
      </c>
      <c r="AC35" s="112" t="s">
        <v>2592</v>
      </c>
    </row>
    <row r="36" spans="1:29">
      <c r="A36" s="112">
        <v>2</v>
      </c>
      <c r="B36" s="112" t="s">
        <v>186</v>
      </c>
      <c r="C36" s="112" t="s">
        <v>2591</v>
      </c>
      <c r="D36" s="112" t="s">
        <v>562</v>
      </c>
      <c r="E36" s="112" t="s">
        <v>562</v>
      </c>
      <c r="F36" s="112">
        <v>64</v>
      </c>
      <c r="G36" s="112">
        <v>130</v>
      </c>
      <c r="H36" s="120">
        <v>49.230769230769234</v>
      </c>
      <c r="I36" s="122">
        <f>F36+G36</f>
        <v>194</v>
      </c>
      <c r="J36" s="112">
        <v>2</v>
      </c>
      <c r="K36" s="112">
        <v>35</v>
      </c>
      <c r="L36" s="120">
        <v>5.7142857142857144</v>
      </c>
      <c r="M36" s="112">
        <f>K36+J36</f>
        <v>37</v>
      </c>
      <c r="N36" s="112">
        <v>73</v>
      </c>
      <c r="O36" s="112">
        <v>169</v>
      </c>
      <c r="P36" s="120">
        <v>43.19526627218935</v>
      </c>
      <c r="Q36" s="122">
        <f>N36+O36</f>
        <v>242</v>
      </c>
      <c r="R36" s="112">
        <v>2</v>
      </c>
      <c r="S36" s="112">
        <v>35</v>
      </c>
      <c r="T36" s="112" t="s">
        <v>2590</v>
      </c>
      <c r="U36" s="112" t="s">
        <v>407</v>
      </c>
      <c r="V36" s="112">
        <v>104596981</v>
      </c>
      <c r="W36" s="112" t="s">
        <v>190</v>
      </c>
      <c r="X36" s="112" t="s">
        <v>2589</v>
      </c>
      <c r="Y36" s="112">
        <v>4503195</v>
      </c>
      <c r="Z36" s="112" t="s">
        <v>2588</v>
      </c>
      <c r="AA36" s="112" t="s">
        <v>179</v>
      </c>
      <c r="AB36" s="112" t="s">
        <v>163</v>
      </c>
      <c r="AC36" s="112" t="s">
        <v>2587</v>
      </c>
    </row>
    <row r="37" spans="1:29">
      <c r="A37" s="112">
        <v>2</v>
      </c>
      <c r="B37" s="112" t="s">
        <v>186</v>
      </c>
      <c r="C37" s="112" t="s">
        <v>2586</v>
      </c>
      <c r="D37" s="112" t="s">
        <v>151</v>
      </c>
      <c r="E37" s="112" t="s">
        <v>150</v>
      </c>
      <c r="F37" s="112">
        <v>0</v>
      </c>
      <c r="G37" s="112">
        <v>117</v>
      </c>
      <c r="H37" s="120">
        <v>0</v>
      </c>
      <c r="I37" s="122">
        <f>F37+G37</f>
        <v>117</v>
      </c>
      <c r="J37" s="112">
        <v>0</v>
      </c>
      <c r="K37" s="112">
        <v>93</v>
      </c>
      <c r="L37" s="120">
        <v>0</v>
      </c>
      <c r="M37" s="112">
        <f>K37+J37</f>
        <v>93</v>
      </c>
      <c r="N37" s="112">
        <v>10</v>
      </c>
      <c r="O37" s="112">
        <v>101</v>
      </c>
      <c r="P37" s="120">
        <v>9.9009900990099009</v>
      </c>
      <c r="Q37" s="122">
        <f>N37+O37</f>
        <v>111</v>
      </c>
      <c r="R37" s="112">
        <v>0</v>
      </c>
      <c r="S37" s="112">
        <v>92</v>
      </c>
      <c r="T37" s="112" t="s">
        <v>2585</v>
      </c>
      <c r="U37" s="112" t="s">
        <v>407</v>
      </c>
      <c r="V37" s="112">
        <v>105648862</v>
      </c>
      <c r="W37" s="112" t="s">
        <v>210</v>
      </c>
      <c r="X37" s="112" t="s">
        <v>2584</v>
      </c>
      <c r="Y37" s="112">
        <v>194394165</v>
      </c>
      <c r="Z37" s="112" t="s">
        <v>2583</v>
      </c>
      <c r="AA37" s="112" t="s">
        <v>194</v>
      </c>
      <c r="AB37" s="112" t="s">
        <v>178</v>
      </c>
      <c r="AC37" s="112" t="s">
        <v>2582</v>
      </c>
    </row>
    <row r="38" spans="1:29">
      <c r="A38" s="112">
        <v>2</v>
      </c>
      <c r="B38" s="112" t="s">
        <v>186</v>
      </c>
      <c r="C38" s="112" t="s">
        <v>2581</v>
      </c>
      <c r="D38" s="112" t="s">
        <v>151</v>
      </c>
      <c r="E38" s="112" t="s">
        <v>150</v>
      </c>
      <c r="F38" s="112">
        <v>0</v>
      </c>
      <c r="G38" s="112">
        <v>131</v>
      </c>
      <c r="H38" s="120">
        <v>0</v>
      </c>
      <c r="I38" s="122">
        <f>F38+G38</f>
        <v>131</v>
      </c>
      <c r="J38" s="112">
        <v>0</v>
      </c>
      <c r="K38" s="112">
        <v>171</v>
      </c>
      <c r="L38" s="120">
        <v>0</v>
      </c>
      <c r="M38" s="112">
        <f>K38+J38</f>
        <v>171</v>
      </c>
      <c r="N38" s="112">
        <v>63</v>
      </c>
      <c r="O38" s="112">
        <v>134</v>
      </c>
      <c r="P38" s="120">
        <v>47.014925373134332</v>
      </c>
      <c r="Q38" s="122">
        <f>N38+O38</f>
        <v>197</v>
      </c>
      <c r="R38" s="112">
        <v>0</v>
      </c>
      <c r="S38" s="112">
        <v>164</v>
      </c>
      <c r="T38" s="112" t="s">
        <v>2580</v>
      </c>
      <c r="U38" s="112" t="s">
        <v>407</v>
      </c>
      <c r="V38" s="112">
        <v>105812786</v>
      </c>
      <c r="W38" s="112" t="s">
        <v>158</v>
      </c>
      <c r="X38" s="112" t="s">
        <v>2579</v>
      </c>
      <c r="Y38" s="112">
        <v>119829187</v>
      </c>
      <c r="Z38" s="112" t="s">
        <v>2578</v>
      </c>
      <c r="AA38" s="112" t="s">
        <v>178</v>
      </c>
      <c r="AB38" s="112" t="s">
        <v>194</v>
      </c>
      <c r="AC38" s="112" t="s">
        <v>2577</v>
      </c>
    </row>
    <row r="39" spans="1:29">
      <c r="A39" s="112">
        <v>2</v>
      </c>
      <c r="B39" s="112" t="s">
        <v>186</v>
      </c>
      <c r="C39" s="112" t="s">
        <v>2576</v>
      </c>
      <c r="D39" s="112" t="s">
        <v>151</v>
      </c>
      <c r="E39" s="112" t="s">
        <v>150</v>
      </c>
      <c r="F39" s="112">
        <v>0</v>
      </c>
      <c r="G39" s="112">
        <v>181</v>
      </c>
      <c r="H39" s="120">
        <v>0</v>
      </c>
      <c r="I39" s="122">
        <f>F39+G39</f>
        <v>181</v>
      </c>
      <c r="J39" s="112">
        <v>0</v>
      </c>
      <c r="K39" s="112">
        <v>259</v>
      </c>
      <c r="L39" s="120">
        <v>0</v>
      </c>
      <c r="M39" s="112">
        <f>K39+J39</f>
        <v>259</v>
      </c>
      <c r="N39" s="112">
        <v>15</v>
      </c>
      <c r="O39" s="112">
        <v>185</v>
      </c>
      <c r="P39" s="120">
        <v>8.1081081081081088</v>
      </c>
      <c r="Q39" s="122">
        <f>N39+O39</f>
        <v>200</v>
      </c>
      <c r="R39" s="112">
        <v>0</v>
      </c>
      <c r="S39" s="112">
        <v>241</v>
      </c>
      <c r="T39" s="112" t="s">
        <v>2575</v>
      </c>
      <c r="U39" s="112" t="s">
        <v>407</v>
      </c>
      <c r="V39" s="112">
        <v>107023555</v>
      </c>
      <c r="W39" s="112" t="s">
        <v>182</v>
      </c>
      <c r="X39" s="112" t="s">
        <v>2574</v>
      </c>
      <c r="Y39" s="112">
        <v>18379346</v>
      </c>
      <c r="Z39" s="112" t="s">
        <v>2573</v>
      </c>
      <c r="AA39" s="112" t="s">
        <v>179</v>
      </c>
      <c r="AB39" s="112" t="s">
        <v>163</v>
      </c>
      <c r="AC39" s="112" t="s">
        <v>2572</v>
      </c>
    </row>
    <row r="40" spans="1:29">
      <c r="A40" s="112">
        <v>2</v>
      </c>
      <c r="B40" s="112" t="s">
        <v>186</v>
      </c>
      <c r="C40" s="112" t="s">
        <v>2571</v>
      </c>
      <c r="D40" s="112" t="s">
        <v>151</v>
      </c>
      <c r="E40" s="112" t="s">
        <v>150</v>
      </c>
      <c r="F40" s="112">
        <v>0</v>
      </c>
      <c r="G40" s="112">
        <v>169</v>
      </c>
      <c r="H40" s="120">
        <v>0</v>
      </c>
      <c r="I40" s="122">
        <f>F40+G40</f>
        <v>169</v>
      </c>
      <c r="J40" s="112">
        <v>1</v>
      </c>
      <c r="K40" s="112">
        <v>275</v>
      </c>
      <c r="L40" s="120">
        <v>0.36363636363636365</v>
      </c>
      <c r="M40" s="112">
        <f>K40+J40</f>
        <v>276</v>
      </c>
      <c r="N40" s="112">
        <v>11</v>
      </c>
      <c r="O40" s="112">
        <v>196</v>
      </c>
      <c r="P40" s="120">
        <v>5.6122448979591839</v>
      </c>
      <c r="Q40" s="122">
        <f>N40+O40</f>
        <v>207</v>
      </c>
      <c r="R40" s="112">
        <v>0</v>
      </c>
      <c r="S40" s="112">
        <v>258</v>
      </c>
      <c r="T40" s="112" t="s">
        <v>2570</v>
      </c>
      <c r="U40" s="112" t="s">
        <v>407</v>
      </c>
      <c r="V40" s="112">
        <v>114059269</v>
      </c>
      <c r="W40" s="112" t="s">
        <v>210</v>
      </c>
      <c r="X40" s="112" t="s">
        <v>2417</v>
      </c>
      <c r="Y40" s="112">
        <v>17158035</v>
      </c>
      <c r="Z40" s="112" t="s">
        <v>2569</v>
      </c>
      <c r="AA40" s="112" t="s">
        <v>179</v>
      </c>
      <c r="AB40" s="112" t="s">
        <v>163</v>
      </c>
      <c r="AC40" s="112" t="s">
        <v>2568</v>
      </c>
    </row>
    <row r="41" spans="1:29">
      <c r="A41" s="112">
        <v>2</v>
      </c>
      <c r="B41" s="112" t="s">
        <v>186</v>
      </c>
      <c r="C41" s="112" t="s">
        <v>2567</v>
      </c>
      <c r="D41" s="112" t="s">
        <v>151</v>
      </c>
      <c r="E41" s="112" t="s">
        <v>150</v>
      </c>
      <c r="F41" s="112">
        <v>0</v>
      </c>
      <c r="G41" s="112">
        <v>55</v>
      </c>
      <c r="H41" s="120">
        <v>0</v>
      </c>
      <c r="I41" s="122">
        <f>F41+G41</f>
        <v>55</v>
      </c>
      <c r="J41" s="112">
        <v>0</v>
      </c>
      <c r="K41" s="112">
        <v>75</v>
      </c>
      <c r="L41" s="120">
        <v>0</v>
      </c>
      <c r="M41" s="112">
        <f>K41+J41</f>
        <v>75</v>
      </c>
      <c r="N41" s="112">
        <v>34</v>
      </c>
      <c r="O41" s="112">
        <v>54</v>
      </c>
      <c r="P41" s="120">
        <v>62.962962962962962</v>
      </c>
      <c r="Q41" s="122">
        <f>N41+O41</f>
        <v>88</v>
      </c>
      <c r="R41" s="112">
        <v>0</v>
      </c>
      <c r="S41" s="112">
        <v>70</v>
      </c>
      <c r="T41" s="112" t="s">
        <v>2566</v>
      </c>
      <c r="U41" s="112" t="s">
        <v>407</v>
      </c>
      <c r="V41" s="112">
        <v>125447684</v>
      </c>
      <c r="W41" s="112" t="s">
        <v>182</v>
      </c>
      <c r="X41" s="112" t="s">
        <v>245</v>
      </c>
      <c r="Y41" s="112">
        <v>23592220</v>
      </c>
      <c r="Z41" s="112" t="s">
        <v>2565</v>
      </c>
      <c r="AA41" s="112" t="s">
        <v>194</v>
      </c>
      <c r="AB41" s="112" t="s">
        <v>178</v>
      </c>
      <c r="AC41" s="112" t="s">
        <v>2564</v>
      </c>
    </row>
    <row r="42" spans="1:29">
      <c r="A42" s="112">
        <v>2</v>
      </c>
      <c r="B42" s="112" t="s">
        <v>186</v>
      </c>
      <c r="C42" s="112" t="s">
        <v>2563</v>
      </c>
      <c r="D42" s="112" t="s">
        <v>151</v>
      </c>
      <c r="E42" s="112" t="s">
        <v>150</v>
      </c>
      <c r="F42" s="112">
        <v>0</v>
      </c>
      <c r="G42" s="112">
        <v>85</v>
      </c>
      <c r="H42" s="120">
        <v>0</v>
      </c>
      <c r="I42" s="122">
        <f>F42+G42</f>
        <v>85</v>
      </c>
      <c r="J42" s="112">
        <v>0</v>
      </c>
      <c r="K42" s="112">
        <v>183</v>
      </c>
      <c r="L42" s="120">
        <v>0</v>
      </c>
      <c r="M42" s="112">
        <f>K42+J42</f>
        <v>183</v>
      </c>
      <c r="N42" s="112">
        <v>13</v>
      </c>
      <c r="O42" s="112">
        <v>95</v>
      </c>
      <c r="P42" s="120">
        <v>13.684210526315791</v>
      </c>
      <c r="Q42" s="122">
        <f>N42+O42</f>
        <v>108</v>
      </c>
      <c r="R42" s="112">
        <v>0</v>
      </c>
      <c r="S42" s="112">
        <v>171</v>
      </c>
      <c r="T42" s="112" t="s">
        <v>2562</v>
      </c>
      <c r="U42" s="112" t="s">
        <v>407</v>
      </c>
      <c r="V42" s="112">
        <v>125528127</v>
      </c>
      <c r="W42" s="112" t="s">
        <v>210</v>
      </c>
      <c r="X42" s="112" t="s">
        <v>2561</v>
      </c>
      <c r="Y42" s="112">
        <v>223005864</v>
      </c>
      <c r="Z42" s="112" t="s">
        <v>2560</v>
      </c>
      <c r="AA42" s="112" t="s">
        <v>179</v>
      </c>
      <c r="AB42" s="112" t="s">
        <v>163</v>
      </c>
      <c r="AC42" s="112" t="s">
        <v>2559</v>
      </c>
    </row>
    <row r="43" spans="1:29">
      <c r="A43" s="112">
        <v>2</v>
      </c>
      <c r="B43" s="112" t="s">
        <v>186</v>
      </c>
      <c r="C43" s="112" t="s">
        <v>2558</v>
      </c>
      <c r="D43" s="112" t="s">
        <v>151</v>
      </c>
      <c r="E43" s="112" t="s">
        <v>150</v>
      </c>
      <c r="F43" s="112">
        <v>0</v>
      </c>
      <c r="G43" s="112">
        <v>155</v>
      </c>
      <c r="H43" s="120">
        <v>0</v>
      </c>
      <c r="I43" s="122">
        <f>F43+G43</f>
        <v>155</v>
      </c>
      <c r="J43" s="112">
        <v>0</v>
      </c>
      <c r="K43" s="112">
        <v>242</v>
      </c>
      <c r="L43" s="120">
        <v>0</v>
      </c>
      <c r="M43" s="112">
        <f>K43+J43</f>
        <v>242</v>
      </c>
      <c r="N43" s="112">
        <v>20</v>
      </c>
      <c r="O43" s="112">
        <v>152</v>
      </c>
      <c r="P43" s="120">
        <v>13.157894736842104</v>
      </c>
      <c r="Q43" s="122">
        <f>N43+O43</f>
        <v>172</v>
      </c>
      <c r="R43" s="112">
        <v>0</v>
      </c>
      <c r="S43" s="112">
        <v>213</v>
      </c>
      <c r="T43" s="112" t="s">
        <v>2557</v>
      </c>
      <c r="U43" s="112" t="s">
        <v>407</v>
      </c>
      <c r="V43" s="112">
        <v>126715411</v>
      </c>
      <c r="W43" s="112" t="s">
        <v>190</v>
      </c>
      <c r="X43" s="112" t="s">
        <v>2556</v>
      </c>
      <c r="Y43" s="112">
        <v>145580575</v>
      </c>
      <c r="Z43" s="112" t="s">
        <v>2555</v>
      </c>
      <c r="AA43" s="112" t="s">
        <v>194</v>
      </c>
      <c r="AB43" s="112" t="s">
        <v>178</v>
      </c>
      <c r="AC43" s="112" t="s">
        <v>2554</v>
      </c>
    </row>
    <row r="44" spans="1:29">
      <c r="A44" s="112">
        <v>2</v>
      </c>
      <c r="B44" s="112" t="s">
        <v>186</v>
      </c>
      <c r="C44" s="112" t="s">
        <v>2553</v>
      </c>
      <c r="D44" s="112" t="s">
        <v>151</v>
      </c>
      <c r="E44" s="112" t="s">
        <v>150</v>
      </c>
      <c r="F44" s="112">
        <v>0</v>
      </c>
      <c r="G44" s="112">
        <v>103</v>
      </c>
      <c r="H44" s="120">
        <v>0</v>
      </c>
      <c r="I44" s="122">
        <f>F44+G44</f>
        <v>103</v>
      </c>
      <c r="J44" s="112">
        <v>0</v>
      </c>
      <c r="K44" s="112">
        <v>164</v>
      </c>
      <c r="L44" s="120">
        <v>0</v>
      </c>
      <c r="M44" s="112">
        <f>K44+J44</f>
        <v>164</v>
      </c>
      <c r="N44" s="112">
        <v>10</v>
      </c>
      <c r="O44" s="112">
        <v>89</v>
      </c>
      <c r="P44" s="120">
        <v>11.235955056179774</v>
      </c>
      <c r="Q44" s="122">
        <f>N44+O44</f>
        <v>99</v>
      </c>
      <c r="R44" s="112">
        <v>0</v>
      </c>
      <c r="S44" s="112">
        <v>154</v>
      </c>
      <c r="T44" s="112" t="s">
        <v>2552</v>
      </c>
      <c r="U44" s="112" t="s">
        <v>407</v>
      </c>
      <c r="V44" s="112">
        <v>128974170</v>
      </c>
      <c r="W44" s="112" t="s">
        <v>210</v>
      </c>
      <c r="X44" s="112" t="s">
        <v>2551</v>
      </c>
      <c r="Y44" s="112">
        <v>89886201</v>
      </c>
      <c r="Z44" s="112" t="s">
        <v>2550</v>
      </c>
      <c r="AA44" s="112" t="s">
        <v>194</v>
      </c>
      <c r="AB44" s="112" t="s">
        <v>178</v>
      </c>
      <c r="AC44" s="112" t="s">
        <v>2549</v>
      </c>
    </row>
    <row r="45" spans="1:29">
      <c r="A45" s="112">
        <v>2</v>
      </c>
      <c r="B45" s="112" t="s">
        <v>186</v>
      </c>
      <c r="C45" s="112" t="s">
        <v>2548</v>
      </c>
      <c r="D45" s="112" t="s">
        <v>151</v>
      </c>
      <c r="E45" s="112" t="s">
        <v>150</v>
      </c>
      <c r="F45" s="112">
        <v>0</v>
      </c>
      <c r="G45" s="112">
        <v>125</v>
      </c>
      <c r="H45" s="120">
        <v>0</v>
      </c>
      <c r="I45" s="122">
        <f>F45+G45</f>
        <v>125</v>
      </c>
      <c r="J45" s="112">
        <v>0</v>
      </c>
      <c r="K45" s="112">
        <v>78</v>
      </c>
      <c r="L45" s="120">
        <v>0</v>
      </c>
      <c r="M45" s="112">
        <f>K45+J45</f>
        <v>78</v>
      </c>
      <c r="N45" s="112">
        <v>12</v>
      </c>
      <c r="O45" s="112">
        <v>135</v>
      </c>
      <c r="P45" s="120">
        <v>8.8888888888888893</v>
      </c>
      <c r="Q45" s="122">
        <f>N45+O45</f>
        <v>147</v>
      </c>
      <c r="R45" s="112">
        <v>0</v>
      </c>
      <c r="S45" s="112">
        <v>73</v>
      </c>
      <c r="T45" s="112" t="s">
        <v>2547</v>
      </c>
      <c r="U45" s="112" t="s">
        <v>407</v>
      </c>
      <c r="V45" s="112">
        <v>132915185</v>
      </c>
      <c r="W45" s="112" t="s">
        <v>190</v>
      </c>
      <c r="X45" s="112" t="s">
        <v>2546</v>
      </c>
      <c r="Y45" s="112">
        <v>148727264</v>
      </c>
      <c r="Z45" s="112" t="s">
        <v>2545</v>
      </c>
      <c r="AA45" s="112" t="s">
        <v>179</v>
      </c>
      <c r="AB45" s="112" t="s">
        <v>163</v>
      </c>
      <c r="AC45" s="112" t="s">
        <v>2544</v>
      </c>
    </row>
    <row r="46" spans="1:29">
      <c r="A46" s="112">
        <v>2</v>
      </c>
      <c r="B46" s="112" t="s">
        <v>186</v>
      </c>
      <c r="C46" s="112" t="s">
        <v>2543</v>
      </c>
      <c r="D46" s="112" t="s">
        <v>151</v>
      </c>
      <c r="E46" s="112" t="s">
        <v>150</v>
      </c>
      <c r="F46" s="112">
        <v>0</v>
      </c>
      <c r="G46" s="112">
        <v>51</v>
      </c>
      <c r="H46" s="120">
        <v>0</v>
      </c>
      <c r="I46" s="122">
        <f>F46+G46</f>
        <v>51</v>
      </c>
      <c r="J46" s="112">
        <v>0</v>
      </c>
      <c r="K46" s="112">
        <v>66</v>
      </c>
      <c r="L46" s="120">
        <v>0</v>
      </c>
      <c r="M46" s="112">
        <f>K46+J46</f>
        <v>66</v>
      </c>
      <c r="N46" s="112">
        <v>6</v>
      </c>
      <c r="O46" s="112">
        <v>53</v>
      </c>
      <c r="P46" s="120">
        <v>11.320754716981133</v>
      </c>
      <c r="Q46" s="122">
        <f>N46+O46</f>
        <v>59</v>
      </c>
      <c r="R46" s="112">
        <v>0</v>
      </c>
      <c r="S46" s="112">
        <v>65</v>
      </c>
      <c r="T46" s="112" t="s">
        <v>2542</v>
      </c>
      <c r="U46" s="112" t="s">
        <v>407</v>
      </c>
      <c r="V46" s="112">
        <v>16528579</v>
      </c>
      <c r="W46" s="112" t="s">
        <v>210</v>
      </c>
      <c r="X46" s="112" t="s">
        <v>2541</v>
      </c>
      <c r="Y46" s="112">
        <v>47933341</v>
      </c>
      <c r="Z46" s="112" t="s">
        <v>2540</v>
      </c>
      <c r="AA46" s="112" t="s">
        <v>179</v>
      </c>
      <c r="AB46" s="112" t="s">
        <v>163</v>
      </c>
      <c r="AC46" s="112" t="s">
        <v>2539</v>
      </c>
    </row>
    <row r="47" spans="1:29">
      <c r="A47" s="112">
        <v>2</v>
      </c>
      <c r="B47" s="112" t="s">
        <v>186</v>
      </c>
      <c r="C47" s="112" t="s">
        <v>2538</v>
      </c>
      <c r="D47" s="112" t="s">
        <v>151</v>
      </c>
      <c r="E47" s="112" t="s">
        <v>150</v>
      </c>
      <c r="F47" s="112">
        <v>0</v>
      </c>
      <c r="G47" s="112">
        <v>87</v>
      </c>
      <c r="H47" s="120">
        <v>0</v>
      </c>
      <c r="I47" s="122">
        <f>F47+G47</f>
        <v>87</v>
      </c>
      <c r="J47" s="112">
        <v>0</v>
      </c>
      <c r="K47" s="112">
        <v>73</v>
      </c>
      <c r="L47" s="120">
        <v>0</v>
      </c>
      <c r="M47" s="112">
        <f>K47+J47</f>
        <v>73</v>
      </c>
      <c r="N47" s="112">
        <v>18</v>
      </c>
      <c r="O47" s="112">
        <v>90</v>
      </c>
      <c r="P47" s="120">
        <v>20</v>
      </c>
      <c r="Q47" s="122">
        <f>N47+O47</f>
        <v>108</v>
      </c>
      <c r="R47" s="112">
        <v>0</v>
      </c>
      <c r="S47" s="112">
        <v>66</v>
      </c>
      <c r="T47" s="112" t="s">
        <v>2537</v>
      </c>
      <c r="U47" s="112" t="s">
        <v>407</v>
      </c>
      <c r="V47" s="112">
        <v>43691181</v>
      </c>
      <c r="W47" s="112" t="s">
        <v>182</v>
      </c>
      <c r="X47" s="112" t="s">
        <v>580</v>
      </c>
      <c r="Y47" s="112">
        <v>117168263</v>
      </c>
      <c r="Z47" s="112" t="s">
        <v>2536</v>
      </c>
      <c r="AA47" s="112" t="s">
        <v>178</v>
      </c>
      <c r="AB47" s="112" t="s">
        <v>194</v>
      </c>
      <c r="AC47" s="112" t="s">
        <v>2535</v>
      </c>
    </row>
    <row r="48" spans="1:29">
      <c r="A48" s="112">
        <v>2</v>
      </c>
      <c r="B48" s="112" t="s">
        <v>186</v>
      </c>
      <c r="C48" s="112" t="s">
        <v>2534</v>
      </c>
      <c r="D48" s="112" t="s">
        <v>151</v>
      </c>
      <c r="E48" s="112" t="s">
        <v>150</v>
      </c>
      <c r="F48" s="112">
        <v>0</v>
      </c>
      <c r="G48" s="112">
        <v>68</v>
      </c>
      <c r="H48" s="120">
        <v>0</v>
      </c>
      <c r="I48" s="122">
        <f>F48+G48</f>
        <v>68</v>
      </c>
      <c r="J48" s="112">
        <v>0</v>
      </c>
      <c r="K48" s="112">
        <v>67</v>
      </c>
      <c r="L48" s="120">
        <v>0</v>
      </c>
      <c r="M48" s="112">
        <f>K48+J48</f>
        <v>67</v>
      </c>
      <c r="N48" s="112">
        <v>12</v>
      </c>
      <c r="O48" s="112">
        <v>67</v>
      </c>
      <c r="P48" s="120">
        <v>17.910447761194028</v>
      </c>
      <c r="Q48" s="122">
        <f>N48+O48</f>
        <v>79</v>
      </c>
      <c r="R48" s="112">
        <v>0</v>
      </c>
      <c r="S48" s="112">
        <v>65</v>
      </c>
      <c r="T48" s="112" t="s">
        <v>2533</v>
      </c>
      <c r="U48" s="112" t="s">
        <v>407</v>
      </c>
      <c r="V48" s="112">
        <v>45907762</v>
      </c>
      <c r="W48" s="112" t="s">
        <v>190</v>
      </c>
      <c r="X48" s="112" t="s">
        <v>2532</v>
      </c>
      <c r="Y48" s="112">
        <v>4502057</v>
      </c>
      <c r="Z48" s="112" t="s">
        <v>2531</v>
      </c>
      <c r="AA48" s="112" t="s">
        <v>179</v>
      </c>
      <c r="AB48" s="112" t="s">
        <v>163</v>
      </c>
      <c r="AC48" s="112" t="s">
        <v>2530</v>
      </c>
    </row>
    <row r="49" spans="1:29">
      <c r="A49" s="112">
        <v>2</v>
      </c>
      <c r="B49" s="112" t="s">
        <v>186</v>
      </c>
      <c r="C49" s="112" t="s">
        <v>2529</v>
      </c>
      <c r="D49" s="112" t="s">
        <v>151</v>
      </c>
      <c r="E49" s="112" t="s">
        <v>150</v>
      </c>
      <c r="F49" s="112">
        <v>0</v>
      </c>
      <c r="G49" s="112">
        <v>156</v>
      </c>
      <c r="H49" s="120">
        <v>0</v>
      </c>
      <c r="I49" s="122">
        <f>F49+G49</f>
        <v>156</v>
      </c>
      <c r="J49" s="112">
        <v>0</v>
      </c>
      <c r="K49" s="112">
        <v>84</v>
      </c>
      <c r="L49" s="120">
        <v>0</v>
      </c>
      <c r="M49" s="112">
        <f>K49+J49</f>
        <v>84</v>
      </c>
      <c r="N49" s="112">
        <v>15</v>
      </c>
      <c r="O49" s="112">
        <v>159</v>
      </c>
      <c r="P49" s="120">
        <v>9.433962264150944</v>
      </c>
      <c r="Q49" s="122">
        <f>N49+O49</f>
        <v>174</v>
      </c>
      <c r="R49" s="112">
        <v>0</v>
      </c>
      <c r="S49" s="112">
        <v>80</v>
      </c>
      <c r="T49" s="112" t="s">
        <v>2528</v>
      </c>
      <c r="U49" s="112" t="s">
        <v>407</v>
      </c>
      <c r="V49" s="112">
        <v>61835812</v>
      </c>
      <c r="W49" s="112" t="s">
        <v>190</v>
      </c>
      <c r="X49" s="112" t="s">
        <v>2527</v>
      </c>
      <c r="Y49" s="112">
        <v>32967601</v>
      </c>
      <c r="Z49" s="112" t="s">
        <v>2526</v>
      </c>
      <c r="AA49" s="112" t="s">
        <v>194</v>
      </c>
      <c r="AB49" s="112" t="s">
        <v>178</v>
      </c>
      <c r="AC49" s="112" t="s">
        <v>2525</v>
      </c>
    </row>
    <row r="50" spans="1:29">
      <c r="A50" s="112">
        <v>2</v>
      </c>
      <c r="B50" s="112" t="s">
        <v>186</v>
      </c>
      <c r="C50" s="112" t="s">
        <v>2524</v>
      </c>
      <c r="D50" s="112" t="s">
        <v>151</v>
      </c>
      <c r="E50" s="112" t="s">
        <v>150</v>
      </c>
      <c r="F50" s="112">
        <v>0</v>
      </c>
      <c r="G50" s="112">
        <v>78</v>
      </c>
      <c r="H50" s="120">
        <v>0</v>
      </c>
      <c r="I50" s="122">
        <f>F50+G50</f>
        <v>78</v>
      </c>
      <c r="J50" s="112">
        <v>0</v>
      </c>
      <c r="K50" s="112">
        <v>68</v>
      </c>
      <c r="L50" s="120">
        <v>0</v>
      </c>
      <c r="M50" s="112">
        <f>K50+J50</f>
        <v>68</v>
      </c>
      <c r="N50" s="112">
        <v>16</v>
      </c>
      <c r="O50" s="112">
        <v>65</v>
      </c>
      <c r="P50" s="120">
        <v>24.615384615384617</v>
      </c>
      <c r="Q50" s="122">
        <f>N50+O50</f>
        <v>81</v>
      </c>
      <c r="R50" s="112">
        <v>0</v>
      </c>
      <c r="S50" s="112">
        <v>60</v>
      </c>
      <c r="T50" s="112" t="s">
        <v>2523</v>
      </c>
      <c r="U50" s="112" t="s">
        <v>407</v>
      </c>
      <c r="V50" s="112">
        <v>63166783</v>
      </c>
      <c r="W50" s="112" t="s">
        <v>182</v>
      </c>
      <c r="X50" s="112" t="s">
        <v>391</v>
      </c>
      <c r="Y50" s="112">
        <v>50233826</v>
      </c>
      <c r="Z50" s="112" t="s">
        <v>2522</v>
      </c>
      <c r="AA50" s="112" t="s">
        <v>194</v>
      </c>
      <c r="AB50" s="112" t="s">
        <v>178</v>
      </c>
      <c r="AC50" s="112" t="s">
        <v>2521</v>
      </c>
    </row>
    <row r="51" spans="1:29">
      <c r="A51" s="112">
        <v>2</v>
      </c>
      <c r="B51" s="112" t="s">
        <v>186</v>
      </c>
      <c r="C51" s="112" t="s">
        <v>2520</v>
      </c>
      <c r="D51" s="112" t="s">
        <v>150</v>
      </c>
      <c r="E51" s="112" t="s">
        <v>150</v>
      </c>
      <c r="F51" s="112">
        <v>23</v>
      </c>
      <c r="G51" s="112">
        <v>63</v>
      </c>
      <c r="H51" s="120">
        <v>36.507936507936506</v>
      </c>
      <c r="I51" s="122">
        <f>F51+G51</f>
        <v>86</v>
      </c>
      <c r="J51" s="112">
        <v>2</v>
      </c>
      <c r="K51" s="112">
        <v>33</v>
      </c>
      <c r="L51" s="120">
        <v>6.0606060606060606</v>
      </c>
      <c r="M51" s="112">
        <f>K51+J51</f>
        <v>35</v>
      </c>
      <c r="N51" s="112">
        <v>25</v>
      </c>
      <c r="O51" s="112">
        <v>64</v>
      </c>
      <c r="P51" s="120">
        <v>39.0625</v>
      </c>
      <c r="Q51" s="122">
        <f>N51+O51</f>
        <v>89</v>
      </c>
      <c r="R51" s="112">
        <v>2</v>
      </c>
      <c r="S51" s="112">
        <v>33</v>
      </c>
      <c r="T51" s="112" t="s">
        <v>2516</v>
      </c>
      <c r="U51" s="112" t="s">
        <v>407</v>
      </c>
      <c r="V51" s="112">
        <v>75277015</v>
      </c>
      <c r="W51" s="112" t="s">
        <v>210</v>
      </c>
      <c r="X51" s="112" t="s">
        <v>2519</v>
      </c>
      <c r="Y51" s="112">
        <v>124001558</v>
      </c>
      <c r="Z51" s="112" t="s">
        <v>2514</v>
      </c>
      <c r="AA51" s="112" t="s">
        <v>179</v>
      </c>
      <c r="AB51" s="112" t="s">
        <v>163</v>
      </c>
      <c r="AC51" s="112" t="s">
        <v>2518</v>
      </c>
    </row>
    <row r="52" spans="1:29">
      <c r="A52" s="112">
        <v>2</v>
      </c>
      <c r="B52" s="112" t="s">
        <v>186</v>
      </c>
      <c r="C52" s="112" t="s">
        <v>2517</v>
      </c>
      <c r="D52" s="112" t="s">
        <v>151</v>
      </c>
      <c r="E52" s="112" t="s">
        <v>150</v>
      </c>
      <c r="F52" s="112">
        <v>0</v>
      </c>
      <c r="G52" s="112">
        <v>109</v>
      </c>
      <c r="H52" s="120">
        <v>0</v>
      </c>
      <c r="I52" s="122">
        <f>F52+G52</f>
        <v>109</v>
      </c>
      <c r="J52" s="112">
        <v>0</v>
      </c>
      <c r="K52" s="112">
        <v>54</v>
      </c>
      <c r="L52" s="120">
        <v>0</v>
      </c>
      <c r="M52" s="112">
        <f>K52+J52</f>
        <v>54</v>
      </c>
      <c r="N52" s="112">
        <v>13</v>
      </c>
      <c r="O52" s="112">
        <v>105</v>
      </c>
      <c r="P52" s="120">
        <v>12.380952380952381</v>
      </c>
      <c r="Q52" s="122">
        <f>N52+O52</f>
        <v>118</v>
      </c>
      <c r="R52" s="112">
        <v>0</v>
      </c>
      <c r="S52" s="112">
        <v>52</v>
      </c>
      <c r="T52" s="112" t="s">
        <v>2516</v>
      </c>
      <c r="U52" s="112" t="s">
        <v>407</v>
      </c>
      <c r="V52" s="112">
        <v>75289588</v>
      </c>
      <c r="W52" s="112" t="s">
        <v>210</v>
      </c>
      <c r="X52" s="112" t="s">
        <v>2515</v>
      </c>
      <c r="Y52" s="112">
        <v>124001558</v>
      </c>
      <c r="Z52" s="112" t="s">
        <v>2514</v>
      </c>
      <c r="AA52" s="112" t="s">
        <v>194</v>
      </c>
      <c r="AB52" s="112" t="s">
        <v>178</v>
      </c>
      <c r="AC52" s="112" t="s">
        <v>2513</v>
      </c>
    </row>
    <row r="53" spans="1:29">
      <c r="A53" s="112">
        <v>2</v>
      </c>
      <c r="B53" s="112" t="s">
        <v>186</v>
      </c>
      <c r="C53" s="112" t="s">
        <v>2512</v>
      </c>
      <c r="D53" s="112" t="s">
        <v>150</v>
      </c>
      <c r="E53" s="112" t="s">
        <v>150</v>
      </c>
      <c r="F53" s="112">
        <v>54</v>
      </c>
      <c r="G53" s="112">
        <v>114</v>
      </c>
      <c r="H53" s="120">
        <v>47.368421052631575</v>
      </c>
      <c r="I53" s="122">
        <f>F53+G53</f>
        <v>168</v>
      </c>
      <c r="J53" s="112">
        <v>0</v>
      </c>
      <c r="K53" s="112">
        <v>400</v>
      </c>
      <c r="L53" s="120">
        <v>0</v>
      </c>
      <c r="M53" s="112">
        <f>K53+J53</f>
        <v>400</v>
      </c>
      <c r="N53" s="112">
        <v>53</v>
      </c>
      <c r="O53" s="112">
        <v>105</v>
      </c>
      <c r="P53" s="120">
        <v>50.476190476190474</v>
      </c>
      <c r="Q53" s="122">
        <f>N53+O53</f>
        <v>158</v>
      </c>
      <c r="R53" s="112">
        <v>0</v>
      </c>
      <c r="S53" s="112">
        <v>400</v>
      </c>
      <c r="T53" s="112" t="s">
        <v>2511</v>
      </c>
      <c r="U53" s="112" t="s">
        <v>407</v>
      </c>
      <c r="V53" s="112">
        <v>85992030</v>
      </c>
      <c r="W53" s="112" t="s">
        <v>210</v>
      </c>
      <c r="X53" s="112" t="s">
        <v>2510</v>
      </c>
      <c r="Y53" s="112">
        <v>14149694</v>
      </c>
      <c r="Z53" s="112" t="s">
        <v>2509</v>
      </c>
      <c r="AA53" s="112" t="s">
        <v>179</v>
      </c>
      <c r="AB53" s="112" t="s">
        <v>194</v>
      </c>
      <c r="AC53" s="112" t="s">
        <v>2508</v>
      </c>
    </row>
    <row r="54" spans="1:29">
      <c r="A54" s="112">
        <v>2</v>
      </c>
      <c r="B54" s="112" t="s">
        <v>186</v>
      </c>
      <c r="C54" s="112" t="s">
        <v>2507</v>
      </c>
      <c r="D54" s="112" t="s">
        <v>150</v>
      </c>
      <c r="E54" s="112" t="s">
        <v>150</v>
      </c>
      <c r="F54" s="112">
        <v>77</v>
      </c>
      <c r="G54" s="112">
        <v>170</v>
      </c>
      <c r="H54" s="120">
        <v>45.294117647058826</v>
      </c>
      <c r="I54" s="122">
        <f>F54+G54</f>
        <v>247</v>
      </c>
      <c r="J54" s="112">
        <v>0</v>
      </c>
      <c r="K54" s="112">
        <v>689</v>
      </c>
      <c r="L54" s="120">
        <v>0</v>
      </c>
      <c r="M54" s="112">
        <f>K54+J54</f>
        <v>689</v>
      </c>
      <c r="N54" s="112">
        <v>69</v>
      </c>
      <c r="O54" s="112">
        <v>162</v>
      </c>
      <c r="P54" s="120">
        <v>42.592592592592595</v>
      </c>
      <c r="Q54" s="122">
        <f>N54+O54</f>
        <v>231</v>
      </c>
      <c r="R54" s="112">
        <v>0</v>
      </c>
      <c r="S54" s="112">
        <v>689</v>
      </c>
      <c r="T54" s="112" t="s">
        <v>2506</v>
      </c>
      <c r="U54" s="112" t="s">
        <v>407</v>
      </c>
      <c r="V54" s="112">
        <v>86012739</v>
      </c>
      <c r="W54" s="112" t="s">
        <v>210</v>
      </c>
      <c r="X54" s="112" t="s">
        <v>2505</v>
      </c>
      <c r="Y54" s="112">
        <v>21361329</v>
      </c>
      <c r="Z54" s="112" t="s">
        <v>2504</v>
      </c>
      <c r="AA54" s="112" t="s">
        <v>179</v>
      </c>
      <c r="AB54" s="112" t="s">
        <v>163</v>
      </c>
      <c r="AC54" s="112" t="s">
        <v>2503</v>
      </c>
    </row>
    <row r="55" spans="1:29">
      <c r="A55" s="112">
        <v>2</v>
      </c>
      <c r="B55" s="112" t="s">
        <v>186</v>
      </c>
      <c r="C55" s="112" t="s">
        <v>2502</v>
      </c>
      <c r="D55" s="112" t="s">
        <v>151</v>
      </c>
      <c r="E55" s="112" t="s">
        <v>150</v>
      </c>
      <c r="F55" s="112">
        <v>0</v>
      </c>
      <c r="G55" s="112">
        <v>58</v>
      </c>
      <c r="H55" s="120">
        <v>0</v>
      </c>
      <c r="I55" s="122">
        <f>F55+G55</f>
        <v>58</v>
      </c>
      <c r="J55" s="112">
        <v>0</v>
      </c>
      <c r="K55" s="112">
        <v>20</v>
      </c>
      <c r="L55" s="120">
        <v>0</v>
      </c>
      <c r="M55" s="112">
        <f>K55+J55</f>
        <v>20</v>
      </c>
      <c r="N55" s="112">
        <v>14</v>
      </c>
      <c r="O55" s="112">
        <v>59</v>
      </c>
      <c r="P55" s="120">
        <v>23.728813559322035</v>
      </c>
      <c r="Q55" s="122">
        <f>N55+O55</f>
        <v>73</v>
      </c>
      <c r="R55" s="112">
        <v>0</v>
      </c>
      <c r="S55" s="112">
        <v>19</v>
      </c>
      <c r="T55" s="112" t="s">
        <v>2501</v>
      </c>
      <c r="U55" s="112" t="s">
        <v>407</v>
      </c>
      <c r="V55" s="112">
        <v>91518524</v>
      </c>
      <c r="W55" s="112" t="s">
        <v>210</v>
      </c>
      <c r="X55" s="112" t="s">
        <v>2500</v>
      </c>
      <c r="Y55" s="112">
        <v>46049114</v>
      </c>
      <c r="Z55" s="112" t="s">
        <v>2499</v>
      </c>
      <c r="AA55" s="112" t="s">
        <v>179</v>
      </c>
      <c r="AB55" s="112" t="s">
        <v>163</v>
      </c>
      <c r="AC55" s="112" t="s">
        <v>2498</v>
      </c>
    </row>
    <row r="56" spans="1:29">
      <c r="A56" s="112">
        <v>2</v>
      </c>
      <c r="B56" s="112" t="s">
        <v>186</v>
      </c>
      <c r="C56" s="112" t="s">
        <v>2497</v>
      </c>
      <c r="D56" s="112" t="s">
        <v>151</v>
      </c>
      <c r="E56" s="112" t="s">
        <v>150</v>
      </c>
      <c r="F56" s="112">
        <v>0</v>
      </c>
      <c r="G56" s="112">
        <v>231</v>
      </c>
      <c r="H56" s="120">
        <v>0</v>
      </c>
      <c r="I56" s="122">
        <f>F56+G56</f>
        <v>231</v>
      </c>
      <c r="J56" s="112">
        <v>0</v>
      </c>
      <c r="K56" s="112">
        <v>139</v>
      </c>
      <c r="L56" s="120">
        <v>0</v>
      </c>
      <c r="M56" s="112">
        <f>K56+J56</f>
        <v>139</v>
      </c>
      <c r="N56" s="112">
        <v>12</v>
      </c>
      <c r="O56" s="112">
        <v>218</v>
      </c>
      <c r="P56" s="120">
        <v>5.5045871559633035</v>
      </c>
      <c r="Q56" s="122">
        <f>N56+O56</f>
        <v>230</v>
      </c>
      <c r="R56" s="112">
        <v>0</v>
      </c>
      <c r="S56" s="112">
        <v>132</v>
      </c>
      <c r="T56" s="112" t="s">
        <v>2496</v>
      </c>
      <c r="U56" s="112" t="s">
        <v>288</v>
      </c>
      <c r="V56" s="112">
        <v>113934465</v>
      </c>
      <c r="W56" s="112" t="s">
        <v>210</v>
      </c>
      <c r="X56" s="112" t="s">
        <v>2495</v>
      </c>
      <c r="Y56" s="112">
        <v>21359888</v>
      </c>
      <c r="Z56" s="112" t="s">
        <v>2494</v>
      </c>
      <c r="AA56" s="112" t="s">
        <v>179</v>
      </c>
      <c r="AB56" s="112" t="s">
        <v>163</v>
      </c>
      <c r="AC56" s="112" t="s">
        <v>2493</v>
      </c>
    </row>
    <row r="57" spans="1:29">
      <c r="A57" s="112">
        <v>2</v>
      </c>
      <c r="B57" s="112" t="s">
        <v>186</v>
      </c>
      <c r="C57" s="112" t="s">
        <v>2492</v>
      </c>
      <c r="D57" s="112" t="s">
        <v>151</v>
      </c>
      <c r="E57" s="112" t="s">
        <v>150</v>
      </c>
      <c r="F57" s="112">
        <v>0</v>
      </c>
      <c r="G57" s="112">
        <v>52</v>
      </c>
      <c r="H57" s="120">
        <v>0</v>
      </c>
      <c r="I57" s="122">
        <f>F57+G57</f>
        <v>52</v>
      </c>
      <c r="J57" s="112">
        <v>0</v>
      </c>
      <c r="K57" s="112">
        <v>111</v>
      </c>
      <c r="L57" s="120">
        <v>0</v>
      </c>
      <c r="M57" s="112">
        <f>K57+J57</f>
        <v>111</v>
      </c>
      <c r="N57" s="112">
        <v>8</v>
      </c>
      <c r="O57" s="112">
        <v>72</v>
      </c>
      <c r="P57" s="120">
        <v>11.111111111111111</v>
      </c>
      <c r="Q57" s="122">
        <f>N57+O57</f>
        <v>80</v>
      </c>
      <c r="R57" s="112">
        <v>0</v>
      </c>
      <c r="S57" s="112">
        <v>107</v>
      </c>
      <c r="T57" s="112" t="s">
        <v>2491</v>
      </c>
      <c r="U57" s="112" t="s">
        <v>288</v>
      </c>
      <c r="V57" s="112">
        <v>11454288</v>
      </c>
      <c r="W57" s="112" t="s">
        <v>210</v>
      </c>
      <c r="X57" s="112" t="s">
        <v>2490</v>
      </c>
      <c r="Y57" s="112">
        <v>222446618</v>
      </c>
      <c r="Z57" s="112" t="s">
        <v>2489</v>
      </c>
      <c r="AA57" s="112" t="s">
        <v>194</v>
      </c>
      <c r="AB57" s="112" t="s">
        <v>178</v>
      </c>
      <c r="AC57" s="112" t="s">
        <v>2488</v>
      </c>
    </row>
    <row r="58" spans="1:29">
      <c r="A58" s="112">
        <v>2</v>
      </c>
      <c r="B58" s="112" t="s">
        <v>186</v>
      </c>
      <c r="C58" s="112" t="s">
        <v>2487</v>
      </c>
      <c r="D58" s="112" t="s">
        <v>151</v>
      </c>
      <c r="E58" s="112" t="s">
        <v>150</v>
      </c>
      <c r="F58" s="112">
        <v>0</v>
      </c>
      <c r="G58" s="112">
        <v>90</v>
      </c>
      <c r="H58" s="120">
        <v>0</v>
      </c>
      <c r="I58" s="122">
        <f>F58+G58</f>
        <v>90</v>
      </c>
      <c r="J58" s="112">
        <v>0</v>
      </c>
      <c r="K58" s="112">
        <v>74</v>
      </c>
      <c r="L58" s="120">
        <v>0</v>
      </c>
      <c r="M58" s="112">
        <f>K58+J58</f>
        <v>74</v>
      </c>
      <c r="N58" s="112">
        <v>13</v>
      </c>
      <c r="O58" s="112">
        <v>101</v>
      </c>
      <c r="P58" s="120">
        <v>12.871287128712872</v>
      </c>
      <c r="Q58" s="122">
        <f>N58+O58</f>
        <v>114</v>
      </c>
      <c r="R58" s="112">
        <v>0</v>
      </c>
      <c r="S58" s="112">
        <v>67</v>
      </c>
      <c r="T58" s="112" t="s">
        <v>2486</v>
      </c>
      <c r="U58" s="112" t="s">
        <v>288</v>
      </c>
      <c r="V58" s="112">
        <v>117982597</v>
      </c>
      <c r="W58" s="112" t="s">
        <v>210</v>
      </c>
      <c r="X58" s="112" t="s">
        <v>2485</v>
      </c>
      <c r="Y58" s="112">
        <v>15451940</v>
      </c>
      <c r="Z58" s="112" t="s">
        <v>2484</v>
      </c>
      <c r="AA58" s="112" t="s">
        <v>194</v>
      </c>
      <c r="AB58" s="112" t="s">
        <v>178</v>
      </c>
      <c r="AC58" s="112" t="s">
        <v>2483</v>
      </c>
    </row>
    <row r="59" spans="1:29">
      <c r="A59" s="112">
        <v>2</v>
      </c>
      <c r="B59" s="112" t="s">
        <v>186</v>
      </c>
      <c r="C59" s="112" t="s">
        <v>2482</v>
      </c>
      <c r="D59" s="112" t="s">
        <v>151</v>
      </c>
      <c r="E59" s="112" t="s">
        <v>150</v>
      </c>
      <c r="F59" s="112">
        <v>0</v>
      </c>
      <c r="G59" s="112">
        <v>226</v>
      </c>
      <c r="H59" s="120">
        <v>0</v>
      </c>
      <c r="I59" s="122">
        <f>F59+G59</f>
        <v>226</v>
      </c>
      <c r="J59" s="112">
        <v>0</v>
      </c>
      <c r="K59" s="112">
        <v>124</v>
      </c>
      <c r="L59" s="120">
        <v>0</v>
      </c>
      <c r="M59" s="112">
        <f>K59+J59</f>
        <v>124</v>
      </c>
      <c r="N59" s="112">
        <v>12</v>
      </c>
      <c r="O59" s="112">
        <v>173</v>
      </c>
      <c r="P59" s="120">
        <v>6.9364161849710975</v>
      </c>
      <c r="Q59" s="122">
        <f>N59+O59</f>
        <v>185</v>
      </c>
      <c r="R59" s="112">
        <v>0</v>
      </c>
      <c r="S59" s="112">
        <v>118</v>
      </c>
      <c r="T59" s="112" t="s">
        <v>2481</v>
      </c>
      <c r="U59" s="112" t="s">
        <v>288</v>
      </c>
      <c r="V59" s="112">
        <v>118516253</v>
      </c>
      <c r="W59" s="112" t="s">
        <v>210</v>
      </c>
      <c r="X59" s="112" t="s">
        <v>2480</v>
      </c>
      <c r="Y59" s="112">
        <v>38424073</v>
      </c>
      <c r="Z59" s="112" t="s">
        <v>2479</v>
      </c>
      <c r="AA59" s="112" t="s">
        <v>194</v>
      </c>
      <c r="AB59" s="112" t="s">
        <v>178</v>
      </c>
      <c r="AC59" s="112" t="s">
        <v>2478</v>
      </c>
    </row>
    <row r="60" spans="1:29">
      <c r="A60" s="112">
        <v>2</v>
      </c>
      <c r="B60" s="112" t="s">
        <v>186</v>
      </c>
      <c r="C60" s="112" t="s">
        <v>2477</v>
      </c>
      <c r="D60" s="112" t="s">
        <v>151</v>
      </c>
      <c r="E60" s="112" t="s">
        <v>150</v>
      </c>
      <c r="F60" s="112">
        <v>0</v>
      </c>
      <c r="G60" s="112">
        <v>177</v>
      </c>
      <c r="H60" s="120">
        <v>0</v>
      </c>
      <c r="I60" s="122">
        <f>F60+G60</f>
        <v>177</v>
      </c>
      <c r="J60" s="112">
        <v>0</v>
      </c>
      <c r="K60" s="112">
        <v>175</v>
      </c>
      <c r="L60" s="120">
        <v>0</v>
      </c>
      <c r="M60" s="112">
        <f>K60+J60</f>
        <v>175</v>
      </c>
      <c r="N60" s="112">
        <v>12</v>
      </c>
      <c r="O60" s="112">
        <v>157</v>
      </c>
      <c r="P60" s="120">
        <v>7.6433121019108281</v>
      </c>
      <c r="Q60" s="122">
        <f>N60+O60</f>
        <v>169</v>
      </c>
      <c r="R60" s="112">
        <v>0</v>
      </c>
      <c r="S60" s="112">
        <v>167</v>
      </c>
      <c r="T60" s="112" t="s">
        <v>2476</v>
      </c>
      <c r="U60" s="112" t="s">
        <v>288</v>
      </c>
      <c r="V60" s="112">
        <v>12379892</v>
      </c>
      <c r="W60" s="112" t="s">
        <v>210</v>
      </c>
      <c r="X60" s="112" t="s">
        <v>2475</v>
      </c>
      <c r="Y60" s="112">
        <v>118918413</v>
      </c>
      <c r="Z60" s="112" t="s">
        <v>2474</v>
      </c>
      <c r="AA60" s="112" t="s">
        <v>179</v>
      </c>
      <c r="AB60" s="112" t="s">
        <v>163</v>
      </c>
      <c r="AC60" s="112" t="s">
        <v>2473</v>
      </c>
    </row>
    <row r="61" spans="1:29">
      <c r="A61" s="112">
        <v>2</v>
      </c>
      <c r="B61" s="112" t="s">
        <v>186</v>
      </c>
      <c r="C61" s="112" t="s">
        <v>2472</v>
      </c>
      <c r="D61" s="112" t="s">
        <v>151</v>
      </c>
      <c r="E61" s="112" t="s">
        <v>150</v>
      </c>
      <c r="F61" s="112">
        <v>0</v>
      </c>
      <c r="G61" s="112">
        <v>68</v>
      </c>
      <c r="H61" s="120">
        <v>0</v>
      </c>
      <c r="I61" s="122">
        <f>F61+G61</f>
        <v>68</v>
      </c>
      <c r="J61" s="112">
        <v>0</v>
      </c>
      <c r="K61" s="112">
        <v>44</v>
      </c>
      <c r="L61" s="120">
        <v>0</v>
      </c>
      <c r="M61" s="112">
        <f>K61+J61</f>
        <v>44</v>
      </c>
      <c r="N61" s="112">
        <v>7</v>
      </c>
      <c r="O61" s="112">
        <v>64</v>
      </c>
      <c r="P61" s="120">
        <v>10.9375</v>
      </c>
      <c r="Q61" s="122">
        <f>N61+O61</f>
        <v>71</v>
      </c>
      <c r="R61" s="112">
        <v>0</v>
      </c>
      <c r="S61" s="112">
        <v>42</v>
      </c>
      <c r="T61" s="112" t="s">
        <v>2471</v>
      </c>
      <c r="U61" s="112" t="s">
        <v>288</v>
      </c>
      <c r="V61" s="112">
        <v>19734693</v>
      </c>
      <c r="W61" s="112" t="s">
        <v>197</v>
      </c>
      <c r="X61" s="112" t="s">
        <v>251</v>
      </c>
      <c r="Y61" s="112">
        <v>-1</v>
      </c>
      <c r="Z61" s="112" t="s">
        <v>2470</v>
      </c>
      <c r="AA61" s="112" t="s">
        <v>179</v>
      </c>
      <c r="AB61" s="112" t="s">
        <v>163</v>
      </c>
      <c r="AC61" s="112" t="s">
        <v>2469</v>
      </c>
    </row>
    <row r="62" spans="1:29">
      <c r="A62" s="112">
        <v>2</v>
      </c>
      <c r="B62" s="112" t="s">
        <v>186</v>
      </c>
      <c r="C62" s="112" t="s">
        <v>2468</v>
      </c>
      <c r="D62" s="112" t="s">
        <v>151</v>
      </c>
      <c r="E62" s="112" t="s">
        <v>150</v>
      </c>
      <c r="F62" s="112">
        <v>0</v>
      </c>
      <c r="G62" s="112">
        <v>202</v>
      </c>
      <c r="H62" s="120">
        <v>0</v>
      </c>
      <c r="I62" s="122">
        <f>F62+G62</f>
        <v>202</v>
      </c>
      <c r="J62" s="112">
        <v>0</v>
      </c>
      <c r="K62" s="112">
        <v>99</v>
      </c>
      <c r="L62" s="120">
        <v>0</v>
      </c>
      <c r="M62" s="112">
        <f>K62+J62</f>
        <v>99</v>
      </c>
      <c r="N62" s="112">
        <v>26</v>
      </c>
      <c r="O62" s="112">
        <v>159</v>
      </c>
      <c r="P62" s="120">
        <v>16.352201257861633</v>
      </c>
      <c r="Q62" s="122">
        <f>N62+O62</f>
        <v>185</v>
      </c>
      <c r="R62" s="112">
        <v>0</v>
      </c>
      <c r="S62" s="112">
        <v>74</v>
      </c>
      <c r="T62" s="112" t="s">
        <v>2467</v>
      </c>
      <c r="U62" s="112" t="s">
        <v>288</v>
      </c>
      <c r="V62" s="112">
        <v>2018481</v>
      </c>
      <c r="W62" s="112" t="s">
        <v>197</v>
      </c>
      <c r="X62" s="112" t="s">
        <v>251</v>
      </c>
      <c r="Y62" s="112">
        <v>-1</v>
      </c>
      <c r="Z62" s="112" t="s">
        <v>2466</v>
      </c>
      <c r="AA62" s="112" t="s">
        <v>194</v>
      </c>
      <c r="AB62" s="112" t="s">
        <v>178</v>
      </c>
      <c r="AC62" s="112" t="s">
        <v>2465</v>
      </c>
    </row>
    <row r="63" spans="1:29">
      <c r="A63" s="112">
        <v>2</v>
      </c>
      <c r="B63" s="112" t="s">
        <v>186</v>
      </c>
      <c r="C63" s="112" t="s">
        <v>2464</v>
      </c>
      <c r="D63" s="112" t="s">
        <v>151</v>
      </c>
      <c r="E63" s="112" t="s">
        <v>150</v>
      </c>
      <c r="F63" s="112">
        <v>0</v>
      </c>
      <c r="G63" s="112">
        <v>58</v>
      </c>
      <c r="H63" s="120">
        <v>0</v>
      </c>
      <c r="I63" s="122">
        <f>F63+G63</f>
        <v>58</v>
      </c>
      <c r="J63" s="112">
        <v>0</v>
      </c>
      <c r="K63" s="112">
        <v>120</v>
      </c>
      <c r="L63" s="120">
        <v>0</v>
      </c>
      <c r="M63" s="112">
        <f>K63+J63</f>
        <v>120</v>
      </c>
      <c r="N63" s="112">
        <v>4</v>
      </c>
      <c r="O63" s="112">
        <v>40</v>
      </c>
      <c r="P63" s="120">
        <v>10</v>
      </c>
      <c r="Q63" s="122">
        <f>N63+O63</f>
        <v>44</v>
      </c>
      <c r="R63" s="112">
        <v>0</v>
      </c>
      <c r="S63" s="112">
        <v>118</v>
      </c>
      <c r="T63" s="112" t="s">
        <v>2463</v>
      </c>
      <c r="U63" s="112" t="s">
        <v>288</v>
      </c>
      <c r="V63" s="112">
        <v>44951389</v>
      </c>
      <c r="W63" s="112" t="s">
        <v>182</v>
      </c>
      <c r="X63" s="112" t="s">
        <v>437</v>
      </c>
      <c r="Y63" s="112">
        <v>283135199</v>
      </c>
      <c r="Z63" s="112" t="s">
        <v>2462</v>
      </c>
      <c r="AA63" s="112" t="s">
        <v>194</v>
      </c>
      <c r="AB63" s="112" t="s">
        <v>178</v>
      </c>
      <c r="AC63" s="112" t="s">
        <v>2461</v>
      </c>
    </row>
    <row r="64" spans="1:29">
      <c r="A64" s="112">
        <v>2</v>
      </c>
      <c r="B64" s="112" t="s">
        <v>186</v>
      </c>
      <c r="C64" s="112" t="s">
        <v>2460</v>
      </c>
      <c r="D64" s="112" t="s">
        <v>151</v>
      </c>
      <c r="E64" s="112" t="s">
        <v>150</v>
      </c>
      <c r="F64" s="112">
        <v>0</v>
      </c>
      <c r="G64" s="112">
        <v>112</v>
      </c>
      <c r="H64" s="120">
        <v>0</v>
      </c>
      <c r="I64" s="122">
        <f>F64+G64</f>
        <v>112</v>
      </c>
      <c r="J64" s="112">
        <v>0</v>
      </c>
      <c r="K64" s="112">
        <v>270</v>
      </c>
      <c r="L64" s="120">
        <v>0</v>
      </c>
      <c r="M64" s="112">
        <f>K64+J64</f>
        <v>270</v>
      </c>
      <c r="N64" s="112">
        <v>10</v>
      </c>
      <c r="O64" s="112">
        <v>125</v>
      </c>
      <c r="P64" s="120">
        <v>8</v>
      </c>
      <c r="Q64" s="122">
        <f>N64+O64</f>
        <v>135</v>
      </c>
      <c r="R64" s="112">
        <v>0</v>
      </c>
      <c r="S64" s="112">
        <v>226</v>
      </c>
      <c r="T64" s="112" t="s">
        <v>2459</v>
      </c>
      <c r="U64" s="112" t="s">
        <v>288</v>
      </c>
      <c r="V64" s="112">
        <v>45671412</v>
      </c>
      <c r="W64" s="112" t="s">
        <v>190</v>
      </c>
      <c r="X64" s="112" t="s">
        <v>2458</v>
      </c>
      <c r="Y64" s="112">
        <v>4502841</v>
      </c>
      <c r="Z64" s="112" t="s">
        <v>2457</v>
      </c>
      <c r="AA64" s="112" t="s">
        <v>194</v>
      </c>
      <c r="AB64" s="112" t="s">
        <v>178</v>
      </c>
      <c r="AC64" s="112" t="s">
        <v>2456</v>
      </c>
    </row>
    <row r="65" spans="1:29">
      <c r="A65" s="112">
        <v>2</v>
      </c>
      <c r="B65" s="112" t="s">
        <v>186</v>
      </c>
      <c r="C65" s="112" t="s">
        <v>2455</v>
      </c>
      <c r="D65" s="112" t="s">
        <v>562</v>
      </c>
      <c r="E65" s="112" t="s">
        <v>562</v>
      </c>
      <c r="F65" s="112">
        <v>41</v>
      </c>
      <c r="G65" s="112">
        <v>96</v>
      </c>
      <c r="H65" s="120">
        <v>42.708333333333329</v>
      </c>
      <c r="I65" s="122">
        <f>F65+G65</f>
        <v>137</v>
      </c>
      <c r="J65" s="112">
        <v>4</v>
      </c>
      <c r="K65" s="112">
        <v>68</v>
      </c>
      <c r="L65" s="120">
        <v>5.8823529411764701</v>
      </c>
      <c r="M65" s="112">
        <f>K65+J65</f>
        <v>72</v>
      </c>
      <c r="N65" s="112">
        <v>28</v>
      </c>
      <c r="O65" s="112">
        <v>71</v>
      </c>
      <c r="P65" s="120">
        <v>39.436619718309856</v>
      </c>
      <c r="Q65" s="122">
        <f>N65+O65</f>
        <v>99</v>
      </c>
      <c r="R65" s="112">
        <v>4</v>
      </c>
      <c r="S65" s="112">
        <v>68</v>
      </c>
      <c r="T65" s="112" t="s">
        <v>2454</v>
      </c>
      <c r="U65" s="112" t="s">
        <v>288</v>
      </c>
      <c r="V65" s="112">
        <v>47799775</v>
      </c>
      <c r="W65" s="112" t="s">
        <v>182</v>
      </c>
      <c r="X65" s="112" t="s">
        <v>2453</v>
      </c>
      <c r="Y65" s="112">
        <v>54859722</v>
      </c>
      <c r="Z65" s="112" t="s">
        <v>2452</v>
      </c>
      <c r="AA65" s="112" t="s">
        <v>194</v>
      </c>
      <c r="AB65" s="112" t="s">
        <v>179</v>
      </c>
      <c r="AC65" s="112" t="s">
        <v>2451</v>
      </c>
    </row>
    <row r="66" spans="1:29">
      <c r="A66" s="112">
        <v>2</v>
      </c>
      <c r="B66" s="112" t="s">
        <v>186</v>
      </c>
      <c r="C66" s="112" t="s">
        <v>2450</v>
      </c>
      <c r="D66" s="112" t="s">
        <v>151</v>
      </c>
      <c r="E66" s="112" t="s">
        <v>150</v>
      </c>
      <c r="F66" s="112">
        <v>0</v>
      </c>
      <c r="G66" s="112">
        <v>87</v>
      </c>
      <c r="H66" s="120">
        <v>0</v>
      </c>
      <c r="I66" s="122">
        <f>F66+G66</f>
        <v>87</v>
      </c>
      <c r="J66" s="112">
        <v>0</v>
      </c>
      <c r="K66" s="112">
        <v>46</v>
      </c>
      <c r="L66" s="120">
        <v>0</v>
      </c>
      <c r="M66" s="112">
        <f>K66+J66</f>
        <v>46</v>
      </c>
      <c r="N66" s="112">
        <v>13</v>
      </c>
      <c r="O66" s="112">
        <v>67</v>
      </c>
      <c r="P66" s="120">
        <v>19.402985074626866</v>
      </c>
      <c r="Q66" s="122">
        <f>N66+O66</f>
        <v>80</v>
      </c>
      <c r="R66" s="112">
        <v>0</v>
      </c>
      <c r="S66" s="112">
        <v>45</v>
      </c>
      <c r="T66" s="112" t="s">
        <v>2449</v>
      </c>
      <c r="U66" s="112" t="s">
        <v>288</v>
      </c>
      <c r="V66" s="112">
        <v>58949317</v>
      </c>
      <c r="W66" s="112" t="s">
        <v>210</v>
      </c>
      <c r="X66" s="112" t="s">
        <v>2448</v>
      </c>
      <c r="Y66" s="112">
        <v>148237498</v>
      </c>
      <c r="Z66" s="112" t="s">
        <v>2447</v>
      </c>
      <c r="AA66" s="112" t="s">
        <v>163</v>
      </c>
      <c r="AB66" s="112" t="s">
        <v>179</v>
      </c>
      <c r="AC66" s="112" t="s">
        <v>2446</v>
      </c>
    </row>
    <row r="67" spans="1:29">
      <c r="A67" s="112">
        <v>2</v>
      </c>
      <c r="B67" s="112" t="s">
        <v>186</v>
      </c>
      <c r="C67" s="112" t="s">
        <v>2445</v>
      </c>
      <c r="D67" s="112" t="s">
        <v>151</v>
      </c>
      <c r="E67" s="112" t="s">
        <v>150</v>
      </c>
      <c r="F67" s="112">
        <v>0</v>
      </c>
      <c r="G67" s="112">
        <v>151</v>
      </c>
      <c r="H67" s="120">
        <v>0</v>
      </c>
      <c r="I67" s="122">
        <f>F67+G67</f>
        <v>151</v>
      </c>
      <c r="J67" s="112">
        <v>0</v>
      </c>
      <c r="K67" s="112">
        <v>165</v>
      </c>
      <c r="L67" s="120">
        <v>0</v>
      </c>
      <c r="M67" s="112">
        <f>K67+J67</f>
        <v>165</v>
      </c>
      <c r="N67" s="112">
        <v>20</v>
      </c>
      <c r="O67" s="112">
        <v>126</v>
      </c>
      <c r="P67" s="120">
        <v>15.873015873015872</v>
      </c>
      <c r="Q67" s="122">
        <f>N67+O67</f>
        <v>146</v>
      </c>
      <c r="R67" s="112">
        <v>0</v>
      </c>
      <c r="S67" s="112">
        <v>157</v>
      </c>
      <c r="T67" s="112" t="s">
        <v>2444</v>
      </c>
      <c r="U67" s="112" t="s">
        <v>288</v>
      </c>
      <c r="V67" s="112">
        <v>59940532</v>
      </c>
      <c r="W67" s="112" t="s">
        <v>210</v>
      </c>
      <c r="X67" s="112" t="s">
        <v>2443</v>
      </c>
      <c r="Y67" s="112">
        <v>23238238</v>
      </c>
      <c r="Z67" s="112" t="s">
        <v>2442</v>
      </c>
      <c r="AA67" s="112" t="s">
        <v>194</v>
      </c>
      <c r="AB67" s="112" t="s">
        <v>178</v>
      </c>
      <c r="AC67" s="112" t="s">
        <v>2441</v>
      </c>
    </row>
    <row r="68" spans="1:29">
      <c r="A68" s="112">
        <v>2</v>
      </c>
      <c r="B68" s="112" t="s">
        <v>186</v>
      </c>
      <c r="C68" s="112" t="s">
        <v>2440</v>
      </c>
      <c r="D68" s="112" t="s">
        <v>151</v>
      </c>
      <c r="E68" s="112" t="s">
        <v>150</v>
      </c>
      <c r="F68" s="112">
        <v>0</v>
      </c>
      <c r="G68" s="112">
        <v>228</v>
      </c>
      <c r="H68" s="120">
        <v>0</v>
      </c>
      <c r="I68" s="122">
        <f>F68+G68</f>
        <v>228</v>
      </c>
      <c r="J68" s="112">
        <v>0</v>
      </c>
      <c r="K68" s="112">
        <v>530</v>
      </c>
      <c r="L68" s="120">
        <v>0</v>
      </c>
      <c r="M68" s="112">
        <f>K68+J68</f>
        <v>530</v>
      </c>
      <c r="N68" s="112">
        <v>11</v>
      </c>
      <c r="O68" s="112">
        <v>207</v>
      </c>
      <c r="P68" s="120">
        <v>5.3140096618357484</v>
      </c>
      <c r="Q68" s="122">
        <f>N68+O68</f>
        <v>218</v>
      </c>
      <c r="R68" s="112">
        <v>0</v>
      </c>
      <c r="S68" s="112">
        <v>495</v>
      </c>
      <c r="T68" s="112" t="s">
        <v>2439</v>
      </c>
      <c r="U68" s="112" t="s">
        <v>288</v>
      </c>
      <c r="V68" s="112">
        <v>62763204</v>
      </c>
      <c r="W68" s="112" t="s">
        <v>210</v>
      </c>
      <c r="X68" s="112" t="s">
        <v>2438</v>
      </c>
      <c r="Y68" s="112">
        <v>24497499</v>
      </c>
      <c r="Z68" s="112" t="s">
        <v>2437</v>
      </c>
      <c r="AA68" s="112" t="s">
        <v>179</v>
      </c>
      <c r="AB68" s="112" t="s">
        <v>163</v>
      </c>
      <c r="AC68" s="112" t="s">
        <v>2436</v>
      </c>
    </row>
    <row r="69" spans="1:29">
      <c r="A69" s="112">
        <v>2</v>
      </c>
      <c r="B69" s="112" t="s">
        <v>186</v>
      </c>
      <c r="C69" s="112" t="s">
        <v>2435</v>
      </c>
      <c r="D69" s="112" t="s">
        <v>150</v>
      </c>
      <c r="E69" s="112" t="s">
        <v>150</v>
      </c>
      <c r="F69" s="112">
        <v>18</v>
      </c>
      <c r="G69" s="112">
        <v>29</v>
      </c>
      <c r="H69" s="120">
        <v>62.068965517241381</v>
      </c>
      <c r="I69" s="122">
        <f>F69+G69</f>
        <v>47</v>
      </c>
      <c r="J69" s="112">
        <v>1</v>
      </c>
      <c r="K69" s="112">
        <v>20</v>
      </c>
      <c r="L69" s="120">
        <v>5</v>
      </c>
      <c r="M69" s="112">
        <f>K69+J69</f>
        <v>21</v>
      </c>
      <c r="N69" s="112">
        <v>15</v>
      </c>
      <c r="O69" s="112">
        <v>32</v>
      </c>
      <c r="P69" s="120">
        <v>46.875</v>
      </c>
      <c r="Q69" s="122">
        <f>N69+O69</f>
        <v>47</v>
      </c>
      <c r="R69" s="112">
        <v>1</v>
      </c>
      <c r="S69" s="112">
        <v>20</v>
      </c>
      <c r="T69" s="112" t="s">
        <v>2432</v>
      </c>
      <c r="U69" s="112" t="s">
        <v>288</v>
      </c>
      <c r="V69" s="112">
        <v>63275900</v>
      </c>
      <c r="W69" s="112" t="s">
        <v>299</v>
      </c>
      <c r="X69" s="112" t="s">
        <v>299</v>
      </c>
      <c r="Y69" s="112">
        <v>216547818</v>
      </c>
      <c r="Z69" s="112" t="s">
        <v>2431</v>
      </c>
      <c r="AA69" s="112" t="s">
        <v>163</v>
      </c>
      <c r="AB69" s="112" t="s">
        <v>179</v>
      </c>
      <c r="AC69" s="112" t="s">
        <v>2434</v>
      </c>
    </row>
    <row r="70" spans="1:29">
      <c r="A70" s="112">
        <v>2</v>
      </c>
      <c r="B70" s="112" t="s">
        <v>186</v>
      </c>
      <c r="C70" s="112" t="s">
        <v>2433</v>
      </c>
      <c r="D70" s="112" t="s">
        <v>151</v>
      </c>
      <c r="E70" s="112" t="s">
        <v>150</v>
      </c>
      <c r="F70" s="112">
        <v>0</v>
      </c>
      <c r="G70" s="112">
        <v>32</v>
      </c>
      <c r="H70" s="120">
        <v>0</v>
      </c>
      <c r="I70" s="122">
        <f>F70+G70</f>
        <v>32</v>
      </c>
      <c r="J70" s="112">
        <v>0</v>
      </c>
      <c r="K70" s="112">
        <v>20</v>
      </c>
      <c r="L70" s="120">
        <v>0</v>
      </c>
      <c r="M70" s="112">
        <f>K70+J70</f>
        <v>20</v>
      </c>
      <c r="N70" s="112">
        <v>5</v>
      </c>
      <c r="O70" s="112">
        <v>32</v>
      </c>
      <c r="P70" s="120">
        <v>15.625</v>
      </c>
      <c r="Q70" s="122">
        <f>N70+O70</f>
        <v>37</v>
      </c>
      <c r="R70" s="112">
        <v>0</v>
      </c>
      <c r="S70" s="112">
        <v>20</v>
      </c>
      <c r="T70" s="112" t="s">
        <v>2432</v>
      </c>
      <c r="U70" s="112" t="s">
        <v>288</v>
      </c>
      <c r="V70" s="112">
        <v>63275901</v>
      </c>
      <c r="W70" s="112" t="s">
        <v>299</v>
      </c>
      <c r="X70" s="112" t="s">
        <v>299</v>
      </c>
      <c r="Y70" s="112">
        <v>216547818</v>
      </c>
      <c r="Z70" s="112" t="s">
        <v>2431</v>
      </c>
      <c r="AA70" s="112" t="s">
        <v>179</v>
      </c>
      <c r="AB70" s="112" t="s">
        <v>178</v>
      </c>
      <c r="AC70" s="112" t="s">
        <v>2430</v>
      </c>
    </row>
    <row r="71" spans="1:29">
      <c r="A71" s="112">
        <v>2</v>
      </c>
      <c r="B71" s="112" t="s">
        <v>186</v>
      </c>
      <c r="C71" s="112" t="s">
        <v>2429</v>
      </c>
      <c r="D71" s="112" t="s">
        <v>151</v>
      </c>
      <c r="E71" s="112" t="s">
        <v>150</v>
      </c>
      <c r="F71" s="112">
        <v>0</v>
      </c>
      <c r="G71" s="112">
        <v>109</v>
      </c>
      <c r="H71" s="120">
        <v>0</v>
      </c>
      <c r="I71" s="122">
        <f>F71+G71</f>
        <v>109</v>
      </c>
      <c r="J71" s="112">
        <v>0</v>
      </c>
      <c r="K71" s="112">
        <v>72</v>
      </c>
      <c r="L71" s="120">
        <v>0</v>
      </c>
      <c r="M71" s="112">
        <f>K71+J71</f>
        <v>72</v>
      </c>
      <c r="N71" s="112">
        <v>16</v>
      </c>
      <c r="O71" s="112">
        <v>148</v>
      </c>
      <c r="P71" s="120">
        <v>10.810810810810811</v>
      </c>
      <c r="Q71" s="122">
        <f>N71+O71</f>
        <v>164</v>
      </c>
      <c r="R71" s="112">
        <v>0</v>
      </c>
      <c r="S71" s="112">
        <v>71</v>
      </c>
      <c r="T71" s="112" t="s">
        <v>2428</v>
      </c>
      <c r="U71" s="112" t="s">
        <v>288</v>
      </c>
      <c r="V71" s="112">
        <v>72466101</v>
      </c>
      <c r="W71" s="112" t="s">
        <v>190</v>
      </c>
      <c r="X71" s="112" t="s">
        <v>2427</v>
      </c>
      <c r="Y71" s="112">
        <v>116812600</v>
      </c>
      <c r="Z71" s="112" t="s">
        <v>2426</v>
      </c>
      <c r="AA71" s="112" t="s">
        <v>194</v>
      </c>
      <c r="AB71" s="112" t="s">
        <v>178</v>
      </c>
      <c r="AC71" s="112" t="s">
        <v>2425</v>
      </c>
    </row>
    <row r="72" spans="1:29">
      <c r="A72" s="112">
        <v>2</v>
      </c>
      <c r="B72" s="112" t="s">
        <v>186</v>
      </c>
      <c r="C72" s="112" t="s">
        <v>2424</v>
      </c>
      <c r="D72" s="112" t="s">
        <v>151</v>
      </c>
      <c r="E72" s="112" t="s">
        <v>150</v>
      </c>
      <c r="F72" s="112">
        <v>0</v>
      </c>
      <c r="G72" s="112">
        <v>87</v>
      </c>
      <c r="H72" s="120">
        <v>0</v>
      </c>
      <c r="I72" s="122">
        <f>F72+G72</f>
        <v>87</v>
      </c>
      <c r="J72" s="112">
        <v>0</v>
      </c>
      <c r="K72" s="112">
        <v>64</v>
      </c>
      <c r="L72" s="120">
        <v>0</v>
      </c>
      <c r="M72" s="112">
        <f>K72+J72</f>
        <v>64</v>
      </c>
      <c r="N72" s="112">
        <v>13</v>
      </c>
      <c r="O72" s="112">
        <v>122</v>
      </c>
      <c r="P72" s="120">
        <v>10.655737704918032</v>
      </c>
      <c r="Q72" s="122">
        <f>N72+O72</f>
        <v>135</v>
      </c>
      <c r="R72" s="112">
        <v>0</v>
      </c>
      <c r="S72" s="112">
        <v>64</v>
      </c>
      <c r="T72" s="112" t="s">
        <v>2423</v>
      </c>
      <c r="U72" s="112" t="s">
        <v>288</v>
      </c>
      <c r="V72" s="112">
        <v>86519068</v>
      </c>
      <c r="W72" s="112" t="s">
        <v>210</v>
      </c>
      <c r="X72" s="112" t="s">
        <v>2422</v>
      </c>
      <c r="Y72" s="112">
        <v>6005882</v>
      </c>
      <c r="Z72" s="112" t="s">
        <v>2421</v>
      </c>
      <c r="AA72" s="112" t="s">
        <v>179</v>
      </c>
      <c r="AB72" s="112" t="s">
        <v>163</v>
      </c>
      <c r="AC72" s="112" t="s">
        <v>2420</v>
      </c>
    </row>
    <row r="73" spans="1:29">
      <c r="A73" s="112">
        <v>2</v>
      </c>
      <c r="B73" s="112" t="s">
        <v>186</v>
      </c>
      <c r="C73" s="112" t="s">
        <v>2419</v>
      </c>
      <c r="D73" s="112" t="s">
        <v>151</v>
      </c>
      <c r="E73" s="112" t="s">
        <v>150</v>
      </c>
      <c r="F73" s="112">
        <v>0</v>
      </c>
      <c r="G73" s="112">
        <v>161</v>
      </c>
      <c r="H73" s="120">
        <v>0</v>
      </c>
      <c r="I73" s="122">
        <f>F73+G73</f>
        <v>161</v>
      </c>
      <c r="J73" s="112">
        <v>0</v>
      </c>
      <c r="K73" s="112">
        <v>86</v>
      </c>
      <c r="L73" s="120">
        <v>0</v>
      </c>
      <c r="M73" s="112">
        <f>K73+J73</f>
        <v>86</v>
      </c>
      <c r="N73" s="112">
        <v>10</v>
      </c>
      <c r="O73" s="112">
        <v>162</v>
      </c>
      <c r="P73" s="120">
        <v>6.1728395061728394</v>
      </c>
      <c r="Q73" s="122">
        <f>N73+O73</f>
        <v>172</v>
      </c>
      <c r="R73" s="112">
        <v>0</v>
      </c>
      <c r="S73" s="112">
        <v>86</v>
      </c>
      <c r="T73" s="112" t="s">
        <v>2418</v>
      </c>
      <c r="U73" s="112" t="s">
        <v>288</v>
      </c>
      <c r="V73" s="112">
        <v>94113733</v>
      </c>
      <c r="W73" s="112" t="s">
        <v>210</v>
      </c>
      <c r="X73" s="112" t="s">
        <v>2417</v>
      </c>
      <c r="Y73" s="112">
        <v>223633971</v>
      </c>
      <c r="Z73" s="112" t="s">
        <v>2416</v>
      </c>
      <c r="AA73" s="112" t="s">
        <v>194</v>
      </c>
      <c r="AB73" s="112" t="s">
        <v>178</v>
      </c>
      <c r="AC73" s="112" t="s">
        <v>2415</v>
      </c>
    </row>
    <row r="74" spans="1:29">
      <c r="A74" s="112">
        <v>2</v>
      </c>
      <c r="B74" s="112" t="s">
        <v>186</v>
      </c>
      <c r="C74" s="112" t="s">
        <v>2414</v>
      </c>
      <c r="D74" s="112" t="s">
        <v>151</v>
      </c>
      <c r="E74" s="112" t="s">
        <v>150</v>
      </c>
      <c r="F74" s="112">
        <v>0</v>
      </c>
      <c r="G74" s="112">
        <v>134</v>
      </c>
      <c r="H74" s="120">
        <v>0</v>
      </c>
      <c r="I74" s="122">
        <f>F74+G74</f>
        <v>134</v>
      </c>
      <c r="J74" s="112">
        <v>0</v>
      </c>
      <c r="K74" s="112">
        <v>132</v>
      </c>
      <c r="L74" s="120">
        <v>0</v>
      </c>
      <c r="M74" s="112">
        <f>K74+J74</f>
        <v>132</v>
      </c>
      <c r="N74" s="112">
        <v>23</v>
      </c>
      <c r="O74" s="112">
        <v>162</v>
      </c>
      <c r="P74" s="120">
        <v>14.19753086419753</v>
      </c>
      <c r="Q74" s="122">
        <f>N74+O74</f>
        <v>185</v>
      </c>
      <c r="R74" s="112">
        <v>0</v>
      </c>
      <c r="S74" s="112">
        <v>125</v>
      </c>
      <c r="T74" s="112" t="s">
        <v>2413</v>
      </c>
      <c r="U74" s="112" t="s">
        <v>329</v>
      </c>
      <c r="V74" s="112">
        <v>106633250</v>
      </c>
      <c r="W74" s="112" t="s">
        <v>210</v>
      </c>
      <c r="X74" s="112" t="s">
        <v>2412</v>
      </c>
      <c r="Y74" s="112">
        <v>19920317</v>
      </c>
      <c r="Z74" s="112" t="s">
        <v>2411</v>
      </c>
      <c r="AA74" s="112" t="s">
        <v>194</v>
      </c>
      <c r="AB74" s="112" t="s">
        <v>178</v>
      </c>
      <c r="AC74" s="112" t="s">
        <v>2410</v>
      </c>
    </row>
    <row r="75" spans="1:29">
      <c r="A75" s="112">
        <v>2</v>
      </c>
      <c r="B75" s="112" t="s">
        <v>186</v>
      </c>
      <c r="C75" s="112" t="s">
        <v>2409</v>
      </c>
      <c r="D75" s="112" t="s">
        <v>562</v>
      </c>
      <c r="E75" s="112" t="s">
        <v>562</v>
      </c>
      <c r="F75" s="112">
        <v>56</v>
      </c>
      <c r="G75" s="112">
        <v>110</v>
      </c>
      <c r="H75" s="120">
        <v>50.909090909090907</v>
      </c>
      <c r="I75" s="122">
        <f>F75+G75</f>
        <v>166</v>
      </c>
      <c r="J75" s="112">
        <v>5</v>
      </c>
      <c r="K75" s="112">
        <v>72</v>
      </c>
      <c r="L75" s="120">
        <v>6.9444444444444446</v>
      </c>
      <c r="M75" s="112">
        <f>K75+J75</f>
        <v>77</v>
      </c>
      <c r="N75" s="112">
        <v>64</v>
      </c>
      <c r="O75" s="112">
        <v>129</v>
      </c>
      <c r="P75" s="120">
        <v>49.612403100775197</v>
      </c>
      <c r="Q75" s="122">
        <f>N75+O75</f>
        <v>193</v>
      </c>
      <c r="R75" s="112">
        <v>5</v>
      </c>
      <c r="S75" s="112">
        <v>72</v>
      </c>
      <c r="T75" s="112" t="s">
        <v>2408</v>
      </c>
      <c r="U75" s="112" t="s">
        <v>329</v>
      </c>
      <c r="V75" s="112">
        <v>108983977</v>
      </c>
      <c r="W75" s="112" t="s">
        <v>182</v>
      </c>
      <c r="X75" s="112" t="s">
        <v>751</v>
      </c>
      <c r="Y75" s="112">
        <v>194097411</v>
      </c>
      <c r="Z75" s="112" t="s">
        <v>2407</v>
      </c>
      <c r="AA75" s="112" t="s">
        <v>163</v>
      </c>
      <c r="AB75" s="112" t="s">
        <v>194</v>
      </c>
      <c r="AC75" s="112" t="s">
        <v>2406</v>
      </c>
    </row>
    <row r="76" spans="1:29">
      <c r="A76" s="112">
        <v>2</v>
      </c>
      <c r="B76" s="112" t="s">
        <v>186</v>
      </c>
      <c r="C76" s="112" t="s">
        <v>2405</v>
      </c>
      <c r="D76" s="112" t="s">
        <v>151</v>
      </c>
      <c r="E76" s="112" t="s">
        <v>150</v>
      </c>
      <c r="F76" s="112">
        <v>0</v>
      </c>
      <c r="G76" s="112">
        <v>123</v>
      </c>
      <c r="H76" s="120">
        <v>0</v>
      </c>
      <c r="I76" s="122">
        <f>F76+G76</f>
        <v>123</v>
      </c>
      <c r="J76" s="112">
        <v>0</v>
      </c>
      <c r="K76" s="112">
        <v>325</v>
      </c>
      <c r="L76" s="120">
        <v>0</v>
      </c>
      <c r="M76" s="112">
        <f>K76+J76</f>
        <v>325</v>
      </c>
      <c r="N76" s="112">
        <v>15</v>
      </c>
      <c r="O76" s="112">
        <v>124</v>
      </c>
      <c r="P76" s="120">
        <v>12.096774193548388</v>
      </c>
      <c r="Q76" s="122">
        <f>N76+O76</f>
        <v>139</v>
      </c>
      <c r="R76" s="112">
        <v>0</v>
      </c>
      <c r="S76" s="112">
        <v>292</v>
      </c>
      <c r="T76" s="112" t="s">
        <v>2404</v>
      </c>
      <c r="U76" s="112" t="s">
        <v>329</v>
      </c>
      <c r="V76" s="112">
        <v>117013729</v>
      </c>
      <c r="W76" s="112" t="s">
        <v>299</v>
      </c>
      <c r="X76" s="112" t="s">
        <v>781</v>
      </c>
      <c r="Y76" s="112">
        <v>148277548</v>
      </c>
      <c r="Z76" s="112" t="s">
        <v>2403</v>
      </c>
      <c r="AA76" s="112" t="s">
        <v>194</v>
      </c>
      <c r="AB76" s="112" t="s">
        <v>178</v>
      </c>
      <c r="AC76" s="112" t="s">
        <v>2402</v>
      </c>
    </row>
    <row r="77" spans="1:29">
      <c r="A77" s="112">
        <v>2</v>
      </c>
      <c r="B77" s="112" t="s">
        <v>186</v>
      </c>
      <c r="C77" s="112" t="s">
        <v>2401</v>
      </c>
      <c r="D77" s="112" t="s">
        <v>151</v>
      </c>
      <c r="E77" s="112" t="s">
        <v>150</v>
      </c>
      <c r="F77" s="112">
        <v>0</v>
      </c>
      <c r="G77" s="112">
        <v>114</v>
      </c>
      <c r="H77" s="120">
        <v>0</v>
      </c>
      <c r="I77" s="122">
        <f>F77+G77</f>
        <v>114</v>
      </c>
      <c r="J77" s="112">
        <v>0</v>
      </c>
      <c r="K77" s="112">
        <v>27</v>
      </c>
      <c r="L77" s="120">
        <v>0</v>
      </c>
      <c r="M77" s="112">
        <f>K77+J77</f>
        <v>27</v>
      </c>
      <c r="N77" s="112">
        <v>15</v>
      </c>
      <c r="O77" s="112">
        <v>100</v>
      </c>
      <c r="P77" s="120">
        <v>15</v>
      </c>
      <c r="Q77" s="122">
        <f>N77+O77</f>
        <v>115</v>
      </c>
      <c r="R77" s="112">
        <v>0</v>
      </c>
      <c r="S77" s="112">
        <v>25</v>
      </c>
      <c r="T77" s="112" t="s">
        <v>2400</v>
      </c>
      <c r="U77" s="112" t="s">
        <v>329</v>
      </c>
      <c r="V77" s="112">
        <v>123042030</v>
      </c>
      <c r="W77" s="112" t="s">
        <v>210</v>
      </c>
      <c r="X77" s="112" t="s">
        <v>2399</v>
      </c>
      <c r="Y77" s="112">
        <v>7661960</v>
      </c>
      <c r="Z77" s="112" t="s">
        <v>2398</v>
      </c>
      <c r="AA77" s="112" t="s">
        <v>179</v>
      </c>
      <c r="AB77" s="112" t="s">
        <v>163</v>
      </c>
      <c r="AC77" s="112" t="s">
        <v>2397</v>
      </c>
    </row>
    <row r="78" spans="1:29">
      <c r="A78" s="112">
        <v>2</v>
      </c>
      <c r="B78" s="112" t="s">
        <v>186</v>
      </c>
      <c r="C78" s="112" t="s">
        <v>2396</v>
      </c>
      <c r="D78" s="112" t="s">
        <v>151</v>
      </c>
      <c r="E78" s="112" t="s">
        <v>150</v>
      </c>
      <c r="F78" s="112">
        <v>0</v>
      </c>
      <c r="G78" s="112">
        <v>253</v>
      </c>
      <c r="H78" s="120">
        <v>0</v>
      </c>
      <c r="I78" s="122">
        <f>F78+G78</f>
        <v>253</v>
      </c>
      <c r="J78" s="112">
        <v>0</v>
      </c>
      <c r="K78" s="112">
        <v>137</v>
      </c>
      <c r="L78" s="120">
        <v>0</v>
      </c>
      <c r="M78" s="112">
        <f>K78+J78</f>
        <v>137</v>
      </c>
      <c r="N78" s="112">
        <v>27</v>
      </c>
      <c r="O78" s="112">
        <v>248</v>
      </c>
      <c r="P78" s="120">
        <v>10.887096774193548</v>
      </c>
      <c r="Q78" s="122">
        <f>N78+O78</f>
        <v>275</v>
      </c>
      <c r="R78" s="112">
        <v>0</v>
      </c>
      <c r="S78" s="112">
        <v>125</v>
      </c>
      <c r="T78" s="112" t="s">
        <v>2395</v>
      </c>
      <c r="U78" s="112" t="s">
        <v>329</v>
      </c>
      <c r="V78" s="112">
        <v>123333368</v>
      </c>
      <c r="W78" s="112" t="s">
        <v>210</v>
      </c>
      <c r="X78" s="112" t="s">
        <v>2394</v>
      </c>
      <c r="Y78" s="112">
        <v>48762942</v>
      </c>
      <c r="Z78" s="112" t="s">
        <v>2393</v>
      </c>
      <c r="AA78" s="112" t="s">
        <v>179</v>
      </c>
      <c r="AB78" s="112" t="s">
        <v>163</v>
      </c>
      <c r="AC78" s="112" t="s">
        <v>2392</v>
      </c>
    </row>
    <row r="79" spans="1:29">
      <c r="A79" s="112">
        <v>2</v>
      </c>
      <c r="B79" s="112" t="s">
        <v>186</v>
      </c>
      <c r="C79" s="112" t="s">
        <v>2391</v>
      </c>
      <c r="D79" s="112" t="s">
        <v>562</v>
      </c>
      <c r="E79" s="112" t="s">
        <v>562</v>
      </c>
      <c r="F79" s="112">
        <v>60</v>
      </c>
      <c r="G79" s="112">
        <v>125</v>
      </c>
      <c r="H79" s="120">
        <v>48</v>
      </c>
      <c r="I79" s="122">
        <f>F79+G79</f>
        <v>185</v>
      </c>
      <c r="J79" s="112">
        <v>5</v>
      </c>
      <c r="K79" s="112">
        <v>55</v>
      </c>
      <c r="L79" s="120">
        <v>9.0909090909090917</v>
      </c>
      <c r="M79" s="112">
        <f>K79+J79</f>
        <v>60</v>
      </c>
      <c r="N79" s="112">
        <v>85</v>
      </c>
      <c r="O79" s="112">
        <v>157</v>
      </c>
      <c r="P79" s="120">
        <v>54.140127388535028</v>
      </c>
      <c r="Q79" s="122">
        <f>N79+O79</f>
        <v>242</v>
      </c>
      <c r="R79" s="112">
        <v>5</v>
      </c>
      <c r="S79" s="112">
        <v>55</v>
      </c>
      <c r="T79" s="112" t="s">
        <v>2390</v>
      </c>
      <c r="U79" s="112" t="s">
        <v>329</v>
      </c>
      <c r="V79" s="112">
        <v>124017850</v>
      </c>
      <c r="W79" s="112" t="s">
        <v>190</v>
      </c>
      <c r="X79" s="112" t="s">
        <v>2389</v>
      </c>
      <c r="Y79" s="112">
        <v>195947382</v>
      </c>
      <c r="Z79" s="112" t="s">
        <v>2388</v>
      </c>
      <c r="AA79" s="112" t="s">
        <v>179</v>
      </c>
      <c r="AB79" s="112" t="s">
        <v>194</v>
      </c>
      <c r="AC79" s="112" t="s">
        <v>2387</v>
      </c>
    </row>
    <row r="80" spans="1:29">
      <c r="A80" s="112">
        <v>2</v>
      </c>
      <c r="B80" s="112" t="s">
        <v>186</v>
      </c>
      <c r="C80" s="112" t="s">
        <v>2386</v>
      </c>
      <c r="D80" s="112" t="s">
        <v>151</v>
      </c>
      <c r="E80" s="112" t="s">
        <v>150</v>
      </c>
      <c r="F80" s="112">
        <v>0</v>
      </c>
      <c r="G80" s="112">
        <v>130</v>
      </c>
      <c r="H80" s="120">
        <v>0</v>
      </c>
      <c r="I80" s="122">
        <f>F80+G80</f>
        <v>130</v>
      </c>
      <c r="J80" s="112">
        <v>0</v>
      </c>
      <c r="K80" s="112">
        <v>261</v>
      </c>
      <c r="L80" s="120">
        <v>0</v>
      </c>
      <c r="M80" s="112">
        <f>K80+J80</f>
        <v>261</v>
      </c>
      <c r="N80" s="112">
        <v>23</v>
      </c>
      <c r="O80" s="112">
        <v>131</v>
      </c>
      <c r="P80" s="120">
        <v>17.557251908396946</v>
      </c>
      <c r="Q80" s="122">
        <f>N80+O80</f>
        <v>154</v>
      </c>
      <c r="R80" s="112">
        <v>0</v>
      </c>
      <c r="S80" s="112">
        <v>249</v>
      </c>
      <c r="T80" s="112" t="s">
        <v>2382</v>
      </c>
      <c r="U80" s="112" t="s">
        <v>329</v>
      </c>
      <c r="V80" s="112">
        <v>124323119</v>
      </c>
      <c r="W80" s="112" t="s">
        <v>190</v>
      </c>
      <c r="X80" s="112" t="s">
        <v>2385</v>
      </c>
      <c r="Y80" s="112">
        <v>198442844</v>
      </c>
      <c r="Z80" s="112" t="s">
        <v>2380</v>
      </c>
      <c r="AA80" s="112" t="s">
        <v>194</v>
      </c>
      <c r="AB80" s="112" t="s">
        <v>178</v>
      </c>
      <c r="AC80" s="112" t="s">
        <v>2384</v>
      </c>
    </row>
    <row r="81" spans="1:29">
      <c r="A81" s="112">
        <v>2</v>
      </c>
      <c r="B81" s="112" t="s">
        <v>186</v>
      </c>
      <c r="C81" s="112" t="s">
        <v>2383</v>
      </c>
      <c r="D81" s="112" t="s">
        <v>151</v>
      </c>
      <c r="E81" s="112" t="s">
        <v>150</v>
      </c>
      <c r="F81" s="112">
        <v>0</v>
      </c>
      <c r="G81" s="112">
        <v>81</v>
      </c>
      <c r="H81" s="120">
        <v>0</v>
      </c>
      <c r="I81" s="122">
        <f>F81+G81</f>
        <v>81</v>
      </c>
      <c r="J81" s="112">
        <v>0</v>
      </c>
      <c r="K81" s="112">
        <v>85</v>
      </c>
      <c r="L81" s="120">
        <v>0</v>
      </c>
      <c r="M81" s="112">
        <f>K81+J81</f>
        <v>85</v>
      </c>
      <c r="N81" s="112">
        <v>7</v>
      </c>
      <c r="O81" s="112">
        <v>54</v>
      </c>
      <c r="P81" s="120">
        <v>12.962962962962962</v>
      </c>
      <c r="Q81" s="122">
        <f>N81+O81</f>
        <v>61</v>
      </c>
      <c r="R81" s="112">
        <v>0</v>
      </c>
      <c r="S81" s="112">
        <v>82</v>
      </c>
      <c r="T81" s="112" t="s">
        <v>2382</v>
      </c>
      <c r="U81" s="112" t="s">
        <v>329</v>
      </c>
      <c r="V81" s="112">
        <v>124345622</v>
      </c>
      <c r="W81" s="112" t="s">
        <v>190</v>
      </c>
      <c r="X81" s="112" t="s">
        <v>2381</v>
      </c>
      <c r="Y81" s="112">
        <v>198442844</v>
      </c>
      <c r="Z81" s="112" t="s">
        <v>2380</v>
      </c>
      <c r="AA81" s="112" t="s">
        <v>194</v>
      </c>
      <c r="AB81" s="112" t="s">
        <v>178</v>
      </c>
      <c r="AC81" s="112" t="s">
        <v>2379</v>
      </c>
    </row>
    <row r="82" spans="1:29">
      <c r="A82" s="112">
        <v>2</v>
      </c>
      <c r="B82" s="112" t="s">
        <v>186</v>
      </c>
      <c r="C82" s="112" t="s">
        <v>2378</v>
      </c>
      <c r="D82" s="112" t="s">
        <v>151</v>
      </c>
      <c r="E82" s="112" t="s">
        <v>150</v>
      </c>
      <c r="F82" s="112">
        <v>0</v>
      </c>
      <c r="G82" s="112">
        <v>105</v>
      </c>
      <c r="H82" s="120">
        <v>0</v>
      </c>
      <c r="I82" s="122">
        <f>F82+G82</f>
        <v>105</v>
      </c>
      <c r="J82" s="112">
        <v>0</v>
      </c>
      <c r="K82" s="112">
        <v>60</v>
      </c>
      <c r="L82" s="120">
        <v>0</v>
      </c>
      <c r="M82" s="112">
        <f>K82+J82</f>
        <v>60</v>
      </c>
      <c r="N82" s="112">
        <v>5</v>
      </c>
      <c r="O82" s="112">
        <v>45</v>
      </c>
      <c r="P82" s="120">
        <v>11.111111111111111</v>
      </c>
      <c r="Q82" s="122">
        <f>N82+O82</f>
        <v>50</v>
      </c>
      <c r="R82" s="112">
        <v>0</v>
      </c>
      <c r="S82" s="112">
        <v>47</v>
      </c>
      <c r="T82" s="112" t="s">
        <v>2377</v>
      </c>
      <c r="U82" s="112" t="s">
        <v>329</v>
      </c>
      <c r="V82" s="112">
        <v>130647538</v>
      </c>
      <c r="W82" s="112" t="s">
        <v>190</v>
      </c>
      <c r="X82" s="112" t="s">
        <v>2376</v>
      </c>
      <c r="Y82" s="112">
        <v>6005762</v>
      </c>
      <c r="Z82" s="112" t="s">
        <v>2375</v>
      </c>
      <c r="AA82" s="112" t="s">
        <v>179</v>
      </c>
      <c r="AB82" s="112" t="s">
        <v>163</v>
      </c>
      <c r="AC82" s="112" t="s">
        <v>2374</v>
      </c>
    </row>
    <row r="83" spans="1:29">
      <c r="A83" s="112">
        <v>2</v>
      </c>
      <c r="B83" s="112" t="s">
        <v>186</v>
      </c>
      <c r="C83" s="112" t="s">
        <v>2373</v>
      </c>
      <c r="D83" s="112" t="s">
        <v>151</v>
      </c>
      <c r="E83" s="112" t="s">
        <v>150</v>
      </c>
      <c r="F83" s="112">
        <v>0</v>
      </c>
      <c r="G83" s="112">
        <v>34</v>
      </c>
      <c r="H83" s="120">
        <v>0</v>
      </c>
      <c r="I83" s="122">
        <f>F83+G83</f>
        <v>34</v>
      </c>
      <c r="J83" s="112">
        <v>0</v>
      </c>
      <c r="K83" s="112">
        <v>59</v>
      </c>
      <c r="L83" s="120">
        <v>0</v>
      </c>
      <c r="M83" s="112">
        <f>K83+J83</f>
        <v>59</v>
      </c>
      <c r="N83" s="112">
        <v>4</v>
      </c>
      <c r="O83" s="112">
        <v>30</v>
      </c>
      <c r="P83" s="120">
        <v>13.333333333333334</v>
      </c>
      <c r="Q83" s="122">
        <f>N83+O83</f>
        <v>34</v>
      </c>
      <c r="R83" s="112">
        <v>0</v>
      </c>
      <c r="S83" s="112">
        <v>58</v>
      </c>
      <c r="T83" s="112" t="s">
        <v>2372</v>
      </c>
      <c r="U83" s="112" t="s">
        <v>329</v>
      </c>
      <c r="V83" s="112">
        <v>46596869</v>
      </c>
      <c r="W83" s="112" t="s">
        <v>210</v>
      </c>
      <c r="X83" s="112" t="s">
        <v>2371</v>
      </c>
      <c r="Y83" s="112">
        <v>117168275</v>
      </c>
      <c r="Z83" s="112" t="s">
        <v>2370</v>
      </c>
      <c r="AA83" s="112" t="s">
        <v>194</v>
      </c>
      <c r="AB83" s="112" t="s">
        <v>178</v>
      </c>
      <c r="AC83" s="112" t="s">
        <v>2369</v>
      </c>
    </row>
    <row r="84" spans="1:29">
      <c r="A84" s="112">
        <v>2</v>
      </c>
      <c r="B84" s="112" t="s">
        <v>186</v>
      </c>
      <c r="C84" s="112" t="s">
        <v>2368</v>
      </c>
      <c r="D84" s="112" t="s">
        <v>562</v>
      </c>
      <c r="E84" s="112" t="s">
        <v>562</v>
      </c>
      <c r="F84" s="112">
        <v>31</v>
      </c>
      <c r="G84" s="112">
        <v>66</v>
      </c>
      <c r="H84" s="120">
        <v>46.969696969696969</v>
      </c>
      <c r="I84" s="122">
        <f>F84+G84</f>
        <v>97</v>
      </c>
      <c r="J84" s="112">
        <v>5</v>
      </c>
      <c r="K84" s="112">
        <v>59</v>
      </c>
      <c r="L84" s="120">
        <v>8.4745762711864394</v>
      </c>
      <c r="M84" s="112">
        <f>K84+J84</f>
        <v>64</v>
      </c>
      <c r="N84" s="112">
        <v>45</v>
      </c>
      <c r="O84" s="112">
        <v>83</v>
      </c>
      <c r="P84" s="120">
        <v>54.216867469879517</v>
      </c>
      <c r="Q84" s="122">
        <f>N84+O84</f>
        <v>128</v>
      </c>
      <c r="R84" s="112">
        <v>5</v>
      </c>
      <c r="S84" s="112">
        <v>59</v>
      </c>
      <c r="T84" s="112" t="s">
        <v>2367</v>
      </c>
      <c r="U84" s="112" t="s">
        <v>329</v>
      </c>
      <c r="V84" s="112">
        <v>48090118</v>
      </c>
      <c r="W84" s="112" t="s">
        <v>190</v>
      </c>
      <c r="X84" s="112" t="s">
        <v>2366</v>
      </c>
      <c r="Y84" s="112">
        <v>225735591</v>
      </c>
      <c r="Z84" s="112" t="s">
        <v>2365</v>
      </c>
      <c r="AA84" s="112" t="s">
        <v>179</v>
      </c>
      <c r="AB84" s="112" t="s">
        <v>163</v>
      </c>
      <c r="AC84" s="112" t="s">
        <v>2364</v>
      </c>
    </row>
    <row r="85" spans="1:29">
      <c r="A85" s="112">
        <v>2</v>
      </c>
      <c r="B85" s="112" t="s">
        <v>186</v>
      </c>
      <c r="C85" s="112" t="s">
        <v>2363</v>
      </c>
      <c r="D85" s="112" t="s">
        <v>151</v>
      </c>
      <c r="E85" s="112" t="s">
        <v>150</v>
      </c>
      <c r="F85" s="112">
        <v>0</v>
      </c>
      <c r="G85" s="112">
        <v>241</v>
      </c>
      <c r="H85" s="120">
        <v>0</v>
      </c>
      <c r="I85" s="122">
        <f>F85+G85</f>
        <v>241</v>
      </c>
      <c r="J85" s="112">
        <v>0</v>
      </c>
      <c r="K85" s="112">
        <v>285</v>
      </c>
      <c r="L85" s="120">
        <v>0</v>
      </c>
      <c r="M85" s="112">
        <f>K85+J85</f>
        <v>285</v>
      </c>
      <c r="N85" s="112">
        <v>15</v>
      </c>
      <c r="O85" s="112">
        <v>236</v>
      </c>
      <c r="P85" s="120">
        <v>6.3559322033898304</v>
      </c>
      <c r="Q85" s="122">
        <f>N85+O85</f>
        <v>251</v>
      </c>
      <c r="R85" s="112">
        <v>0</v>
      </c>
      <c r="S85" s="112">
        <v>258</v>
      </c>
      <c r="T85" s="112" t="s">
        <v>2362</v>
      </c>
      <c r="U85" s="112" t="s">
        <v>329</v>
      </c>
      <c r="V85" s="112">
        <v>49956814</v>
      </c>
      <c r="W85" s="112" t="s">
        <v>210</v>
      </c>
      <c r="X85" s="112" t="s">
        <v>2361</v>
      </c>
      <c r="Y85" s="112">
        <v>29893564</v>
      </c>
      <c r="Z85" s="112" t="s">
        <v>2360</v>
      </c>
      <c r="AA85" s="112" t="s">
        <v>178</v>
      </c>
      <c r="AB85" s="112" t="s">
        <v>194</v>
      </c>
      <c r="AC85" s="112" t="s">
        <v>2359</v>
      </c>
    </row>
    <row r="86" spans="1:29">
      <c r="A86" s="112">
        <v>2</v>
      </c>
      <c r="B86" s="112" t="s">
        <v>186</v>
      </c>
      <c r="C86" s="112" t="s">
        <v>2358</v>
      </c>
      <c r="D86" s="112" t="s">
        <v>151</v>
      </c>
      <c r="E86" s="112" t="s">
        <v>150</v>
      </c>
      <c r="F86" s="112">
        <v>0</v>
      </c>
      <c r="G86" s="112">
        <v>137</v>
      </c>
      <c r="H86" s="120">
        <v>0</v>
      </c>
      <c r="I86" s="122">
        <f>F86+G86</f>
        <v>137</v>
      </c>
      <c r="J86" s="112">
        <v>0</v>
      </c>
      <c r="K86" s="112">
        <v>411</v>
      </c>
      <c r="L86" s="120">
        <v>0</v>
      </c>
      <c r="M86" s="112">
        <f>K86+J86</f>
        <v>411</v>
      </c>
      <c r="N86" s="112">
        <v>9</v>
      </c>
      <c r="O86" s="112">
        <v>117</v>
      </c>
      <c r="P86" s="120">
        <v>7.6923076923076925</v>
      </c>
      <c r="Q86" s="122">
        <f>N86+O86</f>
        <v>126</v>
      </c>
      <c r="R86" s="112">
        <v>0</v>
      </c>
      <c r="S86" s="112">
        <v>374</v>
      </c>
      <c r="T86" s="112" t="s">
        <v>2354</v>
      </c>
      <c r="U86" s="112" t="s">
        <v>329</v>
      </c>
      <c r="V86" s="112">
        <v>5021641</v>
      </c>
      <c r="W86" s="112" t="s">
        <v>210</v>
      </c>
      <c r="X86" s="112" t="s">
        <v>2357</v>
      </c>
      <c r="Y86" s="112">
        <v>119395748</v>
      </c>
      <c r="Z86" s="112" t="s">
        <v>2353</v>
      </c>
      <c r="AA86" s="112" t="s">
        <v>194</v>
      </c>
      <c r="AB86" s="112" t="s">
        <v>178</v>
      </c>
      <c r="AC86" s="112" t="s">
        <v>2356</v>
      </c>
    </row>
    <row r="87" spans="1:29">
      <c r="A87" s="112">
        <v>2</v>
      </c>
      <c r="B87" s="112" t="s">
        <v>186</v>
      </c>
      <c r="C87" s="112" t="s">
        <v>2355</v>
      </c>
      <c r="D87" s="112" t="s">
        <v>150</v>
      </c>
      <c r="E87" s="112" t="s">
        <v>150</v>
      </c>
      <c r="F87" s="112">
        <v>36</v>
      </c>
      <c r="G87" s="112">
        <v>70</v>
      </c>
      <c r="H87" s="120">
        <v>51.428571428571423</v>
      </c>
      <c r="I87" s="122">
        <f>F87+G87</f>
        <v>106</v>
      </c>
      <c r="J87" s="112">
        <v>7</v>
      </c>
      <c r="K87" s="112">
        <v>208</v>
      </c>
      <c r="L87" s="120">
        <v>3.3653846153846154</v>
      </c>
      <c r="M87" s="112">
        <f>K87+J87</f>
        <v>215</v>
      </c>
      <c r="N87" s="112">
        <v>40</v>
      </c>
      <c r="O87" s="112">
        <v>68</v>
      </c>
      <c r="P87" s="120">
        <v>58.82352941176471</v>
      </c>
      <c r="Q87" s="122">
        <f>N87+O87</f>
        <v>108</v>
      </c>
      <c r="R87" s="112">
        <v>7</v>
      </c>
      <c r="S87" s="112">
        <v>208</v>
      </c>
      <c r="T87" s="112" t="s">
        <v>2354</v>
      </c>
      <c r="U87" s="112" t="s">
        <v>329</v>
      </c>
      <c r="V87" s="112">
        <v>5023554</v>
      </c>
      <c r="W87" s="112" t="s">
        <v>182</v>
      </c>
      <c r="X87" s="112" t="s">
        <v>751</v>
      </c>
      <c r="Y87" s="112">
        <v>119395748</v>
      </c>
      <c r="Z87" s="112" t="s">
        <v>2353</v>
      </c>
      <c r="AA87" s="112" t="s">
        <v>194</v>
      </c>
      <c r="AB87" s="112" t="s">
        <v>179</v>
      </c>
      <c r="AC87" s="112" t="s">
        <v>2352</v>
      </c>
    </row>
    <row r="88" spans="1:29">
      <c r="A88" s="112">
        <v>2</v>
      </c>
      <c r="B88" s="112" t="s">
        <v>186</v>
      </c>
      <c r="C88" s="112" t="s">
        <v>2351</v>
      </c>
      <c r="D88" s="112" t="s">
        <v>151</v>
      </c>
      <c r="E88" s="112" t="s">
        <v>150</v>
      </c>
      <c r="F88" s="112">
        <v>0</v>
      </c>
      <c r="G88" s="112">
        <v>140</v>
      </c>
      <c r="H88" s="120">
        <v>0</v>
      </c>
      <c r="I88" s="122">
        <f>F88+G88</f>
        <v>140</v>
      </c>
      <c r="J88" s="112">
        <v>0</v>
      </c>
      <c r="K88" s="112">
        <v>137</v>
      </c>
      <c r="L88" s="120">
        <v>0</v>
      </c>
      <c r="M88" s="112">
        <f>K88+J88</f>
        <v>137</v>
      </c>
      <c r="N88" s="112">
        <v>17</v>
      </c>
      <c r="O88" s="112">
        <v>167</v>
      </c>
      <c r="P88" s="120">
        <v>10.179640718562874</v>
      </c>
      <c r="Q88" s="122">
        <f>N88+O88</f>
        <v>184</v>
      </c>
      <c r="R88" s="112">
        <v>0</v>
      </c>
      <c r="S88" s="112">
        <v>125</v>
      </c>
      <c r="T88" s="112" t="s">
        <v>2350</v>
      </c>
      <c r="U88" s="112" t="s">
        <v>329</v>
      </c>
      <c r="V88" s="112">
        <v>53201152</v>
      </c>
      <c r="W88" s="112" t="s">
        <v>210</v>
      </c>
      <c r="X88" s="112" t="s">
        <v>2349</v>
      </c>
      <c r="Y88" s="112">
        <v>109255249</v>
      </c>
      <c r="Z88" s="112" t="s">
        <v>2348</v>
      </c>
      <c r="AA88" s="112" t="s">
        <v>194</v>
      </c>
      <c r="AB88" s="112" t="s">
        <v>178</v>
      </c>
      <c r="AC88" s="112" t="s">
        <v>2347</v>
      </c>
    </row>
    <row r="89" spans="1:29">
      <c r="A89" s="112">
        <v>2</v>
      </c>
      <c r="B89" s="112" t="s">
        <v>186</v>
      </c>
      <c r="C89" s="112" t="s">
        <v>2346</v>
      </c>
      <c r="D89" s="112" t="s">
        <v>151</v>
      </c>
      <c r="E89" s="112" t="s">
        <v>150</v>
      </c>
      <c r="F89" s="112">
        <v>0</v>
      </c>
      <c r="G89" s="112">
        <v>91</v>
      </c>
      <c r="H89" s="120">
        <v>0</v>
      </c>
      <c r="I89" s="122">
        <f>F89+G89</f>
        <v>91</v>
      </c>
      <c r="J89" s="112">
        <v>0</v>
      </c>
      <c r="K89" s="112">
        <v>130</v>
      </c>
      <c r="L89" s="120">
        <v>0</v>
      </c>
      <c r="M89" s="112">
        <f>K89+J89</f>
        <v>130</v>
      </c>
      <c r="N89" s="112">
        <v>10</v>
      </c>
      <c r="O89" s="112">
        <v>92</v>
      </c>
      <c r="P89" s="120">
        <v>10.869565217391305</v>
      </c>
      <c r="Q89" s="122">
        <f>N89+O89</f>
        <v>102</v>
      </c>
      <c r="R89" s="112">
        <v>0</v>
      </c>
      <c r="S89" s="112">
        <v>121</v>
      </c>
      <c r="T89" s="112" t="s">
        <v>2345</v>
      </c>
      <c r="U89" s="112" t="s">
        <v>329</v>
      </c>
      <c r="V89" s="112">
        <v>56494881</v>
      </c>
      <c r="W89" s="112" t="s">
        <v>210</v>
      </c>
      <c r="X89" s="112" t="s">
        <v>2344</v>
      </c>
      <c r="Y89" s="112">
        <v>54792100</v>
      </c>
      <c r="Z89" s="112" t="s">
        <v>2343</v>
      </c>
      <c r="AA89" s="112" t="s">
        <v>194</v>
      </c>
      <c r="AB89" s="112" t="s">
        <v>178</v>
      </c>
      <c r="AC89" s="112" t="s">
        <v>2342</v>
      </c>
    </row>
    <row r="90" spans="1:29">
      <c r="A90" s="112">
        <v>2</v>
      </c>
      <c r="B90" s="112" t="s">
        <v>186</v>
      </c>
      <c r="C90" s="112" t="s">
        <v>2341</v>
      </c>
      <c r="D90" s="112" t="s">
        <v>151</v>
      </c>
      <c r="E90" s="112" t="s">
        <v>150</v>
      </c>
      <c r="F90" s="112">
        <v>0</v>
      </c>
      <c r="G90" s="112">
        <v>168</v>
      </c>
      <c r="H90" s="120">
        <v>0</v>
      </c>
      <c r="I90" s="122">
        <f>F90+G90</f>
        <v>168</v>
      </c>
      <c r="J90" s="112">
        <v>1</v>
      </c>
      <c r="K90" s="112">
        <v>251</v>
      </c>
      <c r="L90" s="120">
        <v>0.39840637450199201</v>
      </c>
      <c r="M90" s="112">
        <f>K90+J90</f>
        <v>252</v>
      </c>
      <c r="N90" s="112">
        <v>9</v>
      </c>
      <c r="O90" s="112">
        <v>161</v>
      </c>
      <c r="P90" s="120">
        <v>5.5900621118012426</v>
      </c>
      <c r="Q90" s="122">
        <f>N90+O90</f>
        <v>170</v>
      </c>
      <c r="R90" s="112">
        <v>0</v>
      </c>
      <c r="S90" s="112">
        <v>242</v>
      </c>
      <c r="T90" s="112" t="s">
        <v>2340</v>
      </c>
      <c r="U90" s="112" t="s">
        <v>329</v>
      </c>
      <c r="V90" s="112">
        <v>56515923</v>
      </c>
      <c r="W90" s="112" t="s">
        <v>182</v>
      </c>
      <c r="X90" s="112" t="s">
        <v>245</v>
      </c>
      <c r="Y90" s="112">
        <v>14249452</v>
      </c>
      <c r="Z90" s="112" t="s">
        <v>2339</v>
      </c>
      <c r="AA90" s="112" t="s">
        <v>179</v>
      </c>
      <c r="AB90" s="112" t="s">
        <v>178</v>
      </c>
      <c r="AC90" s="112" t="s">
        <v>2338</v>
      </c>
    </row>
    <row r="91" spans="1:29">
      <c r="A91" s="112">
        <v>2</v>
      </c>
      <c r="B91" s="112" t="s">
        <v>186</v>
      </c>
      <c r="C91" s="112" t="s">
        <v>2337</v>
      </c>
      <c r="D91" s="112" t="s">
        <v>151</v>
      </c>
      <c r="E91" s="112" t="s">
        <v>150</v>
      </c>
      <c r="F91" s="112">
        <v>0</v>
      </c>
      <c r="G91" s="112">
        <v>251</v>
      </c>
      <c r="H91" s="120">
        <v>0</v>
      </c>
      <c r="I91" s="122">
        <f>F91+G91</f>
        <v>251</v>
      </c>
      <c r="J91" s="112">
        <v>0</v>
      </c>
      <c r="K91" s="112">
        <v>79</v>
      </c>
      <c r="L91" s="120">
        <v>0</v>
      </c>
      <c r="M91" s="112">
        <f>K91+J91</f>
        <v>79</v>
      </c>
      <c r="N91" s="112">
        <v>23</v>
      </c>
      <c r="O91" s="112">
        <v>189</v>
      </c>
      <c r="P91" s="120">
        <v>12.169312169312169</v>
      </c>
      <c r="Q91" s="122">
        <f>N91+O91</f>
        <v>212</v>
      </c>
      <c r="R91" s="112">
        <v>0</v>
      </c>
      <c r="S91" s="112">
        <v>73</v>
      </c>
      <c r="T91" s="112" t="s">
        <v>2336</v>
      </c>
      <c r="U91" s="112" t="s">
        <v>329</v>
      </c>
      <c r="V91" s="112">
        <v>60173370</v>
      </c>
      <c r="W91" s="112" t="s">
        <v>190</v>
      </c>
      <c r="X91" s="112" t="s">
        <v>2335</v>
      </c>
      <c r="Y91" s="112">
        <v>24431958</v>
      </c>
      <c r="Z91" s="112" t="s">
        <v>2334</v>
      </c>
      <c r="AA91" s="112" t="s">
        <v>163</v>
      </c>
      <c r="AB91" s="112" t="s">
        <v>179</v>
      </c>
      <c r="AC91" s="112" t="s">
        <v>2333</v>
      </c>
    </row>
    <row r="92" spans="1:29">
      <c r="A92" s="112">
        <v>2</v>
      </c>
      <c r="B92" s="112" t="s">
        <v>186</v>
      </c>
      <c r="C92" s="112" t="s">
        <v>2332</v>
      </c>
      <c r="D92" s="112" t="s">
        <v>150</v>
      </c>
      <c r="E92" s="112" t="s">
        <v>150</v>
      </c>
      <c r="F92" s="112">
        <v>67</v>
      </c>
      <c r="G92" s="112">
        <v>129</v>
      </c>
      <c r="H92" s="120">
        <v>51.937984496124031</v>
      </c>
      <c r="I92" s="122">
        <f>F92+G92</f>
        <v>196</v>
      </c>
      <c r="J92" s="112">
        <v>0</v>
      </c>
      <c r="K92" s="112">
        <v>39</v>
      </c>
      <c r="L92" s="120">
        <v>0</v>
      </c>
      <c r="M92" s="112">
        <f>K92+J92</f>
        <v>39</v>
      </c>
      <c r="N92" s="112">
        <v>60</v>
      </c>
      <c r="O92" s="112">
        <v>120</v>
      </c>
      <c r="P92" s="120">
        <v>50</v>
      </c>
      <c r="Q92" s="122">
        <f>N92+O92</f>
        <v>180</v>
      </c>
      <c r="R92" s="112">
        <v>0</v>
      </c>
      <c r="S92" s="112">
        <v>39</v>
      </c>
      <c r="T92" s="112" t="s">
        <v>2331</v>
      </c>
      <c r="U92" s="112" t="s">
        <v>329</v>
      </c>
      <c r="V92" s="112">
        <v>6422808</v>
      </c>
      <c r="W92" s="112" t="s">
        <v>210</v>
      </c>
      <c r="X92" s="112" t="s">
        <v>2330</v>
      </c>
      <c r="Y92" s="112">
        <v>222080066</v>
      </c>
      <c r="Z92" s="112" t="s">
        <v>2329</v>
      </c>
      <c r="AA92" s="112" t="s">
        <v>179</v>
      </c>
      <c r="AB92" s="112" t="s">
        <v>163</v>
      </c>
      <c r="AC92" s="112" t="s">
        <v>2328</v>
      </c>
    </row>
    <row r="93" spans="1:29">
      <c r="A93" s="112">
        <v>2</v>
      </c>
      <c r="B93" s="112" t="s">
        <v>186</v>
      </c>
      <c r="C93" s="112" t="s">
        <v>2327</v>
      </c>
      <c r="D93" s="112" t="s">
        <v>150</v>
      </c>
      <c r="E93" s="112" t="s">
        <v>150</v>
      </c>
      <c r="F93" s="112">
        <v>40</v>
      </c>
      <c r="G93" s="112">
        <v>85</v>
      </c>
      <c r="H93" s="120">
        <v>47.058823529411761</v>
      </c>
      <c r="I93" s="122">
        <f>F93+G93</f>
        <v>125</v>
      </c>
      <c r="J93" s="112">
        <v>0</v>
      </c>
      <c r="K93" s="112">
        <v>90</v>
      </c>
      <c r="L93" s="120">
        <v>0</v>
      </c>
      <c r="M93" s="112">
        <f>K93+J93</f>
        <v>90</v>
      </c>
      <c r="N93" s="112">
        <v>49</v>
      </c>
      <c r="O93" s="112">
        <v>97</v>
      </c>
      <c r="P93" s="120">
        <v>50.515463917525771</v>
      </c>
      <c r="Q93" s="122">
        <f>N93+O93</f>
        <v>146</v>
      </c>
      <c r="R93" s="112">
        <v>0</v>
      </c>
      <c r="S93" s="112">
        <v>90</v>
      </c>
      <c r="T93" s="112" t="s">
        <v>2326</v>
      </c>
      <c r="U93" s="112" t="s">
        <v>329</v>
      </c>
      <c r="V93" s="112">
        <v>78571018</v>
      </c>
      <c r="W93" s="112" t="s">
        <v>210</v>
      </c>
      <c r="X93" s="112" t="s">
        <v>2325</v>
      </c>
      <c r="Y93" s="112">
        <v>120953251</v>
      </c>
      <c r="Z93" s="112" t="s">
        <v>2324</v>
      </c>
      <c r="AA93" s="112" t="s">
        <v>194</v>
      </c>
      <c r="AB93" s="112" t="s">
        <v>178</v>
      </c>
      <c r="AC93" s="112" t="s">
        <v>2323</v>
      </c>
    </row>
    <row r="94" spans="1:29">
      <c r="A94" s="112">
        <v>2</v>
      </c>
      <c r="B94" s="112" t="s">
        <v>186</v>
      </c>
      <c r="C94" s="112" t="s">
        <v>2322</v>
      </c>
      <c r="D94" s="112" t="s">
        <v>150</v>
      </c>
      <c r="E94" s="112" t="s">
        <v>150</v>
      </c>
      <c r="F94" s="112">
        <v>48</v>
      </c>
      <c r="G94" s="112">
        <v>95</v>
      </c>
      <c r="H94" s="120">
        <v>50.526315789473685</v>
      </c>
      <c r="I94" s="122">
        <f>F94+G94</f>
        <v>143</v>
      </c>
      <c r="J94" s="112">
        <v>0</v>
      </c>
      <c r="K94" s="112">
        <v>208</v>
      </c>
      <c r="L94" s="120">
        <v>0</v>
      </c>
      <c r="M94" s="112">
        <f>K94+J94</f>
        <v>208</v>
      </c>
      <c r="N94" s="112">
        <v>49</v>
      </c>
      <c r="O94" s="112">
        <v>100</v>
      </c>
      <c r="P94" s="120">
        <v>49</v>
      </c>
      <c r="Q94" s="122">
        <f>N94+O94</f>
        <v>149</v>
      </c>
      <c r="R94" s="112">
        <v>0</v>
      </c>
      <c r="S94" s="112">
        <v>208</v>
      </c>
      <c r="T94" s="112" t="s">
        <v>2321</v>
      </c>
      <c r="U94" s="112" t="s">
        <v>252</v>
      </c>
      <c r="V94" s="112">
        <v>107144395</v>
      </c>
      <c r="W94" s="112" t="s">
        <v>182</v>
      </c>
      <c r="X94" s="112" t="s">
        <v>181</v>
      </c>
      <c r="Y94" s="112">
        <v>4758250</v>
      </c>
      <c r="Z94" s="112" t="s">
        <v>2320</v>
      </c>
      <c r="AA94" s="112" t="s">
        <v>194</v>
      </c>
      <c r="AB94" s="112" t="s">
        <v>179</v>
      </c>
      <c r="AC94" s="112" t="s">
        <v>2319</v>
      </c>
    </row>
    <row r="95" spans="1:29">
      <c r="A95" s="112">
        <v>2</v>
      </c>
      <c r="B95" s="112" t="s">
        <v>186</v>
      </c>
      <c r="C95" s="112" t="s">
        <v>2318</v>
      </c>
      <c r="D95" s="112" t="s">
        <v>150</v>
      </c>
      <c r="E95" s="112" t="s">
        <v>150</v>
      </c>
      <c r="F95" s="112">
        <v>49</v>
      </c>
      <c r="G95" s="112">
        <v>94</v>
      </c>
      <c r="H95" s="120">
        <v>52.12765957446809</v>
      </c>
      <c r="I95" s="122">
        <f>F95+G95</f>
        <v>143</v>
      </c>
      <c r="J95" s="112">
        <v>0</v>
      </c>
      <c r="K95" s="112">
        <v>10</v>
      </c>
      <c r="L95" s="120">
        <v>0</v>
      </c>
      <c r="M95" s="112">
        <f>K95+J95</f>
        <v>10</v>
      </c>
      <c r="N95" s="112">
        <v>42</v>
      </c>
      <c r="O95" s="112">
        <v>90</v>
      </c>
      <c r="P95" s="120">
        <v>46.666666666666664</v>
      </c>
      <c r="Q95" s="122">
        <f>N95+O95</f>
        <v>132</v>
      </c>
      <c r="R95" s="112">
        <v>0</v>
      </c>
      <c r="S95" s="112">
        <v>10</v>
      </c>
      <c r="T95" s="112" t="s">
        <v>2317</v>
      </c>
      <c r="U95" s="112" t="s">
        <v>252</v>
      </c>
      <c r="V95" s="112">
        <v>108886287</v>
      </c>
      <c r="W95" s="112" t="s">
        <v>182</v>
      </c>
      <c r="X95" s="112" t="s">
        <v>751</v>
      </c>
      <c r="Y95" s="112">
        <v>49355781</v>
      </c>
      <c r="Z95" s="112" t="s">
        <v>2316</v>
      </c>
      <c r="AA95" s="112" t="s">
        <v>163</v>
      </c>
      <c r="AB95" s="112" t="s">
        <v>179</v>
      </c>
      <c r="AC95" s="112" t="s">
        <v>2315</v>
      </c>
    </row>
    <row r="96" spans="1:29">
      <c r="A96" s="112">
        <v>2</v>
      </c>
      <c r="B96" s="112" t="s">
        <v>186</v>
      </c>
      <c r="C96" s="112" t="s">
        <v>2314</v>
      </c>
      <c r="D96" s="112" t="s">
        <v>562</v>
      </c>
      <c r="E96" s="112" t="s">
        <v>562</v>
      </c>
      <c r="F96" s="112">
        <v>22</v>
      </c>
      <c r="G96" s="112">
        <v>32</v>
      </c>
      <c r="H96" s="120">
        <v>68.75</v>
      </c>
      <c r="I96" s="122">
        <f>F96+G96</f>
        <v>54</v>
      </c>
      <c r="J96" s="112">
        <v>3</v>
      </c>
      <c r="K96" s="112">
        <v>78</v>
      </c>
      <c r="L96" s="120">
        <v>3.8461538461538463</v>
      </c>
      <c r="M96" s="112">
        <f>K96+J96</f>
        <v>81</v>
      </c>
      <c r="N96" s="112">
        <v>16</v>
      </c>
      <c r="O96" s="112">
        <v>32</v>
      </c>
      <c r="P96" s="120">
        <v>50</v>
      </c>
      <c r="Q96" s="122">
        <f>N96+O96</f>
        <v>48</v>
      </c>
      <c r="R96" s="112">
        <v>3</v>
      </c>
      <c r="S96" s="112">
        <v>78</v>
      </c>
      <c r="T96" s="112" t="s">
        <v>2310</v>
      </c>
      <c r="U96" s="112" t="s">
        <v>252</v>
      </c>
      <c r="V96" s="112">
        <v>109779906</v>
      </c>
      <c r="W96" s="112" t="s">
        <v>158</v>
      </c>
      <c r="X96" s="112" t="s">
        <v>2313</v>
      </c>
      <c r="Y96" s="112">
        <v>62177127</v>
      </c>
      <c r="Z96" s="112" t="s">
        <v>2308</v>
      </c>
      <c r="AA96" s="112" t="s">
        <v>194</v>
      </c>
      <c r="AB96" s="112" t="s">
        <v>178</v>
      </c>
      <c r="AC96" s="112" t="s">
        <v>2312</v>
      </c>
    </row>
    <row r="97" spans="1:29">
      <c r="A97" s="112">
        <v>2</v>
      </c>
      <c r="B97" s="112" t="s">
        <v>186</v>
      </c>
      <c r="C97" s="112" t="s">
        <v>2311</v>
      </c>
      <c r="D97" s="112" t="s">
        <v>562</v>
      </c>
      <c r="E97" s="112" t="s">
        <v>562</v>
      </c>
      <c r="F97" s="112">
        <v>39</v>
      </c>
      <c r="G97" s="112">
        <v>75</v>
      </c>
      <c r="H97" s="120">
        <v>52</v>
      </c>
      <c r="I97" s="122">
        <f>F97+G97</f>
        <v>114</v>
      </c>
      <c r="J97" s="112">
        <v>3</v>
      </c>
      <c r="K97" s="112">
        <v>52</v>
      </c>
      <c r="L97" s="120">
        <v>5.7692307692307692</v>
      </c>
      <c r="M97" s="112">
        <f>K97+J97</f>
        <v>55</v>
      </c>
      <c r="N97" s="112">
        <v>26</v>
      </c>
      <c r="O97" s="112">
        <v>60</v>
      </c>
      <c r="P97" s="120">
        <v>43.333333333333336</v>
      </c>
      <c r="Q97" s="122">
        <f>N97+O97</f>
        <v>86</v>
      </c>
      <c r="R97" s="112">
        <v>3</v>
      </c>
      <c r="S97" s="112">
        <v>52</v>
      </c>
      <c r="T97" s="112" t="s">
        <v>2310</v>
      </c>
      <c r="U97" s="112" t="s">
        <v>252</v>
      </c>
      <c r="V97" s="112">
        <v>109860174</v>
      </c>
      <c r="W97" s="112" t="s">
        <v>182</v>
      </c>
      <c r="X97" s="112" t="s">
        <v>2309</v>
      </c>
      <c r="Y97" s="112">
        <v>62177127</v>
      </c>
      <c r="Z97" s="112" t="s">
        <v>2308</v>
      </c>
      <c r="AA97" s="112" t="s">
        <v>163</v>
      </c>
      <c r="AB97" s="112" t="s">
        <v>179</v>
      </c>
      <c r="AC97" s="112" t="s">
        <v>2307</v>
      </c>
    </row>
    <row r="98" spans="1:29">
      <c r="A98" s="112">
        <v>2</v>
      </c>
      <c r="B98" s="112" t="s">
        <v>186</v>
      </c>
      <c r="C98" s="112" t="s">
        <v>2306</v>
      </c>
      <c r="D98" s="112" t="s">
        <v>151</v>
      </c>
      <c r="E98" s="112" t="s">
        <v>150</v>
      </c>
      <c r="F98" s="112">
        <v>0</v>
      </c>
      <c r="G98" s="112">
        <v>53</v>
      </c>
      <c r="H98" s="120">
        <v>0</v>
      </c>
      <c r="I98" s="122">
        <f>F98+G98</f>
        <v>53</v>
      </c>
      <c r="J98" s="112">
        <v>0</v>
      </c>
      <c r="K98" s="112">
        <v>90</v>
      </c>
      <c r="L98" s="120">
        <v>0</v>
      </c>
      <c r="M98" s="112">
        <f>K98+J98</f>
        <v>90</v>
      </c>
      <c r="N98" s="112">
        <v>10</v>
      </c>
      <c r="O98" s="112">
        <v>75</v>
      </c>
      <c r="P98" s="120">
        <v>13.333333333333334</v>
      </c>
      <c r="Q98" s="122">
        <f>N98+O98</f>
        <v>85</v>
      </c>
      <c r="R98" s="112">
        <v>0</v>
      </c>
      <c r="S98" s="112">
        <v>87</v>
      </c>
      <c r="T98" s="112" t="s">
        <v>2305</v>
      </c>
      <c r="U98" s="112" t="s">
        <v>252</v>
      </c>
      <c r="V98" s="112">
        <v>25745738</v>
      </c>
      <c r="W98" s="112" t="s">
        <v>210</v>
      </c>
      <c r="X98" s="112" t="s">
        <v>2304</v>
      </c>
      <c r="Y98" s="112">
        <v>40288203</v>
      </c>
      <c r="Z98" s="112" t="s">
        <v>2303</v>
      </c>
      <c r="AA98" s="112" t="s">
        <v>194</v>
      </c>
      <c r="AB98" s="112" t="s">
        <v>178</v>
      </c>
      <c r="AC98" s="112" t="s">
        <v>2302</v>
      </c>
    </row>
    <row r="99" spans="1:29">
      <c r="A99" s="112">
        <v>2</v>
      </c>
      <c r="B99" s="112" t="s">
        <v>186</v>
      </c>
      <c r="C99" s="112" t="s">
        <v>2301</v>
      </c>
      <c r="D99" s="112" t="s">
        <v>151</v>
      </c>
      <c r="E99" s="112" t="s">
        <v>150</v>
      </c>
      <c r="F99" s="112">
        <v>0</v>
      </c>
      <c r="G99" s="112">
        <v>140</v>
      </c>
      <c r="H99" s="120">
        <v>0</v>
      </c>
      <c r="I99" s="122">
        <f>F99+G99</f>
        <v>140</v>
      </c>
      <c r="J99" s="112">
        <v>0</v>
      </c>
      <c r="K99" s="112">
        <v>478</v>
      </c>
      <c r="L99" s="120">
        <v>0</v>
      </c>
      <c r="M99" s="112">
        <f>K99+J99</f>
        <v>478</v>
      </c>
      <c r="N99" s="112">
        <v>12</v>
      </c>
      <c r="O99" s="112">
        <v>132</v>
      </c>
      <c r="P99" s="120">
        <v>9.0909090909090917</v>
      </c>
      <c r="Q99" s="122">
        <f>N99+O99</f>
        <v>144</v>
      </c>
      <c r="R99" s="112">
        <v>0</v>
      </c>
      <c r="S99" s="112">
        <v>439</v>
      </c>
      <c r="T99" s="112" t="s">
        <v>2300</v>
      </c>
      <c r="U99" s="112" t="s">
        <v>252</v>
      </c>
      <c r="V99" s="112">
        <v>40923582</v>
      </c>
      <c r="W99" s="112" t="s">
        <v>197</v>
      </c>
      <c r="X99" s="112" t="s">
        <v>2299</v>
      </c>
      <c r="Y99" s="112">
        <v>-1</v>
      </c>
      <c r="Z99" s="112" t="s">
        <v>936</v>
      </c>
      <c r="AA99" s="112" t="s">
        <v>194</v>
      </c>
      <c r="AB99" s="112" t="s">
        <v>178</v>
      </c>
      <c r="AC99" s="112" t="s">
        <v>2298</v>
      </c>
    </row>
    <row r="100" spans="1:29">
      <c r="A100" s="112">
        <v>2</v>
      </c>
      <c r="B100" s="112" t="s">
        <v>186</v>
      </c>
      <c r="C100" s="112" t="s">
        <v>2297</v>
      </c>
      <c r="D100" s="112" t="s">
        <v>151</v>
      </c>
      <c r="E100" s="112" t="s">
        <v>150</v>
      </c>
      <c r="F100" s="112">
        <v>0</v>
      </c>
      <c r="G100" s="112">
        <v>85</v>
      </c>
      <c r="H100" s="120">
        <v>0</v>
      </c>
      <c r="I100" s="122">
        <f>F100+G100</f>
        <v>85</v>
      </c>
      <c r="J100" s="112">
        <v>0</v>
      </c>
      <c r="K100" s="112">
        <v>74</v>
      </c>
      <c r="L100" s="120">
        <v>0</v>
      </c>
      <c r="M100" s="112">
        <f>K100+J100</f>
        <v>74</v>
      </c>
      <c r="N100" s="112">
        <v>10</v>
      </c>
      <c r="O100" s="112">
        <v>77</v>
      </c>
      <c r="P100" s="120">
        <v>12.987012987012985</v>
      </c>
      <c r="Q100" s="122">
        <f>N100+O100</f>
        <v>87</v>
      </c>
      <c r="R100" s="112">
        <v>0</v>
      </c>
      <c r="S100" s="112">
        <v>72</v>
      </c>
      <c r="T100" s="112" t="s">
        <v>2296</v>
      </c>
      <c r="U100" s="112" t="s">
        <v>252</v>
      </c>
      <c r="V100" s="112">
        <v>41506648</v>
      </c>
      <c r="W100" s="112" t="s">
        <v>182</v>
      </c>
      <c r="X100" s="112" t="s">
        <v>437</v>
      </c>
      <c r="Y100" s="112">
        <v>27363484</v>
      </c>
      <c r="Z100" s="112" t="s">
        <v>2295</v>
      </c>
      <c r="AA100" s="112" t="s">
        <v>194</v>
      </c>
      <c r="AB100" s="112" t="s">
        <v>178</v>
      </c>
      <c r="AC100" s="112" t="s">
        <v>2294</v>
      </c>
    </row>
    <row r="101" spans="1:29">
      <c r="A101" s="112">
        <v>2</v>
      </c>
      <c r="B101" s="112" t="s">
        <v>186</v>
      </c>
      <c r="C101" s="112" t="s">
        <v>2293</v>
      </c>
      <c r="D101" s="112" t="s">
        <v>151</v>
      </c>
      <c r="E101" s="112" t="s">
        <v>150</v>
      </c>
      <c r="F101" s="112">
        <v>0</v>
      </c>
      <c r="G101" s="112">
        <v>167</v>
      </c>
      <c r="H101" s="120">
        <v>0</v>
      </c>
      <c r="I101" s="122">
        <f>F101+G101</f>
        <v>167</v>
      </c>
      <c r="J101" s="112">
        <v>0</v>
      </c>
      <c r="K101" s="112">
        <v>85</v>
      </c>
      <c r="L101" s="120">
        <v>0</v>
      </c>
      <c r="M101" s="112">
        <f>K101+J101</f>
        <v>85</v>
      </c>
      <c r="N101" s="112">
        <v>12</v>
      </c>
      <c r="O101" s="112">
        <v>177</v>
      </c>
      <c r="P101" s="120">
        <v>6.7796610169491522</v>
      </c>
      <c r="Q101" s="122">
        <f>N101+O101</f>
        <v>189</v>
      </c>
      <c r="R101" s="112">
        <v>0</v>
      </c>
      <c r="S101" s="112">
        <v>82</v>
      </c>
      <c r="T101" s="112" t="s">
        <v>2292</v>
      </c>
      <c r="U101" s="112" t="s">
        <v>252</v>
      </c>
      <c r="V101" s="112">
        <v>58207580</v>
      </c>
      <c r="W101" s="112" t="s">
        <v>190</v>
      </c>
      <c r="X101" s="112" t="s">
        <v>2291</v>
      </c>
      <c r="Y101" s="112">
        <v>94538350</v>
      </c>
      <c r="Z101" s="112" t="s">
        <v>2290</v>
      </c>
      <c r="AA101" s="112" t="s">
        <v>194</v>
      </c>
      <c r="AB101" s="112" t="s">
        <v>178</v>
      </c>
      <c r="AC101" s="112" t="s">
        <v>2289</v>
      </c>
    </row>
    <row r="102" spans="1:29">
      <c r="A102" s="112">
        <v>2</v>
      </c>
      <c r="B102" s="112" t="s">
        <v>186</v>
      </c>
      <c r="C102" s="112" t="s">
        <v>2288</v>
      </c>
      <c r="D102" s="112" t="s">
        <v>151</v>
      </c>
      <c r="E102" s="112" t="s">
        <v>150</v>
      </c>
      <c r="F102" s="112">
        <v>0</v>
      </c>
      <c r="G102" s="112">
        <v>119</v>
      </c>
      <c r="H102" s="120">
        <v>0</v>
      </c>
      <c r="I102" s="122">
        <f>F102+G102</f>
        <v>119</v>
      </c>
      <c r="J102" s="112">
        <v>0</v>
      </c>
      <c r="K102" s="112">
        <v>32</v>
      </c>
      <c r="L102" s="120">
        <v>0</v>
      </c>
      <c r="M102" s="112">
        <f>K102+J102</f>
        <v>32</v>
      </c>
      <c r="N102" s="112">
        <v>13</v>
      </c>
      <c r="O102" s="112">
        <v>104</v>
      </c>
      <c r="P102" s="120">
        <v>12.5</v>
      </c>
      <c r="Q102" s="122">
        <f>N102+O102</f>
        <v>117</v>
      </c>
      <c r="R102" s="112">
        <v>0</v>
      </c>
      <c r="S102" s="112">
        <v>31</v>
      </c>
      <c r="T102" s="112" t="s">
        <v>2287</v>
      </c>
      <c r="U102" s="112" t="s">
        <v>252</v>
      </c>
      <c r="V102" s="112">
        <v>79175707</v>
      </c>
      <c r="W102" s="112" t="s">
        <v>210</v>
      </c>
      <c r="X102" s="112" t="s">
        <v>2286</v>
      </c>
      <c r="Y102" s="112">
        <v>110347449</v>
      </c>
      <c r="Z102" s="112" t="s">
        <v>2285</v>
      </c>
      <c r="AA102" s="112" t="s">
        <v>194</v>
      </c>
      <c r="AB102" s="112" t="s">
        <v>178</v>
      </c>
      <c r="AC102" s="112" t="s">
        <v>2284</v>
      </c>
    </row>
    <row r="103" spans="1:29">
      <c r="A103" s="112">
        <v>2</v>
      </c>
      <c r="B103" s="112" t="s">
        <v>186</v>
      </c>
      <c r="C103" s="112" t="s">
        <v>2283</v>
      </c>
      <c r="D103" s="112" t="s">
        <v>151</v>
      </c>
      <c r="E103" s="112" t="s">
        <v>150</v>
      </c>
      <c r="F103" s="112">
        <v>0</v>
      </c>
      <c r="G103" s="112">
        <v>63</v>
      </c>
      <c r="H103" s="120">
        <v>0</v>
      </c>
      <c r="I103" s="122">
        <f>F103+G103</f>
        <v>63</v>
      </c>
      <c r="J103" s="112">
        <v>0</v>
      </c>
      <c r="K103" s="112">
        <v>40</v>
      </c>
      <c r="L103" s="120">
        <v>0</v>
      </c>
      <c r="M103" s="112">
        <f>K103+J103</f>
        <v>40</v>
      </c>
      <c r="N103" s="112">
        <v>7</v>
      </c>
      <c r="O103" s="112">
        <v>57</v>
      </c>
      <c r="P103" s="120">
        <v>12.280701754385964</v>
      </c>
      <c r="Q103" s="122">
        <f>N103+O103</f>
        <v>64</v>
      </c>
      <c r="R103" s="112">
        <v>0</v>
      </c>
      <c r="S103" s="112">
        <v>40</v>
      </c>
      <c r="T103" s="112" t="s">
        <v>2282</v>
      </c>
      <c r="U103" s="112" t="s">
        <v>252</v>
      </c>
      <c r="V103" s="112">
        <v>80129849</v>
      </c>
      <c r="W103" s="112" t="s">
        <v>182</v>
      </c>
      <c r="X103" s="112" t="s">
        <v>2281</v>
      </c>
      <c r="Y103" s="112">
        <v>239046738</v>
      </c>
      <c r="Z103" s="112" t="s">
        <v>2280</v>
      </c>
      <c r="AA103" s="112" t="s">
        <v>178</v>
      </c>
      <c r="AB103" s="112" t="s">
        <v>179</v>
      </c>
      <c r="AC103" s="112" t="s">
        <v>2279</v>
      </c>
    </row>
    <row r="104" spans="1:29">
      <c r="A104" s="112">
        <v>2</v>
      </c>
      <c r="B104" s="112" t="s">
        <v>186</v>
      </c>
      <c r="C104" s="112" t="s">
        <v>2278</v>
      </c>
      <c r="D104" s="112" t="s">
        <v>562</v>
      </c>
      <c r="E104" s="112" t="s">
        <v>562</v>
      </c>
      <c r="F104" s="112">
        <v>95</v>
      </c>
      <c r="G104" s="112">
        <v>195</v>
      </c>
      <c r="H104" s="120">
        <v>48.717948717948715</v>
      </c>
      <c r="I104" s="122">
        <f>F104+G104</f>
        <v>290</v>
      </c>
      <c r="J104" s="112">
        <v>5</v>
      </c>
      <c r="K104" s="112">
        <v>50</v>
      </c>
      <c r="L104" s="120">
        <v>10</v>
      </c>
      <c r="M104" s="112">
        <f>K104+J104</f>
        <v>55</v>
      </c>
      <c r="N104" s="112">
        <v>66</v>
      </c>
      <c r="O104" s="112">
        <v>151</v>
      </c>
      <c r="P104" s="120">
        <v>43.70860927152318</v>
      </c>
      <c r="Q104" s="122">
        <f>N104+O104</f>
        <v>217</v>
      </c>
      <c r="R104" s="112">
        <v>5</v>
      </c>
      <c r="S104" s="112">
        <v>50</v>
      </c>
      <c r="T104" s="112" t="s">
        <v>2277</v>
      </c>
      <c r="U104" s="112" t="s">
        <v>449</v>
      </c>
      <c r="V104" s="112">
        <v>105222037</v>
      </c>
      <c r="W104" s="112" t="s">
        <v>190</v>
      </c>
      <c r="X104" s="112" t="s">
        <v>2276</v>
      </c>
      <c r="Y104" s="112">
        <v>11277468</v>
      </c>
      <c r="Z104" s="112" t="s">
        <v>2275</v>
      </c>
      <c r="AA104" s="112" t="s">
        <v>194</v>
      </c>
      <c r="AB104" s="112" t="s">
        <v>178</v>
      </c>
      <c r="AC104" s="112" t="s">
        <v>2274</v>
      </c>
    </row>
    <row r="105" spans="1:29">
      <c r="A105" s="112">
        <v>2</v>
      </c>
      <c r="B105" s="112" t="s">
        <v>186</v>
      </c>
      <c r="C105" s="112" t="s">
        <v>2273</v>
      </c>
      <c r="D105" s="112" t="s">
        <v>562</v>
      </c>
      <c r="E105" s="112" t="s">
        <v>562</v>
      </c>
      <c r="F105" s="112">
        <v>75</v>
      </c>
      <c r="G105" s="112">
        <v>166</v>
      </c>
      <c r="H105" s="120">
        <v>45.180722891566269</v>
      </c>
      <c r="I105" s="122">
        <f>F105+G105</f>
        <v>241</v>
      </c>
      <c r="J105" s="112">
        <v>5</v>
      </c>
      <c r="K105" s="112">
        <v>61</v>
      </c>
      <c r="L105" s="120">
        <v>8.1967213114754092</v>
      </c>
      <c r="M105" s="112">
        <f>K105+J105</f>
        <v>66</v>
      </c>
      <c r="N105" s="112">
        <v>93</v>
      </c>
      <c r="O105" s="112">
        <v>194</v>
      </c>
      <c r="P105" s="120">
        <v>47.938144329896907</v>
      </c>
      <c r="Q105" s="122">
        <f>N105+O105</f>
        <v>287</v>
      </c>
      <c r="R105" s="112">
        <v>5</v>
      </c>
      <c r="S105" s="112">
        <v>61</v>
      </c>
      <c r="T105" s="112" t="s">
        <v>2272</v>
      </c>
      <c r="U105" s="112" t="s">
        <v>449</v>
      </c>
      <c r="V105" s="112">
        <v>105236355</v>
      </c>
      <c r="W105" s="112" t="s">
        <v>182</v>
      </c>
      <c r="X105" s="112" t="s">
        <v>766</v>
      </c>
      <c r="Y105" s="112">
        <v>62241011</v>
      </c>
      <c r="Z105" s="112" t="s">
        <v>2271</v>
      </c>
      <c r="AA105" s="112" t="s">
        <v>194</v>
      </c>
      <c r="AB105" s="112" t="s">
        <v>178</v>
      </c>
      <c r="AC105" s="112" t="s">
        <v>2270</v>
      </c>
    </row>
    <row r="106" spans="1:29">
      <c r="A106" s="112">
        <v>2</v>
      </c>
      <c r="B106" s="112" t="s">
        <v>186</v>
      </c>
      <c r="C106" s="112" t="s">
        <v>2269</v>
      </c>
      <c r="D106" s="112" t="s">
        <v>562</v>
      </c>
      <c r="E106" s="112" t="s">
        <v>562</v>
      </c>
      <c r="F106" s="112">
        <v>264</v>
      </c>
      <c r="G106" s="112">
        <v>539</v>
      </c>
      <c r="H106" s="120">
        <v>48.979591836734691</v>
      </c>
      <c r="I106" s="122">
        <f>F106+G106</f>
        <v>803</v>
      </c>
      <c r="J106" s="112">
        <v>10</v>
      </c>
      <c r="K106" s="112">
        <v>100</v>
      </c>
      <c r="L106" s="120">
        <v>10</v>
      </c>
      <c r="M106" s="112">
        <f>K106+J106</f>
        <v>110</v>
      </c>
      <c r="N106" s="112">
        <v>316</v>
      </c>
      <c r="O106" s="112">
        <v>670</v>
      </c>
      <c r="P106" s="120">
        <v>47.164179104477611</v>
      </c>
      <c r="Q106" s="122">
        <f>N106+O106</f>
        <v>986</v>
      </c>
      <c r="R106" s="112">
        <v>10</v>
      </c>
      <c r="S106" s="112">
        <v>100</v>
      </c>
      <c r="T106" s="112" t="s">
        <v>2268</v>
      </c>
      <c r="U106" s="112" t="s">
        <v>449</v>
      </c>
      <c r="V106" s="112">
        <v>105408182</v>
      </c>
      <c r="W106" s="112" t="s">
        <v>210</v>
      </c>
      <c r="X106" s="112" t="s">
        <v>2267</v>
      </c>
      <c r="Y106" s="112">
        <v>156766050</v>
      </c>
      <c r="Z106" s="112" t="s">
        <v>2266</v>
      </c>
      <c r="AA106" s="112" t="s">
        <v>178</v>
      </c>
      <c r="AB106" s="112" t="s">
        <v>179</v>
      </c>
      <c r="AC106" s="112" t="s">
        <v>2265</v>
      </c>
    </row>
    <row r="107" spans="1:29">
      <c r="A107" s="112">
        <v>2</v>
      </c>
      <c r="B107" s="112" t="s">
        <v>186</v>
      </c>
      <c r="C107" s="112" t="s">
        <v>2264</v>
      </c>
      <c r="D107" s="112" t="s">
        <v>562</v>
      </c>
      <c r="E107" s="112" t="s">
        <v>562</v>
      </c>
      <c r="F107" s="112">
        <v>54</v>
      </c>
      <c r="G107" s="112">
        <v>88</v>
      </c>
      <c r="H107" s="120">
        <v>61.363636363636367</v>
      </c>
      <c r="I107" s="122">
        <f>F107+G107</f>
        <v>142</v>
      </c>
      <c r="J107" s="112">
        <v>6</v>
      </c>
      <c r="K107" s="112">
        <v>64</v>
      </c>
      <c r="L107" s="120">
        <v>9.375</v>
      </c>
      <c r="M107" s="112">
        <f>K107+J107</f>
        <v>70</v>
      </c>
      <c r="N107" s="112">
        <v>32</v>
      </c>
      <c r="O107" s="112">
        <v>64</v>
      </c>
      <c r="P107" s="120">
        <v>50</v>
      </c>
      <c r="Q107" s="122">
        <f>N107+O107</f>
        <v>96</v>
      </c>
      <c r="R107" s="112">
        <v>6</v>
      </c>
      <c r="S107" s="112">
        <v>64</v>
      </c>
      <c r="T107" s="112" t="s">
        <v>2263</v>
      </c>
      <c r="U107" s="112" t="s">
        <v>449</v>
      </c>
      <c r="V107" s="112">
        <v>23044002</v>
      </c>
      <c r="W107" s="112" t="s">
        <v>182</v>
      </c>
      <c r="X107" s="112" t="s">
        <v>751</v>
      </c>
      <c r="Y107" s="112">
        <v>4503253</v>
      </c>
      <c r="Z107" s="112" t="s">
        <v>2262</v>
      </c>
      <c r="AA107" s="112" t="s">
        <v>179</v>
      </c>
      <c r="AB107" s="112" t="s">
        <v>178</v>
      </c>
      <c r="AC107" s="112" t="s">
        <v>2261</v>
      </c>
    </row>
    <row r="108" spans="1:29">
      <c r="A108" s="112">
        <v>2</v>
      </c>
      <c r="B108" s="112" t="s">
        <v>186</v>
      </c>
      <c r="C108" s="112" t="s">
        <v>2260</v>
      </c>
      <c r="D108" s="112" t="s">
        <v>151</v>
      </c>
      <c r="E108" s="112" t="s">
        <v>150</v>
      </c>
      <c r="F108" s="112">
        <v>0</v>
      </c>
      <c r="G108" s="112">
        <v>168</v>
      </c>
      <c r="H108" s="120">
        <v>0</v>
      </c>
      <c r="I108" s="122">
        <f>F108+G108</f>
        <v>168</v>
      </c>
      <c r="J108" s="112">
        <v>0</v>
      </c>
      <c r="K108" s="112">
        <v>120</v>
      </c>
      <c r="L108" s="120">
        <v>0</v>
      </c>
      <c r="M108" s="112">
        <f>K108+J108</f>
        <v>120</v>
      </c>
      <c r="N108" s="112">
        <v>17</v>
      </c>
      <c r="O108" s="112">
        <v>158</v>
      </c>
      <c r="P108" s="120">
        <v>10.759493670886076</v>
      </c>
      <c r="Q108" s="122">
        <f>N108+O108</f>
        <v>175</v>
      </c>
      <c r="R108" s="112">
        <v>0</v>
      </c>
      <c r="S108" s="112">
        <v>104</v>
      </c>
      <c r="T108" s="112" t="s">
        <v>2259</v>
      </c>
      <c r="U108" s="112" t="s">
        <v>449</v>
      </c>
      <c r="V108" s="112">
        <v>29237632</v>
      </c>
      <c r="W108" s="112" t="s">
        <v>210</v>
      </c>
      <c r="X108" s="112" t="s">
        <v>2258</v>
      </c>
      <c r="Y108" s="112">
        <v>32307177</v>
      </c>
      <c r="Z108" s="112" t="s">
        <v>2257</v>
      </c>
      <c r="AA108" s="112" t="s">
        <v>179</v>
      </c>
      <c r="AB108" s="112" t="s">
        <v>163</v>
      </c>
      <c r="AC108" s="112" t="s">
        <v>2256</v>
      </c>
    </row>
    <row r="109" spans="1:29">
      <c r="A109" s="112">
        <v>2</v>
      </c>
      <c r="B109" s="112" t="s">
        <v>186</v>
      </c>
      <c r="C109" s="112" t="s">
        <v>2255</v>
      </c>
      <c r="D109" s="112" t="s">
        <v>562</v>
      </c>
      <c r="E109" s="112" t="s">
        <v>562</v>
      </c>
      <c r="F109" s="112">
        <v>34</v>
      </c>
      <c r="G109" s="112">
        <v>74</v>
      </c>
      <c r="H109" s="120">
        <v>45.945945945945951</v>
      </c>
      <c r="I109" s="122">
        <f>F109+G109</f>
        <v>108</v>
      </c>
      <c r="J109" s="112">
        <v>4</v>
      </c>
      <c r="K109" s="112">
        <v>63</v>
      </c>
      <c r="L109" s="120">
        <v>6.3492063492063489</v>
      </c>
      <c r="M109" s="112">
        <f>K109+J109</f>
        <v>67</v>
      </c>
      <c r="N109" s="112">
        <v>21</v>
      </c>
      <c r="O109" s="112">
        <v>49</v>
      </c>
      <c r="P109" s="120">
        <v>42.857142857142854</v>
      </c>
      <c r="Q109" s="122">
        <f>N109+O109</f>
        <v>70</v>
      </c>
      <c r="R109" s="112">
        <v>4</v>
      </c>
      <c r="S109" s="112">
        <v>63</v>
      </c>
      <c r="T109" s="112" t="s">
        <v>2254</v>
      </c>
      <c r="U109" s="112" t="s">
        <v>449</v>
      </c>
      <c r="V109" s="112">
        <v>29261974</v>
      </c>
      <c r="W109" s="112" t="s">
        <v>197</v>
      </c>
      <c r="X109" s="112" t="s">
        <v>1017</v>
      </c>
      <c r="Y109" s="112">
        <v>-1</v>
      </c>
      <c r="Z109" s="112" t="s">
        <v>936</v>
      </c>
      <c r="AA109" s="112" t="s">
        <v>178</v>
      </c>
      <c r="AB109" s="112" t="s">
        <v>194</v>
      </c>
      <c r="AC109" s="112" t="s">
        <v>2253</v>
      </c>
    </row>
    <row r="110" spans="1:29">
      <c r="A110" s="112">
        <v>2</v>
      </c>
      <c r="B110" s="112" t="s">
        <v>186</v>
      </c>
      <c r="C110" s="112" t="s">
        <v>2252</v>
      </c>
      <c r="D110" s="112" t="s">
        <v>151</v>
      </c>
      <c r="E110" s="112" t="s">
        <v>150</v>
      </c>
      <c r="F110" s="112">
        <v>0</v>
      </c>
      <c r="G110" s="112">
        <v>165</v>
      </c>
      <c r="H110" s="120">
        <v>0</v>
      </c>
      <c r="I110" s="122">
        <f>F110+G110</f>
        <v>165</v>
      </c>
      <c r="J110" s="112">
        <v>0</v>
      </c>
      <c r="K110" s="112">
        <v>50</v>
      </c>
      <c r="L110" s="120">
        <v>0</v>
      </c>
      <c r="M110" s="112">
        <f>K110+J110</f>
        <v>50</v>
      </c>
      <c r="N110" s="112">
        <v>21</v>
      </c>
      <c r="O110" s="112">
        <v>150</v>
      </c>
      <c r="P110" s="120">
        <v>14.000000000000002</v>
      </c>
      <c r="Q110" s="122">
        <f>N110+O110</f>
        <v>171</v>
      </c>
      <c r="R110" s="112">
        <v>0</v>
      </c>
      <c r="S110" s="112">
        <v>44</v>
      </c>
      <c r="T110" s="112" t="s">
        <v>2251</v>
      </c>
      <c r="U110" s="112" t="s">
        <v>449</v>
      </c>
      <c r="V110" s="112">
        <v>37049719</v>
      </c>
      <c r="W110" s="112" t="s">
        <v>182</v>
      </c>
      <c r="X110" s="112" t="s">
        <v>751</v>
      </c>
      <c r="Y110" s="112">
        <v>31377777</v>
      </c>
      <c r="Z110" s="112" t="s">
        <v>2250</v>
      </c>
      <c r="AA110" s="112" t="s">
        <v>194</v>
      </c>
      <c r="AB110" s="112" t="s">
        <v>178</v>
      </c>
      <c r="AC110" s="112" t="s">
        <v>2249</v>
      </c>
    </row>
    <row r="111" spans="1:29">
      <c r="A111" s="112">
        <v>2</v>
      </c>
      <c r="B111" s="112" t="s">
        <v>186</v>
      </c>
      <c r="C111" s="112" t="s">
        <v>2248</v>
      </c>
      <c r="D111" s="112" t="s">
        <v>151</v>
      </c>
      <c r="E111" s="112" t="s">
        <v>150</v>
      </c>
      <c r="F111" s="112">
        <v>1</v>
      </c>
      <c r="G111" s="112">
        <v>57</v>
      </c>
      <c r="H111" s="120">
        <v>1.7543859649122806</v>
      </c>
      <c r="I111" s="122">
        <f>F111+G111</f>
        <v>58</v>
      </c>
      <c r="J111" s="112">
        <v>0</v>
      </c>
      <c r="K111" s="112">
        <v>41</v>
      </c>
      <c r="L111" s="120">
        <v>0</v>
      </c>
      <c r="M111" s="112">
        <f>K111+J111</f>
        <v>41</v>
      </c>
      <c r="N111" s="112">
        <v>6</v>
      </c>
      <c r="O111" s="112">
        <v>54</v>
      </c>
      <c r="P111" s="120">
        <v>11.111111111111111</v>
      </c>
      <c r="Q111" s="122">
        <f>N111+O111</f>
        <v>60</v>
      </c>
      <c r="R111" s="112">
        <v>0</v>
      </c>
      <c r="S111" s="112">
        <v>39</v>
      </c>
      <c r="T111" s="112" t="s">
        <v>2247</v>
      </c>
      <c r="U111" s="112" t="s">
        <v>449</v>
      </c>
      <c r="V111" s="112">
        <v>48143721</v>
      </c>
      <c r="W111" s="112" t="s">
        <v>190</v>
      </c>
      <c r="X111" s="112" t="s">
        <v>2246</v>
      </c>
      <c r="Y111" s="112">
        <v>300863069</v>
      </c>
      <c r="Z111" s="112" t="s">
        <v>2245</v>
      </c>
      <c r="AA111" s="112" t="s">
        <v>179</v>
      </c>
      <c r="AB111" s="112" t="s">
        <v>163</v>
      </c>
      <c r="AC111" s="112" t="s">
        <v>2244</v>
      </c>
    </row>
    <row r="112" spans="1:29">
      <c r="A112" s="112">
        <v>2</v>
      </c>
      <c r="B112" s="112" t="s">
        <v>186</v>
      </c>
      <c r="C112" s="112" t="s">
        <v>2243</v>
      </c>
      <c r="D112" s="112" t="s">
        <v>151</v>
      </c>
      <c r="E112" s="112" t="s">
        <v>150</v>
      </c>
      <c r="F112" s="112">
        <v>0</v>
      </c>
      <c r="G112" s="112">
        <v>175</v>
      </c>
      <c r="H112" s="120">
        <v>0</v>
      </c>
      <c r="I112" s="122">
        <f>F112+G112</f>
        <v>175</v>
      </c>
      <c r="J112" s="112">
        <v>0</v>
      </c>
      <c r="K112" s="112">
        <v>277</v>
      </c>
      <c r="L112" s="120">
        <v>0</v>
      </c>
      <c r="M112" s="112">
        <f>K112+J112</f>
        <v>277</v>
      </c>
      <c r="N112" s="112">
        <v>11</v>
      </c>
      <c r="O112" s="112">
        <v>179</v>
      </c>
      <c r="P112" s="120">
        <v>6.1452513966480442</v>
      </c>
      <c r="Q112" s="122">
        <f>N112+O112</f>
        <v>190</v>
      </c>
      <c r="R112" s="112">
        <v>0</v>
      </c>
      <c r="S112" s="112">
        <v>257</v>
      </c>
      <c r="T112" s="112" t="s">
        <v>2242</v>
      </c>
      <c r="U112" s="112" t="s">
        <v>449</v>
      </c>
      <c r="V112" s="112">
        <v>61115680</v>
      </c>
      <c r="W112" s="112" t="s">
        <v>190</v>
      </c>
      <c r="X112" s="112" t="s">
        <v>2241</v>
      </c>
      <c r="Y112" s="112">
        <v>5174681</v>
      </c>
      <c r="Z112" s="112" t="s">
        <v>2240</v>
      </c>
      <c r="AA112" s="112" t="s">
        <v>194</v>
      </c>
      <c r="AB112" s="112" t="s">
        <v>178</v>
      </c>
      <c r="AC112" s="112" t="s">
        <v>2239</v>
      </c>
    </row>
    <row r="113" spans="1:29">
      <c r="A113" s="112">
        <v>2</v>
      </c>
      <c r="B113" s="112" t="s">
        <v>186</v>
      </c>
      <c r="C113" s="112" t="s">
        <v>2238</v>
      </c>
      <c r="D113" s="112" t="s">
        <v>151</v>
      </c>
      <c r="E113" s="112" t="s">
        <v>150</v>
      </c>
      <c r="F113" s="112">
        <v>0</v>
      </c>
      <c r="G113" s="112">
        <v>160</v>
      </c>
      <c r="H113" s="120">
        <v>0</v>
      </c>
      <c r="I113" s="122">
        <f>F113+G113</f>
        <v>160</v>
      </c>
      <c r="J113" s="112">
        <v>0</v>
      </c>
      <c r="K113" s="112">
        <v>275</v>
      </c>
      <c r="L113" s="120">
        <v>0</v>
      </c>
      <c r="M113" s="112">
        <f>K113+J113</f>
        <v>275</v>
      </c>
      <c r="N113" s="112">
        <v>11</v>
      </c>
      <c r="O113" s="112">
        <v>154</v>
      </c>
      <c r="P113" s="120">
        <v>7.1428571428571423</v>
      </c>
      <c r="Q113" s="122">
        <f>N113+O113</f>
        <v>165</v>
      </c>
      <c r="R113" s="112">
        <v>0</v>
      </c>
      <c r="S113" s="112">
        <v>258</v>
      </c>
      <c r="T113" s="112" t="s">
        <v>2235</v>
      </c>
      <c r="U113" s="112" t="s">
        <v>449</v>
      </c>
      <c r="V113" s="112">
        <v>65542169</v>
      </c>
      <c r="W113" s="112" t="s">
        <v>182</v>
      </c>
      <c r="X113" s="112" t="s">
        <v>181</v>
      </c>
      <c r="Y113" s="112">
        <v>21704261</v>
      </c>
      <c r="Z113" s="112" t="s">
        <v>2234</v>
      </c>
      <c r="AA113" s="112" t="s">
        <v>178</v>
      </c>
      <c r="AB113" s="112" t="s">
        <v>194</v>
      </c>
      <c r="AC113" s="112" t="s">
        <v>2237</v>
      </c>
    </row>
    <row r="114" spans="1:29">
      <c r="A114" s="112">
        <v>2</v>
      </c>
      <c r="B114" s="112" t="s">
        <v>186</v>
      </c>
      <c r="C114" s="112" t="s">
        <v>2236</v>
      </c>
      <c r="D114" s="112" t="s">
        <v>151</v>
      </c>
      <c r="E114" s="112" t="s">
        <v>150</v>
      </c>
      <c r="F114" s="112">
        <v>0</v>
      </c>
      <c r="G114" s="112">
        <v>161</v>
      </c>
      <c r="H114" s="120">
        <v>0</v>
      </c>
      <c r="I114" s="122">
        <f>F114+G114</f>
        <v>161</v>
      </c>
      <c r="J114" s="112">
        <v>0</v>
      </c>
      <c r="K114" s="112">
        <v>280</v>
      </c>
      <c r="L114" s="120">
        <v>0</v>
      </c>
      <c r="M114" s="112">
        <f>K114+J114</f>
        <v>280</v>
      </c>
      <c r="N114" s="112">
        <v>12</v>
      </c>
      <c r="O114" s="112">
        <v>161</v>
      </c>
      <c r="P114" s="120">
        <v>7.4534161490683228</v>
      </c>
      <c r="Q114" s="122">
        <f>N114+O114</f>
        <v>173</v>
      </c>
      <c r="R114" s="112">
        <v>0</v>
      </c>
      <c r="S114" s="112">
        <v>263</v>
      </c>
      <c r="T114" s="112" t="s">
        <v>2235</v>
      </c>
      <c r="U114" s="112" t="s">
        <v>449</v>
      </c>
      <c r="V114" s="112">
        <v>65542174</v>
      </c>
      <c r="W114" s="112" t="s">
        <v>182</v>
      </c>
      <c r="X114" s="112" t="s">
        <v>181</v>
      </c>
      <c r="Y114" s="112">
        <v>21704261</v>
      </c>
      <c r="Z114" s="112" t="s">
        <v>2234</v>
      </c>
      <c r="AA114" s="112" t="s">
        <v>178</v>
      </c>
      <c r="AB114" s="112" t="s">
        <v>194</v>
      </c>
      <c r="AC114" s="112" t="s">
        <v>2233</v>
      </c>
    </row>
    <row r="115" spans="1:29">
      <c r="A115" s="112">
        <v>2</v>
      </c>
      <c r="B115" s="112" t="s">
        <v>186</v>
      </c>
      <c r="C115" s="112" t="s">
        <v>2232</v>
      </c>
      <c r="D115" s="112" t="s">
        <v>151</v>
      </c>
      <c r="E115" s="112" t="s">
        <v>150</v>
      </c>
      <c r="F115" s="112">
        <v>0</v>
      </c>
      <c r="G115" s="112">
        <v>70</v>
      </c>
      <c r="H115" s="120">
        <v>0</v>
      </c>
      <c r="I115" s="122">
        <f>F115+G115</f>
        <v>70</v>
      </c>
      <c r="J115" s="112">
        <v>0</v>
      </c>
      <c r="K115" s="112">
        <v>43</v>
      </c>
      <c r="L115" s="120">
        <v>0</v>
      </c>
      <c r="M115" s="112">
        <f>K115+J115</f>
        <v>43</v>
      </c>
      <c r="N115" s="112">
        <v>7</v>
      </c>
      <c r="O115" s="112">
        <v>55</v>
      </c>
      <c r="P115" s="120">
        <v>12.727272727272727</v>
      </c>
      <c r="Q115" s="122">
        <f>N115+O115</f>
        <v>62</v>
      </c>
      <c r="R115" s="112">
        <v>0</v>
      </c>
      <c r="S115" s="112">
        <v>41</v>
      </c>
      <c r="T115" s="112" t="s">
        <v>2231</v>
      </c>
      <c r="U115" s="112" t="s">
        <v>449</v>
      </c>
      <c r="V115" s="112">
        <v>67799583</v>
      </c>
      <c r="W115" s="112" t="s">
        <v>190</v>
      </c>
      <c r="X115" s="112" t="s">
        <v>2230</v>
      </c>
      <c r="Y115" s="112">
        <v>38570142</v>
      </c>
      <c r="Z115" s="112" t="s">
        <v>2229</v>
      </c>
      <c r="AA115" s="112" t="s">
        <v>194</v>
      </c>
      <c r="AB115" s="112" t="s">
        <v>178</v>
      </c>
      <c r="AC115" s="112" t="s">
        <v>2228</v>
      </c>
    </row>
    <row r="116" spans="1:29">
      <c r="A116" s="112">
        <v>2</v>
      </c>
      <c r="B116" s="112" t="s">
        <v>186</v>
      </c>
      <c r="C116" s="112" t="s">
        <v>2227</v>
      </c>
      <c r="D116" s="112" t="s">
        <v>562</v>
      </c>
      <c r="E116" s="112" t="s">
        <v>562</v>
      </c>
      <c r="F116" s="112">
        <v>123</v>
      </c>
      <c r="G116" s="112">
        <v>249</v>
      </c>
      <c r="H116" s="120">
        <v>49.397590361445779</v>
      </c>
      <c r="I116" s="122">
        <f>F116+G116</f>
        <v>372</v>
      </c>
      <c r="J116" s="112">
        <v>0</v>
      </c>
      <c r="K116" s="112">
        <v>29</v>
      </c>
      <c r="L116" s="120">
        <v>0</v>
      </c>
      <c r="M116" s="112">
        <f>K116+J116</f>
        <v>29</v>
      </c>
      <c r="N116" s="112">
        <v>137</v>
      </c>
      <c r="O116" s="112">
        <v>292</v>
      </c>
      <c r="P116" s="120">
        <v>46.917808219178085</v>
      </c>
      <c r="Q116" s="122">
        <f>N116+O116</f>
        <v>429</v>
      </c>
      <c r="R116" s="112">
        <v>0</v>
      </c>
      <c r="S116" s="112">
        <v>29</v>
      </c>
      <c r="T116" s="112" t="s">
        <v>2226</v>
      </c>
      <c r="U116" s="112" t="s">
        <v>449</v>
      </c>
      <c r="V116" s="112">
        <v>91738577</v>
      </c>
      <c r="W116" s="112" t="s">
        <v>182</v>
      </c>
      <c r="X116" s="112" t="s">
        <v>2225</v>
      </c>
      <c r="Y116" s="112">
        <v>148762940</v>
      </c>
      <c r="Z116" s="112" t="s">
        <v>2224</v>
      </c>
      <c r="AA116" s="112" t="s">
        <v>163</v>
      </c>
      <c r="AB116" s="112" t="s">
        <v>179</v>
      </c>
      <c r="AC116" s="112" t="s">
        <v>2223</v>
      </c>
    </row>
    <row r="117" spans="1:29">
      <c r="A117" s="112">
        <v>2</v>
      </c>
      <c r="B117" s="112" t="s">
        <v>186</v>
      </c>
      <c r="C117" s="112" t="s">
        <v>2222</v>
      </c>
      <c r="D117" s="112" t="s">
        <v>151</v>
      </c>
      <c r="E117" s="112" t="s">
        <v>150</v>
      </c>
      <c r="F117" s="112">
        <v>0</v>
      </c>
      <c r="G117" s="112">
        <v>174</v>
      </c>
      <c r="H117" s="120">
        <v>0</v>
      </c>
      <c r="I117" s="122">
        <f>F117+G117</f>
        <v>174</v>
      </c>
      <c r="J117" s="112">
        <v>0</v>
      </c>
      <c r="K117" s="112">
        <v>347</v>
      </c>
      <c r="L117" s="120">
        <v>0</v>
      </c>
      <c r="M117" s="112">
        <f>K117+J117</f>
        <v>347</v>
      </c>
      <c r="N117" s="112">
        <v>12</v>
      </c>
      <c r="O117" s="112">
        <v>149</v>
      </c>
      <c r="P117" s="120">
        <v>8.0536912751677843</v>
      </c>
      <c r="Q117" s="122">
        <f>N117+O117</f>
        <v>161</v>
      </c>
      <c r="R117" s="112">
        <v>0</v>
      </c>
      <c r="S117" s="112">
        <v>318</v>
      </c>
      <c r="T117" s="112" t="s">
        <v>2221</v>
      </c>
      <c r="U117" s="112" t="s">
        <v>449</v>
      </c>
      <c r="V117" s="112">
        <v>95047836</v>
      </c>
      <c r="W117" s="112" t="s">
        <v>158</v>
      </c>
      <c r="X117" s="112" t="s">
        <v>2220</v>
      </c>
      <c r="Y117" s="112">
        <v>194018472</v>
      </c>
      <c r="Z117" s="112" t="s">
        <v>2219</v>
      </c>
      <c r="AA117" s="112" t="s">
        <v>194</v>
      </c>
      <c r="AB117" s="112" t="s">
        <v>178</v>
      </c>
      <c r="AC117" s="112" t="s">
        <v>2218</v>
      </c>
    </row>
    <row r="118" spans="1:29">
      <c r="A118" s="112">
        <v>2</v>
      </c>
      <c r="B118" s="112" t="s">
        <v>186</v>
      </c>
      <c r="C118" s="112" t="s">
        <v>2217</v>
      </c>
      <c r="D118" s="112" t="s">
        <v>151</v>
      </c>
      <c r="E118" s="112" t="s">
        <v>150</v>
      </c>
      <c r="F118" s="112">
        <v>0</v>
      </c>
      <c r="G118" s="112">
        <v>98</v>
      </c>
      <c r="H118" s="120">
        <v>0</v>
      </c>
      <c r="I118" s="122">
        <f>F118+G118</f>
        <v>98</v>
      </c>
      <c r="J118" s="112">
        <v>0</v>
      </c>
      <c r="K118" s="112">
        <v>178</v>
      </c>
      <c r="L118" s="120">
        <v>0</v>
      </c>
      <c r="M118" s="112">
        <f>K118+J118</f>
        <v>178</v>
      </c>
      <c r="N118" s="112">
        <v>5</v>
      </c>
      <c r="O118" s="112">
        <v>36</v>
      </c>
      <c r="P118" s="120">
        <v>13.888888888888889</v>
      </c>
      <c r="Q118" s="122">
        <f>N118+O118</f>
        <v>41</v>
      </c>
      <c r="R118" s="112">
        <v>0</v>
      </c>
      <c r="S118" s="112">
        <v>112</v>
      </c>
      <c r="T118" s="112" t="s">
        <v>2216</v>
      </c>
      <c r="U118" s="112" t="s">
        <v>2120</v>
      </c>
      <c r="V118" s="112">
        <v>23891714</v>
      </c>
      <c r="W118" s="112" t="s">
        <v>190</v>
      </c>
      <c r="X118" s="112" t="s">
        <v>2215</v>
      </c>
      <c r="Y118" s="112">
        <v>257900508</v>
      </c>
      <c r="Z118" s="112" t="s">
        <v>2214</v>
      </c>
      <c r="AA118" s="112" t="s">
        <v>194</v>
      </c>
      <c r="AB118" s="112" t="s">
        <v>178</v>
      </c>
      <c r="AC118" s="112" t="s">
        <v>2213</v>
      </c>
    </row>
    <row r="119" spans="1:29">
      <c r="A119" s="112">
        <v>2</v>
      </c>
      <c r="B119" s="112" t="s">
        <v>186</v>
      </c>
      <c r="C119" s="112" t="s">
        <v>2212</v>
      </c>
      <c r="D119" s="112" t="s">
        <v>151</v>
      </c>
      <c r="E119" s="112" t="s">
        <v>150</v>
      </c>
      <c r="F119" s="112">
        <v>0</v>
      </c>
      <c r="G119" s="112">
        <v>118</v>
      </c>
      <c r="H119" s="120">
        <v>0</v>
      </c>
      <c r="I119" s="122">
        <f>F119+G119</f>
        <v>118</v>
      </c>
      <c r="J119" s="112">
        <v>0</v>
      </c>
      <c r="K119" s="112">
        <v>151</v>
      </c>
      <c r="L119" s="120">
        <v>0</v>
      </c>
      <c r="M119" s="112">
        <f>K119+J119</f>
        <v>151</v>
      </c>
      <c r="N119" s="112">
        <v>14</v>
      </c>
      <c r="O119" s="112">
        <v>112</v>
      </c>
      <c r="P119" s="120">
        <v>12.5</v>
      </c>
      <c r="Q119" s="122">
        <f>N119+O119</f>
        <v>126</v>
      </c>
      <c r="R119" s="112">
        <v>0</v>
      </c>
      <c r="S119" s="112">
        <v>130</v>
      </c>
      <c r="T119" s="112" t="s">
        <v>2211</v>
      </c>
      <c r="U119" s="112" t="s">
        <v>2120</v>
      </c>
      <c r="V119" s="112">
        <v>31862275</v>
      </c>
      <c r="W119" s="112" t="s">
        <v>210</v>
      </c>
      <c r="X119" s="112" t="s">
        <v>2210</v>
      </c>
      <c r="Y119" s="112">
        <v>18702331</v>
      </c>
      <c r="Z119" s="112" t="s">
        <v>2209</v>
      </c>
      <c r="AA119" s="112" t="s">
        <v>179</v>
      </c>
      <c r="AB119" s="112" t="s">
        <v>163</v>
      </c>
      <c r="AC119" s="112" t="s">
        <v>2208</v>
      </c>
    </row>
    <row r="120" spans="1:29">
      <c r="A120" s="112">
        <v>2</v>
      </c>
      <c r="B120" s="112" t="s">
        <v>186</v>
      </c>
      <c r="C120" s="112" t="s">
        <v>2207</v>
      </c>
      <c r="D120" s="112" t="s">
        <v>151</v>
      </c>
      <c r="E120" s="112" t="s">
        <v>150</v>
      </c>
      <c r="F120" s="112">
        <v>0</v>
      </c>
      <c r="G120" s="112">
        <v>32</v>
      </c>
      <c r="H120" s="120">
        <v>0</v>
      </c>
      <c r="I120" s="122">
        <f>F120+G120</f>
        <v>32</v>
      </c>
      <c r="J120" s="112">
        <v>0</v>
      </c>
      <c r="K120" s="112">
        <v>58</v>
      </c>
      <c r="L120" s="120">
        <v>0</v>
      </c>
      <c r="M120" s="112">
        <f>K120+J120</f>
        <v>58</v>
      </c>
      <c r="N120" s="112">
        <v>7</v>
      </c>
      <c r="O120" s="112">
        <v>32</v>
      </c>
      <c r="P120" s="120">
        <v>21.875</v>
      </c>
      <c r="Q120" s="122">
        <f>N120+O120</f>
        <v>39</v>
      </c>
      <c r="R120" s="112">
        <v>0</v>
      </c>
      <c r="S120" s="112">
        <v>58</v>
      </c>
      <c r="T120" s="112" t="s">
        <v>2206</v>
      </c>
      <c r="U120" s="112" t="s">
        <v>2120</v>
      </c>
      <c r="V120" s="112">
        <v>38808398</v>
      </c>
      <c r="W120" s="112" t="s">
        <v>190</v>
      </c>
      <c r="X120" s="112" t="s">
        <v>2205</v>
      </c>
      <c r="Y120" s="112">
        <v>190684644</v>
      </c>
      <c r="Z120" s="112" t="s">
        <v>2204</v>
      </c>
      <c r="AA120" s="112" t="s">
        <v>194</v>
      </c>
      <c r="AB120" s="112" t="s">
        <v>178</v>
      </c>
      <c r="AC120" s="112" t="s">
        <v>2203</v>
      </c>
    </row>
    <row r="121" spans="1:29">
      <c r="A121" s="112">
        <v>2</v>
      </c>
      <c r="B121" s="112" t="s">
        <v>186</v>
      </c>
      <c r="C121" s="112" t="s">
        <v>2202</v>
      </c>
      <c r="D121" s="112" t="s">
        <v>151</v>
      </c>
      <c r="E121" s="112" t="s">
        <v>150</v>
      </c>
      <c r="F121" s="112">
        <v>0</v>
      </c>
      <c r="G121" s="112">
        <v>145</v>
      </c>
      <c r="H121" s="120">
        <v>0</v>
      </c>
      <c r="I121" s="122">
        <f>F121+G121</f>
        <v>145</v>
      </c>
      <c r="J121" s="112">
        <v>0</v>
      </c>
      <c r="K121" s="112">
        <v>164</v>
      </c>
      <c r="L121" s="120">
        <v>0</v>
      </c>
      <c r="M121" s="112">
        <f>K121+J121</f>
        <v>164</v>
      </c>
      <c r="N121" s="112">
        <v>21</v>
      </c>
      <c r="O121" s="112">
        <v>134</v>
      </c>
      <c r="P121" s="120">
        <v>15.671641791044777</v>
      </c>
      <c r="Q121" s="122">
        <f>N121+O121</f>
        <v>155</v>
      </c>
      <c r="R121" s="112">
        <v>0</v>
      </c>
      <c r="S121" s="112">
        <v>154</v>
      </c>
      <c r="T121" s="112" t="s">
        <v>2201</v>
      </c>
      <c r="U121" s="112" t="s">
        <v>2120</v>
      </c>
      <c r="V121" s="112">
        <v>40293349</v>
      </c>
      <c r="W121" s="112" t="s">
        <v>210</v>
      </c>
      <c r="X121" s="112" t="s">
        <v>2200</v>
      </c>
      <c r="Y121" s="112">
        <v>65287717</v>
      </c>
      <c r="Z121" s="112" t="s">
        <v>2199</v>
      </c>
      <c r="AA121" s="112" t="s">
        <v>179</v>
      </c>
      <c r="AB121" s="112" t="s">
        <v>163</v>
      </c>
      <c r="AC121" s="112" t="s">
        <v>2198</v>
      </c>
    </row>
    <row r="122" spans="1:29">
      <c r="A122" s="112">
        <v>2</v>
      </c>
      <c r="B122" s="112" t="s">
        <v>186</v>
      </c>
      <c r="C122" s="112" t="s">
        <v>2197</v>
      </c>
      <c r="D122" s="112" t="s">
        <v>151</v>
      </c>
      <c r="E122" s="112" t="s">
        <v>150</v>
      </c>
      <c r="F122" s="112">
        <v>0</v>
      </c>
      <c r="G122" s="112">
        <v>62</v>
      </c>
      <c r="H122" s="120">
        <v>0</v>
      </c>
      <c r="I122" s="122">
        <f>F122+G122</f>
        <v>62</v>
      </c>
      <c r="J122" s="112">
        <v>0</v>
      </c>
      <c r="K122" s="112">
        <v>79</v>
      </c>
      <c r="L122" s="120">
        <v>0</v>
      </c>
      <c r="M122" s="112">
        <f>K122+J122</f>
        <v>79</v>
      </c>
      <c r="N122" s="112">
        <v>6</v>
      </c>
      <c r="O122" s="112">
        <v>47</v>
      </c>
      <c r="P122" s="120">
        <v>12.76595744680851</v>
      </c>
      <c r="Q122" s="122">
        <f>N122+O122</f>
        <v>53</v>
      </c>
      <c r="R122" s="112">
        <v>0</v>
      </c>
      <c r="S122" s="112">
        <v>77</v>
      </c>
      <c r="T122" s="112" t="s">
        <v>2196</v>
      </c>
      <c r="U122" s="112" t="s">
        <v>2120</v>
      </c>
      <c r="V122" s="112">
        <v>43120161</v>
      </c>
      <c r="W122" s="112" t="s">
        <v>473</v>
      </c>
      <c r="X122" s="112" t="s">
        <v>2195</v>
      </c>
      <c r="Y122" s="112">
        <v>116812624</v>
      </c>
      <c r="Z122" s="112" t="s">
        <v>2194</v>
      </c>
      <c r="AA122" s="112" t="s">
        <v>179</v>
      </c>
      <c r="AB122" s="112" t="s">
        <v>163</v>
      </c>
      <c r="AC122" s="112" t="s">
        <v>2193</v>
      </c>
    </row>
    <row r="123" spans="1:29">
      <c r="A123" s="112">
        <v>2</v>
      </c>
      <c r="B123" s="112" t="s">
        <v>186</v>
      </c>
      <c r="C123" s="112" t="s">
        <v>2192</v>
      </c>
      <c r="D123" s="112" t="s">
        <v>151</v>
      </c>
      <c r="E123" s="112" t="s">
        <v>150</v>
      </c>
      <c r="F123" s="112">
        <v>0</v>
      </c>
      <c r="G123" s="112">
        <v>92</v>
      </c>
      <c r="H123" s="120">
        <v>0</v>
      </c>
      <c r="I123" s="122">
        <f>F123+G123</f>
        <v>92</v>
      </c>
      <c r="J123" s="112">
        <v>0</v>
      </c>
      <c r="K123" s="112">
        <v>43</v>
      </c>
      <c r="L123" s="120">
        <v>0</v>
      </c>
      <c r="M123" s="112">
        <f>K123+J123</f>
        <v>43</v>
      </c>
      <c r="N123" s="112">
        <v>11</v>
      </c>
      <c r="O123" s="112">
        <v>93</v>
      </c>
      <c r="P123" s="120">
        <v>11.827956989247312</v>
      </c>
      <c r="Q123" s="122">
        <f>N123+O123</f>
        <v>104</v>
      </c>
      <c r="R123" s="112">
        <v>0</v>
      </c>
      <c r="S123" s="112">
        <v>40</v>
      </c>
      <c r="T123" s="112" t="s">
        <v>2191</v>
      </c>
      <c r="U123" s="112" t="s">
        <v>2120</v>
      </c>
      <c r="V123" s="112">
        <v>43813913</v>
      </c>
      <c r="W123" s="112" t="s">
        <v>210</v>
      </c>
      <c r="X123" s="112" t="s">
        <v>2190</v>
      </c>
      <c r="Y123" s="112">
        <v>95147555</v>
      </c>
      <c r="Z123" s="112" t="s">
        <v>2189</v>
      </c>
      <c r="AA123" s="112" t="s">
        <v>179</v>
      </c>
      <c r="AB123" s="112" t="s">
        <v>163</v>
      </c>
      <c r="AC123" s="112" t="s">
        <v>2188</v>
      </c>
    </row>
    <row r="124" spans="1:29">
      <c r="A124" s="112">
        <v>2</v>
      </c>
      <c r="B124" s="112" t="s">
        <v>186</v>
      </c>
      <c r="C124" s="112" t="s">
        <v>2187</v>
      </c>
      <c r="D124" s="112" t="s">
        <v>151</v>
      </c>
      <c r="E124" s="112" t="s">
        <v>150</v>
      </c>
      <c r="F124" s="112">
        <v>0</v>
      </c>
      <c r="G124" s="112">
        <v>123</v>
      </c>
      <c r="H124" s="120">
        <v>0</v>
      </c>
      <c r="I124" s="122">
        <f>F124+G124</f>
        <v>123</v>
      </c>
      <c r="J124" s="112">
        <v>0</v>
      </c>
      <c r="K124" s="112">
        <v>154</v>
      </c>
      <c r="L124" s="120">
        <v>0</v>
      </c>
      <c r="M124" s="112">
        <f>K124+J124</f>
        <v>154</v>
      </c>
      <c r="N124" s="112">
        <v>16</v>
      </c>
      <c r="O124" s="112">
        <v>108</v>
      </c>
      <c r="P124" s="120">
        <v>14.814814814814813</v>
      </c>
      <c r="Q124" s="122">
        <f>N124+O124</f>
        <v>124</v>
      </c>
      <c r="R124" s="112">
        <v>0</v>
      </c>
      <c r="S124" s="112">
        <v>140</v>
      </c>
      <c r="T124" s="112" t="s">
        <v>2186</v>
      </c>
      <c r="U124" s="112" t="s">
        <v>2120</v>
      </c>
      <c r="V124" s="112">
        <v>45404101</v>
      </c>
      <c r="W124" s="112" t="s">
        <v>190</v>
      </c>
      <c r="X124" s="112" t="s">
        <v>2185</v>
      </c>
      <c r="Y124" s="112">
        <v>132566532</v>
      </c>
      <c r="Z124" s="112" t="s">
        <v>2184</v>
      </c>
      <c r="AA124" s="112" t="s">
        <v>179</v>
      </c>
      <c r="AB124" s="112" t="s">
        <v>163</v>
      </c>
      <c r="AC124" s="112" t="s">
        <v>2183</v>
      </c>
    </row>
    <row r="125" spans="1:29">
      <c r="A125" s="112">
        <v>2</v>
      </c>
      <c r="B125" s="112" t="s">
        <v>186</v>
      </c>
      <c r="C125" s="112" t="s">
        <v>2182</v>
      </c>
      <c r="D125" s="112" t="s">
        <v>151</v>
      </c>
      <c r="E125" s="112" t="s">
        <v>150</v>
      </c>
      <c r="F125" s="112">
        <v>0</v>
      </c>
      <c r="G125" s="112">
        <v>139</v>
      </c>
      <c r="H125" s="120">
        <v>0</v>
      </c>
      <c r="I125" s="122">
        <f>F125+G125</f>
        <v>139</v>
      </c>
      <c r="J125" s="112">
        <v>0</v>
      </c>
      <c r="K125" s="112">
        <v>208</v>
      </c>
      <c r="L125" s="120">
        <v>0</v>
      </c>
      <c r="M125" s="112">
        <f>K125+J125</f>
        <v>208</v>
      </c>
      <c r="N125" s="112">
        <v>14</v>
      </c>
      <c r="O125" s="112">
        <v>99</v>
      </c>
      <c r="P125" s="120">
        <v>14.14141414141414</v>
      </c>
      <c r="Q125" s="122">
        <f>N125+O125</f>
        <v>113</v>
      </c>
      <c r="R125" s="112">
        <v>0</v>
      </c>
      <c r="S125" s="112">
        <v>201</v>
      </c>
      <c r="T125" s="112" t="s">
        <v>2181</v>
      </c>
      <c r="U125" s="112" t="s">
        <v>2120</v>
      </c>
      <c r="V125" s="112">
        <v>48702876</v>
      </c>
      <c r="W125" s="112" t="s">
        <v>182</v>
      </c>
      <c r="X125" s="112" t="s">
        <v>2180</v>
      </c>
      <c r="Y125" s="112">
        <v>281485550</v>
      </c>
      <c r="Z125" s="112" t="s">
        <v>2179</v>
      </c>
      <c r="AA125" s="112" t="s">
        <v>194</v>
      </c>
      <c r="AB125" s="112" t="s">
        <v>178</v>
      </c>
      <c r="AC125" s="112" t="s">
        <v>2178</v>
      </c>
    </row>
    <row r="126" spans="1:29">
      <c r="A126" s="112">
        <v>2</v>
      </c>
      <c r="B126" s="112" t="s">
        <v>186</v>
      </c>
      <c r="C126" s="112" t="s">
        <v>2177</v>
      </c>
      <c r="D126" s="112" t="s">
        <v>151</v>
      </c>
      <c r="E126" s="112" t="s">
        <v>150</v>
      </c>
      <c r="F126" s="112">
        <v>0</v>
      </c>
      <c r="G126" s="112">
        <v>64</v>
      </c>
      <c r="H126" s="120">
        <v>0</v>
      </c>
      <c r="I126" s="122">
        <f>F126+G126</f>
        <v>64</v>
      </c>
      <c r="J126" s="112">
        <v>0</v>
      </c>
      <c r="K126" s="112">
        <v>35</v>
      </c>
      <c r="L126" s="120">
        <v>0</v>
      </c>
      <c r="M126" s="112">
        <f>K126+J126</f>
        <v>35</v>
      </c>
      <c r="N126" s="112">
        <v>8</v>
      </c>
      <c r="O126" s="112">
        <v>53</v>
      </c>
      <c r="P126" s="120">
        <v>15.09433962264151</v>
      </c>
      <c r="Q126" s="122">
        <f>N126+O126</f>
        <v>61</v>
      </c>
      <c r="R126" s="112">
        <v>0</v>
      </c>
      <c r="S126" s="112">
        <v>35</v>
      </c>
      <c r="T126" s="112" t="s">
        <v>2176</v>
      </c>
      <c r="U126" s="112" t="s">
        <v>2120</v>
      </c>
      <c r="V126" s="112">
        <v>49531534</v>
      </c>
      <c r="W126" s="112" t="s">
        <v>190</v>
      </c>
      <c r="X126" s="112" t="s">
        <v>2175</v>
      </c>
      <c r="Y126" s="112">
        <v>4503897</v>
      </c>
      <c r="Z126" s="112" t="s">
        <v>2174</v>
      </c>
      <c r="AA126" s="112" t="s">
        <v>179</v>
      </c>
      <c r="AB126" s="112" t="s">
        <v>163</v>
      </c>
      <c r="AC126" s="112" t="s">
        <v>2173</v>
      </c>
    </row>
    <row r="127" spans="1:29">
      <c r="A127" s="112">
        <v>2</v>
      </c>
      <c r="B127" s="112" t="s">
        <v>186</v>
      </c>
      <c r="C127" s="112" t="s">
        <v>2172</v>
      </c>
      <c r="D127" s="112" t="s">
        <v>151</v>
      </c>
      <c r="E127" s="112" t="s">
        <v>150</v>
      </c>
      <c r="F127" s="112">
        <v>0</v>
      </c>
      <c r="G127" s="112">
        <v>214</v>
      </c>
      <c r="H127" s="120">
        <v>0</v>
      </c>
      <c r="I127" s="122">
        <f>F127+G127</f>
        <v>214</v>
      </c>
      <c r="J127" s="112">
        <v>0</v>
      </c>
      <c r="K127" s="112">
        <v>365</v>
      </c>
      <c r="L127" s="120">
        <v>0</v>
      </c>
      <c r="M127" s="112">
        <f>K127+J127</f>
        <v>365</v>
      </c>
      <c r="N127" s="112">
        <v>26</v>
      </c>
      <c r="O127" s="112">
        <v>207</v>
      </c>
      <c r="P127" s="120">
        <v>12.560386473429952</v>
      </c>
      <c r="Q127" s="122">
        <f>N127+O127</f>
        <v>233</v>
      </c>
      <c r="R127" s="112">
        <v>0</v>
      </c>
      <c r="S127" s="112">
        <v>331</v>
      </c>
      <c r="T127" s="112" t="s">
        <v>2171</v>
      </c>
      <c r="U127" s="112" t="s">
        <v>2120</v>
      </c>
      <c r="V127" s="112">
        <v>53081163</v>
      </c>
      <c r="W127" s="112" t="s">
        <v>210</v>
      </c>
      <c r="X127" s="112" t="s">
        <v>2170</v>
      </c>
      <c r="Y127" s="112">
        <v>24307887</v>
      </c>
      <c r="Z127" s="112" t="s">
        <v>2169</v>
      </c>
      <c r="AA127" s="112" t="s">
        <v>179</v>
      </c>
      <c r="AB127" s="112" t="s">
        <v>163</v>
      </c>
      <c r="AC127" s="112" t="s">
        <v>2168</v>
      </c>
    </row>
    <row r="128" spans="1:29">
      <c r="A128" s="112">
        <v>2</v>
      </c>
      <c r="B128" s="112" t="s">
        <v>186</v>
      </c>
      <c r="C128" s="112" t="s">
        <v>2167</v>
      </c>
      <c r="D128" s="112" t="s">
        <v>151</v>
      </c>
      <c r="E128" s="112" t="s">
        <v>150</v>
      </c>
      <c r="F128" s="112">
        <v>0</v>
      </c>
      <c r="G128" s="112">
        <v>147</v>
      </c>
      <c r="H128" s="120">
        <v>0</v>
      </c>
      <c r="I128" s="122">
        <f>F128+G128</f>
        <v>147</v>
      </c>
      <c r="J128" s="112">
        <v>0</v>
      </c>
      <c r="K128" s="112">
        <v>179</v>
      </c>
      <c r="L128" s="120">
        <v>0</v>
      </c>
      <c r="M128" s="112">
        <f>K128+J128</f>
        <v>179</v>
      </c>
      <c r="N128" s="112">
        <v>18</v>
      </c>
      <c r="O128" s="112">
        <v>150</v>
      </c>
      <c r="P128" s="120">
        <v>12</v>
      </c>
      <c r="Q128" s="122">
        <f>N128+O128</f>
        <v>168</v>
      </c>
      <c r="R128" s="112">
        <v>0</v>
      </c>
      <c r="S128" s="112">
        <v>175</v>
      </c>
      <c r="T128" s="112" t="s">
        <v>2166</v>
      </c>
      <c r="U128" s="112" t="s">
        <v>2120</v>
      </c>
      <c r="V128" s="112">
        <v>58834058</v>
      </c>
      <c r="W128" s="112" t="s">
        <v>190</v>
      </c>
      <c r="X128" s="112" t="s">
        <v>2165</v>
      </c>
      <c r="Y128" s="112">
        <v>194097335</v>
      </c>
      <c r="Z128" s="112" t="s">
        <v>2164</v>
      </c>
      <c r="AA128" s="112" t="s">
        <v>194</v>
      </c>
      <c r="AB128" s="112" t="s">
        <v>178</v>
      </c>
      <c r="AC128" s="112" t="s">
        <v>2163</v>
      </c>
    </row>
    <row r="129" spans="1:29">
      <c r="A129" s="112">
        <v>2</v>
      </c>
      <c r="B129" s="112" t="s">
        <v>186</v>
      </c>
      <c r="C129" s="112" t="s">
        <v>2162</v>
      </c>
      <c r="D129" s="112" t="s">
        <v>151</v>
      </c>
      <c r="E129" s="112" t="s">
        <v>150</v>
      </c>
      <c r="F129" s="112">
        <v>0</v>
      </c>
      <c r="G129" s="112">
        <v>27</v>
      </c>
      <c r="H129" s="120">
        <v>0</v>
      </c>
      <c r="I129" s="122">
        <f>F129+G129</f>
        <v>27</v>
      </c>
      <c r="J129" s="112">
        <v>0</v>
      </c>
      <c r="K129" s="112">
        <v>71</v>
      </c>
      <c r="L129" s="120">
        <v>0</v>
      </c>
      <c r="M129" s="112">
        <f>K129+J129</f>
        <v>71</v>
      </c>
      <c r="N129" s="112">
        <v>4</v>
      </c>
      <c r="O129" s="112">
        <v>33</v>
      </c>
      <c r="P129" s="120">
        <v>12.121212121212121</v>
      </c>
      <c r="Q129" s="122">
        <f>N129+O129</f>
        <v>37</v>
      </c>
      <c r="R129" s="112">
        <v>0</v>
      </c>
      <c r="S129" s="112">
        <v>69</v>
      </c>
      <c r="T129" s="112" t="s">
        <v>2161</v>
      </c>
      <c r="U129" s="112" t="s">
        <v>2120</v>
      </c>
      <c r="V129" s="112">
        <v>60919520</v>
      </c>
      <c r="W129" s="112" t="s">
        <v>190</v>
      </c>
      <c r="X129" s="112" t="s">
        <v>2160</v>
      </c>
      <c r="Y129" s="112">
        <v>19743901</v>
      </c>
      <c r="Z129" s="112" t="s">
        <v>2159</v>
      </c>
      <c r="AA129" s="112" t="s">
        <v>194</v>
      </c>
      <c r="AB129" s="112" t="s">
        <v>178</v>
      </c>
      <c r="AC129" s="112" t="s">
        <v>2158</v>
      </c>
    </row>
    <row r="130" spans="1:29">
      <c r="A130" s="112">
        <v>2</v>
      </c>
      <c r="B130" s="112" t="s">
        <v>186</v>
      </c>
      <c r="C130" s="112" t="s">
        <v>2157</v>
      </c>
      <c r="D130" s="112" t="s">
        <v>151</v>
      </c>
      <c r="E130" s="112" t="s">
        <v>150</v>
      </c>
      <c r="F130" s="112">
        <v>0</v>
      </c>
      <c r="G130" s="112">
        <v>69</v>
      </c>
      <c r="H130" s="120">
        <v>0</v>
      </c>
      <c r="I130" s="122">
        <f>F130+G130</f>
        <v>69</v>
      </c>
      <c r="J130" s="112">
        <v>0</v>
      </c>
      <c r="K130" s="112">
        <v>160</v>
      </c>
      <c r="L130" s="120">
        <v>0</v>
      </c>
      <c r="M130" s="112">
        <f>K130+J130</f>
        <v>160</v>
      </c>
      <c r="N130" s="112">
        <v>9</v>
      </c>
      <c r="O130" s="112">
        <v>77</v>
      </c>
      <c r="P130" s="120">
        <v>11.688311688311687</v>
      </c>
      <c r="Q130" s="122">
        <f>N130+O130</f>
        <v>86</v>
      </c>
      <c r="R130" s="112">
        <v>0</v>
      </c>
      <c r="S130" s="112">
        <v>151</v>
      </c>
      <c r="T130" s="112" t="s">
        <v>2156</v>
      </c>
      <c r="U130" s="112" t="s">
        <v>2120</v>
      </c>
      <c r="V130" s="112">
        <v>63125774</v>
      </c>
      <c r="W130" s="112" t="s">
        <v>190</v>
      </c>
      <c r="X130" s="112" t="s">
        <v>2155</v>
      </c>
      <c r="Y130" s="112">
        <v>156938343</v>
      </c>
      <c r="Z130" s="112" t="s">
        <v>2154</v>
      </c>
      <c r="AA130" s="112" t="s">
        <v>194</v>
      </c>
      <c r="AB130" s="112" t="s">
        <v>178</v>
      </c>
      <c r="AC130" s="112" t="s">
        <v>2153</v>
      </c>
    </row>
    <row r="131" spans="1:29">
      <c r="A131" s="112">
        <v>2</v>
      </c>
      <c r="B131" s="112" t="s">
        <v>186</v>
      </c>
      <c r="C131" s="112" t="s">
        <v>2152</v>
      </c>
      <c r="D131" s="112" t="s">
        <v>151</v>
      </c>
      <c r="E131" s="112" t="s">
        <v>150</v>
      </c>
      <c r="F131" s="112">
        <v>0</v>
      </c>
      <c r="G131" s="112">
        <v>168</v>
      </c>
      <c r="H131" s="120">
        <v>0</v>
      </c>
      <c r="I131" s="122">
        <f>F131+G131</f>
        <v>168</v>
      </c>
      <c r="J131" s="112">
        <v>0</v>
      </c>
      <c r="K131" s="112">
        <v>449</v>
      </c>
      <c r="L131" s="120">
        <v>0</v>
      </c>
      <c r="M131" s="112">
        <f>K131+J131</f>
        <v>449</v>
      </c>
      <c r="N131" s="112">
        <v>11</v>
      </c>
      <c r="O131" s="112">
        <v>166</v>
      </c>
      <c r="P131" s="120">
        <v>6.6265060240963862</v>
      </c>
      <c r="Q131" s="122">
        <f>N131+O131</f>
        <v>177</v>
      </c>
      <c r="R131" s="112">
        <v>0</v>
      </c>
      <c r="S131" s="112">
        <v>427</v>
      </c>
      <c r="T131" s="112" t="s">
        <v>2151</v>
      </c>
      <c r="U131" s="112" t="s">
        <v>2120</v>
      </c>
      <c r="V131" s="112">
        <v>66411509</v>
      </c>
      <c r="W131" s="112" t="s">
        <v>190</v>
      </c>
      <c r="X131" s="112" t="s">
        <v>2150</v>
      </c>
      <c r="Y131" s="112">
        <v>181336739</v>
      </c>
      <c r="Z131" s="112" t="s">
        <v>2149</v>
      </c>
      <c r="AA131" s="112" t="s">
        <v>194</v>
      </c>
      <c r="AB131" s="112" t="s">
        <v>178</v>
      </c>
      <c r="AC131" s="112" t="s">
        <v>2148</v>
      </c>
    </row>
    <row r="132" spans="1:29">
      <c r="A132" s="112">
        <v>2</v>
      </c>
      <c r="B132" s="112" t="s">
        <v>186</v>
      </c>
      <c r="C132" s="112" t="s">
        <v>2147</v>
      </c>
      <c r="D132" s="112" t="s">
        <v>562</v>
      </c>
      <c r="E132" s="112" t="s">
        <v>562</v>
      </c>
      <c r="F132" s="112">
        <v>33</v>
      </c>
      <c r="G132" s="112">
        <v>69</v>
      </c>
      <c r="H132" s="120">
        <v>47.826086956521742</v>
      </c>
      <c r="I132" s="122">
        <f>F132+G132</f>
        <v>102</v>
      </c>
      <c r="J132" s="112">
        <v>6</v>
      </c>
      <c r="K132" s="112">
        <v>71</v>
      </c>
      <c r="L132" s="120">
        <v>8.4507042253521121</v>
      </c>
      <c r="M132" s="112">
        <f>K132+J132</f>
        <v>77</v>
      </c>
      <c r="N132" s="112">
        <v>34</v>
      </c>
      <c r="O132" s="112">
        <v>73</v>
      </c>
      <c r="P132" s="120">
        <v>46.575342465753423</v>
      </c>
      <c r="Q132" s="122">
        <f>N132+O132</f>
        <v>107</v>
      </c>
      <c r="R132" s="112">
        <v>6</v>
      </c>
      <c r="S132" s="112">
        <v>71</v>
      </c>
      <c r="T132" s="112" t="s">
        <v>2146</v>
      </c>
      <c r="U132" s="112" t="s">
        <v>2120</v>
      </c>
      <c r="V132" s="112">
        <v>66629394</v>
      </c>
      <c r="W132" s="112" t="s">
        <v>210</v>
      </c>
      <c r="X132" s="112" t="s">
        <v>2145</v>
      </c>
      <c r="Y132" s="112">
        <v>157388910</v>
      </c>
      <c r="Z132" s="112" t="s">
        <v>2144</v>
      </c>
      <c r="AA132" s="112" t="s">
        <v>178</v>
      </c>
      <c r="AB132" s="112" t="s">
        <v>194</v>
      </c>
      <c r="AC132" s="112" t="s">
        <v>2143</v>
      </c>
    </row>
    <row r="133" spans="1:29">
      <c r="A133" s="112">
        <v>2</v>
      </c>
      <c r="B133" s="112" t="s">
        <v>186</v>
      </c>
      <c r="C133" s="112" t="s">
        <v>2142</v>
      </c>
      <c r="D133" s="112" t="s">
        <v>151</v>
      </c>
      <c r="E133" s="112" t="s">
        <v>150</v>
      </c>
      <c r="F133" s="112">
        <v>0</v>
      </c>
      <c r="G133" s="112">
        <v>65</v>
      </c>
      <c r="H133" s="120">
        <v>0</v>
      </c>
      <c r="I133" s="122">
        <f>F133+G133</f>
        <v>65</v>
      </c>
      <c r="J133" s="112">
        <v>0</v>
      </c>
      <c r="K133" s="112">
        <v>47</v>
      </c>
      <c r="L133" s="120">
        <v>0</v>
      </c>
      <c r="M133" s="112">
        <f>K133+J133</f>
        <v>47</v>
      </c>
      <c r="N133" s="112">
        <v>12</v>
      </c>
      <c r="O133" s="112">
        <v>67</v>
      </c>
      <c r="P133" s="120">
        <v>17.910447761194028</v>
      </c>
      <c r="Q133" s="122">
        <f>N133+O133</f>
        <v>79</v>
      </c>
      <c r="R133" s="112">
        <v>0</v>
      </c>
      <c r="S133" s="112">
        <v>43</v>
      </c>
      <c r="T133" s="112" t="s">
        <v>2141</v>
      </c>
      <c r="U133" s="112" t="s">
        <v>2120</v>
      </c>
      <c r="V133" s="112">
        <v>67073387</v>
      </c>
      <c r="W133" s="112" t="s">
        <v>190</v>
      </c>
      <c r="X133" s="112" t="s">
        <v>2140</v>
      </c>
      <c r="Y133" s="112">
        <v>92859871</v>
      </c>
      <c r="Z133" s="112" t="s">
        <v>2139</v>
      </c>
      <c r="AA133" s="112" t="s">
        <v>179</v>
      </c>
      <c r="AB133" s="112" t="s">
        <v>163</v>
      </c>
      <c r="AC133" s="112" t="s">
        <v>2138</v>
      </c>
    </row>
    <row r="134" spans="1:29">
      <c r="A134" s="112">
        <v>2</v>
      </c>
      <c r="B134" s="112" t="s">
        <v>186</v>
      </c>
      <c r="C134" s="112" t="s">
        <v>2137</v>
      </c>
      <c r="D134" s="112" t="s">
        <v>151</v>
      </c>
      <c r="E134" s="112" t="s">
        <v>150</v>
      </c>
      <c r="F134" s="112">
        <v>0</v>
      </c>
      <c r="G134" s="112">
        <v>189</v>
      </c>
      <c r="H134" s="120">
        <v>0</v>
      </c>
      <c r="I134" s="122">
        <f>F134+G134</f>
        <v>189</v>
      </c>
      <c r="J134" s="112">
        <v>0</v>
      </c>
      <c r="K134" s="112">
        <v>288</v>
      </c>
      <c r="L134" s="120">
        <v>0</v>
      </c>
      <c r="M134" s="112">
        <f>K134+J134</f>
        <v>288</v>
      </c>
      <c r="N134" s="112">
        <v>22</v>
      </c>
      <c r="O134" s="112">
        <v>172</v>
      </c>
      <c r="P134" s="120">
        <v>12.790697674418606</v>
      </c>
      <c r="Q134" s="122">
        <f>N134+O134</f>
        <v>194</v>
      </c>
      <c r="R134" s="112">
        <v>0</v>
      </c>
      <c r="S134" s="112">
        <v>260</v>
      </c>
      <c r="T134" s="112" t="s">
        <v>2136</v>
      </c>
      <c r="U134" s="112" t="s">
        <v>2120</v>
      </c>
      <c r="V134" s="112">
        <v>69328257</v>
      </c>
      <c r="W134" s="112" t="s">
        <v>210</v>
      </c>
      <c r="X134" s="112" t="s">
        <v>2135</v>
      </c>
      <c r="Y134" s="112">
        <v>296278229</v>
      </c>
      <c r="Z134" s="112" t="s">
        <v>2134</v>
      </c>
      <c r="AA134" s="112" t="s">
        <v>179</v>
      </c>
      <c r="AB134" s="112" t="s">
        <v>163</v>
      </c>
      <c r="AC134" s="112" t="s">
        <v>2133</v>
      </c>
    </row>
    <row r="135" spans="1:29">
      <c r="A135" s="112">
        <v>2</v>
      </c>
      <c r="B135" s="112" t="s">
        <v>186</v>
      </c>
      <c r="C135" s="112" t="s">
        <v>2132</v>
      </c>
      <c r="D135" s="112" t="s">
        <v>151</v>
      </c>
      <c r="E135" s="112" t="s">
        <v>150</v>
      </c>
      <c r="F135" s="112">
        <v>0</v>
      </c>
      <c r="G135" s="112">
        <v>94</v>
      </c>
      <c r="H135" s="120">
        <v>0</v>
      </c>
      <c r="I135" s="122">
        <f>F135+G135</f>
        <v>94</v>
      </c>
      <c r="J135" s="112">
        <v>0</v>
      </c>
      <c r="K135" s="112">
        <v>74</v>
      </c>
      <c r="L135" s="120">
        <v>0</v>
      </c>
      <c r="M135" s="112">
        <f>K135+J135</f>
        <v>74</v>
      </c>
      <c r="N135" s="112">
        <v>12</v>
      </c>
      <c r="O135" s="112">
        <v>74</v>
      </c>
      <c r="P135" s="120">
        <v>16.216216216216218</v>
      </c>
      <c r="Q135" s="122">
        <f>N135+O135</f>
        <v>86</v>
      </c>
      <c r="R135" s="112">
        <v>0</v>
      </c>
      <c r="S135" s="112">
        <v>64</v>
      </c>
      <c r="T135" s="112" t="s">
        <v>2131</v>
      </c>
      <c r="U135" s="112" t="s">
        <v>2120</v>
      </c>
      <c r="V135" s="112">
        <v>72612045</v>
      </c>
      <c r="W135" s="112" t="s">
        <v>190</v>
      </c>
      <c r="X135" s="112" t="s">
        <v>2130</v>
      </c>
      <c r="Y135" s="112">
        <v>70780381</v>
      </c>
      <c r="Z135" s="112" t="s">
        <v>2129</v>
      </c>
      <c r="AA135" s="112" t="s">
        <v>194</v>
      </c>
      <c r="AB135" s="112" t="s">
        <v>178</v>
      </c>
      <c r="AC135" s="112" t="s">
        <v>2128</v>
      </c>
    </row>
    <row r="136" spans="1:29">
      <c r="A136" s="112">
        <v>2</v>
      </c>
      <c r="B136" s="112" t="s">
        <v>186</v>
      </c>
      <c r="C136" s="112" t="s">
        <v>2127</v>
      </c>
      <c r="D136" s="112" t="s">
        <v>151</v>
      </c>
      <c r="E136" s="112" t="s">
        <v>150</v>
      </c>
      <c r="F136" s="112">
        <v>0</v>
      </c>
      <c r="G136" s="112">
        <v>28</v>
      </c>
      <c r="H136" s="120">
        <v>0</v>
      </c>
      <c r="I136" s="122">
        <f>F136+G136</f>
        <v>28</v>
      </c>
      <c r="J136" s="112">
        <v>0</v>
      </c>
      <c r="K136" s="112">
        <v>54</v>
      </c>
      <c r="L136" s="120">
        <v>0</v>
      </c>
      <c r="M136" s="112">
        <f>K136+J136</f>
        <v>54</v>
      </c>
      <c r="N136" s="112">
        <v>4</v>
      </c>
      <c r="O136" s="112">
        <v>30</v>
      </c>
      <c r="P136" s="120">
        <v>13.333333333333334</v>
      </c>
      <c r="Q136" s="122">
        <f>N136+O136</f>
        <v>34</v>
      </c>
      <c r="R136" s="112">
        <v>0</v>
      </c>
      <c r="S136" s="112">
        <v>54</v>
      </c>
      <c r="T136" s="112" t="s">
        <v>2126</v>
      </c>
      <c r="U136" s="112" t="s">
        <v>2120</v>
      </c>
      <c r="V136" s="112">
        <v>93015664</v>
      </c>
      <c r="W136" s="112" t="s">
        <v>210</v>
      </c>
      <c r="X136" s="112" t="s">
        <v>2125</v>
      </c>
      <c r="Y136" s="112">
        <v>23308513</v>
      </c>
      <c r="Z136" s="112" t="s">
        <v>2124</v>
      </c>
      <c r="AA136" s="112" t="s">
        <v>163</v>
      </c>
      <c r="AB136" s="112" t="s">
        <v>194</v>
      </c>
      <c r="AC136" s="112" t="s">
        <v>2123</v>
      </c>
    </row>
    <row r="137" spans="1:29">
      <c r="A137" s="112">
        <v>2</v>
      </c>
      <c r="B137" s="112" t="s">
        <v>186</v>
      </c>
      <c r="C137" s="112" t="s">
        <v>2122</v>
      </c>
      <c r="D137" s="112" t="s">
        <v>151</v>
      </c>
      <c r="E137" s="112" t="s">
        <v>150</v>
      </c>
      <c r="F137" s="112">
        <v>0</v>
      </c>
      <c r="G137" s="112">
        <v>76</v>
      </c>
      <c r="H137" s="120">
        <v>0</v>
      </c>
      <c r="I137" s="122">
        <f>F137+G137</f>
        <v>76</v>
      </c>
      <c r="J137" s="112">
        <v>0</v>
      </c>
      <c r="K137" s="112">
        <v>91</v>
      </c>
      <c r="L137" s="120">
        <v>0</v>
      </c>
      <c r="M137" s="112">
        <f>K137+J137</f>
        <v>91</v>
      </c>
      <c r="N137" s="112">
        <v>16</v>
      </c>
      <c r="O137" s="112">
        <v>75</v>
      </c>
      <c r="P137" s="120">
        <v>21.333333333333336</v>
      </c>
      <c r="Q137" s="122">
        <f>N137+O137</f>
        <v>91</v>
      </c>
      <c r="R137" s="112">
        <v>0</v>
      </c>
      <c r="S137" s="112">
        <v>82</v>
      </c>
      <c r="T137" s="112" t="s">
        <v>2121</v>
      </c>
      <c r="U137" s="112" t="s">
        <v>2120</v>
      </c>
      <c r="V137" s="112">
        <v>93541785</v>
      </c>
      <c r="W137" s="112" t="s">
        <v>190</v>
      </c>
      <c r="X137" s="112" t="s">
        <v>2119</v>
      </c>
      <c r="Y137" s="112">
        <v>118421089</v>
      </c>
      <c r="Z137" s="112" t="s">
        <v>2118</v>
      </c>
      <c r="AA137" s="112" t="s">
        <v>179</v>
      </c>
      <c r="AB137" s="112" t="s">
        <v>163</v>
      </c>
      <c r="AC137" s="112" t="s">
        <v>2117</v>
      </c>
    </row>
    <row r="138" spans="1:29">
      <c r="A138" s="112">
        <v>2</v>
      </c>
      <c r="B138" s="112" t="s">
        <v>186</v>
      </c>
      <c r="C138" s="112" t="s">
        <v>2116</v>
      </c>
      <c r="D138" s="112" t="s">
        <v>151</v>
      </c>
      <c r="E138" s="112" t="s">
        <v>150</v>
      </c>
      <c r="F138" s="112">
        <v>0</v>
      </c>
      <c r="G138" s="112">
        <v>173</v>
      </c>
      <c r="H138" s="120">
        <v>0</v>
      </c>
      <c r="I138" s="122">
        <f>F138+G138</f>
        <v>173</v>
      </c>
      <c r="J138" s="112">
        <v>0</v>
      </c>
      <c r="K138" s="112">
        <v>79</v>
      </c>
      <c r="L138" s="120">
        <v>0</v>
      </c>
      <c r="M138" s="112">
        <f>K138+J138</f>
        <v>79</v>
      </c>
      <c r="N138" s="112">
        <v>13</v>
      </c>
      <c r="O138" s="112">
        <v>176</v>
      </c>
      <c r="P138" s="120">
        <v>7.3863636363636367</v>
      </c>
      <c r="Q138" s="122">
        <f>N138+O138</f>
        <v>189</v>
      </c>
      <c r="R138" s="112">
        <v>0</v>
      </c>
      <c r="S138" s="112">
        <v>75</v>
      </c>
      <c r="T138" s="112" t="s">
        <v>2115</v>
      </c>
      <c r="U138" s="112" t="s">
        <v>174</v>
      </c>
      <c r="V138" s="112">
        <v>1842016</v>
      </c>
      <c r="W138" s="112" t="s">
        <v>210</v>
      </c>
      <c r="X138" s="112" t="s">
        <v>2114</v>
      </c>
      <c r="Y138" s="112">
        <v>225579152</v>
      </c>
      <c r="Z138" s="112" t="s">
        <v>2113</v>
      </c>
      <c r="AA138" s="112" t="s">
        <v>179</v>
      </c>
      <c r="AB138" s="112" t="s">
        <v>163</v>
      </c>
      <c r="AC138" s="112" t="s">
        <v>2112</v>
      </c>
    </row>
    <row r="139" spans="1:29">
      <c r="A139" s="112">
        <v>2</v>
      </c>
      <c r="B139" s="112" t="s">
        <v>186</v>
      </c>
      <c r="C139" s="112" t="s">
        <v>2111</v>
      </c>
      <c r="D139" s="112" t="s">
        <v>151</v>
      </c>
      <c r="E139" s="112" t="s">
        <v>150</v>
      </c>
      <c r="F139" s="112">
        <v>0</v>
      </c>
      <c r="G139" s="112">
        <v>93</v>
      </c>
      <c r="H139" s="120">
        <v>0</v>
      </c>
      <c r="I139" s="122">
        <f>F139+G139</f>
        <v>93</v>
      </c>
      <c r="J139" s="112">
        <v>0</v>
      </c>
      <c r="K139" s="112">
        <v>49</v>
      </c>
      <c r="L139" s="120">
        <v>0</v>
      </c>
      <c r="M139" s="112">
        <f>K139+J139</f>
        <v>49</v>
      </c>
      <c r="N139" s="112">
        <v>13</v>
      </c>
      <c r="O139" s="112">
        <v>93</v>
      </c>
      <c r="P139" s="120">
        <v>13.978494623655912</v>
      </c>
      <c r="Q139" s="122">
        <f>N139+O139</f>
        <v>106</v>
      </c>
      <c r="R139" s="112">
        <v>0</v>
      </c>
      <c r="S139" s="112">
        <v>48</v>
      </c>
      <c r="T139" s="112" t="s">
        <v>2110</v>
      </c>
      <c r="U139" s="112" t="s">
        <v>174</v>
      </c>
      <c r="V139" s="112">
        <v>19058478</v>
      </c>
      <c r="W139" s="112" t="s">
        <v>190</v>
      </c>
      <c r="X139" s="112" t="s">
        <v>2109</v>
      </c>
      <c r="Y139" s="112">
        <v>238550098</v>
      </c>
      <c r="Z139" s="112" t="s">
        <v>2108</v>
      </c>
      <c r="AA139" s="112" t="s">
        <v>194</v>
      </c>
      <c r="AB139" s="112" t="s">
        <v>178</v>
      </c>
      <c r="AC139" s="112" t="s">
        <v>2107</v>
      </c>
    </row>
    <row r="140" spans="1:29">
      <c r="A140" s="112">
        <v>2</v>
      </c>
      <c r="B140" s="112" t="s">
        <v>186</v>
      </c>
      <c r="C140" s="112" t="s">
        <v>2106</v>
      </c>
      <c r="D140" s="112" t="s">
        <v>151</v>
      </c>
      <c r="E140" s="112" t="s">
        <v>150</v>
      </c>
      <c r="F140" s="112">
        <v>0</v>
      </c>
      <c r="G140" s="112">
        <v>172</v>
      </c>
      <c r="H140" s="120">
        <v>0</v>
      </c>
      <c r="I140" s="122">
        <f>F140+G140</f>
        <v>172</v>
      </c>
      <c r="J140" s="112">
        <v>0</v>
      </c>
      <c r="K140" s="112">
        <v>196</v>
      </c>
      <c r="L140" s="120">
        <v>0</v>
      </c>
      <c r="M140" s="112">
        <f>K140+J140</f>
        <v>196</v>
      </c>
      <c r="N140" s="112">
        <v>10</v>
      </c>
      <c r="O140" s="112">
        <v>176</v>
      </c>
      <c r="P140" s="120">
        <v>5.6818181818181817</v>
      </c>
      <c r="Q140" s="122">
        <f>N140+O140</f>
        <v>186</v>
      </c>
      <c r="R140" s="112">
        <v>0</v>
      </c>
      <c r="S140" s="112">
        <v>169</v>
      </c>
      <c r="T140" s="112" t="s">
        <v>2105</v>
      </c>
      <c r="U140" s="112" t="s">
        <v>174</v>
      </c>
      <c r="V140" s="112">
        <v>22274474</v>
      </c>
      <c r="W140" s="112" t="s">
        <v>210</v>
      </c>
      <c r="X140" s="112" t="s">
        <v>2104</v>
      </c>
      <c r="Y140" s="112">
        <v>9558749</v>
      </c>
      <c r="Z140" s="112" t="s">
        <v>2103</v>
      </c>
      <c r="AA140" s="112" t="s">
        <v>179</v>
      </c>
      <c r="AB140" s="112" t="s">
        <v>163</v>
      </c>
      <c r="AC140" s="112" t="s">
        <v>2102</v>
      </c>
    </row>
    <row r="141" spans="1:29">
      <c r="A141" s="112">
        <v>2</v>
      </c>
      <c r="B141" s="112" t="s">
        <v>186</v>
      </c>
      <c r="C141" s="112" t="s">
        <v>2101</v>
      </c>
      <c r="D141" s="112" t="s">
        <v>151</v>
      </c>
      <c r="E141" s="112" t="s">
        <v>150</v>
      </c>
      <c r="F141" s="112">
        <v>0</v>
      </c>
      <c r="G141" s="112">
        <v>89</v>
      </c>
      <c r="H141" s="120">
        <v>0</v>
      </c>
      <c r="I141" s="122">
        <f>F141+G141</f>
        <v>89</v>
      </c>
      <c r="J141" s="112">
        <v>1</v>
      </c>
      <c r="K141" s="112">
        <v>183</v>
      </c>
      <c r="L141" s="120">
        <v>0.54644808743169404</v>
      </c>
      <c r="M141" s="112">
        <f>K141+J141</f>
        <v>184</v>
      </c>
      <c r="N141" s="112">
        <v>36</v>
      </c>
      <c r="O141" s="112">
        <v>89</v>
      </c>
      <c r="P141" s="120">
        <v>40.449438202247187</v>
      </c>
      <c r="Q141" s="122">
        <f>N141+O141</f>
        <v>125</v>
      </c>
      <c r="R141" s="112">
        <v>0</v>
      </c>
      <c r="S141" s="112">
        <v>167</v>
      </c>
      <c r="T141" s="112" t="s">
        <v>2100</v>
      </c>
      <c r="U141" s="112" t="s">
        <v>174</v>
      </c>
      <c r="V141" s="112">
        <v>22926736</v>
      </c>
      <c r="W141" s="112" t="s">
        <v>190</v>
      </c>
      <c r="X141" s="112" t="s">
        <v>2099</v>
      </c>
      <c r="Y141" s="112">
        <v>5174463</v>
      </c>
      <c r="Z141" s="112" t="s">
        <v>2098</v>
      </c>
      <c r="AA141" s="112" t="s">
        <v>179</v>
      </c>
      <c r="AB141" s="112" t="s">
        <v>163</v>
      </c>
      <c r="AC141" s="112" t="s">
        <v>2097</v>
      </c>
    </row>
    <row r="142" spans="1:29">
      <c r="A142" s="112">
        <v>2</v>
      </c>
      <c r="B142" s="112" t="s">
        <v>186</v>
      </c>
      <c r="C142" s="112" t="s">
        <v>2096</v>
      </c>
      <c r="D142" s="112" t="s">
        <v>151</v>
      </c>
      <c r="E142" s="112" t="s">
        <v>150</v>
      </c>
      <c r="F142" s="112">
        <v>0</v>
      </c>
      <c r="G142" s="112">
        <v>155</v>
      </c>
      <c r="H142" s="120">
        <v>0</v>
      </c>
      <c r="I142" s="122">
        <f>F142+G142</f>
        <v>155</v>
      </c>
      <c r="J142" s="112">
        <v>0</v>
      </c>
      <c r="K142" s="112">
        <v>55</v>
      </c>
      <c r="L142" s="120">
        <v>0</v>
      </c>
      <c r="M142" s="112">
        <f>K142+J142</f>
        <v>55</v>
      </c>
      <c r="N142" s="112">
        <v>15</v>
      </c>
      <c r="O142" s="112">
        <v>148</v>
      </c>
      <c r="P142" s="120">
        <v>10.135135135135135</v>
      </c>
      <c r="Q142" s="122">
        <f>N142+O142</f>
        <v>163</v>
      </c>
      <c r="R142" s="112">
        <v>0</v>
      </c>
      <c r="S142" s="112">
        <v>54</v>
      </c>
      <c r="T142" s="112" t="s">
        <v>2095</v>
      </c>
      <c r="U142" s="112" t="s">
        <v>174</v>
      </c>
      <c r="V142" s="112">
        <v>2522356</v>
      </c>
      <c r="W142" s="112" t="s">
        <v>190</v>
      </c>
      <c r="X142" s="112" t="s">
        <v>2094</v>
      </c>
      <c r="Y142" s="112">
        <v>5453810</v>
      </c>
      <c r="Z142" s="112" t="s">
        <v>2093</v>
      </c>
      <c r="AA142" s="112" t="s">
        <v>194</v>
      </c>
      <c r="AB142" s="112" t="s">
        <v>178</v>
      </c>
      <c r="AC142" s="112" t="s">
        <v>2092</v>
      </c>
    </row>
    <row r="143" spans="1:29">
      <c r="A143" s="112">
        <v>2</v>
      </c>
      <c r="B143" s="112" t="s">
        <v>186</v>
      </c>
      <c r="C143" s="112" t="s">
        <v>2091</v>
      </c>
      <c r="D143" s="112" t="s">
        <v>562</v>
      </c>
      <c r="E143" s="112" t="s">
        <v>562</v>
      </c>
      <c r="F143" s="112">
        <v>43</v>
      </c>
      <c r="G143" s="112">
        <v>92</v>
      </c>
      <c r="H143" s="120">
        <v>46.739130434782609</v>
      </c>
      <c r="I143" s="122">
        <f>F143+G143</f>
        <v>135</v>
      </c>
      <c r="J143" s="112">
        <v>7</v>
      </c>
      <c r="K143" s="112">
        <v>87</v>
      </c>
      <c r="L143" s="120">
        <v>8.0459770114942533</v>
      </c>
      <c r="M143" s="112">
        <f>K143+J143</f>
        <v>94</v>
      </c>
      <c r="N143" s="112">
        <v>48</v>
      </c>
      <c r="O143" s="112">
        <v>94</v>
      </c>
      <c r="P143" s="120">
        <v>51.063829787234042</v>
      </c>
      <c r="Q143" s="122">
        <f>N143+O143</f>
        <v>142</v>
      </c>
      <c r="R143" s="112">
        <v>7</v>
      </c>
      <c r="S143" s="112">
        <v>87</v>
      </c>
      <c r="T143" s="112" t="s">
        <v>2090</v>
      </c>
      <c r="U143" s="112" t="s">
        <v>174</v>
      </c>
      <c r="V143" s="112">
        <v>31476186</v>
      </c>
      <c r="W143" s="112" t="s">
        <v>190</v>
      </c>
      <c r="X143" s="112" t="s">
        <v>2089</v>
      </c>
      <c r="Y143" s="112">
        <v>157426856</v>
      </c>
      <c r="Z143" s="112" t="s">
        <v>2088</v>
      </c>
      <c r="AA143" s="112" t="s">
        <v>194</v>
      </c>
      <c r="AB143" s="112" t="s">
        <v>179</v>
      </c>
      <c r="AC143" s="112" t="s">
        <v>2087</v>
      </c>
    </row>
    <row r="144" spans="1:29">
      <c r="A144" s="112">
        <v>2</v>
      </c>
      <c r="B144" s="112" t="s">
        <v>186</v>
      </c>
      <c r="C144" s="112" t="s">
        <v>2086</v>
      </c>
      <c r="D144" s="112" t="s">
        <v>151</v>
      </c>
      <c r="E144" s="112" t="s">
        <v>150</v>
      </c>
      <c r="F144" s="112">
        <v>0</v>
      </c>
      <c r="G144" s="112">
        <v>115</v>
      </c>
      <c r="H144" s="120">
        <v>0</v>
      </c>
      <c r="I144" s="122">
        <f>F144+G144</f>
        <v>115</v>
      </c>
      <c r="J144" s="112">
        <v>0</v>
      </c>
      <c r="K144" s="112">
        <v>152</v>
      </c>
      <c r="L144" s="120">
        <v>0</v>
      </c>
      <c r="M144" s="112">
        <f>K144+J144</f>
        <v>152</v>
      </c>
      <c r="N144" s="112">
        <v>7</v>
      </c>
      <c r="O144" s="112">
        <v>89</v>
      </c>
      <c r="P144" s="120">
        <v>7.8651685393258424</v>
      </c>
      <c r="Q144" s="122">
        <f>N144+O144</f>
        <v>96</v>
      </c>
      <c r="R144" s="112">
        <v>0</v>
      </c>
      <c r="S144" s="112">
        <v>146</v>
      </c>
      <c r="T144" s="112" t="s">
        <v>2085</v>
      </c>
      <c r="U144" s="112" t="s">
        <v>174</v>
      </c>
      <c r="V144" s="112">
        <v>31579425</v>
      </c>
      <c r="W144" s="112" t="s">
        <v>197</v>
      </c>
      <c r="X144" s="112" t="s">
        <v>251</v>
      </c>
      <c r="Y144" s="112">
        <v>-1</v>
      </c>
      <c r="Z144" s="112" t="s">
        <v>2084</v>
      </c>
      <c r="AA144" s="112" t="s">
        <v>179</v>
      </c>
      <c r="AB144" s="112" t="s">
        <v>163</v>
      </c>
      <c r="AC144" s="112" t="s">
        <v>2083</v>
      </c>
    </row>
    <row r="145" spans="1:29">
      <c r="A145" s="112">
        <v>2</v>
      </c>
      <c r="B145" s="112" t="s">
        <v>186</v>
      </c>
      <c r="C145" s="112" t="s">
        <v>2082</v>
      </c>
      <c r="D145" s="112" t="s">
        <v>562</v>
      </c>
      <c r="E145" s="112" t="s">
        <v>562</v>
      </c>
      <c r="F145" s="112">
        <v>72</v>
      </c>
      <c r="G145" s="112">
        <v>162</v>
      </c>
      <c r="H145" s="120">
        <v>44.444444444444443</v>
      </c>
      <c r="I145" s="122">
        <f>F145+G145</f>
        <v>234</v>
      </c>
      <c r="J145" s="112">
        <v>4</v>
      </c>
      <c r="K145" s="112">
        <v>59</v>
      </c>
      <c r="L145" s="120">
        <v>6.7796610169491522</v>
      </c>
      <c r="M145" s="112">
        <f>K145+J145</f>
        <v>63</v>
      </c>
      <c r="N145" s="112">
        <v>96</v>
      </c>
      <c r="O145" s="112">
        <v>193</v>
      </c>
      <c r="P145" s="120">
        <v>49.740932642487046</v>
      </c>
      <c r="Q145" s="122">
        <f>N145+O145</f>
        <v>289</v>
      </c>
      <c r="R145" s="112">
        <v>4</v>
      </c>
      <c r="S145" s="112">
        <v>59</v>
      </c>
      <c r="T145" s="112" t="s">
        <v>2078</v>
      </c>
      <c r="U145" s="112" t="s">
        <v>174</v>
      </c>
      <c r="V145" s="112">
        <v>334580</v>
      </c>
      <c r="W145" s="112" t="s">
        <v>190</v>
      </c>
      <c r="X145" s="112" t="s">
        <v>2081</v>
      </c>
      <c r="Y145" s="112">
        <v>94966757</v>
      </c>
      <c r="Z145" s="112" t="s">
        <v>2076</v>
      </c>
      <c r="AA145" s="112" t="s">
        <v>179</v>
      </c>
      <c r="AB145" s="112" t="s">
        <v>194</v>
      </c>
      <c r="AC145" s="112" t="s">
        <v>2080</v>
      </c>
    </row>
    <row r="146" spans="1:29">
      <c r="A146" s="112">
        <v>2</v>
      </c>
      <c r="B146" s="112" t="s">
        <v>186</v>
      </c>
      <c r="C146" s="112" t="s">
        <v>2079</v>
      </c>
      <c r="D146" s="112" t="s">
        <v>562</v>
      </c>
      <c r="E146" s="112" t="s">
        <v>562</v>
      </c>
      <c r="F146" s="112">
        <v>83</v>
      </c>
      <c r="G146" s="112">
        <v>160</v>
      </c>
      <c r="H146" s="120">
        <v>51.875000000000007</v>
      </c>
      <c r="I146" s="122">
        <f>F146+G146</f>
        <v>243</v>
      </c>
      <c r="J146" s="112">
        <v>0</v>
      </c>
      <c r="K146" s="112">
        <v>53</v>
      </c>
      <c r="L146" s="120">
        <v>0</v>
      </c>
      <c r="M146" s="112">
        <f>K146+J146</f>
        <v>53</v>
      </c>
      <c r="N146" s="112">
        <v>78</v>
      </c>
      <c r="O146" s="112">
        <v>170</v>
      </c>
      <c r="P146" s="120">
        <v>45.882352941176471</v>
      </c>
      <c r="Q146" s="122">
        <f>N146+O146</f>
        <v>248</v>
      </c>
      <c r="R146" s="112">
        <v>0</v>
      </c>
      <c r="S146" s="112">
        <v>53</v>
      </c>
      <c r="T146" s="112" t="s">
        <v>2078</v>
      </c>
      <c r="U146" s="112" t="s">
        <v>174</v>
      </c>
      <c r="V146" s="112">
        <v>334890</v>
      </c>
      <c r="W146" s="112" t="s">
        <v>210</v>
      </c>
      <c r="X146" s="112" t="s">
        <v>2077</v>
      </c>
      <c r="Y146" s="112">
        <v>94966757</v>
      </c>
      <c r="Z146" s="112" t="s">
        <v>2076</v>
      </c>
      <c r="AA146" s="112" t="s">
        <v>179</v>
      </c>
      <c r="AB146" s="112" t="s">
        <v>163</v>
      </c>
      <c r="AC146" s="112" t="s">
        <v>2075</v>
      </c>
    </row>
    <row r="147" spans="1:29">
      <c r="A147" s="112">
        <v>2</v>
      </c>
      <c r="B147" s="112" t="s">
        <v>186</v>
      </c>
      <c r="C147" s="112" t="s">
        <v>2074</v>
      </c>
      <c r="D147" s="112" t="s">
        <v>151</v>
      </c>
      <c r="E147" s="112" t="s">
        <v>150</v>
      </c>
      <c r="F147" s="112">
        <v>1</v>
      </c>
      <c r="G147" s="112">
        <v>117</v>
      </c>
      <c r="H147" s="120">
        <v>0.85470085470085477</v>
      </c>
      <c r="I147" s="122">
        <f>F147+G147</f>
        <v>118</v>
      </c>
      <c r="J147" s="112">
        <v>0</v>
      </c>
      <c r="K147" s="112">
        <v>50</v>
      </c>
      <c r="L147" s="120">
        <v>0</v>
      </c>
      <c r="M147" s="112">
        <f>K147+J147</f>
        <v>50</v>
      </c>
      <c r="N147" s="112">
        <v>21</v>
      </c>
      <c r="O147" s="112">
        <v>130</v>
      </c>
      <c r="P147" s="120">
        <v>16.153846153846153</v>
      </c>
      <c r="Q147" s="122">
        <f>N147+O147</f>
        <v>151</v>
      </c>
      <c r="R147" s="112">
        <v>0</v>
      </c>
      <c r="S147" s="112">
        <v>50</v>
      </c>
      <c r="T147" s="112" t="s">
        <v>2071</v>
      </c>
      <c r="U147" s="112" t="s">
        <v>174</v>
      </c>
      <c r="V147" s="112">
        <v>3775962</v>
      </c>
      <c r="W147" s="112" t="s">
        <v>182</v>
      </c>
      <c r="X147" s="112" t="s">
        <v>700</v>
      </c>
      <c r="Y147" s="112">
        <v>119943104</v>
      </c>
      <c r="Z147" s="112" t="s">
        <v>2069</v>
      </c>
      <c r="AA147" s="112" t="s">
        <v>194</v>
      </c>
      <c r="AB147" s="112" t="s">
        <v>178</v>
      </c>
      <c r="AC147" s="112" t="s">
        <v>2073</v>
      </c>
    </row>
    <row r="148" spans="1:29">
      <c r="A148" s="112">
        <v>2</v>
      </c>
      <c r="B148" s="112" t="s">
        <v>186</v>
      </c>
      <c r="C148" s="112" t="s">
        <v>2072</v>
      </c>
      <c r="D148" s="112" t="s">
        <v>151</v>
      </c>
      <c r="E148" s="112" t="s">
        <v>150</v>
      </c>
      <c r="F148" s="112">
        <v>0</v>
      </c>
      <c r="G148" s="112">
        <v>148</v>
      </c>
      <c r="H148" s="120">
        <v>0</v>
      </c>
      <c r="I148" s="122">
        <f>F148+G148</f>
        <v>148</v>
      </c>
      <c r="J148" s="112">
        <v>0</v>
      </c>
      <c r="K148" s="112">
        <v>57</v>
      </c>
      <c r="L148" s="120">
        <v>0</v>
      </c>
      <c r="M148" s="112">
        <f>K148+J148</f>
        <v>57</v>
      </c>
      <c r="N148" s="112">
        <v>15</v>
      </c>
      <c r="O148" s="112">
        <v>149</v>
      </c>
      <c r="P148" s="120">
        <v>10.067114093959731</v>
      </c>
      <c r="Q148" s="122">
        <f>N148+O148</f>
        <v>164</v>
      </c>
      <c r="R148" s="112">
        <v>0</v>
      </c>
      <c r="S148" s="112">
        <v>55</v>
      </c>
      <c r="T148" s="112" t="s">
        <v>2071</v>
      </c>
      <c r="U148" s="112" t="s">
        <v>174</v>
      </c>
      <c r="V148" s="112">
        <v>3788617</v>
      </c>
      <c r="W148" s="112" t="s">
        <v>210</v>
      </c>
      <c r="X148" s="112" t="s">
        <v>2070</v>
      </c>
      <c r="Y148" s="112">
        <v>119943104</v>
      </c>
      <c r="Z148" s="112" t="s">
        <v>2069</v>
      </c>
      <c r="AA148" s="112" t="s">
        <v>194</v>
      </c>
      <c r="AB148" s="112" t="s">
        <v>178</v>
      </c>
      <c r="AC148" s="112" t="s">
        <v>2068</v>
      </c>
    </row>
    <row r="149" spans="1:29">
      <c r="A149" s="112">
        <v>2</v>
      </c>
      <c r="B149" s="112" t="s">
        <v>186</v>
      </c>
      <c r="C149" s="112" t="s">
        <v>2067</v>
      </c>
      <c r="D149" s="112" t="s">
        <v>151</v>
      </c>
      <c r="E149" s="112" t="s">
        <v>150</v>
      </c>
      <c r="F149" s="112">
        <v>0</v>
      </c>
      <c r="G149" s="112">
        <v>115</v>
      </c>
      <c r="H149" s="120">
        <v>0</v>
      </c>
      <c r="I149" s="122">
        <f>F149+G149</f>
        <v>115</v>
      </c>
      <c r="J149" s="112">
        <v>0</v>
      </c>
      <c r="K149" s="112">
        <v>215</v>
      </c>
      <c r="L149" s="120">
        <v>0</v>
      </c>
      <c r="M149" s="112">
        <f>K149+J149</f>
        <v>215</v>
      </c>
      <c r="N149" s="112">
        <v>21</v>
      </c>
      <c r="O149" s="112">
        <v>132</v>
      </c>
      <c r="P149" s="120">
        <v>15.909090909090908</v>
      </c>
      <c r="Q149" s="122">
        <f>N149+O149</f>
        <v>153</v>
      </c>
      <c r="R149" s="112">
        <v>0</v>
      </c>
      <c r="S149" s="112">
        <v>192</v>
      </c>
      <c r="T149" s="112" t="s">
        <v>2066</v>
      </c>
      <c r="U149" s="112" t="s">
        <v>174</v>
      </c>
      <c r="V149" s="112">
        <v>51174178</v>
      </c>
      <c r="W149" s="112" t="s">
        <v>210</v>
      </c>
      <c r="X149" s="112" t="s">
        <v>2065</v>
      </c>
      <c r="Y149" s="112">
        <v>118442837</v>
      </c>
      <c r="Z149" s="112" t="s">
        <v>2064</v>
      </c>
      <c r="AA149" s="112" t="s">
        <v>179</v>
      </c>
      <c r="AB149" s="112" t="s">
        <v>163</v>
      </c>
      <c r="AC149" s="112" t="s">
        <v>2063</v>
      </c>
    </row>
    <row r="150" spans="1:29">
      <c r="A150" s="112">
        <v>2</v>
      </c>
      <c r="B150" s="112" t="s">
        <v>186</v>
      </c>
      <c r="C150" s="112" t="s">
        <v>2062</v>
      </c>
      <c r="D150" s="112" t="s">
        <v>151</v>
      </c>
      <c r="E150" s="112" t="s">
        <v>150</v>
      </c>
      <c r="F150" s="112">
        <v>0</v>
      </c>
      <c r="G150" s="112">
        <v>66</v>
      </c>
      <c r="H150" s="120">
        <v>0</v>
      </c>
      <c r="I150" s="122">
        <f>F150+G150</f>
        <v>66</v>
      </c>
      <c r="J150" s="112">
        <v>0</v>
      </c>
      <c r="K150" s="112">
        <v>76</v>
      </c>
      <c r="L150" s="120">
        <v>0</v>
      </c>
      <c r="M150" s="112">
        <f>K150+J150</f>
        <v>76</v>
      </c>
      <c r="N150" s="112">
        <v>8</v>
      </c>
      <c r="O150" s="112">
        <v>67</v>
      </c>
      <c r="P150" s="120">
        <v>11.940298507462686</v>
      </c>
      <c r="Q150" s="122">
        <f>N150+O150</f>
        <v>75</v>
      </c>
      <c r="R150" s="112">
        <v>0</v>
      </c>
      <c r="S150" s="112">
        <v>72</v>
      </c>
      <c r="T150" s="112" t="s">
        <v>2061</v>
      </c>
      <c r="U150" s="112" t="s">
        <v>174</v>
      </c>
      <c r="V150" s="112">
        <v>56875706</v>
      </c>
      <c r="W150" s="112" t="s">
        <v>190</v>
      </c>
      <c r="X150" s="112" t="s">
        <v>2060</v>
      </c>
      <c r="Y150" s="112">
        <v>208609990</v>
      </c>
      <c r="Z150" s="112" t="s">
        <v>2059</v>
      </c>
      <c r="AA150" s="112" t="s">
        <v>179</v>
      </c>
      <c r="AB150" s="112" t="s">
        <v>163</v>
      </c>
      <c r="AC150" s="112" t="s">
        <v>2058</v>
      </c>
    </row>
    <row r="151" spans="1:29">
      <c r="A151" s="112">
        <v>2</v>
      </c>
      <c r="B151" s="112" t="s">
        <v>186</v>
      </c>
      <c r="C151" s="112" t="s">
        <v>2057</v>
      </c>
      <c r="D151" s="112" t="s">
        <v>151</v>
      </c>
      <c r="E151" s="112" t="s">
        <v>150</v>
      </c>
      <c r="F151" s="112">
        <v>0</v>
      </c>
      <c r="G151" s="112">
        <v>141</v>
      </c>
      <c r="H151" s="120">
        <v>0</v>
      </c>
      <c r="I151" s="122">
        <f>F151+G151</f>
        <v>141</v>
      </c>
      <c r="J151" s="112">
        <v>0</v>
      </c>
      <c r="K151" s="112">
        <v>49</v>
      </c>
      <c r="L151" s="120">
        <v>0</v>
      </c>
      <c r="M151" s="112">
        <f>K151+J151</f>
        <v>49</v>
      </c>
      <c r="N151" s="112">
        <v>23</v>
      </c>
      <c r="O151" s="112">
        <v>180</v>
      </c>
      <c r="P151" s="120">
        <v>12.777777777777777</v>
      </c>
      <c r="Q151" s="122">
        <f>N151+O151</f>
        <v>203</v>
      </c>
      <c r="R151" s="112">
        <v>0</v>
      </c>
      <c r="S151" s="112">
        <v>46</v>
      </c>
      <c r="T151" s="112" t="s">
        <v>2056</v>
      </c>
      <c r="U151" s="112" t="s">
        <v>174</v>
      </c>
      <c r="V151" s="112">
        <v>57292385</v>
      </c>
      <c r="W151" s="112" t="s">
        <v>210</v>
      </c>
      <c r="X151" s="112" t="s">
        <v>2055</v>
      </c>
      <c r="Y151" s="112">
        <v>7705755</v>
      </c>
      <c r="Z151" s="112" t="s">
        <v>2054</v>
      </c>
      <c r="AA151" s="112" t="s">
        <v>194</v>
      </c>
      <c r="AB151" s="112" t="s">
        <v>178</v>
      </c>
      <c r="AC151" s="112" t="s">
        <v>2053</v>
      </c>
    </row>
    <row r="152" spans="1:29">
      <c r="A152" s="112">
        <v>2</v>
      </c>
      <c r="B152" s="112" t="s">
        <v>186</v>
      </c>
      <c r="C152" s="112" t="s">
        <v>2052</v>
      </c>
      <c r="D152" s="112" t="s">
        <v>150</v>
      </c>
      <c r="E152" s="112" t="s">
        <v>150</v>
      </c>
      <c r="F152" s="112">
        <v>2</v>
      </c>
      <c r="G152" s="112">
        <v>129</v>
      </c>
      <c r="H152" s="120">
        <v>1.5503875968992249</v>
      </c>
      <c r="I152" s="122">
        <f>F152+G152</f>
        <v>131</v>
      </c>
      <c r="J152" s="112">
        <v>0</v>
      </c>
      <c r="K152" s="112">
        <v>87</v>
      </c>
      <c r="L152" s="120">
        <v>0</v>
      </c>
      <c r="M152" s="112">
        <f>K152+J152</f>
        <v>87</v>
      </c>
      <c r="N152" s="112">
        <v>14</v>
      </c>
      <c r="O152" s="112">
        <v>141</v>
      </c>
      <c r="P152" s="120">
        <v>9.9290780141843982</v>
      </c>
      <c r="Q152" s="122">
        <f>N152+O152</f>
        <v>155</v>
      </c>
      <c r="R152" s="112">
        <v>0</v>
      </c>
      <c r="S152" s="112">
        <v>89</v>
      </c>
      <c r="T152" s="112" t="s">
        <v>2051</v>
      </c>
      <c r="U152" s="112" t="s">
        <v>174</v>
      </c>
      <c r="V152" s="112">
        <v>67997906</v>
      </c>
      <c r="W152" s="112" t="s">
        <v>210</v>
      </c>
      <c r="X152" s="112" t="s">
        <v>2050</v>
      </c>
      <c r="Y152" s="112">
        <v>225579065</v>
      </c>
      <c r="Z152" s="112" t="s">
        <v>2049</v>
      </c>
      <c r="AA152" s="112" t="s">
        <v>194</v>
      </c>
      <c r="AB152" s="112" t="s">
        <v>178</v>
      </c>
      <c r="AC152" s="112" t="s">
        <v>2048</v>
      </c>
    </row>
    <row r="153" spans="1:29">
      <c r="A153" s="112">
        <v>2</v>
      </c>
      <c r="B153" s="112" t="s">
        <v>186</v>
      </c>
      <c r="C153" s="112" t="s">
        <v>2047</v>
      </c>
      <c r="D153" s="112" t="s">
        <v>151</v>
      </c>
      <c r="E153" s="112" t="s">
        <v>150</v>
      </c>
      <c r="F153" s="112">
        <v>0</v>
      </c>
      <c r="G153" s="112">
        <v>43</v>
      </c>
      <c r="H153" s="120">
        <v>0</v>
      </c>
      <c r="I153" s="122">
        <f>F153+G153</f>
        <v>43</v>
      </c>
      <c r="J153" s="112">
        <v>0</v>
      </c>
      <c r="K153" s="112">
        <v>40</v>
      </c>
      <c r="L153" s="120">
        <v>0</v>
      </c>
      <c r="M153" s="112">
        <f>K153+J153</f>
        <v>40</v>
      </c>
      <c r="N153" s="112">
        <v>5</v>
      </c>
      <c r="O153" s="112">
        <v>38</v>
      </c>
      <c r="P153" s="120">
        <v>13.157894736842104</v>
      </c>
      <c r="Q153" s="122">
        <f>N153+O153</f>
        <v>43</v>
      </c>
      <c r="R153" s="112">
        <v>0</v>
      </c>
      <c r="S153" s="112">
        <v>39</v>
      </c>
      <c r="T153" s="112" t="s">
        <v>2046</v>
      </c>
      <c r="U153" s="112" t="s">
        <v>174</v>
      </c>
      <c r="V153" s="112">
        <v>72828631</v>
      </c>
      <c r="W153" s="112" t="s">
        <v>190</v>
      </c>
      <c r="X153" s="112" t="s">
        <v>2045</v>
      </c>
      <c r="Y153" s="112">
        <v>118498345</v>
      </c>
      <c r="Z153" s="112" t="s">
        <v>2044</v>
      </c>
      <c r="AA153" s="112" t="s">
        <v>194</v>
      </c>
      <c r="AB153" s="112" t="s">
        <v>178</v>
      </c>
      <c r="AC153" s="112" t="s">
        <v>2043</v>
      </c>
    </row>
    <row r="154" spans="1:29">
      <c r="A154" s="112">
        <v>2</v>
      </c>
      <c r="B154" s="112" t="s">
        <v>186</v>
      </c>
      <c r="C154" s="112" t="s">
        <v>2042</v>
      </c>
      <c r="D154" s="112" t="s">
        <v>151</v>
      </c>
      <c r="E154" s="112" t="s">
        <v>150</v>
      </c>
      <c r="F154" s="112">
        <v>0</v>
      </c>
      <c r="G154" s="112">
        <v>224</v>
      </c>
      <c r="H154" s="120">
        <v>0</v>
      </c>
      <c r="I154" s="122">
        <f>F154+G154</f>
        <v>224</v>
      </c>
      <c r="J154" s="112">
        <v>0</v>
      </c>
      <c r="K154" s="112">
        <v>50</v>
      </c>
      <c r="L154" s="120">
        <v>0</v>
      </c>
      <c r="M154" s="112">
        <f>K154+J154</f>
        <v>50</v>
      </c>
      <c r="N154" s="112">
        <v>31</v>
      </c>
      <c r="O154" s="112">
        <v>249</v>
      </c>
      <c r="P154" s="120">
        <v>12.449799196787147</v>
      </c>
      <c r="Q154" s="122">
        <f>N154+O154</f>
        <v>280</v>
      </c>
      <c r="R154" s="112">
        <v>0</v>
      </c>
      <c r="S154" s="112">
        <v>48</v>
      </c>
      <c r="T154" s="112" t="s">
        <v>2041</v>
      </c>
      <c r="U154" s="112" t="s">
        <v>174</v>
      </c>
      <c r="V154" s="112">
        <v>75512425</v>
      </c>
      <c r="W154" s="112" t="s">
        <v>182</v>
      </c>
      <c r="X154" s="112" t="s">
        <v>245</v>
      </c>
      <c r="Y154" s="112">
        <v>11055976</v>
      </c>
      <c r="Z154" s="112" t="s">
        <v>2040</v>
      </c>
      <c r="AA154" s="112" t="s">
        <v>178</v>
      </c>
      <c r="AB154" s="112" t="s">
        <v>194</v>
      </c>
      <c r="AC154" s="112" t="s">
        <v>2039</v>
      </c>
    </row>
    <row r="155" spans="1:29">
      <c r="A155" s="112">
        <v>2</v>
      </c>
      <c r="B155" s="112" t="s">
        <v>186</v>
      </c>
      <c r="C155" s="112" t="s">
        <v>2038</v>
      </c>
      <c r="D155" s="112" t="s">
        <v>151</v>
      </c>
      <c r="E155" s="112" t="s">
        <v>150</v>
      </c>
      <c r="F155" s="112">
        <v>2</v>
      </c>
      <c r="G155" s="112">
        <v>137</v>
      </c>
      <c r="H155" s="120">
        <v>1.4598540145985401</v>
      </c>
      <c r="I155" s="122">
        <f>F155+G155</f>
        <v>139</v>
      </c>
      <c r="J155" s="112">
        <v>0</v>
      </c>
      <c r="K155" s="112">
        <v>95</v>
      </c>
      <c r="L155" s="120">
        <v>0</v>
      </c>
      <c r="M155" s="112">
        <f>K155+J155</f>
        <v>95</v>
      </c>
      <c r="N155" s="112">
        <v>21</v>
      </c>
      <c r="O155" s="112">
        <v>115</v>
      </c>
      <c r="P155" s="120">
        <v>18.260869565217391</v>
      </c>
      <c r="Q155" s="122">
        <f>N155+O155</f>
        <v>136</v>
      </c>
      <c r="R155" s="112">
        <v>0</v>
      </c>
      <c r="S155" s="112">
        <v>88</v>
      </c>
      <c r="T155" s="112" t="s">
        <v>2037</v>
      </c>
      <c r="U155" s="112" t="s">
        <v>174</v>
      </c>
      <c r="V155" s="112">
        <v>8619536</v>
      </c>
      <c r="W155" s="112" t="s">
        <v>182</v>
      </c>
      <c r="X155" s="112" t="s">
        <v>751</v>
      </c>
      <c r="Y155" s="112">
        <v>226437592</v>
      </c>
      <c r="Z155" s="112" t="s">
        <v>2036</v>
      </c>
      <c r="AA155" s="112" t="s">
        <v>194</v>
      </c>
      <c r="AB155" s="112" t="s">
        <v>178</v>
      </c>
      <c r="AC155" s="112" t="s">
        <v>2035</v>
      </c>
    </row>
    <row r="156" spans="1:29">
      <c r="A156" s="112">
        <v>2</v>
      </c>
      <c r="B156" s="112" t="s">
        <v>186</v>
      </c>
      <c r="C156" s="112" t="s">
        <v>2034</v>
      </c>
      <c r="D156" s="112" t="s">
        <v>151</v>
      </c>
      <c r="E156" s="112" t="s">
        <v>150</v>
      </c>
      <c r="F156" s="112">
        <v>0</v>
      </c>
      <c r="G156" s="112">
        <v>80</v>
      </c>
      <c r="H156" s="120">
        <v>0</v>
      </c>
      <c r="I156" s="122">
        <f>F156+G156</f>
        <v>80</v>
      </c>
      <c r="J156" s="112">
        <v>0</v>
      </c>
      <c r="K156" s="112">
        <v>67</v>
      </c>
      <c r="L156" s="120">
        <v>0</v>
      </c>
      <c r="M156" s="112">
        <f>K156+J156</f>
        <v>67</v>
      </c>
      <c r="N156" s="112">
        <v>11</v>
      </c>
      <c r="O156" s="112">
        <v>102</v>
      </c>
      <c r="P156" s="120">
        <v>10.784313725490197</v>
      </c>
      <c r="Q156" s="122">
        <f>N156+O156</f>
        <v>113</v>
      </c>
      <c r="R156" s="112">
        <v>0</v>
      </c>
      <c r="S156" s="112">
        <v>63</v>
      </c>
      <c r="T156" s="112" t="s">
        <v>2033</v>
      </c>
      <c r="U156" s="112" t="s">
        <v>174</v>
      </c>
      <c r="V156" s="112">
        <v>8875991</v>
      </c>
      <c r="W156" s="112" t="s">
        <v>182</v>
      </c>
      <c r="X156" s="112" t="s">
        <v>1099</v>
      </c>
      <c r="Y156" s="112">
        <v>38679950</v>
      </c>
      <c r="Z156" s="112" t="s">
        <v>2032</v>
      </c>
      <c r="AA156" s="112" t="s">
        <v>179</v>
      </c>
      <c r="AB156" s="112" t="s">
        <v>163</v>
      </c>
      <c r="AC156" s="112" t="s">
        <v>2031</v>
      </c>
    </row>
    <row r="157" spans="1:29">
      <c r="A157" s="112">
        <v>2</v>
      </c>
      <c r="B157" s="112" t="s">
        <v>186</v>
      </c>
      <c r="C157" s="112" t="s">
        <v>2030</v>
      </c>
      <c r="D157" s="112" t="s">
        <v>151</v>
      </c>
      <c r="E157" s="112" t="s">
        <v>150</v>
      </c>
      <c r="F157" s="112">
        <v>0</v>
      </c>
      <c r="G157" s="112">
        <v>316</v>
      </c>
      <c r="H157" s="120">
        <v>0</v>
      </c>
      <c r="I157" s="122">
        <f>F157+G157</f>
        <v>316</v>
      </c>
      <c r="J157" s="112">
        <v>0</v>
      </c>
      <c r="K157" s="112">
        <v>293</v>
      </c>
      <c r="L157" s="120">
        <v>0</v>
      </c>
      <c r="M157" s="112">
        <f>K157+J157</f>
        <v>293</v>
      </c>
      <c r="N157" s="112">
        <v>30</v>
      </c>
      <c r="O157" s="112">
        <v>245</v>
      </c>
      <c r="P157" s="120">
        <v>12.244897959183673</v>
      </c>
      <c r="Q157" s="122">
        <f>N157+O157</f>
        <v>275</v>
      </c>
      <c r="R157" s="112">
        <v>0</v>
      </c>
      <c r="S157" s="112">
        <v>186</v>
      </c>
      <c r="T157" s="112" t="s">
        <v>2029</v>
      </c>
      <c r="U157" s="112" t="s">
        <v>234</v>
      </c>
      <c r="V157" s="112">
        <v>15668461</v>
      </c>
      <c r="W157" s="112" t="s">
        <v>197</v>
      </c>
      <c r="X157" s="112" t="s">
        <v>196</v>
      </c>
      <c r="Y157" s="112">
        <v>-1</v>
      </c>
      <c r="Z157" s="112" t="s">
        <v>2028</v>
      </c>
      <c r="AA157" s="112" t="s">
        <v>194</v>
      </c>
      <c r="AB157" s="112" t="s">
        <v>178</v>
      </c>
      <c r="AC157" s="112" t="s">
        <v>2027</v>
      </c>
    </row>
    <row r="158" spans="1:29">
      <c r="A158" s="112">
        <v>2</v>
      </c>
      <c r="B158" s="112" t="s">
        <v>186</v>
      </c>
      <c r="C158" s="112" t="s">
        <v>2026</v>
      </c>
      <c r="D158" s="112" t="s">
        <v>151</v>
      </c>
      <c r="E158" s="112" t="s">
        <v>150</v>
      </c>
      <c r="F158" s="112">
        <v>0</v>
      </c>
      <c r="G158" s="112">
        <v>144</v>
      </c>
      <c r="H158" s="120">
        <v>0</v>
      </c>
      <c r="I158" s="122">
        <f>F158+G158</f>
        <v>144</v>
      </c>
      <c r="J158" s="112">
        <v>0</v>
      </c>
      <c r="K158" s="112">
        <v>176</v>
      </c>
      <c r="L158" s="120">
        <v>0</v>
      </c>
      <c r="M158" s="112">
        <f>K158+J158</f>
        <v>176</v>
      </c>
      <c r="N158" s="112">
        <v>23</v>
      </c>
      <c r="O158" s="112">
        <v>143</v>
      </c>
      <c r="P158" s="120">
        <v>16.083916083916083</v>
      </c>
      <c r="Q158" s="122">
        <f>N158+O158</f>
        <v>166</v>
      </c>
      <c r="R158" s="112">
        <v>0</v>
      </c>
      <c r="S158" s="112">
        <v>167</v>
      </c>
      <c r="T158" s="112" t="s">
        <v>2025</v>
      </c>
      <c r="U158" s="112" t="s">
        <v>234</v>
      </c>
      <c r="V158" s="112">
        <v>19284047</v>
      </c>
      <c r="W158" s="112" t="s">
        <v>190</v>
      </c>
      <c r="X158" s="112" t="s">
        <v>2024</v>
      </c>
      <c r="Y158" s="112">
        <v>209529734</v>
      </c>
      <c r="Z158" s="112" t="s">
        <v>2023</v>
      </c>
      <c r="AA158" s="112" t="s">
        <v>179</v>
      </c>
      <c r="AB158" s="112" t="s">
        <v>163</v>
      </c>
      <c r="AC158" s="112" t="s">
        <v>2022</v>
      </c>
    </row>
    <row r="159" spans="1:29">
      <c r="A159" s="112">
        <v>2</v>
      </c>
      <c r="B159" s="112" t="s">
        <v>186</v>
      </c>
      <c r="C159" s="112" t="s">
        <v>2021</v>
      </c>
      <c r="D159" s="112" t="s">
        <v>151</v>
      </c>
      <c r="E159" s="112" t="s">
        <v>150</v>
      </c>
      <c r="F159" s="112">
        <v>1</v>
      </c>
      <c r="G159" s="112">
        <v>260</v>
      </c>
      <c r="H159" s="120">
        <v>0.38461538461538464</v>
      </c>
      <c r="I159" s="122">
        <f>F159+G159</f>
        <v>261</v>
      </c>
      <c r="J159" s="112">
        <v>0</v>
      </c>
      <c r="K159" s="112">
        <v>538</v>
      </c>
      <c r="L159" s="120">
        <v>0</v>
      </c>
      <c r="M159" s="112">
        <f>K159+J159</f>
        <v>538</v>
      </c>
      <c r="N159" s="112">
        <v>20</v>
      </c>
      <c r="O159" s="112">
        <v>193</v>
      </c>
      <c r="P159" s="120">
        <v>10.362694300518134</v>
      </c>
      <c r="Q159" s="122">
        <f>N159+O159</f>
        <v>213</v>
      </c>
      <c r="R159" s="112">
        <v>0</v>
      </c>
      <c r="S159" s="112">
        <v>438</v>
      </c>
      <c r="T159" s="112" t="s">
        <v>2020</v>
      </c>
      <c r="U159" s="112" t="s">
        <v>234</v>
      </c>
      <c r="V159" s="112">
        <v>19319553</v>
      </c>
      <c r="W159" s="112" t="s">
        <v>182</v>
      </c>
      <c r="X159" s="112" t="s">
        <v>766</v>
      </c>
      <c r="Y159" s="112">
        <v>264681488</v>
      </c>
      <c r="Z159" s="112" t="s">
        <v>2019</v>
      </c>
      <c r="AA159" s="112" t="s">
        <v>179</v>
      </c>
      <c r="AB159" s="112" t="s">
        <v>163</v>
      </c>
      <c r="AC159" s="112" t="s">
        <v>2018</v>
      </c>
    </row>
    <row r="160" spans="1:29">
      <c r="A160" s="112">
        <v>2</v>
      </c>
      <c r="B160" s="112" t="s">
        <v>186</v>
      </c>
      <c r="C160" s="112" t="s">
        <v>2017</v>
      </c>
      <c r="D160" s="112" t="s">
        <v>151</v>
      </c>
      <c r="E160" s="112" t="s">
        <v>150</v>
      </c>
      <c r="F160" s="112">
        <v>0</v>
      </c>
      <c r="G160" s="112">
        <v>51</v>
      </c>
      <c r="H160" s="120">
        <v>0</v>
      </c>
      <c r="I160" s="122">
        <f>F160+G160</f>
        <v>51</v>
      </c>
      <c r="J160" s="112">
        <v>0</v>
      </c>
      <c r="K160" s="112">
        <v>93</v>
      </c>
      <c r="L160" s="120">
        <v>0</v>
      </c>
      <c r="M160" s="112">
        <f>K160+J160</f>
        <v>93</v>
      </c>
      <c r="N160" s="112">
        <v>7</v>
      </c>
      <c r="O160" s="112">
        <v>46</v>
      </c>
      <c r="P160" s="120">
        <v>15.217391304347828</v>
      </c>
      <c r="Q160" s="122">
        <f>N160+O160</f>
        <v>53</v>
      </c>
      <c r="R160" s="112">
        <v>0</v>
      </c>
      <c r="S160" s="112">
        <v>83</v>
      </c>
      <c r="T160" s="112" t="s">
        <v>2016</v>
      </c>
      <c r="U160" s="112" t="s">
        <v>234</v>
      </c>
      <c r="V160" s="112">
        <v>21434597</v>
      </c>
      <c r="W160" s="112" t="s">
        <v>182</v>
      </c>
      <c r="X160" s="112" t="s">
        <v>751</v>
      </c>
      <c r="Y160" s="112">
        <v>164663768</v>
      </c>
      <c r="Z160" s="112" t="s">
        <v>2015</v>
      </c>
      <c r="AA160" s="112" t="s">
        <v>179</v>
      </c>
      <c r="AB160" s="112" t="s">
        <v>163</v>
      </c>
      <c r="AC160" s="112" t="s">
        <v>2014</v>
      </c>
    </row>
    <row r="161" spans="1:29">
      <c r="A161" s="112">
        <v>2</v>
      </c>
      <c r="B161" s="112" t="s">
        <v>186</v>
      </c>
      <c r="C161" s="112" t="s">
        <v>2013</v>
      </c>
      <c r="D161" s="112" t="s">
        <v>151</v>
      </c>
      <c r="E161" s="112" t="s">
        <v>150</v>
      </c>
      <c r="F161" s="112">
        <v>0</v>
      </c>
      <c r="G161" s="112">
        <v>156</v>
      </c>
      <c r="H161" s="120">
        <v>0</v>
      </c>
      <c r="I161" s="122">
        <f>F161+G161</f>
        <v>156</v>
      </c>
      <c r="J161" s="112">
        <v>0</v>
      </c>
      <c r="K161" s="112">
        <v>202</v>
      </c>
      <c r="L161" s="120">
        <v>0</v>
      </c>
      <c r="M161" s="112">
        <f>K161+J161</f>
        <v>202</v>
      </c>
      <c r="N161" s="112">
        <v>23</v>
      </c>
      <c r="O161" s="112">
        <v>178</v>
      </c>
      <c r="P161" s="120">
        <v>12.921348314606742</v>
      </c>
      <c r="Q161" s="122">
        <f>N161+O161</f>
        <v>201</v>
      </c>
      <c r="R161" s="112">
        <v>0</v>
      </c>
      <c r="S161" s="112">
        <v>183</v>
      </c>
      <c r="T161" s="112" t="s">
        <v>2012</v>
      </c>
      <c r="U161" s="112" t="s">
        <v>234</v>
      </c>
      <c r="V161" s="112">
        <v>26096028</v>
      </c>
      <c r="W161" s="112" t="s">
        <v>210</v>
      </c>
      <c r="X161" s="112" t="s">
        <v>2011</v>
      </c>
      <c r="Y161" s="112">
        <v>24041029</v>
      </c>
      <c r="Z161" s="112" t="s">
        <v>2010</v>
      </c>
      <c r="AA161" s="112" t="s">
        <v>194</v>
      </c>
      <c r="AB161" s="112" t="s">
        <v>178</v>
      </c>
      <c r="AC161" s="112" t="s">
        <v>2009</v>
      </c>
    </row>
    <row r="162" spans="1:29">
      <c r="A162" s="112">
        <v>2</v>
      </c>
      <c r="B162" s="112" t="s">
        <v>186</v>
      </c>
      <c r="C162" s="112" t="s">
        <v>2008</v>
      </c>
      <c r="D162" s="112" t="s">
        <v>151</v>
      </c>
      <c r="E162" s="112" t="s">
        <v>150</v>
      </c>
      <c r="F162" s="112">
        <v>0</v>
      </c>
      <c r="G162" s="112">
        <v>124</v>
      </c>
      <c r="H162" s="120">
        <v>0</v>
      </c>
      <c r="I162" s="122">
        <f>F162+G162</f>
        <v>124</v>
      </c>
      <c r="J162" s="112">
        <v>0</v>
      </c>
      <c r="K162" s="112">
        <v>58</v>
      </c>
      <c r="L162" s="120">
        <v>0</v>
      </c>
      <c r="M162" s="112">
        <f>K162+J162</f>
        <v>58</v>
      </c>
      <c r="N162" s="112">
        <v>17</v>
      </c>
      <c r="O162" s="112">
        <v>113</v>
      </c>
      <c r="P162" s="120">
        <v>15.044247787610621</v>
      </c>
      <c r="Q162" s="122">
        <f>N162+O162</f>
        <v>130</v>
      </c>
      <c r="R162" s="112">
        <v>0</v>
      </c>
      <c r="S162" s="112">
        <v>52</v>
      </c>
      <c r="T162" s="112" t="s">
        <v>2007</v>
      </c>
      <c r="U162" s="112" t="s">
        <v>234</v>
      </c>
      <c r="V162" s="112">
        <v>26522151</v>
      </c>
      <c r="W162" s="112" t="s">
        <v>182</v>
      </c>
      <c r="X162" s="112" t="s">
        <v>308</v>
      </c>
      <c r="Y162" s="112">
        <v>149408126</v>
      </c>
      <c r="Z162" s="112" t="s">
        <v>2006</v>
      </c>
      <c r="AA162" s="112" t="s">
        <v>179</v>
      </c>
      <c r="AB162" s="112" t="s">
        <v>194</v>
      </c>
      <c r="AC162" s="112" t="s">
        <v>2005</v>
      </c>
    </row>
    <row r="163" spans="1:29">
      <c r="A163" s="112">
        <v>2</v>
      </c>
      <c r="B163" s="112" t="s">
        <v>186</v>
      </c>
      <c r="C163" s="112" t="s">
        <v>2004</v>
      </c>
      <c r="D163" s="112" t="s">
        <v>151</v>
      </c>
      <c r="E163" s="112" t="s">
        <v>562</v>
      </c>
      <c r="F163" s="112">
        <v>0</v>
      </c>
      <c r="G163" s="112">
        <v>157</v>
      </c>
      <c r="H163" s="120">
        <v>0</v>
      </c>
      <c r="I163" s="122">
        <f>F163+G163</f>
        <v>157</v>
      </c>
      <c r="J163" s="112">
        <v>0</v>
      </c>
      <c r="K163" s="112">
        <v>146</v>
      </c>
      <c r="L163" s="120">
        <v>0</v>
      </c>
      <c r="M163" s="112">
        <f>K163+J163</f>
        <v>146</v>
      </c>
      <c r="N163" s="112">
        <v>19</v>
      </c>
      <c r="O163" s="112">
        <v>140</v>
      </c>
      <c r="P163" s="120">
        <v>13.571428571428571</v>
      </c>
      <c r="Q163" s="122">
        <f>N163+O163</f>
        <v>159</v>
      </c>
      <c r="R163" s="112">
        <v>0</v>
      </c>
      <c r="S163" s="112">
        <v>137</v>
      </c>
      <c r="T163" s="112" t="s">
        <v>2003</v>
      </c>
      <c r="U163" s="112" t="s">
        <v>234</v>
      </c>
      <c r="V163" s="112">
        <v>26817589</v>
      </c>
      <c r="W163" s="112" t="s">
        <v>210</v>
      </c>
      <c r="X163" s="112" t="s">
        <v>2002</v>
      </c>
      <c r="Y163" s="112">
        <v>225637549</v>
      </c>
      <c r="Z163" s="112" t="s">
        <v>2001</v>
      </c>
      <c r="AA163" s="112" t="s">
        <v>179</v>
      </c>
      <c r="AB163" s="112" t="s">
        <v>163</v>
      </c>
      <c r="AC163" s="112" t="s">
        <v>2000</v>
      </c>
    </row>
    <row r="164" spans="1:29">
      <c r="A164" s="112">
        <v>2</v>
      </c>
      <c r="B164" s="112" t="s">
        <v>186</v>
      </c>
      <c r="C164" s="112" t="s">
        <v>1999</v>
      </c>
      <c r="D164" s="112" t="s">
        <v>151</v>
      </c>
      <c r="E164" s="112" t="s">
        <v>150</v>
      </c>
      <c r="F164" s="112">
        <v>0</v>
      </c>
      <c r="G164" s="112">
        <v>163</v>
      </c>
      <c r="H164" s="120">
        <v>0</v>
      </c>
      <c r="I164" s="122">
        <f>F164+G164</f>
        <v>163</v>
      </c>
      <c r="J164" s="112">
        <v>0</v>
      </c>
      <c r="K164" s="112">
        <v>86</v>
      </c>
      <c r="L164" s="120">
        <v>0</v>
      </c>
      <c r="M164" s="112">
        <f>K164+J164</f>
        <v>86</v>
      </c>
      <c r="N164" s="112">
        <v>71</v>
      </c>
      <c r="O164" s="112">
        <v>147</v>
      </c>
      <c r="P164" s="120">
        <v>48.299319727891152</v>
      </c>
      <c r="Q164" s="122">
        <f>N164+O164</f>
        <v>218</v>
      </c>
      <c r="R164" s="112">
        <v>0</v>
      </c>
      <c r="S164" s="112">
        <v>76</v>
      </c>
      <c r="T164" s="112" t="s">
        <v>1998</v>
      </c>
      <c r="U164" s="112" t="s">
        <v>234</v>
      </c>
      <c r="V164" s="112">
        <v>2921445</v>
      </c>
      <c r="W164" s="112" t="s">
        <v>210</v>
      </c>
      <c r="X164" s="112" t="s">
        <v>1997</v>
      </c>
      <c r="Y164" s="112">
        <v>156086724</v>
      </c>
      <c r="Z164" s="112" t="s">
        <v>1996</v>
      </c>
      <c r="AA164" s="112" t="s">
        <v>179</v>
      </c>
      <c r="AB164" s="112" t="s">
        <v>163</v>
      </c>
      <c r="AC164" s="112" t="s">
        <v>1995</v>
      </c>
    </row>
    <row r="165" spans="1:29">
      <c r="A165" s="112">
        <v>2</v>
      </c>
      <c r="B165" s="112" t="s">
        <v>186</v>
      </c>
      <c r="C165" s="112" t="s">
        <v>1994</v>
      </c>
      <c r="D165" s="112" t="s">
        <v>562</v>
      </c>
      <c r="E165" s="112" t="s">
        <v>562</v>
      </c>
      <c r="F165" s="112">
        <v>23</v>
      </c>
      <c r="G165" s="112">
        <v>50</v>
      </c>
      <c r="H165" s="120">
        <v>46</v>
      </c>
      <c r="I165" s="122">
        <f>F165+G165</f>
        <v>73</v>
      </c>
      <c r="J165" s="112">
        <v>0</v>
      </c>
      <c r="K165" s="112">
        <v>28</v>
      </c>
      <c r="L165" s="120">
        <v>0</v>
      </c>
      <c r="M165" s="112">
        <f>K165+J165</f>
        <v>28</v>
      </c>
      <c r="N165" s="112">
        <v>34</v>
      </c>
      <c r="O165" s="112">
        <v>60</v>
      </c>
      <c r="P165" s="120">
        <v>56.666666666666664</v>
      </c>
      <c r="Q165" s="122">
        <f>N165+O165</f>
        <v>94</v>
      </c>
      <c r="R165" s="112">
        <v>0</v>
      </c>
      <c r="S165" s="112">
        <v>28</v>
      </c>
      <c r="T165" s="112" t="s">
        <v>1990</v>
      </c>
      <c r="U165" s="112" t="s">
        <v>234</v>
      </c>
      <c r="V165" s="112">
        <v>33448818</v>
      </c>
      <c r="W165" s="112" t="s">
        <v>210</v>
      </c>
      <c r="X165" s="112" t="s">
        <v>1993</v>
      </c>
      <c r="Y165" s="112">
        <v>8922138</v>
      </c>
      <c r="Z165" s="112" t="s">
        <v>1988</v>
      </c>
      <c r="AA165" s="112" t="s">
        <v>178</v>
      </c>
      <c r="AB165" s="112" t="s">
        <v>194</v>
      </c>
      <c r="AC165" s="112" t="s">
        <v>1992</v>
      </c>
    </row>
    <row r="166" spans="1:29">
      <c r="A166" s="112">
        <v>2</v>
      </c>
      <c r="B166" s="112" t="s">
        <v>186</v>
      </c>
      <c r="C166" s="112" t="s">
        <v>1991</v>
      </c>
      <c r="D166" s="112" t="s">
        <v>562</v>
      </c>
      <c r="E166" s="112" t="s">
        <v>562</v>
      </c>
      <c r="F166" s="112">
        <v>55</v>
      </c>
      <c r="G166" s="112">
        <v>115</v>
      </c>
      <c r="H166" s="120">
        <v>47.826086956521742</v>
      </c>
      <c r="I166" s="122">
        <f>F166+G166</f>
        <v>170</v>
      </c>
      <c r="J166" s="112">
        <v>3</v>
      </c>
      <c r="K166" s="112">
        <v>61</v>
      </c>
      <c r="L166" s="120">
        <v>4.918032786885246</v>
      </c>
      <c r="M166" s="112">
        <f>K166+J166</f>
        <v>64</v>
      </c>
      <c r="N166" s="112">
        <v>53</v>
      </c>
      <c r="O166" s="112">
        <v>107</v>
      </c>
      <c r="P166" s="120">
        <v>49.532710280373834</v>
      </c>
      <c r="Q166" s="122">
        <f>N166+O166</f>
        <v>160</v>
      </c>
      <c r="R166" s="112">
        <v>3</v>
      </c>
      <c r="S166" s="112">
        <v>61</v>
      </c>
      <c r="T166" s="112" t="s">
        <v>1990</v>
      </c>
      <c r="U166" s="112" t="s">
        <v>234</v>
      </c>
      <c r="V166" s="112">
        <v>33454415</v>
      </c>
      <c r="W166" s="112" t="s">
        <v>190</v>
      </c>
      <c r="X166" s="112" t="s">
        <v>1989</v>
      </c>
      <c r="Y166" s="112">
        <v>8922138</v>
      </c>
      <c r="Z166" s="112" t="s">
        <v>1988</v>
      </c>
      <c r="AA166" s="112" t="s">
        <v>194</v>
      </c>
      <c r="AB166" s="112" t="s">
        <v>163</v>
      </c>
      <c r="AC166" s="112" t="s">
        <v>1987</v>
      </c>
    </row>
    <row r="167" spans="1:29">
      <c r="A167" s="112">
        <v>2</v>
      </c>
      <c r="B167" s="112" t="s">
        <v>186</v>
      </c>
      <c r="C167" s="112" t="s">
        <v>1986</v>
      </c>
      <c r="D167" s="112" t="s">
        <v>562</v>
      </c>
      <c r="E167" s="112" t="s">
        <v>562</v>
      </c>
      <c r="F167" s="112">
        <v>34</v>
      </c>
      <c r="G167" s="112">
        <v>66</v>
      </c>
      <c r="H167" s="120">
        <v>51.515151515151516</v>
      </c>
      <c r="I167" s="122">
        <f>F167+G167</f>
        <v>100</v>
      </c>
      <c r="J167" s="112">
        <v>3</v>
      </c>
      <c r="K167" s="112">
        <v>81</v>
      </c>
      <c r="L167" s="120">
        <v>3.7037037037037033</v>
      </c>
      <c r="M167" s="112">
        <f>K167+J167</f>
        <v>84</v>
      </c>
      <c r="N167" s="112">
        <v>27</v>
      </c>
      <c r="O167" s="112">
        <v>51</v>
      </c>
      <c r="P167" s="120">
        <v>52.941176470588239</v>
      </c>
      <c r="Q167" s="122">
        <f>N167+O167</f>
        <v>78</v>
      </c>
      <c r="R167" s="112">
        <v>3</v>
      </c>
      <c r="S167" s="112">
        <v>81</v>
      </c>
      <c r="T167" s="112" t="s">
        <v>1982</v>
      </c>
      <c r="U167" s="112" t="s">
        <v>234</v>
      </c>
      <c r="V167" s="112">
        <v>3436080</v>
      </c>
      <c r="W167" s="112" t="s">
        <v>190</v>
      </c>
      <c r="X167" s="112" t="s">
        <v>1985</v>
      </c>
      <c r="Y167" s="112">
        <v>21735483</v>
      </c>
      <c r="Z167" s="112" t="s">
        <v>1980</v>
      </c>
      <c r="AA167" s="112" t="s">
        <v>194</v>
      </c>
      <c r="AB167" s="112" t="s">
        <v>178</v>
      </c>
      <c r="AC167" s="112" t="s">
        <v>1984</v>
      </c>
    </row>
    <row r="168" spans="1:29">
      <c r="A168" s="112">
        <v>2</v>
      </c>
      <c r="B168" s="112" t="s">
        <v>186</v>
      </c>
      <c r="C168" s="112" t="s">
        <v>1983</v>
      </c>
      <c r="D168" s="112" t="s">
        <v>562</v>
      </c>
      <c r="E168" s="112" t="s">
        <v>562</v>
      </c>
      <c r="F168" s="112">
        <v>129</v>
      </c>
      <c r="G168" s="112">
        <v>264</v>
      </c>
      <c r="H168" s="120">
        <v>48.863636363636367</v>
      </c>
      <c r="I168" s="122">
        <f>F168+G168</f>
        <v>393</v>
      </c>
      <c r="J168" s="112">
        <v>14</v>
      </c>
      <c r="K168" s="112">
        <v>164</v>
      </c>
      <c r="L168" s="120">
        <v>8.536585365853659</v>
      </c>
      <c r="M168" s="112">
        <f>K168+J168</f>
        <v>178</v>
      </c>
      <c r="N168" s="112">
        <v>141</v>
      </c>
      <c r="O168" s="112">
        <v>280</v>
      </c>
      <c r="P168" s="120">
        <v>50.357142857142854</v>
      </c>
      <c r="Q168" s="122">
        <f>N168+O168</f>
        <v>421</v>
      </c>
      <c r="R168" s="112">
        <v>14</v>
      </c>
      <c r="S168" s="112">
        <v>164</v>
      </c>
      <c r="T168" s="112" t="s">
        <v>1982</v>
      </c>
      <c r="U168" s="112" t="s">
        <v>234</v>
      </c>
      <c r="V168" s="112">
        <v>3446885</v>
      </c>
      <c r="W168" s="112" t="s">
        <v>210</v>
      </c>
      <c r="X168" s="112" t="s">
        <v>1981</v>
      </c>
      <c r="Y168" s="112">
        <v>21735483</v>
      </c>
      <c r="Z168" s="112" t="s">
        <v>1980</v>
      </c>
      <c r="AA168" s="112" t="s">
        <v>178</v>
      </c>
      <c r="AB168" s="112" t="s">
        <v>194</v>
      </c>
      <c r="AC168" s="112" t="s">
        <v>1979</v>
      </c>
    </row>
    <row r="169" spans="1:29">
      <c r="A169" s="112">
        <v>2</v>
      </c>
      <c r="B169" s="112" t="s">
        <v>186</v>
      </c>
      <c r="C169" s="112" t="s">
        <v>1978</v>
      </c>
      <c r="D169" s="112" t="s">
        <v>562</v>
      </c>
      <c r="E169" s="112" t="s">
        <v>562</v>
      </c>
      <c r="F169" s="112">
        <v>51</v>
      </c>
      <c r="G169" s="112">
        <v>100</v>
      </c>
      <c r="H169" s="120">
        <v>51</v>
      </c>
      <c r="I169" s="122">
        <f>F169+G169</f>
        <v>151</v>
      </c>
      <c r="J169" s="112">
        <v>10</v>
      </c>
      <c r="K169" s="112">
        <v>108</v>
      </c>
      <c r="L169" s="120">
        <v>9.2592592592592595</v>
      </c>
      <c r="M169" s="112">
        <f>K169+J169</f>
        <v>118</v>
      </c>
      <c r="N169" s="112">
        <v>26</v>
      </c>
      <c r="O169" s="112">
        <v>80</v>
      </c>
      <c r="P169" s="120">
        <v>32.5</v>
      </c>
      <c r="Q169" s="122">
        <f>N169+O169</f>
        <v>106</v>
      </c>
      <c r="R169" s="112">
        <v>9</v>
      </c>
      <c r="S169" s="112">
        <v>104</v>
      </c>
      <c r="T169" s="112" t="s">
        <v>1977</v>
      </c>
      <c r="U169" s="112" t="s">
        <v>234</v>
      </c>
      <c r="V169" s="112">
        <v>37222553</v>
      </c>
      <c r="W169" s="112" t="s">
        <v>182</v>
      </c>
      <c r="X169" s="112" t="s">
        <v>766</v>
      </c>
      <c r="Y169" s="112">
        <v>15011862</v>
      </c>
      <c r="Z169" s="112" t="s">
        <v>1976</v>
      </c>
      <c r="AA169" s="112" t="s">
        <v>179</v>
      </c>
      <c r="AB169" s="112" t="s">
        <v>163</v>
      </c>
      <c r="AC169" s="112" t="s">
        <v>1975</v>
      </c>
    </row>
    <row r="170" spans="1:29">
      <c r="A170" s="112">
        <v>2</v>
      </c>
      <c r="B170" s="112" t="s">
        <v>186</v>
      </c>
      <c r="C170" s="112" t="s">
        <v>1974</v>
      </c>
      <c r="D170" s="112" t="s">
        <v>151</v>
      </c>
      <c r="E170" s="112" t="s">
        <v>150</v>
      </c>
      <c r="F170" s="112">
        <v>0</v>
      </c>
      <c r="G170" s="112">
        <v>176</v>
      </c>
      <c r="H170" s="120">
        <v>0</v>
      </c>
      <c r="I170" s="122">
        <f>F170+G170</f>
        <v>176</v>
      </c>
      <c r="J170" s="112">
        <v>0</v>
      </c>
      <c r="K170" s="112">
        <v>170</v>
      </c>
      <c r="L170" s="120">
        <v>0</v>
      </c>
      <c r="M170" s="112">
        <f>K170+J170</f>
        <v>170</v>
      </c>
      <c r="N170" s="112">
        <v>20</v>
      </c>
      <c r="O170" s="112">
        <v>151</v>
      </c>
      <c r="P170" s="120">
        <v>13.245033112582782</v>
      </c>
      <c r="Q170" s="122">
        <f>N170+O170</f>
        <v>171</v>
      </c>
      <c r="R170" s="112">
        <v>0</v>
      </c>
      <c r="S170" s="112">
        <v>154</v>
      </c>
      <c r="T170" s="112" t="s">
        <v>1973</v>
      </c>
      <c r="U170" s="112" t="s">
        <v>234</v>
      </c>
      <c r="V170" s="112">
        <v>38928189</v>
      </c>
      <c r="W170" s="112" t="s">
        <v>190</v>
      </c>
      <c r="X170" s="112" t="s">
        <v>1972</v>
      </c>
      <c r="Y170" s="112">
        <v>254675185</v>
      </c>
      <c r="Z170" s="112" t="s">
        <v>1971</v>
      </c>
      <c r="AA170" s="112" t="s">
        <v>179</v>
      </c>
      <c r="AB170" s="112" t="s">
        <v>163</v>
      </c>
      <c r="AC170" s="112" t="s">
        <v>1970</v>
      </c>
    </row>
    <row r="171" spans="1:29">
      <c r="A171" s="112">
        <v>2</v>
      </c>
      <c r="B171" s="112" t="s">
        <v>186</v>
      </c>
      <c r="C171" s="112" t="s">
        <v>1969</v>
      </c>
      <c r="D171" s="112" t="s">
        <v>151</v>
      </c>
      <c r="E171" s="112" t="s">
        <v>150</v>
      </c>
      <c r="F171" s="112">
        <v>0</v>
      </c>
      <c r="G171" s="112">
        <v>103</v>
      </c>
      <c r="H171" s="120">
        <v>0</v>
      </c>
      <c r="I171" s="122">
        <f>F171+G171</f>
        <v>103</v>
      </c>
      <c r="J171" s="112">
        <v>0</v>
      </c>
      <c r="K171" s="112">
        <v>60</v>
      </c>
      <c r="L171" s="120">
        <v>0</v>
      </c>
      <c r="M171" s="112">
        <f>K171+J171</f>
        <v>60</v>
      </c>
      <c r="N171" s="112">
        <v>13</v>
      </c>
      <c r="O171" s="112">
        <v>102</v>
      </c>
      <c r="P171" s="120">
        <v>12.745098039215685</v>
      </c>
      <c r="Q171" s="122">
        <f>N171+O171</f>
        <v>115</v>
      </c>
      <c r="R171" s="112">
        <v>0</v>
      </c>
      <c r="S171" s="112">
        <v>57</v>
      </c>
      <c r="T171" s="112" t="s">
        <v>1968</v>
      </c>
      <c r="U171" s="112" t="s">
        <v>234</v>
      </c>
      <c r="V171" s="112">
        <v>38976864</v>
      </c>
      <c r="W171" s="112" t="s">
        <v>210</v>
      </c>
      <c r="X171" s="112" t="s">
        <v>1967</v>
      </c>
      <c r="Y171" s="112">
        <v>195972866</v>
      </c>
      <c r="Z171" s="112" t="s">
        <v>1966</v>
      </c>
      <c r="AA171" s="112" t="s">
        <v>179</v>
      </c>
      <c r="AB171" s="112" t="s">
        <v>163</v>
      </c>
      <c r="AC171" s="112" t="s">
        <v>1965</v>
      </c>
    </row>
    <row r="172" spans="1:29">
      <c r="A172" s="112">
        <v>2</v>
      </c>
      <c r="B172" s="112" t="s">
        <v>186</v>
      </c>
      <c r="C172" s="112" t="s">
        <v>1964</v>
      </c>
      <c r="D172" s="112" t="s">
        <v>151</v>
      </c>
      <c r="E172" s="112" t="s">
        <v>150</v>
      </c>
      <c r="F172" s="112">
        <v>0</v>
      </c>
      <c r="G172" s="112">
        <v>49</v>
      </c>
      <c r="H172" s="120">
        <v>0</v>
      </c>
      <c r="I172" s="122">
        <f>F172+G172</f>
        <v>49</v>
      </c>
      <c r="J172" s="112">
        <v>0</v>
      </c>
      <c r="K172" s="112">
        <v>48</v>
      </c>
      <c r="L172" s="120">
        <v>0</v>
      </c>
      <c r="M172" s="112">
        <f>K172+J172</f>
        <v>48</v>
      </c>
      <c r="N172" s="112">
        <v>8</v>
      </c>
      <c r="O172" s="112">
        <v>69</v>
      </c>
      <c r="P172" s="120">
        <v>11.594202898550725</v>
      </c>
      <c r="Q172" s="122">
        <f>N172+O172</f>
        <v>77</v>
      </c>
      <c r="R172" s="112">
        <v>0</v>
      </c>
      <c r="S172" s="112">
        <v>47</v>
      </c>
      <c r="T172" s="112" t="s">
        <v>1963</v>
      </c>
      <c r="U172" s="112" t="s">
        <v>234</v>
      </c>
      <c r="V172" s="112">
        <v>39034577</v>
      </c>
      <c r="W172" s="112" t="s">
        <v>210</v>
      </c>
      <c r="X172" s="112" t="s">
        <v>1962</v>
      </c>
      <c r="Y172" s="112">
        <v>27894337</v>
      </c>
      <c r="Z172" s="112" t="s">
        <v>1961</v>
      </c>
      <c r="AA172" s="112" t="s">
        <v>194</v>
      </c>
      <c r="AB172" s="112" t="s">
        <v>178</v>
      </c>
      <c r="AC172" s="112" t="s">
        <v>1960</v>
      </c>
    </row>
    <row r="173" spans="1:29">
      <c r="A173" s="112">
        <v>2</v>
      </c>
      <c r="B173" s="112" t="s">
        <v>186</v>
      </c>
      <c r="C173" s="112" t="s">
        <v>1959</v>
      </c>
      <c r="D173" s="112" t="s">
        <v>150</v>
      </c>
      <c r="E173" s="112" t="s">
        <v>150</v>
      </c>
      <c r="F173" s="112">
        <v>35</v>
      </c>
      <c r="G173" s="112">
        <v>70</v>
      </c>
      <c r="H173" s="120">
        <v>50</v>
      </c>
      <c r="I173" s="122">
        <f>F173+G173</f>
        <v>105</v>
      </c>
      <c r="J173" s="112">
        <v>0</v>
      </c>
      <c r="K173" s="112">
        <v>6</v>
      </c>
      <c r="L173" s="120">
        <v>0</v>
      </c>
      <c r="M173" s="112">
        <f>K173+J173</f>
        <v>6</v>
      </c>
      <c r="N173" s="112">
        <v>44</v>
      </c>
      <c r="O173" s="112">
        <v>85</v>
      </c>
      <c r="P173" s="120">
        <v>51.764705882352949</v>
      </c>
      <c r="Q173" s="122">
        <f>N173+O173</f>
        <v>129</v>
      </c>
      <c r="R173" s="112">
        <v>0</v>
      </c>
      <c r="S173" s="112">
        <v>6</v>
      </c>
      <c r="T173" s="112" t="s">
        <v>1958</v>
      </c>
      <c r="U173" s="112" t="s">
        <v>234</v>
      </c>
      <c r="V173" s="112">
        <v>39738770</v>
      </c>
      <c r="W173" s="112" t="s">
        <v>210</v>
      </c>
      <c r="X173" s="112" t="s">
        <v>1957</v>
      </c>
      <c r="Y173" s="112">
        <v>15431310</v>
      </c>
      <c r="Z173" s="112" t="s">
        <v>1956</v>
      </c>
      <c r="AA173" s="112" t="s">
        <v>179</v>
      </c>
      <c r="AB173" s="112" t="s">
        <v>163</v>
      </c>
      <c r="AC173" s="112" t="s">
        <v>1955</v>
      </c>
    </row>
    <row r="174" spans="1:29">
      <c r="A174" s="112">
        <v>2</v>
      </c>
      <c r="B174" s="112" t="s">
        <v>186</v>
      </c>
      <c r="C174" s="112" t="s">
        <v>1954</v>
      </c>
      <c r="D174" s="112" t="s">
        <v>151</v>
      </c>
      <c r="E174" s="112" t="s">
        <v>150</v>
      </c>
      <c r="F174" s="112">
        <v>0</v>
      </c>
      <c r="G174" s="112">
        <v>136</v>
      </c>
      <c r="H174" s="120">
        <v>0</v>
      </c>
      <c r="I174" s="122">
        <f>F174+G174</f>
        <v>136</v>
      </c>
      <c r="J174" s="112">
        <v>0</v>
      </c>
      <c r="K174" s="112">
        <v>53</v>
      </c>
      <c r="L174" s="120">
        <v>0</v>
      </c>
      <c r="M174" s="112">
        <f>K174+J174</f>
        <v>53</v>
      </c>
      <c r="N174" s="112">
        <v>16</v>
      </c>
      <c r="O174" s="112">
        <v>111</v>
      </c>
      <c r="P174" s="120">
        <v>14.414414414414415</v>
      </c>
      <c r="Q174" s="122">
        <f>N174+O174</f>
        <v>127</v>
      </c>
      <c r="R174" s="112">
        <v>0</v>
      </c>
      <c r="S174" s="112">
        <v>51</v>
      </c>
      <c r="T174" s="112" t="s">
        <v>1953</v>
      </c>
      <c r="U174" s="112" t="s">
        <v>234</v>
      </c>
      <c r="V174" s="112">
        <v>42394065</v>
      </c>
      <c r="W174" s="112" t="s">
        <v>190</v>
      </c>
      <c r="X174" s="112" t="s">
        <v>1952</v>
      </c>
      <c r="Y174" s="112">
        <v>221307578</v>
      </c>
      <c r="Z174" s="112" t="s">
        <v>1951</v>
      </c>
      <c r="AA174" s="112" t="s">
        <v>179</v>
      </c>
      <c r="AB174" s="112" t="s">
        <v>163</v>
      </c>
      <c r="AC174" s="112" t="s">
        <v>1950</v>
      </c>
    </row>
    <row r="175" spans="1:29">
      <c r="A175" s="112">
        <v>2</v>
      </c>
      <c r="B175" s="112" t="s">
        <v>186</v>
      </c>
      <c r="C175" s="112" t="s">
        <v>1949</v>
      </c>
      <c r="D175" s="112" t="s">
        <v>151</v>
      </c>
      <c r="E175" s="112" t="s">
        <v>150</v>
      </c>
      <c r="F175" s="112">
        <v>0</v>
      </c>
      <c r="G175" s="112">
        <v>89</v>
      </c>
      <c r="H175" s="120">
        <v>0</v>
      </c>
      <c r="I175" s="122">
        <f>F175+G175</f>
        <v>89</v>
      </c>
      <c r="J175" s="112">
        <v>0</v>
      </c>
      <c r="K175" s="112">
        <v>59</v>
      </c>
      <c r="L175" s="120">
        <v>0</v>
      </c>
      <c r="M175" s="112">
        <f>K175+J175</f>
        <v>59</v>
      </c>
      <c r="N175" s="112">
        <v>10</v>
      </c>
      <c r="O175" s="112">
        <v>75</v>
      </c>
      <c r="P175" s="120">
        <v>13.333333333333334</v>
      </c>
      <c r="Q175" s="122">
        <f>N175+O175</f>
        <v>85</v>
      </c>
      <c r="R175" s="112">
        <v>0</v>
      </c>
      <c r="S175" s="112">
        <v>59</v>
      </c>
      <c r="T175" s="112" t="s">
        <v>1948</v>
      </c>
      <c r="U175" s="112" t="s">
        <v>234</v>
      </c>
      <c r="V175" s="112">
        <v>43912040</v>
      </c>
      <c r="W175" s="112" t="s">
        <v>190</v>
      </c>
      <c r="X175" s="112" t="s">
        <v>1947</v>
      </c>
      <c r="Y175" s="112">
        <v>223717971</v>
      </c>
      <c r="Z175" s="112" t="s">
        <v>1946</v>
      </c>
      <c r="AA175" s="112" t="s">
        <v>179</v>
      </c>
      <c r="AB175" s="112" t="s">
        <v>163</v>
      </c>
      <c r="AC175" s="112" t="s">
        <v>1945</v>
      </c>
    </row>
    <row r="176" spans="1:29">
      <c r="A176" s="112">
        <v>2</v>
      </c>
      <c r="B176" s="112" t="s">
        <v>186</v>
      </c>
      <c r="C176" s="112" t="s">
        <v>1944</v>
      </c>
      <c r="D176" s="112" t="s">
        <v>151</v>
      </c>
      <c r="E176" s="112" t="s">
        <v>150</v>
      </c>
      <c r="F176" s="112">
        <v>0</v>
      </c>
      <c r="G176" s="112">
        <v>141</v>
      </c>
      <c r="H176" s="120">
        <v>0</v>
      </c>
      <c r="I176" s="122">
        <f>F176+G176</f>
        <v>141</v>
      </c>
      <c r="J176" s="112">
        <v>0</v>
      </c>
      <c r="K176" s="112">
        <v>82</v>
      </c>
      <c r="L176" s="120">
        <v>0</v>
      </c>
      <c r="M176" s="112">
        <f>K176+J176</f>
        <v>82</v>
      </c>
      <c r="N176" s="112">
        <v>20</v>
      </c>
      <c r="O176" s="112">
        <v>128</v>
      </c>
      <c r="P176" s="120">
        <v>15.625</v>
      </c>
      <c r="Q176" s="122">
        <f>N176+O176</f>
        <v>148</v>
      </c>
      <c r="R176" s="112">
        <v>0</v>
      </c>
      <c r="S176" s="112">
        <v>75</v>
      </c>
      <c r="T176" s="112" t="s">
        <v>1943</v>
      </c>
      <c r="U176" s="112" t="s">
        <v>234</v>
      </c>
      <c r="V176" s="112">
        <v>43973307</v>
      </c>
      <c r="W176" s="112" t="s">
        <v>197</v>
      </c>
      <c r="X176" s="112" t="s">
        <v>251</v>
      </c>
      <c r="Y176" s="112">
        <v>-1</v>
      </c>
      <c r="Z176" s="112" t="s">
        <v>1942</v>
      </c>
      <c r="AA176" s="112" t="s">
        <v>194</v>
      </c>
      <c r="AB176" s="112" t="s">
        <v>178</v>
      </c>
      <c r="AC176" s="112" t="s">
        <v>1941</v>
      </c>
    </row>
    <row r="177" spans="1:29">
      <c r="A177" s="112">
        <v>2</v>
      </c>
      <c r="B177" s="112" t="s">
        <v>186</v>
      </c>
      <c r="C177" s="112" t="s">
        <v>1940</v>
      </c>
      <c r="D177" s="112" t="s">
        <v>151</v>
      </c>
      <c r="E177" s="112" t="s">
        <v>150</v>
      </c>
      <c r="F177" s="112">
        <v>0</v>
      </c>
      <c r="G177" s="112">
        <v>53</v>
      </c>
      <c r="H177" s="120">
        <v>0</v>
      </c>
      <c r="I177" s="122">
        <f>F177+G177</f>
        <v>53</v>
      </c>
      <c r="J177" s="112">
        <v>0</v>
      </c>
      <c r="K177" s="112">
        <v>35</v>
      </c>
      <c r="L177" s="120">
        <v>0</v>
      </c>
      <c r="M177" s="112">
        <f>K177+J177</f>
        <v>35</v>
      </c>
      <c r="N177" s="112">
        <v>10</v>
      </c>
      <c r="O177" s="112">
        <v>46</v>
      </c>
      <c r="P177" s="120">
        <v>21.739130434782609</v>
      </c>
      <c r="Q177" s="122">
        <f>N177+O177</f>
        <v>56</v>
      </c>
      <c r="R177" s="112">
        <v>0</v>
      </c>
      <c r="S177" s="112">
        <v>35</v>
      </c>
      <c r="T177" s="112" t="s">
        <v>1939</v>
      </c>
      <c r="U177" s="112" t="s">
        <v>234</v>
      </c>
      <c r="V177" s="112">
        <v>45438846</v>
      </c>
      <c r="W177" s="112" t="s">
        <v>210</v>
      </c>
      <c r="X177" s="112" t="s">
        <v>1938</v>
      </c>
      <c r="Y177" s="112">
        <v>304555610</v>
      </c>
      <c r="Z177" s="112" t="s">
        <v>1937</v>
      </c>
      <c r="AA177" s="112" t="s">
        <v>179</v>
      </c>
      <c r="AB177" s="112" t="s">
        <v>163</v>
      </c>
      <c r="AC177" s="112" t="s">
        <v>1936</v>
      </c>
    </row>
    <row r="178" spans="1:29">
      <c r="A178" s="112">
        <v>2</v>
      </c>
      <c r="B178" s="112" t="s">
        <v>186</v>
      </c>
      <c r="C178" s="112" t="s">
        <v>1935</v>
      </c>
      <c r="D178" s="112" t="s">
        <v>151</v>
      </c>
      <c r="E178" s="112" t="s">
        <v>150</v>
      </c>
      <c r="F178" s="112">
        <v>0</v>
      </c>
      <c r="G178" s="112">
        <v>144</v>
      </c>
      <c r="H178" s="120">
        <v>0</v>
      </c>
      <c r="I178" s="122">
        <f>F178+G178</f>
        <v>144</v>
      </c>
      <c r="J178" s="112">
        <v>0</v>
      </c>
      <c r="K178" s="112">
        <v>84</v>
      </c>
      <c r="L178" s="120">
        <v>0</v>
      </c>
      <c r="M178" s="112">
        <f>K178+J178</f>
        <v>84</v>
      </c>
      <c r="N178" s="112">
        <v>19</v>
      </c>
      <c r="O178" s="112">
        <v>144</v>
      </c>
      <c r="P178" s="120">
        <v>13.194444444444445</v>
      </c>
      <c r="Q178" s="122">
        <f>N178+O178</f>
        <v>163</v>
      </c>
      <c r="R178" s="112">
        <v>0</v>
      </c>
      <c r="S178" s="112">
        <v>75</v>
      </c>
      <c r="T178" s="112" t="s">
        <v>1934</v>
      </c>
      <c r="U178" s="112" t="s">
        <v>234</v>
      </c>
      <c r="V178" s="112">
        <v>47115682</v>
      </c>
      <c r="W178" s="112" t="s">
        <v>210</v>
      </c>
      <c r="X178" s="112" t="s">
        <v>1933</v>
      </c>
      <c r="Y178" s="112">
        <v>56237027</v>
      </c>
      <c r="Z178" s="112" t="s">
        <v>1932</v>
      </c>
      <c r="AA178" s="112" t="s">
        <v>194</v>
      </c>
      <c r="AB178" s="112" t="s">
        <v>178</v>
      </c>
      <c r="AC178" s="112" t="s">
        <v>1931</v>
      </c>
    </row>
    <row r="179" spans="1:29">
      <c r="A179" s="112">
        <v>2</v>
      </c>
      <c r="B179" s="112" t="s">
        <v>186</v>
      </c>
      <c r="C179" s="112" t="s">
        <v>1930</v>
      </c>
      <c r="D179" s="112" t="s">
        <v>151</v>
      </c>
      <c r="E179" s="112" t="s">
        <v>150</v>
      </c>
      <c r="F179" s="112">
        <v>0</v>
      </c>
      <c r="G179" s="112">
        <v>216</v>
      </c>
      <c r="H179" s="120">
        <v>0</v>
      </c>
      <c r="I179" s="122">
        <f>F179+G179</f>
        <v>216</v>
      </c>
      <c r="J179" s="112">
        <v>0</v>
      </c>
      <c r="K179" s="112">
        <v>273</v>
      </c>
      <c r="L179" s="120">
        <v>0</v>
      </c>
      <c r="M179" s="112">
        <f>K179+J179</f>
        <v>273</v>
      </c>
      <c r="N179" s="112">
        <v>23</v>
      </c>
      <c r="O179" s="112">
        <v>181</v>
      </c>
      <c r="P179" s="120">
        <v>12.707182320441991</v>
      </c>
      <c r="Q179" s="122">
        <f>N179+O179</f>
        <v>204</v>
      </c>
      <c r="R179" s="112">
        <v>0</v>
      </c>
      <c r="S179" s="112">
        <v>245</v>
      </c>
      <c r="T179" s="112" t="s">
        <v>1929</v>
      </c>
      <c r="U179" s="112" t="s">
        <v>234</v>
      </c>
      <c r="V179" s="112">
        <v>48753144</v>
      </c>
      <c r="W179" s="112" t="s">
        <v>158</v>
      </c>
      <c r="X179" s="112" t="s">
        <v>1928</v>
      </c>
      <c r="Y179" s="112">
        <v>9955970</v>
      </c>
      <c r="Z179" s="112" t="s">
        <v>1927</v>
      </c>
      <c r="AA179" s="112" t="s">
        <v>179</v>
      </c>
      <c r="AB179" s="112" t="s">
        <v>163</v>
      </c>
      <c r="AC179" s="112" t="s">
        <v>1926</v>
      </c>
    </row>
    <row r="180" spans="1:29">
      <c r="A180" s="112">
        <v>2</v>
      </c>
      <c r="B180" s="112" t="s">
        <v>186</v>
      </c>
      <c r="C180" s="112" t="s">
        <v>1925</v>
      </c>
      <c r="D180" s="112" t="s">
        <v>150</v>
      </c>
      <c r="E180" s="112" t="s">
        <v>150</v>
      </c>
      <c r="F180" s="112">
        <v>6</v>
      </c>
      <c r="G180" s="112">
        <v>8</v>
      </c>
      <c r="H180" s="120">
        <v>75</v>
      </c>
      <c r="I180" s="122">
        <f>F180+G180</f>
        <v>14</v>
      </c>
      <c r="J180" s="112">
        <v>0</v>
      </c>
      <c r="K180" s="112">
        <v>4</v>
      </c>
      <c r="L180" s="120">
        <v>0</v>
      </c>
      <c r="M180" s="112">
        <f>K180+J180</f>
        <v>4</v>
      </c>
      <c r="N180" s="112">
        <v>5</v>
      </c>
      <c r="O180" s="112">
        <v>8</v>
      </c>
      <c r="P180" s="120">
        <v>62.5</v>
      </c>
      <c r="Q180" s="122">
        <f>N180+O180</f>
        <v>13</v>
      </c>
      <c r="R180" s="112">
        <v>0</v>
      </c>
      <c r="S180" s="112">
        <v>4</v>
      </c>
      <c r="T180" s="112" t="s">
        <v>1924</v>
      </c>
      <c r="U180" s="112" t="s">
        <v>234</v>
      </c>
      <c r="V180" s="112">
        <v>60526799</v>
      </c>
      <c r="W180" s="112" t="s">
        <v>182</v>
      </c>
      <c r="X180" s="112" t="s">
        <v>437</v>
      </c>
      <c r="Y180" s="112">
        <v>165932358</v>
      </c>
      <c r="Z180" s="112" t="s">
        <v>1923</v>
      </c>
      <c r="AA180" s="112" t="s">
        <v>194</v>
      </c>
      <c r="AB180" s="112" t="s">
        <v>178</v>
      </c>
      <c r="AC180" s="112" t="s">
        <v>1922</v>
      </c>
    </row>
    <row r="181" spans="1:29">
      <c r="A181" s="112">
        <v>2</v>
      </c>
      <c r="B181" s="112" t="s">
        <v>186</v>
      </c>
      <c r="C181" s="112" t="s">
        <v>1921</v>
      </c>
      <c r="D181" s="112" t="s">
        <v>151</v>
      </c>
      <c r="E181" s="112" t="s">
        <v>150</v>
      </c>
      <c r="F181" s="112">
        <v>0</v>
      </c>
      <c r="G181" s="112">
        <v>123</v>
      </c>
      <c r="H181" s="120">
        <v>0</v>
      </c>
      <c r="I181" s="122">
        <f>F181+G181</f>
        <v>123</v>
      </c>
      <c r="J181" s="112">
        <v>0</v>
      </c>
      <c r="K181" s="112">
        <v>384</v>
      </c>
      <c r="L181" s="120">
        <v>0</v>
      </c>
      <c r="M181" s="112">
        <f>K181+J181</f>
        <v>384</v>
      </c>
      <c r="N181" s="112">
        <v>12</v>
      </c>
      <c r="O181" s="112">
        <v>115</v>
      </c>
      <c r="P181" s="120">
        <v>10.434782608695652</v>
      </c>
      <c r="Q181" s="122">
        <f>N181+O181</f>
        <v>127</v>
      </c>
      <c r="R181" s="112">
        <v>0</v>
      </c>
      <c r="S181" s="112">
        <v>337</v>
      </c>
      <c r="T181" s="112" t="s">
        <v>1920</v>
      </c>
      <c r="U181" s="112" t="s">
        <v>234</v>
      </c>
      <c r="V181" s="112">
        <v>65021124</v>
      </c>
      <c r="W181" s="112" t="s">
        <v>158</v>
      </c>
      <c r="X181" s="112" t="s">
        <v>1919</v>
      </c>
      <c r="Y181" s="112">
        <v>7656948</v>
      </c>
      <c r="Z181" s="112" t="s">
        <v>1918</v>
      </c>
      <c r="AA181" s="112" t="s">
        <v>179</v>
      </c>
      <c r="AB181" s="112" t="s">
        <v>163</v>
      </c>
      <c r="AC181" s="112" t="s">
        <v>1917</v>
      </c>
    </row>
    <row r="182" spans="1:29">
      <c r="A182" s="112">
        <v>2</v>
      </c>
      <c r="B182" s="112" t="s">
        <v>186</v>
      </c>
      <c r="C182" s="112" t="s">
        <v>1916</v>
      </c>
      <c r="D182" s="112" t="s">
        <v>151</v>
      </c>
      <c r="E182" s="112" t="s">
        <v>150</v>
      </c>
      <c r="F182" s="112">
        <v>0</v>
      </c>
      <c r="G182" s="112">
        <v>116</v>
      </c>
      <c r="H182" s="120">
        <v>0</v>
      </c>
      <c r="I182" s="122">
        <f>F182+G182</f>
        <v>116</v>
      </c>
      <c r="J182" s="112">
        <v>0</v>
      </c>
      <c r="K182" s="112">
        <v>275</v>
      </c>
      <c r="L182" s="120">
        <v>0</v>
      </c>
      <c r="M182" s="112">
        <f>K182+J182</f>
        <v>275</v>
      </c>
      <c r="N182" s="112">
        <v>19</v>
      </c>
      <c r="O182" s="112">
        <v>117</v>
      </c>
      <c r="P182" s="120">
        <v>16.239316239316238</v>
      </c>
      <c r="Q182" s="122">
        <f>N182+O182</f>
        <v>136</v>
      </c>
      <c r="R182" s="112">
        <v>0</v>
      </c>
      <c r="S182" s="112">
        <v>238</v>
      </c>
      <c r="T182" s="112" t="s">
        <v>1915</v>
      </c>
      <c r="U182" s="112" t="s">
        <v>234</v>
      </c>
      <c r="V182" s="112">
        <v>6663864</v>
      </c>
      <c r="W182" s="112" t="s">
        <v>210</v>
      </c>
      <c r="X182" s="112" t="s">
        <v>1914</v>
      </c>
      <c r="Y182" s="112">
        <v>40288191</v>
      </c>
      <c r="Z182" s="112" t="s">
        <v>1913</v>
      </c>
      <c r="AA182" s="112" t="s">
        <v>179</v>
      </c>
      <c r="AB182" s="112" t="s">
        <v>163</v>
      </c>
      <c r="AC182" s="112" t="s">
        <v>1912</v>
      </c>
    </row>
    <row r="183" spans="1:29">
      <c r="A183" s="112">
        <v>2</v>
      </c>
      <c r="B183" s="112" t="s">
        <v>186</v>
      </c>
      <c r="C183" s="112" t="s">
        <v>1911</v>
      </c>
      <c r="D183" s="112" t="s">
        <v>150</v>
      </c>
      <c r="E183" s="112" t="s">
        <v>150</v>
      </c>
      <c r="F183" s="112">
        <v>65</v>
      </c>
      <c r="G183" s="112">
        <v>153</v>
      </c>
      <c r="H183" s="120">
        <v>42.483660130718953</v>
      </c>
      <c r="I183" s="122">
        <f>F183+G183</f>
        <v>218</v>
      </c>
      <c r="J183" s="112">
        <v>0</v>
      </c>
      <c r="K183" s="112">
        <v>56</v>
      </c>
      <c r="L183" s="120">
        <v>0</v>
      </c>
      <c r="M183" s="112">
        <f>K183+J183</f>
        <v>56</v>
      </c>
      <c r="N183" s="112">
        <v>92</v>
      </c>
      <c r="O183" s="112">
        <v>165</v>
      </c>
      <c r="P183" s="120">
        <v>55.757575757575765</v>
      </c>
      <c r="Q183" s="122">
        <f>N183+O183</f>
        <v>257</v>
      </c>
      <c r="R183" s="112">
        <v>0</v>
      </c>
      <c r="S183" s="112">
        <v>56</v>
      </c>
      <c r="T183" s="112" t="s">
        <v>1910</v>
      </c>
      <c r="U183" s="112" t="s">
        <v>234</v>
      </c>
      <c r="V183" s="112">
        <v>72912488</v>
      </c>
      <c r="W183" s="112" t="s">
        <v>182</v>
      </c>
      <c r="X183" s="112" t="s">
        <v>245</v>
      </c>
      <c r="Y183" s="112">
        <v>34304383</v>
      </c>
      <c r="Z183" s="112" t="s">
        <v>1909</v>
      </c>
      <c r="AA183" s="112" t="s">
        <v>194</v>
      </c>
      <c r="AB183" s="112" t="s">
        <v>178</v>
      </c>
      <c r="AC183" s="112" t="s">
        <v>1908</v>
      </c>
    </row>
    <row r="184" spans="1:29">
      <c r="A184" s="112">
        <v>2</v>
      </c>
      <c r="B184" s="112" t="s">
        <v>186</v>
      </c>
      <c r="C184" s="112" t="s">
        <v>1907</v>
      </c>
      <c r="D184" s="112" t="s">
        <v>151</v>
      </c>
      <c r="E184" s="112" t="s">
        <v>150</v>
      </c>
      <c r="F184" s="112">
        <v>0</v>
      </c>
      <c r="G184" s="112">
        <v>92</v>
      </c>
      <c r="H184" s="120">
        <v>0</v>
      </c>
      <c r="I184" s="122">
        <f>F184+G184</f>
        <v>92</v>
      </c>
      <c r="J184" s="112">
        <v>0</v>
      </c>
      <c r="K184" s="112">
        <v>21</v>
      </c>
      <c r="L184" s="120">
        <v>0</v>
      </c>
      <c r="M184" s="112">
        <f>K184+J184</f>
        <v>21</v>
      </c>
      <c r="N184" s="112">
        <v>15</v>
      </c>
      <c r="O184" s="112">
        <v>71</v>
      </c>
      <c r="P184" s="120">
        <v>21.12676056338028</v>
      </c>
      <c r="Q184" s="122">
        <f>N184+O184</f>
        <v>86</v>
      </c>
      <c r="R184" s="112">
        <v>0</v>
      </c>
      <c r="S184" s="112">
        <v>21</v>
      </c>
      <c r="T184" s="112" t="s">
        <v>1906</v>
      </c>
      <c r="U184" s="112" t="s">
        <v>234</v>
      </c>
      <c r="V184" s="112">
        <v>74303595</v>
      </c>
      <c r="W184" s="112" t="s">
        <v>299</v>
      </c>
      <c r="X184" s="112" t="s">
        <v>298</v>
      </c>
      <c r="Y184" s="112">
        <v>14149793</v>
      </c>
      <c r="Z184" s="112" t="s">
        <v>1905</v>
      </c>
      <c r="AA184" s="112" t="s">
        <v>194</v>
      </c>
      <c r="AB184" s="112" t="s">
        <v>178</v>
      </c>
      <c r="AC184" s="112" t="s">
        <v>1904</v>
      </c>
    </row>
    <row r="185" spans="1:29">
      <c r="A185" s="112">
        <v>2</v>
      </c>
      <c r="B185" s="112" t="s">
        <v>186</v>
      </c>
      <c r="C185" s="112" t="s">
        <v>1903</v>
      </c>
      <c r="D185" s="112" t="s">
        <v>562</v>
      </c>
      <c r="E185" s="112" t="s">
        <v>562</v>
      </c>
      <c r="F185" s="112">
        <v>88</v>
      </c>
      <c r="G185" s="112">
        <v>178</v>
      </c>
      <c r="H185" s="120">
        <v>49.438202247191008</v>
      </c>
      <c r="I185" s="122">
        <f>F185+G185</f>
        <v>266</v>
      </c>
      <c r="J185" s="112">
        <v>5</v>
      </c>
      <c r="K185" s="112">
        <v>55</v>
      </c>
      <c r="L185" s="120">
        <v>9.0909090909090917</v>
      </c>
      <c r="M185" s="112">
        <f>K185+J185</f>
        <v>60</v>
      </c>
      <c r="N185" s="112">
        <v>79</v>
      </c>
      <c r="O185" s="112">
        <v>174</v>
      </c>
      <c r="P185" s="120">
        <v>45.402298850574709</v>
      </c>
      <c r="Q185" s="122">
        <f>N185+O185</f>
        <v>253</v>
      </c>
      <c r="R185" s="112">
        <v>5</v>
      </c>
      <c r="S185" s="112">
        <v>55</v>
      </c>
      <c r="T185" s="112" t="s">
        <v>1902</v>
      </c>
      <c r="U185" s="112" t="s">
        <v>234</v>
      </c>
      <c r="V185" s="112">
        <v>74540917</v>
      </c>
      <c r="W185" s="112" t="s">
        <v>182</v>
      </c>
      <c r="X185" s="112" t="s">
        <v>181</v>
      </c>
      <c r="Y185" s="112">
        <v>117606326</v>
      </c>
      <c r="Z185" s="112" t="s">
        <v>1901</v>
      </c>
      <c r="AA185" s="112" t="s">
        <v>163</v>
      </c>
      <c r="AB185" s="112" t="s">
        <v>194</v>
      </c>
      <c r="AC185" s="112" t="s">
        <v>1900</v>
      </c>
    </row>
    <row r="186" spans="1:29">
      <c r="A186" s="112">
        <v>2</v>
      </c>
      <c r="B186" s="112" t="s">
        <v>186</v>
      </c>
      <c r="C186" s="112" t="s">
        <v>1899</v>
      </c>
      <c r="D186" s="112" t="s">
        <v>562</v>
      </c>
      <c r="E186" s="112" t="s">
        <v>562</v>
      </c>
      <c r="F186" s="112">
        <v>75</v>
      </c>
      <c r="G186" s="112">
        <v>170</v>
      </c>
      <c r="H186" s="120">
        <v>44.117647058823529</v>
      </c>
      <c r="I186" s="122">
        <f>F186+G186</f>
        <v>245</v>
      </c>
      <c r="J186" s="112">
        <v>6</v>
      </c>
      <c r="K186" s="112">
        <v>115</v>
      </c>
      <c r="L186" s="120">
        <v>5.2173913043478262</v>
      </c>
      <c r="M186" s="112">
        <f>K186+J186</f>
        <v>121</v>
      </c>
      <c r="N186" s="112">
        <v>90</v>
      </c>
      <c r="O186" s="112">
        <v>188</v>
      </c>
      <c r="P186" s="120">
        <v>47.872340425531917</v>
      </c>
      <c r="Q186" s="122">
        <f>N186+O186</f>
        <v>278</v>
      </c>
      <c r="R186" s="112">
        <v>6</v>
      </c>
      <c r="S186" s="112">
        <v>115</v>
      </c>
      <c r="T186" s="112" t="s">
        <v>1898</v>
      </c>
      <c r="U186" s="112" t="s">
        <v>234</v>
      </c>
      <c r="V186" s="112">
        <v>76167047</v>
      </c>
      <c r="W186" s="112" t="s">
        <v>190</v>
      </c>
      <c r="X186" s="112" t="s">
        <v>1897</v>
      </c>
      <c r="Y186" s="112">
        <v>4759202</v>
      </c>
      <c r="Z186" s="112" t="s">
        <v>1896</v>
      </c>
      <c r="AA186" s="112" t="s">
        <v>194</v>
      </c>
      <c r="AB186" s="112" t="s">
        <v>178</v>
      </c>
      <c r="AC186" s="112" t="s">
        <v>1895</v>
      </c>
    </row>
    <row r="187" spans="1:29">
      <c r="A187" s="112">
        <v>2</v>
      </c>
      <c r="B187" s="112" t="s">
        <v>186</v>
      </c>
      <c r="C187" s="112" t="s">
        <v>1894</v>
      </c>
      <c r="D187" s="112" t="s">
        <v>151</v>
      </c>
      <c r="E187" s="112" t="s">
        <v>150</v>
      </c>
      <c r="F187" s="112">
        <v>0</v>
      </c>
      <c r="G187" s="112">
        <v>98</v>
      </c>
      <c r="H187" s="120">
        <v>0</v>
      </c>
      <c r="I187" s="122">
        <f>F187+G187</f>
        <v>98</v>
      </c>
      <c r="J187" s="112">
        <v>0</v>
      </c>
      <c r="K187" s="112">
        <v>33</v>
      </c>
      <c r="L187" s="120">
        <v>0</v>
      </c>
      <c r="M187" s="112">
        <f>K187+J187</f>
        <v>33</v>
      </c>
      <c r="N187" s="112">
        <v>14</v>
      </c>
      <c r="O187" s="112">
        <v>89</v>
      </c>
      <c r="P187" s="120">
        <v>15.730337078651685</v>
      </c>
      <c r="Q187" s="122">
        <f>N187+O187</f>
        <v>103</v>
      </c>
      <c r="R187" s="112">
        <v>0</v>
      </c>
      <c r="S187" s="112">
        <v>30</v>
      </c>
      <c r="T187" s="112" t="s">
        <v>1893</v>
      </c>
      <c r="U187" s="112" t="s">
        <v>234</v>
      </c>
      <c r="V187" s="112">
        <v>79095285</v>
      </c>
      <c r="W187" s="112" t="s">
        <v>190</v>
      </c>
      <c r="X187" s="112" t="s">
        <v>1892</v>
      </c>
      <c r="Y187" s="112">
        <v>187937179</v>
      </c>
      <c r="Z187" s="112" t="s">
        <v>1891</v>
      </c>
      <c r="AA187" s="112" t="s">
        <v>179</v>
      </c>
      <c r="AB187" s="112" t="s">
        <v>163</v>
      </c>
      <c r="AC187" s="112" t="s">
        <v>1890</v>
      </c>
    </row>
    <row r="188" spans="1:29">
      <c r="A188" s="112">
        <v>2</v>
      </c>
      <c r="B188" s="112" t="s">
        <v>186</v>
      </c>
      <c r="C188" s="112" t="s">
        <v>1889</v>
      </c>
      <c r="D188" s="112" t="s">
        <v>151</v>
      </c>
      <c r="E188" s="112" t="s">
        <v>150</v>
      </c>
      <c r="F188" s="112">
        <v>0</v>
      </c>
      <c r="G188" s="112">
        <v>160</v>
      </c>
      <c r="H188" s="120">
        <v>0</v>
      </c>
      <c r="I188" s="122">
        <f>F188+G188</f>
        <v>160</v>
      </c>
      <c r="J188" s="112">
        <v>0</v>
      </c>
      <c r="K188" s="112">
        <v>386</v>
      </c>
      <c r="L188" s="120">
        <v>0</v>
      </c>
      <c r="M188" s="112">
        <f>K188+J188</f>
        <v>386</v>
      </c>
      <c r="N188" s="112">
        <v>23</v>
      </c>
      <c r="O188" s="112">
        <v>154</v>
      </c>
      <c r="P188" s="120">
        <v>14.935064935064934</v>
      </c>
      <c r="Q188" s="122">
        <f>N188+O188</f>
        <v>177</v>
      </c>
      <c r="R188" s="112">
        <v>0</v>
      </c>
      <c r="S188" s="112">
        <v>365</v>
      </c>
      <c r="T188" s="112" t="s">
        <v>1888</v>
      </c>
      <c r="U188" s="112" t="s">
        <v>234</v>
      </c>
      <c r="V188" s="112">
        <v>80901734</v>
      </c>
      <c r="W188" s="112" t="s">
        <v>182</v>
      </c>
      <c r="X188" s="112" t="s">
        <v>580</v>
      </c>
      <c r="Y188" s="112">
        <v>57770468</v>
      </c>
      <c r="Z188" s="112" t="s">
        <v>1887</v>
      </c>
      <c r="AA188" s="112" t="s">
        <v>194</v>
      </c>
      <c r="AB188" s="112" t="s">
        <v>178</v>
      </c>
      <c r="AC188" s="112" t="s">
        <v>1886</v>
      </c>
    </row>
    <row r="189" spans="1:29">
      <c r="A189" s="112">
        <v>2</v>
      </c>
      <c r="B189" s="112" t="s">
        <v>186</v>
      </c>
      <c r="C189" s="112" t="s">
        <v>1885</v>
      </c>
      <c r="D189" s="112" t="s">
        <v>562</v>
      </c>
      <c r="E189" s="112" t="s">
        <v>562</v>
      </c>
      <c r="F189" s="112">
        <v>34</v>
      </c>
      <c r="G189" s="112">
        <v>66</v>
      </c>
      <c r="H189" s="120">
        <v>51.515151515151516</v>
      </c>
      <c r="I189" s="122">
        <f>F189+G189</f>
        <v>100</v>
      </c>
      <c r="J189" s="112">
        <v>0</v>
      </c>
      <c r="K189" s="112">
        <v>24</v>
      </c>
      <c r="L189" s="120">
        <v>0</v>
      </c>
      <c r="M189" s="112">
        <f>K189+J189</f>
        <v>24</v>
      </c>
      <c r="N189" s="112">
        <v>37</v>
      </c>
      <c r="O189" s="112">
        <v>90</v>
      </c>
      <c r="P189" s="120">
        <v>41.111111111111107</v>
      </c>
      <c r="Q189" s="122">
        <f>N189+O189</f>
        <v>127</v>
      </c>
      <c r="R189" s="112">
        <v>0</v>
      </c>
      <c r="S189" s="112">
        <v>24</v>
      </c>
      <c r="T189" s="112" t="s">
        <v>1884</v>
      </c>
      <c r="U189" s="112" t="s">
        <v>234</v>
      </c>
      <c r="V189" s="112">
        <v>8129538</v>
      </c>
      <c r="W189" s="112" t="s">
        <v>182</v>
      </c>
      <c r="X189" s="112" t="s">
        <v>1750</v>
      </c>
      <c r="Y189" s="112">
        <v>155029539</v>
      </c>
      <c r="Z189" s="112" t="s">
        <v>1883</v>
      </c>
      <c r="AA189" s="112" t="s">
        <v>179</v>
      </c>
      <c r="AB189" s="112" t="s">
        <v>194</v>
      </c>
      <c r="AC189" s="112" t="s">
        <v>1882</v>
      </c>
    </row>
    <row r="190" spans="1:29">
      <c r="A190" s="112">
        <v>2</v>
      </c>
      <c r="B190" s="112" t="s">
        <v>186</v>
      </c>
      <c r="C190" s="112" t="s">
        <v>1881</v>
      </c>
      <c r="D190" s="112" t="s">
        <v>151</v>
      </c>
      <c r="E190" s="112" t="s">
        <v>150</v>
      </c>
      <c r="F190" s="112">
        <v>0</v>
      </c>
      <c r="G190" s="112">
        <v>215</v>
      </c>
      <c r="H190" s="120">
        <v>0</v>
      </c>
      <c r="I190" s="122">
        <f>F190+G190</f>
        <v>215</v>
      </c>
      <c r="J190" s="112">
        <v>0</v>
      </c>
      <c r="K190" s="112">
        <v>169</v>
      </c>
      <c r="L190" s="120">
        <v>0</v>
      </c>
      <c r="M190" s="112">
        <f>K190+J190</f>
        <v>169</v>
      </c>
      <c r="N190" s="112">
        <v>31</v>
      </c>
      <c r="O190" s="112">
        <v>196</v>
      </c>
      <c r="P190" s="120">
        <v>15.816326530612246</v>
      </c>
      <c r="Q190" s="122">
        <f>N190+O190</f>
        <v>227</v>
      </c>
      <c r="R190" s="112">
        <v>0</v>
      </c>
      <c r="S190" s="112">
        <v>145</v>
      </c>
      <c r="T190" s="112" t="s">
        <v>1880</v>
      </c>
      <c r="U190" s="112" t="s">
        <v>1837</v>
      </c>
      <c r="V190" s="112">
        <v>21136511</v>
      </c>
      <c r="W190" s="112" t="s">
        <v>210</v>
      </c>
      <c r="X190" s="112" t="s">
        <v>1879</v>
      </c>
      <c r="Y190" s="112">
        <v>255652944</v>
      </c>
      <c r="Z190" s="112" t="s">
        <v>1878</v>
      </c>
      <c r="AA190" s="112" t="s">
        <v>194</v>
      </c>
      <c r="AB190" s="112" t="s">
        <v>178</v>
      </c>
      <c r="AC190" s="112" t="s">
        <v>1877</v>
      </c>
    </row>
    <row r="191" spans="1:29">
      <c r="A191" s="112">
        <v>2</v>
      </c>
      <c r="B191" s="112" t="s">
        <v>186</v>
      </c>
      <c r="C191" s="112" t="s">
        <v>1876</v>
      </c>
      <c r="D191" s="112" t="s">
        <v>151</v>
      </c>
      <c r="E191" s="112" t="s">
        <v>150</v>
      </c>
      <c r="F191" s="112">
        <v>0</v>
      </c>
      <c r="G191" s="112">
        <v>51</v>
      </c>
      <c r="H191" s="120">
        <v>0</v>
      </c>
      <c r="I191" s="122">
        <f>F191+G191</f>
        <v>51</v>
      </c>
      <c r="J191" s="112">
        <v>0</v>
      </c>
      <c r="K191" s="112">
        <v>56</v>
      </c>
      <c r="L191" s="120">
        <v>0</v>
      </c>
      <c r="M191" s="112">
        <f>K191+J191</f>
        <v>56</v>
      </c>
      <c r="N191" s="112">
        <v>7</v>
      </c>
      <c r="O191" s="112">
        <v>41</v>
      </c>
      <c r="P191" s="120">
        <v>17.073170731707318</v>
      </c>
      <c r="Q191" s="122">
        <f>N191+O191</f>
        <v>48</v>
      </c>
      <c r="R191" s="112">
        <v>0</v>
      </c>
      <c r="S191" s="112">
        <v>54</v>
      </c>
      <c r="T191" s="112" t="s">
        <v>1875</v>
      </c>
      <c r="U191" s="112" t="s">
        <v>1837</v>
      </c>
      <c r="V191" s="112">
        <v>28991280</v>
      </c>
      <c r="W191" s="112" t="s">
        <v>210</v>
      </c>
      <c r="X191" s="112" t="s">
        <v>1874</v>
      </c>
      <c r="Y191" s="112">
        <v>197313787</v>
      </c>
      <c r="Z191" s="112" t="s">
        <v>1873</v>
      </c>
      <c r="AA191" s="112" t="s">
        <v>179</v>
      </c>
      <c r="AB191" s="112" t="s">
        <v>163</v>
      </c>
      <c r="AC191" s="112" t="s">
        <v>1872</v>
      </c>
    </row>
    <row r="192" spans="1:29">
      <c r="A192" s="112">
        <v>2</v>
      </c>
      <c r="B192" s="112" t="s">
        <v>186</v>
      </c>
      <c r="C192" s="112" t="s">
        <v>1871</v>
      </c>
      <c r="D192" s="112" t="s">
        <v>151</v>
      </c>
      <c r="E192" s="112" t="s">
        <v>150</v>
      </c>
      <c r="F192" s="112">
        <v>0</v>
      </c>
      <c r="G192" s="112">
        <v>148</v>
      </c>
      <c r="H192" s="120">
        <v>0</v>
      </c>
      <c r="I192" s="122">
        <f>F192+G192</f>
        <v>148</v>
      </c>
      <c r="J192" s="112">
        <v>0</v>
      </c>
      <c r="K192" s="112">
        <v>163</v>
      </c>
      <c r="L192" s="120">
        <v>0</v>
      </c>
      <c r="M192" s="112">
        <f>K192+J192</f>
        <v>163</v>
      </c>
      <c r="N192" s="112">
        <v>9</v>
      </c>
      <c r="O192" s="112">
        <v>133</v>
      </c>
      <c r="P192" s="120">
        <v>6.7669172932330826</v>
      </c>
      <c r="Q192" s="122">
        <f>N192+O192</f>
        <v>142</v>
      </c>
      <c r="R192" s="112">
        <v>0</v>
      </c>
      <c r="S192" s="112">
        <v>148</v>
      </c>
      <c r="T192" s="112" t="s">
        <v>1870</v>
      </c>
      <c r="U192" s="112" t="s">
        <v>1837</v>
      </c>
      <c r="V192" s="112">
        <v>29867388</v>
      </c>
      <c r="W192" s="112" t="s">
        <v>210</v>
      </c>
      <c r="X192" s="112" t="s">
        <v>1869</v>
      </c>
      <c r="Y192" s="112">
        <v>12232415</v>
      </c>
      <c r="Z192" s="112" t="s">
        <v>1868</v>
      </c>
      <c r="AA192" s="112" t="s">
        <v>178</v>
      </c>
      <c r="AB192" s="112" t="s">
        <v>194</v>
      </c>
      <c r="AC192" s="112" t="s">
        <v>1867</v>
      </c>
    </row>
    <row r="193" spans="1:29">
      <c r="A193" s="112">
        <v>2</v>
      </c>
      <c r="B193" s="112" t="s">
        <v>186</v>
      </c>
      <c r="C193" s="112" t="s">
        <v>1866</v>
      </c>
      <c r="D193" s="112" t="s">
        <v>151</v>
      </c>
      <c r="E193" s="112" t="s">
        <v>150</v>
      </c>
      <c r="F193" s="112">
        <v>0</v>
      </c>
      <c r="G193" s="112">
        <v>98</v>
      </c>
      <c r="H193" s="120">
        <v>0</v>
      </c>
      <c r="I193" s="122">
        <f>F193+G193</f>
        <v>98</v>
      </c>
      <c r="J193" s="112">
        <v>0</v>
      </c>
      <c r="K193" s="112">
        <v>108</v>
      </c>
      <c r="L193" s="120">
        <v>0</v>
      </c>
      <c r="M193" s="112">
        <f>K193+J193</f>
        <v>108</v>
      </c>
      <c r="N193" s="112">
        <v>16</v>
      </c>
      <c r="O193" s="112">
        <v>106</v>
      </c>
      <c r="P193" s="120">
        <v>15.09433962264151</v>
      </c>
      <c r="Q193" s="122">
        <f>N193+O193</f>
        <v>122</v>
      </c>
      <c r="R193" s="112">
        <v>0</v>
      </c>
      <c r="S193" s="112">
        <v>91</v>
      </c>
      <c r="T193" s="112" t="s">
        <v>1865</v>
      </c>
      <c r="U193" s="112" t="s">
        <v>1837</v>
      </c>
      <c r="V193" s="112">
        <v>44559473</v>
      </c>
      <c r="W193" s="112" t="s">
        <v>190</v>
      </c>
      <c r="X193" s="112" t="s">
        <v>1864</v>
      </c>
      <c r="Y193" s="112">
        <v>45439357</v>
      </c>
      <c r="Z193" s="112" t="s">
        <v>1863</v>
      </c>
      <c r="AA193" s="112" t="s">
        <v>194</v>
      </c>
      <c r="AB193" s="112" t="s">
        <v>178</v>
      </c>
      <c r="AC193" s="112" t="s">
        <v>1862</v>
      </c>
    </row>
    <row r="194" spans="1:29">
      <c r="A194" s="112">
        <v>2</v>
      </c>
      <c r="B194" s="112" t="s">
        <v>186</v>
      </c>
      <c r="C194" s="112" t="s">
        <v>1861</v>
      </c>
      <c r="D194" s="112" t="s">
        <v>151</v>
      </c>
      <c r="E194" s="112" t="s">
        <v>150</v>
      </c>
      <c r="F194" s="112">
        <v>0</v>
      </c>
      <c r="G194" s="112">
        <v>152</v>
      </c>
      <c r="H194" s="120">
        <v>0</v>
      </c>
      <c r="I194" s="122">
        <f>F194+G194</f>
        <v>152</v>
      </c>
      <c r="J194" s="112">
        <v>0</v>
      </c>
      <c r="K194" s="112">
        <v>282</v>
      </c>
      <c r="L194" s="120">
        <v>0</v>
      </c>
      <c r="M194" s="112">
        <f>K194+J194</f>
        <v>282</v>
      </c>
      <c r="N194" s="112">
        <v>11</v>
      </c>
      <c r="O194" s="112">
        <v>129</v>
      </c>
      <c r="P194" s="120">
        <v>8.5271317829457356</v>
      </c>
      <c r="Q194" s="122">
        <f>N194+O194</f>
        <v>140</v>
      </c>
      <c r="R194" s="112">
        <v>0</v>
      </c>
      <c r="S194" s="112">
        <v>274</v>
      </c>
      <c r="T194" s="112" t="s">
        <v>1860</v>
      </c>
      <c r="U194" s="112" t="s">
        <v>1837</v>
      </c>
      <c r="V194" s="112">
        <v>52892712</v>
      </c>
      <c r="W194" s="112" t="s">
        <v>182</v>
      </c>
      <c r="X194" s="112" t="s">
        <v>1219</v>
      </c>
      <c r="Y194" s="112">
        <v>145312267</v>
      </c>
      <c r="Z194" s="112" t="s">
        <v>1859</v>
      </c>
      <c r="AA194" s="112" t="s">
        <v>194</v>
      </c>
      <c r="AB194" s="112" t="s">
        <v>178</v>
      </c>
      <c r="AC194" s="112" t="s">
        <v>1858</v>
      </c>
    </row>
    <row r="195" spans="1:29">
      <c r="A195" s="112">
        <v>2</v>
      </c>
      <c r="B195" s="112" t="s">
        <v>186</v>
      </c>
      <c r="C195" s="112" t="s">
        <v>1857</v>
      </c>
      <c r="D195" s="112" t="s">
        <v>151</v>
      </c>
      <c r="E195" s="112" t="s">
        <v>150</v>
      </c>
      <c r="F195" s="112">
        <v>0</v>
      </c>
      <c r="G195" s="112">
        <v>220</v>
      </c>
      <c r="H195" s="120">
        <v>0</v>
      </c>
      <c r="I195" s="122">
        <f>F195+G195</f>
        <v>220</v>
      </c>
      <c r="J195" s="112">
        <v>0</v>
      </c>
      <c r="K195" s="112">
        <v>184</v>
      </c>
      <c r="L195" s="120">
        <v>0</v>
      </c>
      <c r="M195" s="112">
        <f>K195+J195</f>
        <v>184</v>
      </c>
      <c r="N195" s="112">
        <v>26</v>
      </c>
      <c r="O195" s="112">
        <v>166</v>
      </c>
      <c r="P195" s="120">
        <v>15.66265060240964</v>
      </c>
      <c r="Q195" s="122">
        <f>N195+O195</f>
        <v>192</v>
      </c>
      <c r="R195" s="112">
        <v>0</v>
      </c>
      <c r="S195" s="112">
        <v>173</v>
      </c>
      <c r="T195" s="112" t="s">
        <v>1853</v>
      </c>
      <c r="U195" s="112" t="s">
        <v>1837</v>
      </c>
      <c r="V195" s="112">
        <v>55103500</v>
      </c>
      <c r="W195" s="112" t="s">
        <v>210</v>
      </c>
      <c r="X195" s="112" t="s">
        <v>1856</v>
      </c>
      <c r="Y195" s="112">
        <v>119220564</v>
      </c>
      <c r="Z195" s="112" t="s">
        <v>1851</v>
      </c>
      <c r="AA195" s="112" t="s">
        <v>194</v>
      </c>
      <c r="AB195" s="112" t="s">
        <v>179</v>
      </c>
      <c r="AC195" s="112" t="s">
        <v>1855</v>
      </c>
    </row>
    <row r="196" spans="1:29">
      <c r="A196" s="112">
        <v>2</v>
      </c>
      <c r="B196" s="112" t="s">
        <v>186</v>
      </c>
      <c r="C196" s="112" t="s">
        <v>1854</v>
      </c>
      <c r="D196" s="112" t="s">
        <v>151</v>
      </c>
      <c r="E196" s="112" t="s">
        <v>150</v>
      </c>
      <c r="F196" s="112">
        <v>0</v>
      </c>
      <c r="G196" s="112">
        <v>220</v>
      </c>
      <c r="H196" s="120">
        <v>0</v>
      </c>
      <c r="I196" s="122">
        <f>F196+G196</f>
        <v>220</v>
      </c>
      <c r="J196" s="112">
        <v>0</v>
      </c>
      <c r="K196" s="112">
        <v>150</v>
      </c>
      <c r="L196" s="120">
        <v>0</v>
      </c>
      <c r="M196" s="112">
        <f>K196+J196</f>
        <v>150</v>
      </c>
      <c r="N196" s="112">
        <v>37</v>
      </c>
      <c r="O196" s="112">
        <v>221</v>
      </c>
      <c r="P196" s="120">
        <v>16.742081447963798</v>
      </c>
      <c r="Q196" s="122">
        <f>N196+O196</f>
        <v>258</v>
      </c>
      <c r="R196" s="112">
        <v>0</v>
      </c>
      <c r="S196" s="112">
        <v>138</v>
      </c>
      <c r="T196" s="112" t="s">
        <v>1853</v>
      </c>
      <c r="U196" s="112" t="s">
        <v>1837</v>
      </c>
      <c r="V196" s="112">
        <v>55103990</v>
      </c>
      <c r="W196" s="112" t="s">
        <v>210</v>
      </c>
      <c r="X196" s="112" t="s">
        <v>1852</v>
      </c>
      <c r="Y196" s="112">
        <v>119220564</v>
      </c>
      <c r="Z196" s="112" t="s">
        <v>1851</v>
      </c>
      <c r="AA196" s="112" t="s">
        <v>194</v>
      </c>
      <c r="AB196" s="112" t="s">
        <v>178</v>
      </c>
      <c r="AC196" s="112" t="s">
        <v>1850</v>
      </c>
    </row>
    <row r="197" spans="1:29">
      <c r="A197" s="112">
        <v>2</v>
      </c>
      <c r="B197" s="112" t="s">
        <v>186</v>
      </c>
      <c r="C197" s="112" t="s">
        <v>1849</v>
      </c>
      <c r="D197" s="112" t="s">
        <v>151</v>
      </c>
      <c r="E197" s="112" t="s">
        <v>150</v>
      </c>
      <c r="F197" s="112">
        <v>0</v>
      </c>
      <c r="G197" s="112">
        <v>50</v>
      </c>
      <c r="H197" s="120">
        <v>0</v>
      </c>
      <c r="I197" s="122">
        <f>F197+G197</f>
        <v>50</v>
      </c>
      <c r="J197" s="112">
        <v>0</v>
      </c>
      <c r="K197" s="112">
        <v>128</v>
      </c>
      <c r="L197" s="120">
        <v>0</v>
      </c>
      <c r="M197" s="112">
        <f>K197+J197</f>
        <v>128</v>
      </c>
      <c r="N197" s="112">
        <v>6</v>
      </c>
      <c r="O197" s="112">
        <v>52</v>
      </c>
      <c r="P197" s="120">
        <v>11.538461538461538</v>
      </c>
      <c r="Q197" s="122">
        <f>N197+O197</f>
        <v>58</v>
      </c>
      <c r="R197" s="112">
        <v>0</v>
      </c>
      <c r="S197" s="112">
        <v>116</v>
      </c>
      <c r="T197" s="112" t="s">
        <v>1848</v>
      </c>
      <c r="U197" s="112" t="s">
        <v>1837</v>
      </c>
      <c r="V197" s="112">
        <v>56936251</v>
      </c>
      <c r="W197" s="112" t="s">
        <v>190</v>
      </c>
      <c r="X197" s="112" t="s">
        <v>1847</v>
      </c>
      <c r="Y197" s="112">
        <v>126116581</v>
      </c>
      <c r="Z197" s="112" t="s">
        <v>1846</v>
      </c>
      <c r="AA197" s="112" t="s">
        <v>194</v>
      </c>
      <c r="AB197" s="112" t="s">
        <v>178</v>
      </c>
      <c r="AC197" s="112" t="s">
        <v>1845</v>
      </c>
    </row>
    <row r="198" spans="1:29">
      <c r="A198" s="112">
        <v>2</v>
      </c>
      <c r="B198" s="112" t="s">
        <v>186</v>
      </c>
      <c r="C198" s="112" t="s">
        <v>1844</v>
      </c>
      <c r="D198" s="112" t="s">
        <v>151</v>
      </c>
      <c r="E198" s="112" t="s">
        <v>150</v>
      </c>
      <c r="F198" s="112">
        <v>0</v>
      </c>
      <c r="G198" s="112">
        <v>14</v>
      </c>
      <c r="H198" s="120">
        <v>0</v>
      </c>
      <c r="I198" s="122">
        <f>F198+G198</f>
        <v>14</v>
      </c>
      <c r="J198" s="112">
        <v>0</v>
      </c>
      <c r="K198" s="112">
        <v>24</v>
      </c>
      <c r="L198" s="120">
        <v>0</v>
      </c>
      <c r="M198" s="112">
        <f>K198+J198</f>
        <v>24</v>
      </c>
      <c r="N198" s="112">
        <v>5</v>
      </c>
      <c r="O198" s="112">
        <v>19</v>
      </c>
      <c r="P198" s="120">
        <v>26.315789473684209</v>
      </c>
      <c r="Q198" s="122">
        <f>N198+O198</f>
        <v>24</v>
      </c>
      <c r="R198" s="112">
        <v>0</v>
      </c>
      <c r="S198" s="112">
        <v>21</v>
      </c>
      <c r="T198" s="112" t="s">
        <v>1843</v>
      </c>
      <c r="U198" s="112" t="s">
        <v>1837</v>
      </c>
      <c r="V198" s="112">
        <v>77917964</v>
      </c>
      <c r="W198" s="112" t="s">
        <v>210</v>
      </c>
      <c r="X198" s="112" t="s">
        <v>1842</v>
      </c>
      <c r="Y198" s="112">
        <v>14210518</v>
      </c>
      <c r="Z198" s="112" t="s">
        <v>1841</v>
      </c>
      <c r="AA198" s="112" t="s">
        <v>179</v>
      </c>
      <c r="AB198" s="112" t="s">
        <v>163</v>
      </c>
      <c r="AC198" s="112" t="s">
        <v>1840</v>
      </c>
    </row>
    <row r="199" spans="1:29">
      <c r="A199" s="112">
        <v>2</v>
      </c>
      <c r="B199" s="112" t="s">
        <v>186</v>
      </c>
      <c r="C199" s="112" t="s">
        <v>1839</v>
      </c>
      <c r="D199" s="112" t="s">
        <v>151</v>
      </c>
      <c r="E199" s="112" t="s">
        <v>150</v>
      </c>
      <c r="F199" s="112">
        <v>0</v>
      </c>
      <c r="G199" s="112">
        <v>42</v>
      </c>
      <c r="H199" s="120">
        <v>0</v>
      </c>
      <c r="I199" s="122">
        <f>F199+G199</f>
        <v>42</v>
      </c>
      <c r="J199" s="112">
        <v>0</v>
      </c>
      <c r="K199" s="112">
        <v>52</v>
      </c>
      <c r="L199" s="120">
        <v>0</v>
      </c>
      <c r="M199" s="112">
        <f>K199+J199</f>
        <v>52</v>
      </c>
      <c r="N199" s="112">
        <v>5</v>
      </c>
      <c r="O199" s="112">
        <v>39</v>
      </c>
      <c r="P199" s="120">
        <v>12.820512820512819</v>
      </c>
      <c r="Q199" s="122">
        <f>N199+O199</f>
        <v>44</v>
      </c>
      <c r="R199" s="112">
        <v>0</v>
      </c>
      <c r="S199" s="112">
        <v>52</v>
      </c>
      <c r="T199" s="112" t="s">
        <v>1838</v>
      </c>
      <c r="U199" s="112" t="s">
        <v>1837</v>
      </c>
      <c r="V199" s="112">
        <v>9254422</v>
      </c>
      <c r="W199" s="112" t="s">
        <v>210</v>
      </c>
      <c r="X199" s="112" t="s">
        <v>1836</v>
      </c>
      <c r="Y199" s="112">
        <v>134948558</v>
      </c>
      <c r="Z199" s="112" t="s">
        <v>1835</v>
      </c>
      <c r="AA199" s="112" t="s">
        <v>179</v>
      </c>
      <c r="AB199" s="112" t="s">
        <v>163</v>
      </c>
      <c r="AC199" s="112" t="s">
        <v>1834</v>
      </c>
    </row>
    <row r="200" spans="1:29">
      <c r="A200" s="112">
        <v>2</v>
      </c>
      <c r="B200" s="112" t="s">
        <v>186</v>
      </c>
      <c r="C200" s="112" t="s">
        <v>1833</v>
      </c>
      <c r="D200" s="112" t="s">
        <v>151</v>
      </c>
      <c r="E200" s="112" t="s">
        <v>150</v>
      </c>
      <c r="F200" s="112">
        <v>1</v>
      </c>
      <c r="G200" s="112">
        <v>224</v>
      </c>
      <c r="H200" s="120">
        <v>0.4464285714285714</v>
      </c>
      <c r="I200" s="122">
        <f>F200+G200</f>
        <v>225</v>
      </c>
      <c r="J200" s="112">
        <v>0</v>
      </c>
      <c r="K200" s="112">
        <v>45</v>
      </c>
      <c r="L200" s="120">
        <v>0</v>
      </c>
      <c r="M200" s="112">
        <f>K200+J200</f>
        <v>45</v>
      </c>
      <c r="N200" s="112">
        <v>33</v>
      </c>
      <c r="O200" s="112">
        <v>240</v>
      </c>
      <c r="P200" s="120">
        <v>13.750000000000002</v>
      </c>
      <c r="Q200" s="122">
        <f>N200+O200</f>
        <v>273</v>
      </c>
      <c r="R200" s="112">
        <v>0</v>
      </c>
      <c r="S200" s="112">
        <v>44</v>
      </c>
      <c r="T200" s="112" t="s">
        <v>1832</v>
      </c>
      <c r="U200" s="112" t="s">
        <v>240</v>
      </c>
      <c r="V200" s="112">
        <v>11446410</v>
      </c>
      <c r="W200" s="112" t="s">
        <v>210</v>
      </c>
      <c r="X200" s="112" t="s">
        <v>1831</v>
      </c>
      <c r="Y200" s="112">
        <v>4759000</v>
      </c>
      <c r="Z200" s="112" t="s">
        <v>1830</v>
      </c>
      <c r="AA200" s="112" t="s">
        <v>194</v>
      </c>
      <c r="AB200" s="112" t="s">
        <v>178</v>
      </c>
      <c r="AC200" s="112" t="s">
        <v>1829</v>
      </c>
    </row>
    <row r="201" spans="1:29">
      <c r="A201" s="112">
        <v>2</v>
      </c>
      <c r="B201" s="112" t="s">
        <v>186</v>
      </c>
      <c r="C201" s="112" t="s">
        <v>1828</v>
      </c>
      <c r="D201" s="112" t="s">
        <v>151</v>
      </c>
      <c r="E201" s="112" t="s">
        <v>150</v>
      </c>
      <c r="F201" s="112">
        <v>0</v>
      </c>
      <c r="G201" s="112">
        <v>114</v>
      </c>
      <c r="H201" s="120">
        <v>0</v>
      </c>
      <c r="I201" s="122">
        <f>F201+G201</f>
        <v>114</v>
      </c>
      <c r="J201" s="112">
        <v>0</v>
      </c>
      <c r="K201" s="112">
        <v>149</v>
      </c>
      <c r="L201" s="120">
        <v>0</v>
      </c>
      <c r="M201" s="112">
        <f>K201+J201</f>
        <v>149</v>
      </c>
      <c r="N201" s="112">
        <v>15</v>
      </c>
      <c r="O201" s="112">
        <v>103</v>
      </c>
      <c r="P201" s="120">
        <v>14.563106796116504</v>
      </c>
      <c r="Q201" s="122">
        <f>N201+O201</f>
        <v>118</v>
      </c>
      <c r="R201" s="112">
        <v>0</v>
      </c>
      <c r="S201" s="112">
        <v>121</v>
      </c>
      <c r="T201" s="112" t="s">
        <v>1827</v>
      </c>
      <c r="U201" s="112" t="s">
        <v>240</v>
      </c>
      <c r="V201" s="112">
        <v>19656756</v>
      </c>
      <c r="W201" s="112" t="s">
        <v>190</v>
      </c>
      <c r="X201" s="112" t="s">
        <v>1826</v>
      </c>
      <c r="Y201" s="112">
        <v>145699139</v>
      </c>
      <c r="Z201" s="112" t="s">
        <v>1825</v>
      </c>
      <c r="AA201" s="112" t="s">
        <v>194</v>
      </c>
      <c r="AB201" s="112" t="s">
        <v>178</v>
      </c>
      <c r="AC201" s="112" t="s">
        <v>1824</v>
      </c>
    </row>
    <row r="202" spans="1:29">
      <c r="A202" s="112">
        <v>2</v>
      </c>
      <c r="B202" s="112" t="s">
        <v>186</v>
      </c>
      <c r="C202" s="112" t="s">
        <v>1823</v>
      </c>
      <c r="D202" s="112" t="s">
        <v>151</v>
      </c>
      <c r="E202" s="112" t="s">
        <v>150</v>
      </c>
      <c r="F202" s="112">
        <v>0</v>
      </c>
      <c r="G202" s="112">
        <v>216</v>
      </c>
      <c r="H202" s="120">
        <v>0</v>
      </c>
      <c r="I202" s="122">
        <f>F202+G202</f>
        <v>216</v>
      </c>
      <c r="J202" s="112">
        <v>0</v>
      </c>
      <c r="K202" s="112">
        <v>218</v>
      </c>
      <c r="L202" s="120">
        <v>0</v>
      </c>
      <c r="M202" s="112">
        <f>K202+J202</f>
        <v>218</v>
      </c>
      <c r="N202" s="112">
        <v>12</v>
      </c>
      <c r="O202" s="112">
        <v>177</v>
      </c>
      <c r="P202" s="120">
        <v>6.7796610169491522</v>
      </c>
      <c r="Q202" s="122">
        <f>N202+O202</f>
        <v>189</v>
      </c>
      <c r="R202" s="112">
        <v>0</v>
      </c>
      <c r="S202" s="112">
        <v>209</v>
      </c>
      <c r="T202" s="112" t="s">
        <v>1822</v>
      </c>
      <c r="U202" s="112" t="s">
        <v>240</v>
      </c>
      <c r="V202" s="112">
        <v>21606093</v>
      </c>
      <c r="W202" s="112" t="s">
        <v>210</v>
      </c>
      <c r="X202" s="112" t="s">
        <v>1821</v>
      </c>
      <c r="Y202" s="112">
        <v>115511042</v>
      </c>
      <c r="Z202" s="112" t="s">
        <v>1820</v>
      </c>
      <c r="AA202" s="112" t="s">
        <v>179</v>
      </c>
      <c r="AB202" s="112" t="s">
        <v>163</v>
      </c>
      <c r="AC202" s="112" t="s">
        <v>1819</v>
      </c>
    </row>
    <row r="203" spans="1:29">
      <c r="A203" s="112">
        <v>2</v>
      </c>
      <c r="B203" s="112" t="s">
        <v>186</v>
      </c>
      <c r="C203" s="112" t="s">
        <v>1818</v>
      </c>
      <c r="D203" s="112" t="s">
        <v>151</v>
      </c>
      <c r="E203" s="112" t="s">
        <v>150</v>
      </c>
      <c r="F203" s="112">
        <v>0</v>
      </c>
      <c r="G203" s="112">
        <v>83</v>
      </c>
      <c r="H203" s="120">
        <v>0</v>
      </c>
      <c r="I203" s="122">
        <f>F203+G203</f>
        <v>83</v>
      </c>
      <c r="J203" s="112">
        <v>0</v>
      </c>
      <c r="K203" s="112">
        <v>24</v>
      </c>
      <c r="L203" s="120">
        <v>0</v>
      </c>
      <c r="M203" s="112">
        <f>K203+J203</f>
        <v>24</v>
      </c>
      <c r="N203" s="112">
        <v>35</v>
      </c>
      <c r="O203" s="112">
        <v>93</v>
      </c>
      <c r="P203" s="120">
        <v>37.634408602150536</v>
      </c>
      <c r="Q203" s="122">
        <f>N203+O203</f>
        <v>128</v>
      </c>
      <c r="R203" s="112">
        <v>0</v>
      </c>
      <c r="S203" s="112">
        <v>24</v>
      </c>
      <c r="T203" s="112" t="s">
        <v>1817</v>
      </c>
      <c r="U203" s="112" t="s">
        <v>240</v>
      </c>
      <c r="V203" s="112">
        <v>30935220</v>
      </c>
      <c r="W203" s="112" t="s">
        <v>210</v>
      </c>
      <c r="X203" s="112" t="s">
        <v>1816</v>
      </c>
      <c r="Y203" s="112">
        <v>7662092</v>
      </c>
      <c r="Z203" s="112" t="s">
        <v>1815</v>
      </c>
      <c r="AA203" s="112" t="s">
        <v>179</v>
      </c>
      <c r="AB203" s="112" t="s">
        <v>163</v>
      </c>
      <c r="AC203" s="112" t="s">
        <v>1814</v>
      </c>
    </row>
    <row r="204" spans="1:29">
      <c r="A204" s="112">
        <v>2</v>
      </c>
      <c r="B204" s="112" t="s">
        <v>186</v>
      </c>
      <c r="C204" s="112" t="s">
        <v>1813</v>
      </c>
      <c r="D204" s="112" t="s">
        <v>151</v>
      </c>
      <c r="E204" s="112" t="s">
        <v>150</v>
      </c>
      <c r="F204" s="112">
        <v>0</v>
      </c>
      <c r="G204" s="112">
        <v>68</v>
      </c>
      <c r="H204" s="120">
        <v>0</v>
      </c>
      <c r="I204" s="122">
        <f>F204+G204</f>
        <v>68</v>
      </c>
      <c r="J204" s="112">
        <v>0</v>
      </c>
      <c r="K204" s="112">
        <v>46</v>
      </c>
      <c r="L204" s="120">
        <v>0</v>
      </c>
      <c r="M204" s="112">
        <f>K204+J204</f>
        <v>46</v>
      </c>
      <c r="N204" s="112">
        <v>6</v>
      </c>
      <c r="O204" s="112">
        <v>60</v>
      </c>
      <c r="P204" s="120">
        <v>10</v>
      </c>
      <c r="Q204" s="122">
        <f>N204+O204</f>
        <v>66</v>
      </c>
      <c r="R204" s="112">
        <v>0</v>
      </c>
      <c r="S204" s="112">
        <v>44</v>
      </c>
      <c r="T204" s="112" t="s">
        <v>1812</v>
      </c>
      <c r="U204" s="112" t="s">
        <v>240</v>
      </c>
      <c r="V204" s="112">
        <v>33359516</v>
      </c>
      <c r="W204" s="112" t="s">
        <v>299</v>
      </c>
      <c r="X204" s="112" t="s">
        <v>781</v>
      </c>
      <c r="Y204" s="112">
        <v>7657591</v>
      </c>
      <c r="Z204" s="112" t="s">
        <v>1811</v>
      </c>
      <c r="AA204" s="112" t="s">
        <v>194</v>
      </c>
      <c r="AB204" s="112" t="s">
        <v>178</v>
      </c>
      <c r="AC204" s="112" t="s">
        <v>1810</v>
      </c>
    </row>
    <row r="205" spans="1:29">
      <c r="A205" s="112">
        <v>2</v>
      </c>
      <c r="B205" s="112" t="s">
        <v>186</v>
      </c>
      <c r="C205" s="112" t="s">
        <v>1809</v>
      </c>
      <c r="D205" s="112" t="s">
        <v>151</v>
      </c>
      <c r="E205" s="112" t="s">
        <v>150</v>
      </c>
      <c r="F205" s="112">
        <v>0</v>
      </c>
      <c r="G205" s="112">
        <v>233</v>
      </c>
      <c r="H205" s="120">
        <v>0</v>
      </c>
      <c r="I205" s="122">
        <f>F205+G205</f>
        <v>233</v>
      </c>
      <c r="J205" s="112">
        <v>0</v>
      </c>
      <c r="K205" s="112">
        <v>270</v>
      </c>
      <c r="L205" s="120">
        <v>0</v>
      </c>
      <c r="M205" s="112">
        <f>K205+J205</f>
        <v>270</v>
      </c>
      <c r="N205" s="112">
        <v>14</v>
      </c>
      <c r="O205" s="112">
        <v>242</v>
      </c>
      <c r="P205" s="120">
        <v>5.785123966942149</v>
      </c>
      <c r="Q205" s="122">
        <f>N205+O205</f>
        <v>256</v>
      </c>
      <c r="R205" s="112">
        <v>0</v>
      </c>
      <c r="S205" s="112">
        <v>258</v>
      </c>
      <c r="T205" s="112" t="s">
        <v>1808</v>
      </c>
      <c r="U205" s="112" t="s">
        <v>240</v>
      </c>
      <c r="V205" s="112">
        <v>36362183</v>
      </c>
      <c r="W205" s="112" t="s">
        <v>210</v>
      </c>
      <c r="X205" s="112" t="s">
        <v>1807</v>
      </c>
      <c r="Y205" s="112">
        <v>67782338</v>
      </c>
      <c r="Z205" s="112" t="s">
        <v>1806</v>
      </c>
      <c r="AA205" s="112" t="s">
        <v>194</v>
      </c>
      <c r="AB205" s="112" t="s">
        <v>178</v>
      </c>
      <c r="AC205" s="112" t="s">
        <v>1805</v>
      </c>
    </row>
    <row r="206" spans="1:29">
      <c r="A206" s="112">
        <v>2</v>
      </c>
      <c r="B206" s="112" t="s">
        <v>186</v>
      </c>
      <c r="C206" s="112" t="s">
        <v>1804</v>
      </c>
      <c r="D206" s="112" t="s">
        <v>151</v>
      </c>
      <c r="E206" s="112" t="s">
        <v>150</v>
      </c>
      <c r="F206" s="112">
        <v>0</v>
      </c>
      <c r="G206" s="112">
        <v>107</v>
      </c>
      <c r="H206" s="120">
        <v>0</v>
      </c>
      <c r="I206" s="122">
        <f>F206+G206</f>
        <v>107</v>
      </c>
      <c r="J206" s="112">
        <v>0</v>
      </c>
      <c r="K206" s="112">
        <v>58</v>
      </c>
      <c r="L206" s="120">
        <v>0</v>
      </c>
      <c r="M206" s="112">
        <f>K206+J206</f>
        <v>58</v>
      </c>
      <c r="N206" s="112">
        <v>15</v>
      </c>
      <c r="O206" s="112">
        <v>103</v>
      </c>
      <c r="P206" s="120">
        <v>14.563106796116504</v>
      </c>
      <c r="Q206" s="122">
        <f>N206+O206</f>
        <v>118</v>
      </c>
      <c r="R206" s="112">
        <v>0</v>
      </c>
      <c r="S206" s="112">
        <v>56</v>
      </c>
      <c r="T206" s="112" t="s">
        <v>1803</v>
      </c>
      <c r="U206" s="112" t="s">
        <v>240</v>
      </c>
      <c r="V206" s="112">
        <v>39008131</v>
      </c>
      <c r="W206" s="112" t="s">
        <v>210</v>
      </c>
      <c r="X206" s="112" t="s">
        <v>1802</v>
      </c>
      <c r="Y206" s="112">
        <v>113204615</v>
      </c>
      <c r="Z206" s="112" t="s">
        <v>1801</v>
      </c>
      <c r="AA206" s="112" t="s">
        <v>194</v>
      </c>
      <c r="AB206" s="112" t="s">
        <v>178</v>
      </c>
      <c r="AC206" s="112" t="s">
        <v>1800</v>
      </c>
    </row>
    <row r="207" spans="1:29">
      <c r="A207" s="112">
        <v>2</v>
      </c>
      <c r="B207" s="112" t="s">
        <v>186</v>
      </c>
      <c r="C207" s="112" t="s">
        <v>1799</v>
      </c>
      <c r="D207" s="112" t="s">
        <v>151</v>
      </c>
      <c r="E207" s="112" t="s">
        <v>150</v>
      </c>
      <c r="F207" s="112">
        <v>0</v>
      </c>
      <c r="G207" s="112">
        <v>158</v>
      </c>
      <c r="H207" s="120">
        <v>0</v>
      </c>
      <c r="I207" s="122">
        <f>F207+G207</f>
        <v>158</v>
      </c>
      <c r="J207" s="112">
        <v>0</v>
      </c>
      <c r="K207" s="112">
        <v>64</v>
      </c>
      <c r="L207" s="120">
        <v>0</v>
      </c>
      <c r="M207" s="112">
        <f>K207+J207</f>
        <v>64</v>
      </c>
      <c r="N207" s="112">
        <v>18</v>
      </c>
      <c r="O207" s="112">
        <v>155</v>
      </c>
      <c r="P207" s="120">
        <v>11.612903225806452</v>
      </c>
      <c r="Q207" s="122">
        <f>N207+O207</f>
        <v>173</v>
      </c>
      <c r="R207" s="112">
        <v>0</v>
      </c>
      <c r="S207" s="112">
        <v>57</v>
      </c>
      <c r="T207" s="112" t="s">
        <v>1798</v>
      </c>
      <c r="U207" s="112" t="s">
        <v>240</v>
      </c>
      <c r="V207" s="112">
        <v>39805739</v>
      </c>
      <c r="W207" s="112" t="s">
        <v>210</v>
      </c>
      <c r="X207" s="112" t="s">
        <v>1797</v>
      </c>
      <c r="Y207" s="112">
        <v>149773484</v>
      </c>
      <c r="Z207" s="112" t="s">
        <v>1796</v>
      </c>
      <c r="AA207" s="112" t="s">
        <v>194</v>
      </c>
      <c r="AB207" s="112" t="s">
        <v>178</v>
      </c>
      <c r="AC207" s="112" t="s">
        <v>1795</v>
      </c>
    </row>
    <row r="208" spans="1:29">
      <c r="A208" s="112">
        <v>2</v>
      </c>
      <c r="B208" s="112" t="s">
        <v>186</v>
      </c>
      <c r="C208" s="112" t="s">
        <v>1794</v>
      </c>
      <c r="D208" s="112" t="s">
        <v>151</v>
      </c>
      <c r="E208" s="112" t="s">
        <v>150</v>
      </c>
      <c r="F208" s="112">
        <v>0</v>
      </c>
      <c r="G208" s="112">
        <v>233</v>
      </c>
      <c r="H208" s="120">
        <v>0</v>
      </c>
      <c r="I208" s="122">
        <f>F208+G208</f>
        <v>233</v>
      </c>
      <c r="J208" s="112">
        <v>0</v>
      </c>
      <c r="K208" s="112">
        <v>99</v>
      </c>
      <c r="L208" s="120">
        <v>0</v>
      </c>
      <c r="M208" s="112">
        <f>K208+J208</f>
        <v>99</v>
      </c>
      <c r="N208" s="112">
        <v>10</v>
      </c>
      <c r="O208" s="112">
        <v>172</v>
      </c>
      <c r="P208" s="120">
        <v>5.8139534883720927</v>
      </c>
      <c r="Q208" s="122">
        <f>N208+O208</f>
        <v>182</v>
      </c>
      <c r="R208" s="112">
        <v>0</v>
      </c>
      <c r="S208" s="112">
        <v>94</v>
      </c>
      <c r="T208" s="112" t="s">
        <v>1793</v>
      </c>
      <c r="U208" s="112" t="s">
        <v>240</v>
      </c>
      <c r="V208" s="112">
        <v>41743989</v>
      </c>
      <c r="W208" s="112" t="s">
        <v>190</v>
      </c>
      <c r="X208" s="112" t="s">
        <v>1792</v>
      </c>
      <c r="Y208" s="112">
        <v>21536466</v>
      </c>
      <c r="Z208" s="112" t="s">
        <v>1791</v>
      </c>
      <c r="AA208" s="112" t="s">
        <v>194</v>
      </c>
      <c r="AB208" s="112" t="s">
        <v>178</v>
      </c>
      <c r="AC208" s="112" t="s">
        <v>1790</v>
      </c>
    </row>
    <row r="209" spans="1:29">
      <c r="A209" s="112">
        <v>2</v>
      </c>
      <c r="B209" s="112" t="s">
        <v>186</v>
      </c>
      <c r="C209" s="112" t="s">
        <v>1789</v>
      </c>
      <c r="D209" s="112" t="s">
        <v>151</v>
      </c>
      <c r="E209" s="112" t="s">
        <v>150</v>
      </c>
      <c r="F209" s="112">
        <v>0</v>
      </c>
      <c r="G209" s="112">
        <v>145</v>
      </c>
      <c r="H209" s="120">
        <v>0</v>
      </c>
      <c r="I209" s="122">
        <f>F209+G209</f>
        <v>145</v>
      </c>
      <c r="J209" s="112">
        <v>0</v>
      </c>
      <c r="K209" s="112">
        <v>20</v>
      </c>
      <c r="L209" s="120">
        <v>0</v>
      </c>
      <c r="M209" s="112">
        <f>K209+J209</f>
        <v>20</v>
      </c>
      <c r="N209" s="112">
        <v>20</v>
      </c>
      <c r="O209" s="112">
        <v>130</v>
      </c>
      <c r="P209" s="120">
        <v>15.384615384615385</v>
      </c>
      <c r="Q209" s="122">
        <f>N209+O209</f>
        <v>150</v>
      </c>
      <c r="R209" s="112">
        <v>0</v>
      </c>
      <c r="S209" s="112">
        <v>14</v>
      </c>
      <c r="T209" s="112" t="s">
        <v>1788</v>
      </c>
      <c r="U209" s="112" t="s">
        <v>240</v>
      </c>
      <c r="V209" s="112">
        <v>42753668</v>
      </c>
      <c r="W209" s="112" t="s">
        <v>210</v>
      </c>
      <c r="X209" s="112" t="s">
        <v>1787</v>
      </c>
      <c r="Y209" s="112">
        <v>156104872</v>
      </c>
      <c r="Z209" s="112" t="s">
        <v>1786</v>
      </c>
      <c r="AA209" s="112" t="s">
        <v>179</v>
      </c>
      <c r="AB209" s="112" t="s">
        <v>163</v>
      </c>
      <c r="AC209" s="112" t="s">
        <v>1785</v>
      </c>
    </row>
    <row r="210" spans="1:29">
      <c r="A210" s="112">
        <v>2</v>
      </c>
      <c r="B210" s="112" t="s">
        <v>186</v>
      </c>
      <c r="C210" s="112" t="s">
        <v>1784</v>
      </c>
      <c r="D210" s="112" t="s">
        <v>151</v>
      </c>
      <c r="E210" s="112" t="s">
        <v>150</v>
      </c>
      <c r="F210" s="112">
        <v>0</v>
      </c>
      <c r="G210" s="112">
        <v>129</v>
      </c>
      <c r="H210" s="120">
        <v>0</v>
      </c>
      <c r="I210" s="122">
        <f>F210+G210</f>
        <v>129</v>
      </c>
      <c r="J210" s="112">
        <v>0</v>
      </c>
      <c r="K210" s="112">
        <v>158</v>
      </c>
      <c r="L210" s="120">
        <v>0</v>
      </c>
      <c r="M210" s="112">
        <f>K210+J210</f>
        <v>158</v>
      </c>
      <c r="N210" s="112">
        <v>11</v>
      </c>
      <c r="O210" s="112">
        <v>87</v>
      </c>
      <c r="P210" s="120">
        <v>12.643678160919542</v>
      </c>
      <c r="Q210" s="122">
        <f>N210+O210</f>
        <v>98</v>
      </c>
      <c r="R210" s="112">
        <v>0</v>
      </c>
      <c r="S210" s="112">
        <v>85</v>
      </c>
      <c r="T210" s="112" t="s">
        <v>1783</v>
      </c>
      <c r="U210" s="112" t="s">
        <v>240</v>
      </c>
      <c r="V210" s="112">
        <v>43585032</v>
      </c>
      <c r="W210" s="112" t="s">
        <v>432</v>
      </c>
      <c r="X210" s="112" t="s">
        <v>1782</v>
      </c>
      <c r="Y210" s="112">
        <v>156616282</v>
      </c>
      <c r="Z210" s="112" t="s">
        <v>1781</v>
      </c>
      <c r="AA210" s="112" t="s">
        <v>194</v>
      </c>
      <c r="AB210" s="112" t="s">
        <v>178</v>
      </c>
      <c r="AC210" s="112" t="s">
        <v>1780</v>
      </c>
    </row>
    <row r="211" spans="1:29">
      <c r="A211" s="112">
        <v>2</v>
      </c>
      <c r="B211" s="112" t="s">
        <v>186</v>
      </c>
      <c r="C211" s="112" t="s">
        <v>1779</v>
      </c>
      <c r="D211" s="112" t="s">
        <v>562</v>
      </c>
      <c r="E211" s="112" t="s">
        <v>562</v>
      </c>
      <c r="F211" s="112">
        <v>43</v>
      </c>
      <c r="G211" s="112">
        <v>86</v>
      </c>
      <c r="H211" s="120">
        <v>50</v>
      </c>
      <c r="I211" s="122">
        <f>F211+G211</f>
        <v>129</v>
      </c>
      <c r="J211" s="112">
        <v>2</v>
      </c>
      <c r="K211" s="112">
        <v>60</v>
      </c>
      <c r="L211" s="120">
        <v>3.3333333333333335</v>
      </c>
      <c r="M211" s="112">
        <f>K211+J211</f>
        <v>62</v>
      </c>
      <c r="N211" s="112">
        <v>50</v>
      </c>
      <c r="O211" s="112">
        <v>102</v>
      </c>
      <c r="P211" s="120">
        <v>49.019607843137251</v>
      </c>
      <c r="Q211" s="122">
        <f>N211+O211</f>
        <v>152</v>
      </c>
      <c r="R211" s="112">
        <v>2</v>
      </c>
      <c r="S211" s="112">
        <v>60</v>
      </c>
      <c r="T211" s="112" t="s">
        <v>1778</v>
      </c>
      <c r="U211" s="112" t="s">
        <v>240</v>
      </c>
      <c r="V211" s="112">
        <v>44223113</v>
      </c>
      <c r="W211" s="112" t="s">
        <v>210</v>
      </c>
      <c r="X211" s="112" t="s">
        <v>1777</v>
      </c>
      <c r="Y211" s="112">
        <v>10257429</v>
      </c>
      <c r="Z211" s="112" t="s">
        <v>1776</v>
      </c>
      <c r="AA211" s="112" t="s">
        <v>179</v>
      </c>
      <c r="AB211" s="112" t="s">
        <v>163</v>
      </c>
      <c r="AC211" s="112" t="s">
        <v>1775</v>
      </c>
    </row>
    <row r="212" spans="1:29">
      <c r="A212" s="112">
        <v>2</v>
      </c>
      <c r="B212" s="112" t="s">
        <v>186</v>
      </c>
      <c r="C212" s="112" t="s">
        <v>1774</v>
      </c>
      <c r="D212" s="112" t="s">
        <v>151</v>
      </c>
      <c r="E212" s="112" t="s">
        <v>150</v>
      </c>
      <c r="F212" s="112">
        <v>0</v>
      </c>
      <c r="G212" s="112">
        <v>252</v>
      </c>
      <c r="H212" s="120">
        <v>0</v>
      </c>
      <c r="I212" s="122">
        <f>F212+G212</f>
        <v>252</v>
      </c>
      <c r="J212" s="112">
        <v>0</v>
      </c>
      <c r="K212" s="112">
        <v>100</v>
      </c>
      <c r="L212" s="120">
        <v>0</v>
      </c>
      <c r="M212" s="112">
        <f>K212+J212</f>
        <v>100</v>
      </c>
      <c r="N212" s="112">
        <v>14</v>
      </c>
      <c r="O212" s="112">
        <v>235</v>
      </c>
      <c r="P212" s="120">
        <v>5.9574468085106389</v>
      </c>
      <c r="Q212" s="122">
        <f>N212+O212</f>
        <v>249</v>
      </c>
      <c r="R212" s="112">
        <v>0</v>
      </c>
      <c r="S212" s="112">
        <v>98</v>
      </c>
      <c r="T212" s="112" t="s">
        <v>1773</v>
      </c>
      <c r="U212" s="112" t="s">
        <v>240</v>
      </c>
      <c r="V212" s="112">
        <v>45448074</v>
      </c>
      <c r="W212" s="112" t="s">
        <v>190</v>
      </c>
      <c r="X212" s="112" t="s">
        <v>1772</v>
      </c>
      <c r="Y212" s="112">
        <v>4502161</v>
      </c>
      <c r="Z212" s="112" t="s">
        <v>1771</v>
      </c>
      <c r="AA212" s="112" t="s">
        <v>194</v>
      </c>
      <c r="AB212" s="112" t="s">
        <v>178</v>
      </c>
      <c r="AC212" s="112" t="s">
        <v>1770</v>
      </c>
    </row>
    <row r="213" spans="1:29">
      <c r="A213" s="112">
        <v>2</v>
      </c>
      <c r="B213" s="112" t="s">
        <v>186</v>
      </c>
      <c r="C213" s="112" t="s">
        <v>1769</v>
      </c>
      <c r="D213" s="112" t="s">
        <v>151</v>
      </c>
      <c r="E213" s="112" t="s">
        <v>150</v>
      </c>
      <c r="F213" s="112">
        <v>0</v>
      </c>
      <c r="G213" s="112">
        <v>236</v>
      </c>
      <c r="H213" s="120">
        <v>0</v>
      </c>
      <c r="I213" s="122">
        <f>F213+G213</f>
        <v>236</v>
      </c>
      <c r="J213" s="112">
        <v>0</v>
      </c>
      <c r="K213" s="112">
        <v>150</v>
      </c>
      <c r="L213" s="120">
        <v>0</v>
      </c>
      <c r="M213" s="112">
        <f>K213+J213</f>
        <v>150</v>
      </c>
      <c r="N213" s="112">
        <v>15</v>
      </c>
      <c r="O213" s="112">
        <v>232</v>
      </c>
      <c r="P213" s="120">
        <v>6.4655172413793105</v>
      </c>
      <c r="Q213" s="122">
        <f>N213+O213</f>
        <v>247</v>
      </c>
      <c r="R213" s="112">
        <v>0</v>
      </c>
      <c r="S213" s="112">
        <v>136</v>
      </c>
      <c r="T213" s="112" t="s">
        <v>1768</v>
      </c>
      <c r="U213" s="112" t="s">
        <v>240</v>
      </c>
      <c r="V213" s="112">
        <v>47504466</v>
      </c>
      <c r="W213" s="112" t="s">
        <v>182</v>
      </c>
      <c r="X213" s="112" t="s">
        <v>391</v>
      </c>
      <c r="Y213" s="112">
        <v>150417981</v>
      </c>
      <c r="Z213" s="112" t="s">
        <v>1767</v>
      </c>
      <c r="AA213" s="112" t="s">
        <v>179</v>
      </c>
      <c r="AB213" s="112" t="s">
        <v>163</v>
      </c>
      <c r="AC213" s="112" t="s">
        <v>1766</v>
      </c>
    </row>
    <row r="214" spans="1:29">
      <c r="A214" s="112">
        <v>2</v>
      </c>
      <c r="B214" s="112" t="s">
        <v>186</v>
      </c>
      <c r="C214" s="112" t="s">
        <v>1765</v>
      </c>
      <c r="D214" s="112" t="s">
        <v>151</v>
      </c>
      <c r="E214" s="112" t="s">
        <v>150</v>
      </c>
      <c r="F214" s="112">
        <v>0</v>
      </c>
      <c r="G214" s="112">
        <v>71</v>
      </c>
      <c r="H214" s="120">
        <v>0</v>
      </c>
      <c r="I214" s="122">
        <f>F214+G214</f>
        <v>71</v>
      </c>
      <c r="J214" s="112">
        <v>0</v>
      </c>
      <c r="K214" s="112">
        <v>32</v>
      </c>
      <c r="L214" s="120">
        <v>0</v>
      </c>
      <c r="M214" s="112">
        <f>K214+J214</f>
        <v>32</v>
      </c>
      <c r="N214" s="112">
        <v>7</v>
      </c>
      <c r="O214" s="112">
        <v>58</v>
      </c>
      <c r="P214" s="120">
        <v>12.068965517241379</v>
      </c>
      <c r="Q214" s="122">
        <f>N214+O214</f>
        <v>65</v>
      </c>
      <c r="R214" s="112">
        <v>0</v>
      </c>
      <c r="S214" s="112">
        <v>32</v>
      </c>
      <c r="T214" s="112" t="s">
        <v>1764</v>
      </c>
      <c r="U214" s="112" t="s">
        <v>240</v>
      </c>
      <c r="V214" s="112">
        <v>48815356</v>
      </c>
      <c r="W214" s="112" t="s">
        <v>190</v>
      </c>
      <c r="X214" s="112" t="s">
        <v>1763</v>
      </c>
      <c r="Y214" s="112">
        <v>215599324</v>
      </c>
      <c r="Z214" s="112" t="s">
        <v>1762</v>
      </c>
      <c r="AA214" s="112" t="s">
        <v>194</v>
      </c>
      <c r="AB214" s="112" t="s">
        <v>178</v>
      </c>
      <c r="AC214" s="112" t="s">
        <v>1761</v>
      </c>
    </row>
    <row r="215" spans="1:29">
      <c r="A215" s="112">
        <v>2</v>
      </c>
      <c r="B215" s="112" t="s">
        <v>186</v>
      </c>
      <c r="C215" s="112" t="s">
        <v>1760</v>
      </c>
      <c r="D215" s="112" t="s">
        <v>151</v>
      </c>
      <c r="E215" s="112" t="s">
        <v>150</v>
      </c>
      <c r="F215" s="112">
        <v>0</v>
      </c>
      <c r="G215" s="112">
        <v>96</v>
      </c>
      <c r="H215" s="120">
        <v>0</v>
      </c>
      <c r="I215" s="122">
        <f>F215+G215</f>
        <v>96</v>
      </c>
      <c r="J215" s="112">
        <v>0</v>
      </c>
      <c r="K215" s="112">
        <v>55</v>
      </c>
      <c r="L215" s="120">
        <v>0</v>
      </c>
      <c r="M215" s="112">
        <f>K215+J215</f>
        <v>55</v>
      </c>
      <c r="N215" s="112">
        <v>15</v>
      </c>
      <c r="O215" s="112">
        <v>113</v>
      </c>
      <c r="P215" s="120">
        <v>13.274336283185843</v>
      </c>
      <c r="Q215" s="122">
        <f>N215+O215</f>
        <v>128</v>
      </c>
      <c r="R215" s="112">
        <v>0</v>
      </c>
      <c r="S215" s="112">
        <v>50</v>
      </c>
      <c r="T215" s="112" t="s">
        <v>1756</v>
      </c>
      <c r="U215" s="112" t="s">
        <v>240</v>
      </c>
      <c r="V215" s="112">
        <v>50412072</v>
      </c>
      <c r="W215" s="112" t="s">
        <v>190</v>
      </c>
      <c r="X215" s="112" t="s">
        <v>1759</v>
      </c>
      <c r="Y215" s="112">
        <v>24497605</v>
      </c>
      <c r="Z215" s="112" t="s">
        <v>1754</v>
      </c>
      <c r="AA215" s="112" t="s">
        <v>194</v>
      </c>
      <c r="AB215" s="112" t="s">
        <v>178</v>
      </c>
      <c r="AC215" s="112" t="s">
        <v>1758</v>
      </c>
    </row>
    <row r="216" spans="1:29">
      <c r="A216" s="112">
        <v>2</v>
      </c>
      <c r="B216" s="112" t="s">
        <v>186</v>
      </c>
      <c r="C216" s="112" t="s">
        <v>1757</v>
      </c>
      <c r="D216" s="112" t="s">
        <v>150</v>
      </c>
      <c r="E216" s="112" t="s">
        <v>150</v>
      </c>
      <c r="F216" s="112">
        <v>42</v>
      </c>
      <c r="G216" s="112">
        <v>91</v>
      </c>
      <c r="H216" s="120">
        <v>46.153846153846153</v>
      </c>
      <c r="I216" s="122">
        <f>F216+G216</f>
        <v>133</v>
      </c>
      <c r="J216" s="112">
        <v>0</v>
      </c>
      <c r="K216" s="112">
        <v>56</v>
      </c>
      <c r="L216" s="120">
        <v>0</v>
      </c>
      <c r="M216" s="112">
        <f>K216+J216</f>
        <v>56</v>
      </c>
      <c r="N216" s="112">
        <v>42</v>
      </c>
      <c r="O216" s="112">
        <v>93</v>
      </c>
      <c r="P216" s="120">
        <v>45.161290322580641</v>
      </c>
      <c r="Q216" s="122">
        <f>N216+O216</f>
        <v>135</v>
      </c>
      <c r="R216" s="112">
        <v>0</v>
      </c>
      <c r="S216" s="112">
        <v>56</v>
      </c>
      <c r="T216" s="112" t="s">
        <v>1756</v>
      </c>
      <c r="U216" s="112" t="s">
        <v>240</v>
      </c>
      <c r="V216" s="112">
        <v>50412349</v>
      </c>
      <c r="W216" s="112" t="s">
        <v>210</v>
      </c>
      <c r="X216" s="112" t="s">
        <v>1755</v>
      </c>
      <c r="Y216" s="112">
        <v>24497605</v>
      </c>
      <c r="Z216" s="112" t="s">
        <v>1754</v>
      </c>
      <c r="AA216" s="112" t="s">
        <v>163</v>
      </c>
      <c r="AB216" s="112" t="s">
        <v>194</v>
      </c>
      <c r="AC216" s="112" t="s">
        <v>1753</v>
      </c>
    </row>
    <row r="217" spans="1:29">
      <c r="A217" s="112">
        <v>2</v>
      </c>
      <c r="B217" s="112" t="s">
        <v>186</v>
      </c>
      <c r="C217" s="112" t="s">
        <v>1752</v>
      </c>
      <c r="D217" s="112" t="s">
        <v>151</v>
      </c>
      <c r="E217" s="112" t="s">
        <v>150</v>
      </c>
      <c r="F217" s="112">
        <v>0</v>
      </c>
      <c r="G217" s="112">
        <v>155</v>
      </c>
      <c r="H217" s="120">
        <v>0</v>
      </c>
      <c r="I217" s="122">
        <f>F217+G217</f>
        <v>155</v>
      </c>
      <c r="J217" s="112">
        <v>0</v>
      </c>
      <c r="K217" s="112">
        <v>89</v>
      </c>
      <c r="L217" s="120">
        <v>0</v>
      </c>
      <c r="M217" s="112">
        <f>K217+J217</f>
        <v>89</v>
      </c>
      <c r="N217" s="112">
        <v>12</v>
      </c>
      <c r="O217" s="112">
        <v>162</v>
      </c>
      <c r="P217" s="120">
        <v>7.4074074074074066</v>
      </c>
      <c r="Q217" s="122">
        <f>N217+O217</f>
        <v>174</v>
      </c>
      <c r="R217" s="112">
        <v>0</v>
      </c>
      <c r="S217" s="112">
        <v>87</v>
      </c>
      <c r="T217" s="112" t="s">
        <v>1751</v>
      </c>
      <c r="U217" s="112" t="s">
        <v>240</v>
      </c>
      <c r="V217" s="112">
        <v>5152246</v>
      </c>
      <c r="W217" s="112" t="s">
        <v>182</v>
      </c>
      <c r="X217" s="112" t="s">
        <v>1750</v>
      </c>
      <c r="Y217" s="112">
        <v>45504380</v>
      </c>
      <c r="Z217" s="112" t="s">
        <v>1749</v>
      </c>
      <c r="AA217" s="112" t="s">
        <v>179</v>
      </c>
      <c r="AB217" s="112" t="s">
        <v>163</v>
      </c>
      <c r="AC217" s="112" t="s">
        <v>1748</v>
      </c>
    </row>
    <row r="218" spans="1:29">
      <c r="A218" s="112">
        <v>2</v>
      </c>
      <c r="B218" s="112" t="s">
        <v>186</v>
      </c>
      <c r="C218" s="112" t="s">
        <v>1747</v>
      </c>
      <c r="D218" s="112" t="s">
        <v>151</v>
      </c>
      <c r="E218" s="112" t="s">
        <v>150</v>
      </c>
      <c r="F218" s="112">
        <v>0</v>
      </c>
      <c r="G218" s="112">
        <v>126</v>
      </c>
      <c r="H218" s="120">
        <v>0</v>
      </c>
      <c r="I218" s="122">
        <f>F218+G218</f>
        <v>126</v>
      </c>
      <c r="J218" s="112">
        <v>0</v>
      </c>
      <c r="K218" s="112">
        <v>223</v>
      </c>
      <c r="L218" s="120">
        <v>0</v>
      </c>
      <c r="M218" s="112">
        <f>K218+J218</f>
        <v>223</v>
      </c>
      <c r="N218" s="112">
        <v>10</v>
      </c>
      <c r="O218" s="112">
        <v>105</v>
      </c>
      <c r="P218" s="120">
        <v>9.5238095238095237</v>
      </c>
      <c r="Q218" s="122">
        <f>N218+O218</f>
        <v>115</v>
      </c>
      <c r="R218" s="112">
        <v>0</v>
      </c>
      <c r="S218" s="112">
        <v>151</v>
      </c>
      <c r="T218" s="112" t="s">
        <v>1746</v>
      </c>
      <c r="U218" s="112" t="s">
        <v>240</v>
      </c>
      <c r="V218" s="112">
        <v>52216917</v>
      </c>
      <c r="W218" s="112" t="s">
        <v>190</v>
      </c>
      <c r="X218" s="112" t="s">
        <v>1745</v>
      </c>
      <c r="Y218" s="112">
        <v>167466171</v>
      </c>
      <c r="Z218" s="112" t="s">
        <v>1744</v>
      </c>
      <c r="AA218" s="112" t="s">
        <v>179</v>
      </c>
      <c r="AB218" s="112" t="s">
        <v>163</v>
      </c>
      <c r="AC218" s="112" t="s">
        <v>1743</v>
      </c>
    </row>
    <row r="219" spans="1:29">
      <c r="A219" s="112">
        <v>2</v>
      </c>
      <c r="B219" s="112" t="s">
        <v>186</v>
      </c>
      <c r="C219" s="112" t="s">
        <v>1742</v>
      </c>
      <c r="D219" s="112" t="s">
        <v>151</v>
      </c>
      <c r="E219" s="112" t="s">
        <v>150</v>
      </c>
      <c r="F219" s="112">
        <v>0</v>
      </c>
      <c r="G219" s="112">
        <v>118</v>
      </c>
      <c r="H219" s="120">
        <v>0</v>
      </c>
      <c r="I219" s="122">
        <f>F219+G219</f>
        <v>118</v>
      </c>
      <c r="J219" s="112">
        <v>0</v>
      </c>
      <c r="K219" s="112">
        <v>72</v>
      </c>
      <c r="L219" s="120">
        <v>0</v>
      </c>
      <c r="M219" s="112">
        <f>K219+J219</f>
        <v>72</v>
      </c>
      <c r="N219" s="112">
        <v>11</v>
      </c>
      <c r="O219" s="112">
        <v>139</v>
      </c>
      <c r="P219" s="120">
        <v>7.9136690647482011</v>
      </c>
      <c r="Q219" s="122">
        <f>N219+O219</f>
        <v>150</v>
      </c>
      <c r="R219" s="112">
        <v>0</v>
      </c>
      <c r="S219" s="112">
        <v>71</v>
      </c>
      <c r="T219" s="112" t="s">
        <v>1741</v>
      </c>
      <c r="U219" s="112" t="s">
        <v>240</v>
      </c>
      <c r="V219" s="112">
        <v>52619410</v>
      </c>
      <c r="W219" s="112" t="s">
        <v>210</v>
      </c>
      <c r="X219" s="112" t="s">
        <v>1740</v>
      </c>
      <c r="Y219" s="112">
        <v>49574543</v>
      </c>
      <c r="Z219" s="112" t="s">
        <v>1739</v>
      </c>
      <c r="AA219" s="112" t="s">
        <v>194</v>
      </c>
      <c r="AB219" s="112" t="s">
        <v>178</v>
      </c>
      <c r="AC219" s="112" t="s">
        <v>1738</v>
      </c>
    </row>
    <row r="220" spans="1:29">
      <c r="A220" s="112">
        <v>2</v>
      </c>
      <c r="B220" s="112" t="s">
        <v>186</v>
      </c>
      <c r="C220" s="112" t="s">
        <v>1737</v>
      </c>
      <c r="D220" s="112" t="s">
        <v>151</v>
      </c>
      <c r="E220" s="112" t="s">
        <v>150</v>
      </c>
      <c r="F220" s="112">
        <v>0</v>
      </c>
      <c r="G220" s="112">
        <v>248</v>
      </c>
      <c r="H220" s="120">
        <v>0</v>
      </c>
      <c r="I220" s="122">
        <f>F220+G220</f>
        <v>248</v>
      </c>
      <c r="J220" s="112">
        <v>0</v>
      </c>
      <c r="K220" s="112">
        <v>49</v>
      </c>
      <c r="L220" s="120">
        <v>0</v>
      </c>
      <c r="M220" s="112">
        <f>K220+J220</f>
        <v>49</v>
      </c>
      <c r="N220" s="112">
        <v>28</v>
      </c>
      <c r="O220" s="112">
        <v>203</v>
      </c>
      <c r="P220" s="120">
        <v>13.793103448275861</v>
      </c>
      <c r="Q220" s="122">
        <f>N220+O220</f>
        <v>231</v>
      </c>
      <c r="R220" s="112">
        <v>0</v>
      </c>
      <c r="S220" s="112">
        <v>48</v>
      </c>
      <c r="T220" s="112" t="s">
        <v>1736</v>
      </c>
      <c r="U220" s="112" t="s">
        <v>240</v>
      </c>
      <c r="V220" s="112">
        <v>58881217</v>
      </c>
      <c r="W220" s="112" t="s">
        <v>299</v>
      </c>
      <c r="X220" s="112" t="s">
        <v>781</v>
      </c>
      <c r="Y220" s="112">
        <v>193082982</v>
      </c>
      <c r="Z220" s="112" t="s">
        <v>1735</v>
      </c>
      <c r="AA220" s="112" t="s">
        <v>194</v>
      </c>
      <c r="AB220" s="112" t="s">
        <v>178</v>
      </c>
      <c r="AC220" s="112" t="s">
        <v>1734</v>
      </c>
    </row>
    <row r="221" spans="1:29">
      <c r="A221" s="112">
        <v>2</v>
      </c>
      <c r="B221" s="112" t="s">
        <v>186</v>
      </c>
      <c r="C221" s="112" t="s">
        <v>1733</v>
      </c>
      <c r="D221" s="112" t="s">
        <v>151</v>
      </c>
      <c r="E221" s="112" t="s">
        <v>150</v>
      </c>
      <c r="F221" s="112">
        <v>0</v>
      </c>
      <c r="G221" s="112">
        <v>141</v>
      </c>
      <c r="H221" s="120">
        <v>0</v>
      </c>
      <c r="I221" s="122">
        <f>F221+G221</f>
        <v>141</v>
      </c>
      <c r="J221" s="112">
        <v>0</v>
      </c>
      <c r="K221" s="112">
        <v>70</v>
      </c>
      <c r="L221" s="120">
        <v>0</v>
      </c>
      <c r="M221" s="112">
        <f>K221+J221</f>
        <v>70</v>
      </c>
      <c r="N221" s="112">
        <v>14</v>
      </c>
      <c r="O221" s="112">
        <v>118</v>
      </c>
      <c r="P221" s="120">
        <v>11.864406779661017</v>
      </c>
      <c r="Q221" s="122">
        <f>N221+O221</f>
        <v>132</v>
      </c>
      <c r="R221" s="112">
        <v>0</v>
      </c>
      <c r="S221" s="112">
        <v>67</v>
      </c>
      <c r="T221" s="112" t="s">
        <v>373</v>
      </c>
      <c r="U221" s="112" t="s">
        <v>240</v>
      </c>
      <c r="V221" s="112">
        <v>8976759</v>
      </c>
      <c r="W221" s="112" t="s">
        <v>210</v>
      </c>
      <c r="X221" s="112" t="s">
        <v>1732</v>
      </c>
      <c r="Y221" s="112">
        <v>83367077</v>
      </c>
      <c r="Z221" s="112" t="s">
        <v>371</v>
      </c>
      <c r="AA221" s="112" t="s">
        <v>194</v>
      </c>
      <c r="AB221" s="112" t="s">
        <v>178</v>
      </c>
      <c r="AC221" s="112" t="s">
        <v>1731</v>
      </c>
    </row>
    <row r="222" spans="1:29">
      <c r="A222" s="112">
        <v>2</v>
      </c>
      <c r="B222" s="112" t="s">
        <v>186</v>
      </c>
      <c r="C222" s="112" t="s">
        <v>1730</v>
      </c>
      <c r="D222" s="112" t="s">
        <v>151</v>
      </c>
      <c r="E222" s="112" t="s">
        <v>150</v>
      </c>
      <c r="F222" s="112">
        <v>0</v>
      </c>
      <c r="G222" s="112">
        <v>117</v>
      </c>
      <c r="H222" s="120">
        <v>0</v>
      </c>
      <c r="I222" s="122">
        <f>F222+G222</f>
        <v>117</v>
      </c>
      <c r="J222" s="112">
        <v>0</v>
      </c>
      <c r="K222" s="112">
        <v>155</v>
      </c>
      <c r="L222" s="120">
        <v>0</v>
      </c>
      <c r="M222" s="112">
        <f>K222+J222</f>
        <v>155</v>
      </c>
      <c r="N222" s="112">
        <v>15</v>
      </c>
      <c r="O222" s="112">
        <v>137</v>
      </c>
      <c r="P222" s="120">
        <v>10.948905109489052</v>
      </c>
      <c r="Q222" s="122">
        <f>N222+O222</f>
        <v>152</v>
      </c>
      <c r="R222" s="112">
        <v>0</v>
      </c>
      <c r="S222" s="112">
        <v>144</v>
      </c>
      <c r="T222" s="112" t="s">
        <v>1729</v>
      </c>
      <c r="U222" s="112" t="s">
        <v>211</v>
      </c>
      <c r="V222" s="112">
        <v>100915726</v>
      </c>
      <c r="W222" s="112" t="s">
        <v>190</v>
      </c>
      <c r="X222" s="112" t="s">
        <v>1728</v>
      </c>
      <c r="Y222" s="112">
        <v>148528975</v>
      </c>
      <c r="Z222" s="112" t="s">
        <v>1727</v>
      </c>
      <c r="AA222" s="112" t="s">
        <v>194</v>
      </c>
      <c r="AB222" s="112" t="s">
        <v>178</v>
      </c>
      <c r="AC222" s="112" t="s">
        <v>1726</v>
      </c>
    </row>
    <row r="223" spans="1:29">
      <c r="A223" s="112">
        <v>2</v>
      </c>
      <c r="B223" s="112" t="s">
        <v>186</v>
      </c>
      <c r="C223" s="112" t="s">
        <v>1725</v>
      </c>
      <c r="D223" s="112" t="s">
        <v>562</v>
      </c>
      <c r="E223" s="112" t="s">
        <v>562</v>
      </c>
      <c r="F223" s="112">
        <v>52</v>
      </c>
      <c r="G223" s="112">
        <v>175</v>
      </c>
      <c r="H223" s="120">
        <v>29.714285714285715</v>
      </c>
      <c r="I223" s="122">
        <f>F223+G223</f>
        <v>227</v>
      </c>
      <c r="J223" s="112">
        <v>11</v>
      </c>
      <c r="K223" s="112">
        <v>179</v>
      </c>
      <c r="L223" s="120">
        <v>6.1452513966480442</v>
      </c>
      <c r="M223" s="112">
        <f>K223+J223</f>
        <v>190</v>
      </c>
      <c r="N223" s="112">
        <v>59</v>
      </c>
      <c r="O223" s="112">
        <v>174</v>
      </c>
      <c r="P223" s="120">
        <v>33.90804597701149</v>
      </c>
      <c r="Q223" s="122">
        <f>N223+O223</f>
        <v>233</v>
      </c>
      <c r="R223" s="112">
        <v>12</v>
      </c>
      <c r="S223" s="112">
        <v>184</v>
      </c>
      <c r="T223" s="112" t="s">
        <v>1724</v>
      </c>
      <c r="U223" s="112" t="s">
        <v>211</v>
      </c>
      <c r="V223" s="112">
        <v>107049714</v>
      </c>
      <c r="W223" s="112" t="s">
        <v>210</v>
      </c>
      <c r="X223" s="112" t="s">
        <v>1723</v>
      </c>
      <c r="Y223" s="112">
        <v>221307607</v>
      </c>
      <c r="Z223" s="112" t="s">
        <v>1722</v>
      </c>
      <c r="AA223" s="112" t="s">
        <v>194</v>
      </c>
      <c r="AB223" s="112" t="s">
        <v>179</v>
      </c>
      <c r="AC223" s="112" t="s">
        <v>1721</v>
      </c>
    </row>
    <row r="224" spans="1:29">
      <c r="A224" s="112">
        <v>2</v>
      </c>
      <c r="B224" s="112" t="s">
        <v>186</v>
      </c>
      <c r="C224" s="112" t="s">
        <v>1720</v>
      </c>
      <c r="D224" s="112" t="s">
        <v>151</v>
      </c>
      <c r="E224" s="112" t="s">
        <v>150</v>
      </c>
      <c r="F224" s="112">
        <v>0</v>
      </c>
      <c r="G224" s="112">
        <v>163</v>
      </c>
      <c r="H224" s="120">
        <v>0</v>
      </c>
      <c r="I224" s="122">
        <f>F224+G224</f>
        <v>163</v>
      </c>
      <c r="J224" s="112">
        <v>0</v>
      </c>
      <c r="K224" s="112">
        <v>44</v>
      </c>
      <c r="L224" s="120">
        <v>0</v>
      </c>
      <c r="M224" s="112">
        <f>K224+J224</f>
        <v>44</v>
      </c>
      <c r="N224" s="112">
        <v>30</v>
      </c>
      <c r="O224" s="112">
        <v>191</v>
      </c>
      <c r="P224" s="120">
        <v>15.706806282722512</v>
      </c>
      <c r="Q224" s="122">
        <f>N224+O224</f>
        <v>221</v>
      </c>
      <c r="R224" s="112">
        <v>0</v>
      </c>
      <c r="S224" s="112">
        <v>42</v>
      </c>
      <c r="T224" s="112" t="s">
        <v>1719</v>
      </c>
      <c r="U224" s="112" t="s">
        <v>211</v>
      </c>
      <c r="V224" s="112">
        <v>11758976</v>
      </c>
      <c r="W224" s="112" t="s">
        <v>190</v>
      </c>
      <c r="X224" s="112" t="s">
        <v>1718</v>
      </c>
      <c r="Y224" s="112">
        <v>23397642</v>
      </c>
      <c r="Z224" s="112" t="s">
        <v>1717</v>
      </c>
      <c r="AA224" s="112" t="s">
        <v>194</v>
      </c>
      <c r="AB224" s="112" t="s">
        <v>178</v>
      </c>
      <c r="AC224" s="112" t="s">
        <v>1716</v>
      </c>
    </row>
    <row r="225" spans="1:29">
      <c r="A225" s="112">
        <v>2</v>
      </c>
      <c r="B225" s="112" t="s">
        <v>186</v>
      </c>
      <c r="C225" s="112" t="s">
        <v>1715</v>
      </c>
      <c r="D225" s="112" t="s">
        <v>151</v>
      </c>
      <c r="E225" s="112" t="s">
        <v>150</v>
      </c>
      <c r="F225" s="112">
        <v>0</v>
      </c>
      <c r="G225" s="112">
        <v>51</v>
      </c>
      <c r="H225" s="120">
        <v>0</v>
      </c>
      <c r="I225" s="122">
        <f>F225+G225</f>
        <v>51</v>
      </c>
      <c r="J225" s="112">
        <v>0</v>
      </c>
      <c r="K225" s="112">
        <v>53</v>
      </c>
      <c r="L225" s="120">
        <v>0</v>
      </c>
      <c r="M225" s="112">
        <f>K225+J225</f>
        <v>53</v>
      </c>
      <c r="N225" s="112">
        <v>6</v>
      </c>
      <c r="O225" s="112">
        <v>45</v>
      </c>
      <c r="P225" s="120">
        <v>13.333333333333334</v>
      </c>
      <c r="Q225" s="122">
        <f>N225+O225</f>
        <v>51</v>
      </c>
      <c r="R225" s="112">
        <v>0</v>
      </c>
      <c r="S225" s="112">
        <v>37</v>
      </c>
      <c r="T225" s="112" t="s">
        <v>1714</v>
      </c>
      <c r="U225" s="112" t="s">
        <v>211</v>
      </c>
      <c r="V225" s="112">
        <v>119605293</v>
      </c>
      <c r="W225" s="112" t="s">
        <v>299</v>
      </c>
      <c r="X225" s="112" t="s">
        <v>298</v>
      </c>
      <c r="Y225" s="112">
        <v>126090909</v>
      </c>
      <c r="Z225" s="112" t="s">
        <v>1713</v>
      </c>
      <c r="AA225" s="112" t="s">
        <v>194</v>
      </c>
      <c r="AB225" s="112" t="s">
        <v>178</v>
      </c>
      <c r="AC225" s="112" t="s">
        <v>1712</v>
      </c>
    </row>
    <row r="226" spans="1:29">
      <c r="A226" s="112">
        <v>2</v>
      </c>
      <c r="B226" s="112" t="s">
        <v>186</v>
      </c>
      <c r="C226" s="112" t="s">
        <v>1711</v>
      </c>
      <c r="D226" s="112" t="s">
        <v>151</v>
      </c>
      <c r="E226" s="112" t="s">
        <v>150</v>
      </c>
      <c r="F226" s="112">
        <v>0</v>
      </c>
      <c r="G226" s="112">
        <v>93</v>
      </c>
      <c r="H226" s="120">
        <v>0</v>
      </c>
      <c r="I226" s="122">
        <f>F226+G226</f>
        <v>93</v>
      </c>
      <c r="J226" s="112">
        <v>0</v>
      </c>
      <c r="K226" s="112">
        <v>52</v>
      </c>
      <c r="L226" s="120">
        <v>0</v>
      </c>
      <c r="M226" s="112">
        <f>K226+J226</f>
        <v>52</v>
      </c>
      <c r="N226" s="112">
        <v>11</v>
      </c>
      <c r="O226" s="112">
        <v>85</v>
      </c>
      <c r="P226" s="120">
        <v>12.941176470588237</v>
      </c>
      <c r="Q226" s="122">
        <f>N226+O226</f>
        <v>96</v>
      </c>
      <c r="R226" s="112">
        <v>0</v>
      </c>
      <c r="S226" s="112">
        <v>47</v>
      </c>
      <c r="T226" s="112" t="s">
        <v>1710</v>
      </c>
      <c r="U226" s="112" t="s">
        <v>211</v>
      </c>
      <c r="V226" s="112">
        <v>120005710</v>
      </c>
      <c r="W226" s="112" t="s">
        <v>190</v>
      </c>
      <c r="X226" s="112" t="s">
        <v>1709</v>
      </c>
      <c r="Y226" s="112">
        <v>56549145</v>
      </c>
      <c r="Z226" s="112" t="s">
        <v>1708</v>
      </c>
      <c r="AA226" s="112" t="s">
        <v>194</v>
      </c>
      <c r="AB226" s="112" t="s">
        <v>178</v>
      </c>
      <c r="AC226" s="112" t="s">
        <v>1707</v>
      </c>
    </row>
    <row r="227" spans="1:29">
      <c r="A227" s="112">
        <v>2</v>
      </c>
      <c r="B227" s="112" t="s">
        <v>186</v>
      </c>
      <c r="C227" s="112" t="s">
        <v>1706</v>
      </c>
      <c r="D227" s="112" t="s">
        <v>562</v>
      </c>
      <c r="E227" s="112" t="s">
        <v>562</v>
      </c>
      <c r="F227" s="112">
        <v>30</v>
      </c>
      <c r="G227" s="112">
        <v>54</v>
      </c>
      <c r="H227" s="120">
        <v>55.555555555555557</v>
      </c>
      <c r="I227" s="122">
        <f>F227+G227</f>
        <v>84</v>
      </c>
      <c r="J227" s="112">
        <v>3</v>
      </c>
      <c r="K227" s="112">
        <v>37</v>
      </c>
      <c r="L227" s="120">
        <v>8.1081081081081088</v>
      </c>
      <c r="M227" s="112">
        <f>K227+J227</f>
        <v>40</v>
      </c>
      <c r="N227" s="112">
        <v>20</v>
      </c>
      <c r="O227" s="112">
        <v>45</v>
      </c>
      <c r="P227" s="120">
        <v>44.444444444444443</v>
      </c>
      <c r="Q227" s="122">
        <f>N227+O227</f>
        <v>65</v>
      </c>
      <c r="R227" s="112">
        <v>3</v>
      </c>
      <c r="S227" s="112">
        <v>34</v>
      </c>
      <c r="T227" s="112" t="s">
        <v>1705</v>
      </c>
      <c r="U227" s="112" t="s">
        <v>211</v>
      </c>
      <c r="V227" s="112">
        <v>120436773</v>
      </c>
      <c r="W227" s="112" t="s">
        <v>299</v>
      </c>
      <c r="X227" s="112" t="s">
        <v>298</v>
      </c>
      <c r="Y227" s="112">
        <v>157419116</v>
      </c>
      <c r="Z227" s="112" t="s">
        <v>1704</v>
      </c>
      <c r="AA227" s="112" t="s">
        <v>163</v>
      </c>
      <c r="AB227" s="112" t="s">
        <v>179</v>
      </c>
      <c r="AC227" s="112" t="s">
        <v>1703</v>
      </c>
    </row>
    <row r="228" spans="1:29">
      <c r="A228" s="112">
        <v>2</v>
      </c>
      <c r="B228" s="112" t="s">
        <v>186</v>
      </c>
      <c r="C228" s="112" t="s">
        <v>1702</v>
      </c>
      <c r="D228" s="112" t="s">
        <v>151</v>
      </c>
      <c r="E228" s="112" t="s">
        <v>150</v>
      </c>
      <c r="F228" s="112">
        <v>0</v>
      </c>
      <c r="G228" s="112">
        <v>72</v>
      </c>
      <c r="H228" s="120">
        <v>0</v>
      </c>
      <c r="I228" s="122">
        <f>F228+G228</f>
        <v>72</v>
      </c>
      <c r="J228" s="112">
        <v>0</v>
      </c>
      <c r="K228" s="112">
        <v>40</v>
      </c>
      <c r="L228" s="120">
        <v>0</v>
      </c>
      <c r="M228" s="112">
        <f>K228+J228</f>
        <v>40</v>
      </c>
      <c r="N228" s="112">
        <v>7</v>
      </c>
      <c r="O228" s="112">
        <v>68</v>
      </c>
      <c r="P228" s="120">
        <v>10.294117647058822</v>
      </c>
      <c r="Q228" s="122">
        <f>N228+O228</f>
        <v>75</v>
      </c>
      <c r="R228" s="112">
        <v>0</v>
      </c>
      <c r="S228" s="112">
        <v>37</v>
      </c>
      <c r="T228" s="112" t="s">
        <v>1701</v>
      </c>
      <c r="U228" s="112" t="s">
        <v>211</v>
      </c>
      <c r="V228" s="112">
        <v>128015308</v>
      </c>
      <c r="W228" s="112" t="s">
        <v>432</v>
      </c>
      <c r="X228" s="112" t="s">
        <v>1700</v>
      </c>
      <c r="Y228" s="112">
        <v>4557563</v>
      </c>
      <c r="Z228" s="112" t="s">
        <v>1699</v>
      </c>
      <c r="AA228" s="112" t="s">
        <v>194</v>
      </c>
      <c r="AB228" s="112" t="s">
        <v>178</v>
      </c>
      <c r="AC228" s="112" t="s">
        <v>1698</v>
      </c>
    </row>
    <row r="229" spans="1:29">
      <c r="A229" s="112">
        <v>2</v>
      </c>
      <c r="B229" s="112" t="s">
        <v>186</v>
      </c>
      <c r="C229" s="112" t="s">
        <v>1697</v>
      </c>
      <c r="D229" s="112" t="s">
        <v>151</v>
      </c>
      <c r="E229" s="112" t="s">
        <v>150</v>
      </c>
      <c r="F229" s="112">
        <v>0</v>
      </c>
      <c r="G229" s="112">
        <v>204</v>
      </c>
      <c r="H229" s="120">
        <v>0</v>
      </c>
      <c r="I229" s="122">
        <f>F229+G229</f>
        <v>204</v>
      </c>
      <c r="J229" s="112">
        <v>0</v>
      </c>
      <c r="K229" s="112">
        <v>109</v>
      </c>
      <c r="L229" s="120">
        <v>0</v>
      </c>
      <c r="M229" s="112">
        <f>K229+J229</f>
        <v>109</v>
      </c>
      <c r="N229" s="112">
        <v>18</v>
      </c>
      <c r="O229" s="112">
        <v>163</v>
      </c>
      <c r="P229" s="120">
        <v>11.042944785276074</v>
      </c>
      <c r="Q229" s="122">
        <f>N229+O229</f>
        <v>181</v>
      </c>
      <c r="R229" s="112">
        <v>0</v>
      </c>
      <c r="S229" s="112">
        <v>104</v>
      </c>
      <c r="T229" s="112" t="s">
        <v>1696</v>
      </c>
      <c r="U229" s="112" t="s">
        <v>211</v>
      </c>
      <c r="V229" s="112">
        <v>136574989</v>
      </c>
      <c r="W229" s="112" t="s">
        <v>190</v>
      </c>
      <c r="X229" s="112" t="s">
        <v>1695</v>
      </c>
      <c r="Y229" s="112">
        <v>32481206</v>
      </c>
      <c r="Z229" s="112" t="s">
        <v>1694</v>
      </c>
      <c r="AA229" s="112" t="s">
        <v>194</v>
      </c>
      <c r="AB229" s="112" t="s">
        <v>178</v>
      </c>
      <c r="AC229" s="112" t="s">
        <v>1693</v>
      </c>
    </row>
    <row r="230" spans="1:29">
      <c r="A230" s="112">
        <v>2</v>
      </c>
      <c r="B230" s="112" t="s">
        <v>186</v>
      </c>
      <c r="C230" s="112" t="s">
        <v>1692</v>
      </c>
      <c r="D230" s="112" t="s">
        <v>151</v>
      </c>
      <c r="E230" s="112" t="s">
        <v>150</v>
      </c>
      <c r="F230" s="112">
        <v>0</v>
      </c>
      <c r="G230" s="112">
        <v>46</v>
      </c>
      <c r="H230" s="120">
        <v>0</v>
      </c>
      <c r="I230" s="122">
        <f>F230+G230</f>
        <v>46</v>
      </c>
      <c r="J230" s="112">
        <v>0</v>
      </c>
      <c r="K230" s="112">
        <v>54</v>
      </c>
      <c r="L230" s="120">
        <v>0</v>
      </c>
      <c r="M230" s="112">
        <f>K230+J230</f>
        <v>54</v>
      </c>
      <c r="N230" s="112">
        <v>7</v>
      </c>
      <c r="O230" s="112">
        <v>61</v>
      </c>
      <c r="P230" s="120">
        <v>11.475409836065573</v>
      </c>
      <c r="Q230" s="122">
        <f>N230+O230</f>
        <v>68</v>
      </c>
      <c r="R230" s="112">
        <v>0</v>
      </c>
      <c r="S230" s="112">
        <v>51</v>
      </c>
      <c r="T230" s="112" t="s">
        <v>1691</v>
      </c>
      <c r="U230" s="112" t="s">
        <v>211</v>
      </c>
      <c r="V230" s="112">
        <v>153415330</v>
      </c>
      <c r="W230" s="112" t="s">
        <v>210</v>
      </c>
      <c r="X230" s="112" t="s">
        <v>1690</v>
      </c>
      <c r="Y230" s="112">
        <v>52485606</v>
      </c>
      <c r="Z230" s="112" t="s">
        <v>1689</v>
      </c>
      <c r="AA230" s="112" t="s">
        <v>179</v>
      </c>
      <c r="AB230" s="112" t="s">
        <v>163</v>
      </c>
      <c r="AC230" s="112" t="s">
        <v>1688</v>
      </c>
    </row>
    <row r="231" spans="1:29">
      <c r="A231" s="112">
        <v>2</v>
      </c>
      <c r="B231" s="112" t="s">
        <v>186</v>
      </c>
      <c r="C231" s="112" t="s">
        <v>1687</v>
      </c>
      <c r="D231" s="112" t="s">
        <v>151</v>
      </c>
      <c r="E231" s="112" t="s">
        <v>150</v>
      </c>
      <c r="F231" s="112">
        <v>0</v>
      </c>
      <c r="G231" s="112">
        <v>41</v>
      </c>
      <c r="H231" s="120">
        <v>0</v>
      </c>
      <c r="I231" s="122">
        <f>F231+G231</f>
        <v>41</v>
      </c>
      <c r="J231" s="112">
        <v>0</v>
      </c>
      <c r="K231" s="112">
        <v>40</v>
      </c>
      <c r="L231" s="120">
        <v>0</v>
      </c>
      <c r="M231" s="112">
        <f>K231+J231</f>
        <v>40</v>
      </c>
      <c r="N231" s="112">
        <v>6</v>
      </c>
      <c r="O231" s="112">
        <v>43</v>
      </c>
      <c r="P231" s="120">
        <v>13.953488372093023</v>
      </c>
      <c r="Q231" s="122">
        <f>N231+O231</f>
        <v>49</v>
      </c>
      <c r="R231" s="112">
        <v>0</v>
      </c>
      <c r="S231" s="112">
        <v>40</v>
      </c>
      <c r="T231" s="112" t="s">
        <v>1686</v>
      </c>
      <c r="U231" s="112" t="s">
        <v>211</v>
      </c>
      <c r="V231" s="112">
        <v>160833197</v>
      </c>
      <c r="W231" s="112" t="s">
        <v>190</v>
      </c>
      <c r="X231" s="112" t="s">
        <v>1685</v>
      </c>
      <c r="Y231" s="112">
        <v>55953104</v>
      </c>
      <c r="Z231" s="112" t="s">
        <v>1684</v>
      </c>
      <c r="AA231" s="112" t="s">
        <v>179</v>
      </c>
      <c r="AB231" s="112" t="s">
        <v>163</v>
      </c>
      <c r="AC231" s="112" t="s">
        <v>1683</v>
      </c>
    </row>
    <row r="232" spans="1:29">
      <c r="A232" s="112">
        <v>2</v>
      </c>
      <c r="B232" s="112" t="s">
        <v>186</v>
      </c>
      <c r="C232" s="112" t="s">
        <v>1682</v>
      </c>
      <c r="D232" s="112" t="s">
        <v>151</v>
      </c>
      <c r="E232" s="112" t="s">
        <v>150</v>
      </c>
      <c r="F232" s="112">
        <v>0</v>
      </c>
      <c r="G232" s="112">
        <v>111</v>
      </c>
      <c r="H232" s="120">
        <v>0</v>
      </c>
      <c r="I232" s="122">
        <f>F232+G232</f>
        <v>111</v>
      </c>
      <c r="J232" s="112">
        <v>0</v>
      </c>
      <c r="K232" s="112">
        <v>59</v>
      </c>
      <c r="L232" s="120">
        <v>0</v>
      </c>
      <c r="M232" s="112">
        <f>K232+J232</f>
        <v>59</v>
      </c>
      <c r="N232" s="112">
        <v>10</v>
      </c>
      <c r="O232" s="112">
        <v>107</v>
      </c>
      <c r="P232" s="120">
        <v>9.3457943925233646</v>
      </c>
      <c r="Q232" s="122">
        <f>N232+O232</f>
        <v>117</v>
      </c>
      <c r="R232" s="112">
        <v>0</v>
      </c>
      <c r="S232" s="112">
        <v>59</v>
      </c>
      <c r="T232" s="112" t="s">
        <v>1681</v>
      </c>
      <c r="U232" s="112" t="s">
        <v>211</v>
      </c>
      <c r="V232" s="112">
        <v>171704223</v>
      </c>
      <c r="W232" s="112" t="s">
        <v>210</v>
      </c>
      <c r="X232" s="112" t="s">
        <v>1680</v>
      </c>
      <c r="Y232" s="112">
        <v>58331246</v>
      </c>
      <c r="Z232" s="112" t="s">
        <v>1679</v>
      </c>
      <c r="AA232" s="112" t="s">
        <v>194</v>
      </c>
      <c r="AB232" s="112" t="s">
        <v>178</v>
      </c>
      <c r="AC232" s="112" t="s">
        <v>1678</v>
      </c>
    </row>
    <row r="233" spans="1:29">
      <c r="A233" s="112">
        <v>2</v>
      </c>
      <c r="B233" s="112" t="s">
        <v>186</v>
      </c>
      <c r="C233" s="112" t="s">
        <v>1677</v>
      </c>
      <c r="D233" s="112" t="s">
        <v>562</v>
      </c>
      <c r="E233" s="112" t="s">
        <v>562</v>
      </c>
      <c r="F233" s="112">
        <v>63</v>
      </c>
      <c r="G233" s="112">
        <v>119</v>
      </c>
      <c r="H233" s="120">
        <v>52.941176470588239</v>
      </c>
      <c r="I233" s="122">
        <f>F233+G233</f>
        <v>182</v>
      </c>
      <c r="J233" s="112">
        <v>9</v>
      </c>
      <c r="K233" s="112">
        <v>95</v>
      </c>
      <c r="L233" s="120">
        <v>9.4736842105263168</v>
      </c>
      <c r="M233" s="112">
        <f>K233+J233</f>
        <v>104</v>
      </c>
      <c r="N233" s="112">
        <v>56</v>
      </c>
      <c r="O233" s="112">
        <v>108</v>
      </c>
      <c r="P233" s="120">
        <v>51.851851851851848</v>
      </c>
      <c r="Q233" s="122">
        <f>N233+O233</f>
        <v>164</v>
      </c>
      <c r="R233" s="112">
        <v>9</v>
      </c>
      <c r="S233" s="112">
        <v>95</v>
      </c>
      <c r="T233" s="112" t="s">
        <v>1676</v>
      </c>
      <c r="U233" s="112" t="s">
        <v>211</v>
      </c>
      <c r="V233" s="112">
        <v>173686663</v>
      </c>
      <c r="W233" s="112" t="s">
        <v>299</v>
      </c>
      <c r="X233" s="112" t="s">
        <v>298</v>
      </c>
      <c r="Y233" s="112">
        <v>155030206</v>
      </c>
      <c r="Z233" s="112" t="s">
        <v>1675</v>
      </c>
      <c r="AA233" s="112" t="s">
        <v>179</v>
      </c>
      <c r="AB233" s="112" t="s">
        <v>178</v>
      </c>
      <c r="AC233" s="112" t="s">
        <v>1674</v>
      </c>
    </row>
    <row r="234" spans="1:29">
      <c r="A234" s="112">
        <v>2</v>
      </c>
      <c r="B234" s="112" t="s">
        <v>186</v>
      </c>
      <c r="C234" s="112" t="s">
        <v>1673</v>
      </c>
      <c r="D234" s="112" t="s">
        <v>151</v>
      </c>
      <c r="E234" s="112" t="s">
        <v>150</v>
      </c>
      <c r="F234" s="112">
        <v>0</v>
      </c>
      <c r="G234" s="112">
        <v>99</v>
      </c>
      <c r="H234" s="120">
        <v>0</v>
      </c>
      <c r="I234" s="122">
        <f>F234+G234</f>
        <v>99</v>
      </c>
      <c r="J234" s="112">
        <v>0</v>
      </c>
      <c r="K234" s="112">
        <v>38</v>
      </c>
      <c r="L234" s="120">
        <v>0</v>
      </c>
      <c r="M234" s="112">
        <f>K234+J234</f>
        <v>38</v>
      </c>
      <c r="N234" s="112">
        <v>14</v>
      </c>
      <c r="O234" s="112">
        <v>93</v>
      </c>
      <c r="P234" s="120">
        <v>15.053763440860216</v>
      </c>
      <c r="Q234" s="122">
        <f>N234+O234</f>
        <v>107</v>
      </c>
      <c r="R234" s="112">
        <v>0</v>
      </c>
      <c r="S234" s="112">
        <v>38</v>
      </c>
      <c r="T234" s="112" t="s">
        <v>1666</v>
      </c>
      <c r="U234" s="112" t="s">
        <v>211</v>
      </c>
      <c r="V234" s="112">
        <v>179500870</v>
      </c>
      <c r="W234" s="112" t="s">
        <v>210</v>
      </c>
      <c r="X234" s="112" t="s">
        <v>1672</v>
      </c>
      <c r="Y234" s="112">
        <v>291045225</v>
      </c>
      <c r="Z234" s="112" t="s">
        <v>1664</v>
      </c>
      <c r="AA234" s="112" t="s">
        <v>194</v>
      </c>
      <c r="AB234" s="112" t="s">
        <v>178</v>
      </c>
      <c r="AC234" s="112" t="s">
        <v>1671</v>
      </c>
    </row>
    <row r="235" spans="1:29">
      <c r="A235" s="112">
        <v>2</v>
      </c>
      <c r="B235" s="112" t="s">
        <v>186</v>
      </c>
      <c r="C235" s="112" t="s">
        <v>1670</v>
      </c>
      <c r="D235" s="112" t="s">
        <v>151</v>
      </c>
      <c r="E235" s="112" t="s">
        <v>150</v>
      </c>
      <c r="F235" s="112">
        <v>1</v>
      </c>
      <c r="G235" s="112">
        <v>156</v>
      </c>
      <c r="H235" s="120">
        <v>0.64102564102564097</v>
      </c>
      <c r="I235" s="122">
        <f>F235+G235</f>
        <v>157</v>
      </c>
      <c r="J235" s="112">
        <v>0</v>
      </c>
      <c r="K235" s="112">
        <v>81</v>
      </c>
      <c r="L235" s="120">
        <v>0</v>
      </c>
      <c r="M235" s="112">
        <f>K235+J235</f>
        <v>81</v>
      </c>
      <c r="N235" s="112">
        <v>10</v>
      </c>
      <c r="O235" s="112">
        <v>122</v>
      </c>
      <c r="P235" s="120">
        <v>8.1967213114754092</v>
      </c>
      <c r="Q235" s="122">
        <f>N235+O235</f>
        <v>132</v>
      </c>
      <c r="R235" s="112">
        <v>0</v>
      </c>
      <c r="S235" s="112">
        <v>81</v>
      </c>
      <c r="T235" s="112" t="s">
        <v>1666</v>
      </c>
      <c r="U235" s="112" t="s">
        <v>211</v>
      </c>
      <c r="V235" s="112">
        <v>179566951</v>
      </c>
      <c r="W235" s="112" t="s">
        <v>210</v>
      </c>
      <c r="X235" s="112" t="s">
        <v>1669</v>
      </c>
      <c r="Y235" s="112">
        <v>291045225</v>
      </c>
      <c r="Z235" s="112" t="s">
        <v>1664</v>
      </c>
      <c r="AA235" s="112" t="s">
        <v>194</v>
      </c>
      <c r="AB235" s="112" t="s">
        <v>178</v>
      </c>
      <c r="AC235" s="112" t="s">
        <v>1668</v>
      </c>
    </row>
    <row r="236" spans="1:29">
      <c r="A236" s="112">
        <v>2</v>
      </c>
      <c r="B236" s="112" t="s">
        <v>186</v>
      </c>
      <c r="C236" s="112" t="s">
        <v>1667</v>
      </c>
      <c r="D236" s="112" t="s">
        <v>150</v>
      </c>
      <c r="E236" s="112" t="s">
        <v>150</v>
      </c>
      <c r="F236" s="112">
        <v>31</v>
      </c>
      <c r="G236" s="112">
        <v>56</v>
      </c>
      <c r="H236" s="120">
        <v>55.357142857142861</v>
      </c>
      <c r="I236" s="122">
        <f>F236+G236</f>
        <v>87</v>
      </c>
      <c r="J236" s="112">
        <v>0</v>
      </c>
      <c r="K236" s="112">
        <v>49</v>
      </c>
      <c r="L236" s="120">
        <v>0</v>
      </c>
      <c r="M236" s="112">
        <f>K236+J236</f>
        <v>49</v>
      </c>
      <c r="N236" s="112">
        <v>22</v>
      </c>
      <c r="O236" s="112">
        <v>43</v>
      </c>
      <c r="P236" s="120">
        <v>51.162790697674424</v>
      </c>
      <c r="Q236" s="122">
        <f>N236+O236</f>
        <v>65</v>
      </c>
      <c r="R236" s="112">
        <v>0</v>
      </c>
      <c r="S236" s="112">
        <v>49</v>
      </c>
      <c r="T236" s="112" t="s">
        <v>1666</v>
      </c>
      <c r="U236" s="112" t="s">
        <v>211</v>
      </c>
      <c r="V236" s="112">
        <v>179638934</v>
      </c>
      <c r="W236" s="112" t="s">
        <v>210</v>
      </c>
      <c r="X236" s="112" t="s">
        <v>1665</v>
      </c>
      <c r="Y236" s="112">
        <v>291045225</v>
      </c>
      <c r="Z236" s="112" t="s">
        <v>1664</v>
      </c>
      <c r="AA236" s="112" t="s">
        <v>179</v>
      </c>
      <c r="AB236" s="112" t="s">
        <v>163</v>
      </c>
      <c r="AC236" s="112" t="s">
        <v>1663</v>
      </c>
    </row>
    <row r="237" spans="1:29">
      <c r="A237" s="112">
        <v>2</v>
      </c>
      <c r="B237" s="112" t="s">
        <v>186</v>
      </c>
      <c r="C237" s="112" t="s">
        <v>1662</v>
      </c>
      <c r="D237" s="112" t="s">
        <v>150</v>
      </c>
      <c r="E237" s="112" t="s">
        <v>150</v>
      </c>
      <c r="F237" s="112">
        <v>2</v>
      </c>
      <c r="G237" s="112">
        <v>10</v>
      </c>
      <c r="H237" s="120">
        <v>20</v>
      </c>
      <c r="I237" s="122">
        <f>F237+G237</f>
        <v>12</v>
      </c>
      <c r="J237" s="112">
        <v>0</v>
      </c>
      <c r="K237" s="112">
        <v>21</v>
      </c>
      <c r="L237" s="120">
        <v>0</v>
      </c>
      <c r="M237" s="112">
        <f>K237+J237</f>
        <v>21</v>
      </c>
      <c r="N237" s="112">
        <v>9</v>
      </c>
      <c r="O237" s="112">
        <v>12</v>
      </c>
      <c r="P237" s="120">
        <v>75</v>
      </c>
      <c r="Q237" s="122">
        <f>N237+O237</f>
        <v>21</v>
      </c>
      <c r="R237" s="112">
        <v>0</v>
      </c>
      <c r="S237" s="112">
        <v>21</v>
      </c>
      <c r="T237" s="112" t="s">
        <v>1661</v>
      </c>
      <c r="U237" s="112" t="s">
        <v>211</v>
      </c>
      <c r="V237" s="112">
        <v>191069697</v>
      </c>
      <c r="W237" s="112" t="s">
        <v>182</v>
      </c>
      <c r="X237" s="112" t="s">
        <v>766</v>
      </c>
      <c r="Y237" s="112">
        <v>37594471</v>
      </c>
      <c r="Z237" s="112" t="s">
        <v>1660</v>
      </c>
      <c r="AA237" s="112" t="s">
        <v>194</v>
      </c>
      <c r="AB237" s="112" t="s">
        <v>179</v>
      </c>
      <c r="AC237" s="112" t="s">
        <v>1659</v>
      </c>
    </row>
    <row r="238" spans="1:29">
      <c r="A238" s="112">
        <v>2</v>
      </c>
      <c r="B238" s="112" t="s">
        <v>186</v>
      </c>
      <c r="C238" s="112" t="s">
        <v>1658</v>
      </c>
      <c r="D238" s="112" t="s">
        <v>151</v>
      </c>
      <c r="E238" s="112" t="s">
        <v>150</v>
      </c>
      <c r="F238" s="112">
        <v>1</v>
      </c>
      <c r="G238" s="112">
        <v>187</v>
      </c>
      <c r="H238" s="120">
        <v>0.53475935828876997</v>
      </c>
      <c r="I238" s="122">
        <f>F238+G238</f>
        <v>188</v>
      </c>
      <c r="J238" s="112">
        <v>0</v>
      </c>
      <c r="K238" s="112">
        <v>144</v>
      </c>
      <c r="L238" s="120">
        <v>0</v>
      </c>
      <c r="M238" s="112">
        <f>K238+J238</f>
        <v>144</v>
      </c>
      <c r="N238" s="112">
        <v>13</v>
      </c>
      <c r="O238" s="112">
        <v>135</v>
      </c>
      <c r="P238" s="120">
        <v>9.6296296296296298</v>
      </c>
      <c r="Q238" s="122">
        <f>N238+O238</f>
        <v>148</v>
      </c>
      <c r="R238" s="112">
        <v>0</v>
      </c>
      <c r="S238" s="112">
        <v>136</v>
      </c>
      <c r="T238" s="112" t="s">
        <v>1657</v>
      </c>
      <c r="U238" s="112" t="s">
        <v>211</v>
      </c>
      <c r="V238" s="112">
        <v>198950366</v>
      </c>
      <c r="W238" s="112" t="s">
        <v>210</v>
      </c>
      <c r="X238" s="112" t="s">
        <v>1656</v>
      </c>
      <c r="Y238" s="112">
        <v>254939661</v>
      </c>
      <c r="Z238" s="112" t="s">
        <v>1655</v>
      </c>
      <c r="AA238" s="112" t="s">
        <v>179</v>
      </c>
      <c r="AB238" s="112" t="s">
        <v>163</v>
      </c>
      <c r="AC238" s="112" t="s">
        <v>1654</v>
      </c>
    </row>
    <row r="239" spans="1:29">
      <c r="A239" s="112">
        <v>2</v>
      </c>
      <c r="B239" s="112" t="s">
        <v>186</v>
      </c>
      <c r="C239" s="112" t="s">
        <v>1653</v>
      </c>
      <c r="D239" s="112" t="s">
        <v>151</v>
      </c>
      <c r="E239" s="112" t="s">
        <v>150</v>
      </c>
      <c r="F239" s="112">
        <v>0</v>
      </c>
      <c r="G239" s="112">
        <v>43</v>
      </c>
      <c r="H239" s="120">
        <v>0</v>
      </c>
      <c r="I239" s="122">
        <f>F239+G239</f>
        <v>43</v>
      </c>
      <c r="J239" s="112">
        <v>0</v>
      </c>
      <c r="K239" s="112">
        <v>63</v>
      </c>
      <c r="L239" s="120">
        <v>0</v>
      </c>
      <c r="M239" s="112">
        <f>K239+J239</f>
        <v>63</v>
      </c>
      <c r="N239" s="112">
        <v>6</v>
      </c>
      <c r="O239" s="112">
        <v>33</v>
      </c>
      <c r="P239" s="120">
        <v>18.181818181818183</v>
      </c>
      <c r="Q239" s="122">
        <f>N239+O239</f>
        <v>39</v>
      </c>
      <c r="R239" s="112">
        <v>0</v>
      </c>
      <c r="S239" s="112">
        <v>63</v>
      </c>
      <c r="T239" s="112" t="s">
        <v>1652</v>
      </c>
      <c r="U239" s="112" t="s">
        <v>211</v>
      </c>
      <c r="V239" s="112">
        <v>200134239</v>
      </c>
      <c r="W239" s="112" t="s">
        <v>182</v>
      </c>
      <c r="X239" s="112" t="s">
        <v>308</v>
      </c>
      <c r="Y239" s="112">
        <v>38016202</v>
      </c>
      <c r="Z239" s="112" t="s">
        <v>1651</v>
      </c>
      <c r="AA239" s="112" t="s">
        <v>194</v>
      </c>
      <c r="AB239" s="112" t="s">
        <v>178</v>
      </c>
      <c r="AC239" s="112" t="s">
        <v>1650</v>
      </c>
    </row>
    <row r="240" spans="1:29">
      <c r="A240" s="112">
        <v>2</v>
      </c>
      <c r="B240" s="112" t="s">
        <v>186</v>
      </c>
      <c r="C240" s="112" t="s">
        <v>1649</v>
      </c>
      <c r="D240" s="112" t="s">
        <v>151</v>
      </c>
      <c r="E240" s="112" t="s">
        <v>150</v>
      </c>
      <c r="F240" s="112">
        <v>0</v>
      </c>
      <c r="G240" s="112">
        <v>139</v>
      </c>
      <c r="H240" s="120">
        <v>0</v>
      </c>
      <c r="I240" s="122">
        <f>F240+G240</f>
        <v>139</v>
      </c>
      <c r="J240" s="112">
        <v>0</v>
      </c>
      <c r="K240" s="112">
        <v>135</v>
      </c>
      <c r="L240" s="120">
        <v>0</v>
      </c>
      <c r="M240" s="112">
        <f>K240+J240</f>
        <v>135</v>
      </c>
      <c r="N240" s="112">
        <v>26</v>
      </c>
      <c r="O240" s="112">
        <v>147</v>
      </c>
      <c r="P240" s="120">
        <v>17.687074829931973</v>
      </c>
      <c r="Q240" s="122">
        <f>N240+O240</f>
        <v>173</v>
      </c>
      <c r="R240" s="112">
        <v>0</v>
      </c>
      <c r="S240" s="112">
        <v>129</v>
      </c>
      <c r="T240" s="112" t="s">
        <v>1648</v>
      </c>
      <c r="U240" s="112" t="s">
        <v>211</v>
      </c>
      <c r="V240" s="112">
        <v>202093972</v>
      </c>
      <c r="W240" s="112" t="s">
        <v>182</v>
      </c>
      <c r="X240" s="112" t="s">
        <v>203</v>
      </c>
      <c r="Y240" s="112">
        <v>47078269</v>
      </c>
      <c r="Z240" s="112" t="s">
        <v>1647</v>
      </c>
      <c r="AA240" s="112" t="s">
        <v>194</v>
      </c>
      <c r="AB240" s="112" t="s">
        <v>178</v>
      </c>
      <c r="AC240" s="112" t="s">
        <v>1646</v>
      </c>
    </row>
    <row r="241" spans="1:29">
      <c r="A241" s="112">
        <v>2</v>
      </c>
      <c r="B241" s="112" t="s">
        <v>186</v>
      </c>
      <c r="C241" s="112" t="s">
        <v>1645</v>
      </c>
      <c r="D241" s="112" t="s">
        <v>562</v>
      </c>
      <c r="E241" s="112" t="s">
        <v>562</v>
      </c>
      <c r="F241" s="112">
        <v>41</v>
      </c>
      <c r="G241" s="112">
        <v>104</v>
      </c>
      <c r="H241" s="120">
        <v>39.42307692307692</v>
      </c>
      <c r="I241" s="122">
        <f>F241+G241</f>
        <v>145</v>
      </c>
      <c r="J241" s="112">
        <v>6</v>
      </c>
      <c r="K241" s="112">
        <v>84</v>
      </c>
      <c r="L241" s="120">
        <v>7.1428571428571423</v>
      </c>
      <c r="M241" s="112">
        <f>K241+J241</f>
        <v>90</v>
      </c>
      <c r="N241" s="112">
        <v>36</v>
      </c>
      <c r="O241" s="112">
        <v>68</v>
      </c>
      <c r="P241" s="120">
        <v>52.941176470588239</v>
      </c>
      <c r="Q241" s="122">
        <f>N241+O241</f>
        <v>104</v>
      </c>
      <c r="R241" s="112">
        <v>6</v>
      </c>
      <c r="S241" s="112">
        <v>84</v>
      </c>
      <c r="T241" s="112" t="s">
        <v>1644</v>
      </c>
      <c r="U241" s="112" t="s">
        <v>211</v>
      </c>
      <c r="V241" s="112">
        <v>202598113</v>
      </c>
      <c r="W241" s="112" t="s">
        <v>190</v>
      </c>
      <c r="X241" s="112" t="s">
        <v>1643</v>
      </c>
      <c r="Y241" s="112">
        <v>40316935</v>
      </c>
      <c r="Z241" s="112" t="s">
        <v>1642</v>
      </c>
      <c r="AA241" s="112" t="s">
        <v>194</v>
      </c>
      <c r="AB241" s="112" t="s">
        <v>178</v>
      </c>
      <c r="AC241" s="112" t="s">
        <v>1641</v>
      </c>
    </row>
    <row r="242" spans="1:29">
      <c r="A242" s="112">
        <v>2</v>
      </c>
      <c r="B242" s="112" t="s">
        <v>186</v>
      </c>
      <c r="C242" s="112" t="s">
        <v>1640</v>
      </c>
      <c r="D242" s="112" t="s">
        <v>151</v>
      </c>
      <c r="E242" s="112" t="s">
        <v>150</v>
      </c>
      <c r="F242" s="112">
        <v>0</v>
      </c>
      <c r="G242" s="112">
        <v>133</v>
      </c>
      <c r="H242" s="120">
        <v>0</v>
      </c>
      <c r="I242" s="122">
        <f>F242+G242</f>
        <v>133</v>
      </c>
      <c r="J242" s="112">
        <v>0</v>
      </c>
      <c r="K242" s="112">
        <v>367</v>
      </c>
      <c r="L242" s="120">
        <v>0</v>
      </c>
      <c r="M242" s="112">
        <f>K242+J242</f>
        <v>367</v>
      </c>
      <c r="N242" s="112">
        <v>16</v>
      </c>
      <c r="O242" s="112">
        <v>139</v>
      </c>
      <c r="P242" s="120">
        <v>11.510791366906476</v>
      </c>
      <c r="Q242" s="122">
        <f>N242+O242</f>
        <v>155</v>
      </c>
      <c r="R242" s="112">
        <v>0</v>
      </c>
      <c r="S242" s="112">
        <v>335</v>
      </c>
      <c r="T242" s="112" t="s">
        <v>1639</v>
      </c>
      <c r="U242" s="112" t="s">
        <v>211</v>
      </c>
      <c r="V242" s="112">
        <v>202901046</v>
      </c>
      <c r="W242" s="112" t="s">
        <v>210</v>
      </c>
      <c r="X242" s="112" t="s">
        <v>1638</v>
      </c>
      <c r="Y242" s="112">
        <v>4503833</v>
      </c>
      <c r="Z242" s="112" t="s">
        <v>1637</v>
      </c>
      <c r="AA242" s="112" t="s">
        <v>179</v>
      </c>
      <c r="AB242" s="112" t="s">
        <v>163</v>
      </c>
      <c r="AC242" s="112" t="s">
        <v>1636</v>
      </c>
    </row>
    <row r="243" spans="1:29">
      <c r="A243" s="112">
        <v>2</v>
      </c>
      <c r="B243" s="112" t="s">
        <v>186</v>
      </c>
      <c r="C243" s="112" t="s">
        <v>1635</v>
      </c>
      <c r="D243" s="112" t="s">
        <v>151</v>
      </c>
      <c r="E243" s="112" t="s">
        <v>150</v>
      </c>
      <c r="F243" s="112">
        <v>0</v>
      </c>
      <c r="G243" s="112">
        <v>226</v>
      </c>
      <c r="H243" s="120">
        <v>0</v>
      </c>
      <c r="I243" s="122">
        <f>F243+G243</f>
        <v>226</v>
      </c>
      <c r="J243" s="112">
        <v>0</v>
      </c>
      <c r="K243" s="112">
        <v>171</v>
      </c>
      <c r="L243" s="120">
        <v>0</v>
      </c>
      <c r="M243" s="112">
        <f>K243+J243</f>
        <v>171</v>
      </c>
      <c r="N243" s="112">
        <v>16</v>
      </c>
      <c r="O243" s="112">
        <v>213</v>
      </c>
      <c r="P243" s="120">
        <v>7.511737089201878</v>
      </c>
      <c r="Q243" s="122">
        <f>N243+O243</f>
        <v>229</v>
      </c>
      <c r="R243" s="112">
        <v>0</v>
      </c>
      <c r="S243" s="112">
        <v>142</v>
      </c>
      <c r="T243" s="112" t="s">
        <v>1634</v>
      </c>
      <c r="U243" s="112" t="s">
        <v>211</v>
      </c>
      <c r="V243" s="112">
        <v>20647481</v>
      </c>
      <c r="W243" s="112" t="s">
        <v>190</v>
      </c>
      <c r="X243" s="112" t="s">
        <v>1633</v>
      </c>
      <c r="Y243" s="112">
        <v>4757764</v>
      </c>
      <c r="Z243" s="112" t="s">
        <v>1632</v>
      </c>
      <c r="AA243" s="112" t="s">
        <v>179</v>
      </c>
      <c r="AB243" s="112" t="s">
        <v>163</v>
      </c>
      <c r="AC243" s="112" t="s">
        <v>1631</v>
      </c>
    </row>
    <row r="244" spans="1:29">
      <c r="A244" s="112">
        <v>2</v>
      </c>
      <c r="B244" s="112" t="s">
        <v>186</v>
      </c>
      <c r="C244" s="112" t="s">
        <v>1630</v>
      </c>
      <c r="D244" s="112" t="s">
        <v>151</v>
      </c>
      <c r="E244" s="112" t="s">
        <v>150</v>
      </c>
      <c r="F244" s="112">
        <v>0</v>
      </c>
      <c r="G244" s="112">
        <v>47</v>
      </c>
      <c r="H244" s="120">
        <v>0</v>
      </c>
      <c r="I244" s="122">
        <f>F244+G244</f>
        <v>47</v>
      </c>
      <c r="J244" s="112">
        <v>0</v>
      </c>
      <c r="K244" s="112">
        <v>48</v>
      </c>
      <c r="L244" s="120">
        <v>0</v>
      </c>
      <c r="M244" s="112">
        <f>K244+J244</f>
        <v>48</v>
      </c>
      <c r="N244" s="112">
        <v>22</v>
      </c>
      <c r="O244" s="112">
        <v>42</v>
      </c>
      <c r="P244" s="120">
        <v>52.380952380952387</v>
      </c>
      <c r="Q244" s="122">
        <f>N244+O244</f>
        <v>64</v>
      </c>
      <c r="R244" s="112">
        <v>0</v>
      </c>
      <c r="S244" s="112">
        <v>44</v>
      </c>
      <c r="T244" s="112" t="s">
        <v>1629</v>
      </c>
      <c r="U244" s="112" t="s">
        <v>211</v>
      </c>
      <c r="V244" s="112">
        <v>211482803</v>
      </c>
      <c r="W244" s="112" t="s">
        <v>197</v>
      </c>
      <c r="X244" s="112" t="s">
        <v>251</v>
      </c>
      <c r="Y244" s="112">
        <v>-1</v>
      </c>
      <c r="Z244" s="112" t="s">
        <v>1628</v>
      </c>
      <c r="AA244" s="112" t="s">
        <v>163</v>
      </c>
      <c r="AB244" s="112" t="s">
        <v>178</v>
      </c>
      <c r="AC244" s="112" t="s">
        <v>1627</v>
      </c>
    </row>
    <row r="245" spans="1:29">
      <c r="A245" s="112">
        <v>2</v>
      </c>
      <c r="B245" s="112" t="s">
        <v>186</v>
      </c>
      <c r="C245" s="112" t="s">
        <v>1626</v>
      </c>
      <c r="D245" s="112" t="s">
        <v>151</v>
      </c>
      <c r="E245" s="112" t="s">
        <v>150</v>
      </c>
      <c r="F245" s="112">
        <v>0</v>
      </c>
      <c r="G245" s="112">
        <v>44</v>
      </c>
      <c r="H245" s="120">
        <v>0</v>
      </c>
      <c r="I245" s="122">
        <f>F245+G245</f>
        <v>44</v>
      </c>
      <c r="J245" s="112">
        <v>0</v>
      </c>
      <c r="K245" s="112">
        <v>21</v>
      </c>
      <c r="L245" s="120">
        <v>0</v>
      </c>
      <c r="M245" s="112">
        <f>K245+J245</f>
        <v>21</v>
      </c>
      <c r="N245" s="112">
        <v>8</v>
      </c>
      <c r="O245" s="112">
        <v>30</v>
      </c>
      <c r="P245" s="120">
        <v>26.666666666666668</v>
      </c>
      <c r="Q245" s="122">
        <f>N245+O245</f>
        <v>38</v>
      </c>
      <c r="R245" s="112">
        <v>0</v>
      </c>
      <c r="S245" s="112">
        <v>19</v>
      </c>
      <c r="T245" s="112" t="s">
        <v>1625</v>
      </c>
      <c r="U245" s="112" t="s">
        <v>211</v>
      </c>
      <c r="V245" s="112">
        <v>219745384</v>
      </c>
      <c r="W245" s="112" t="s">
        <v>299</v>
      </c>
      <c r="X245" s="112" t="s">
        <v>298</v>
      </c>
      <c r="Y245" s="112">
        <v>16936520</v>
      </c>
      <c r="Z245" s="112" t="s">
        <v>1624</v>
      </c>
      <c r="AA245" s="112" t="s">
        <v>194</v>
      </c>
      <c r="AB245" s="112" t="s">
        <v>178</v>
      </c>
      <c r="AC245" s="112" t="s">
        <v>1623</v>
      </c>
    </row>
    <row r="246" spans="1:29">
      <c r="A246" s="112">
        <v>2</v>
      </c>
      <c r="B246" s="112" t="s">
        <v>186</v>
      </c>
      <c r="C246" s="112" t="s">
        <v>1622</v>
      </c>
      <c r="D246" s="112" t="s">
        <v>151</v>
      </c>
      <c r="E246" s="112" t="s">
        <v>150</v>
      </c>
      <c r="F246" s="112">
        <v>0</v>
      </c>
      <c r="G246" s="112">
        <v>138</v>
      </c>
      <c r="H246" s="120">
        <v>0</v>
      </c>
      <c r="I246" s="122">
        <f>F246+G246</f>
        <v>138</v>
      </c>
      <c r="J246" s="112">
        <v>0</v>
      </c>
      <c r="K246" s="112">
        <v>152</v>
      </c>
      <c r="L246" s="120">
        <v>0</v>
      </c>
      <c r="M246" s="112">
        <f>K246+J246</f>
        <v>152</v>
      </c>
      <c r="N246" s="112">
        <v>17</v>
      </c>
      <c r="O246" s="112">
        <v>150</v>
      </c>
      <c r="P246" s="120">
        <v>11.333333333333332</v>
      </c>
      <c r="Q246" s="122">
        <f>N246+O246</f>
        <v>167</v>
      </c>
      <c r="R246" s="112">
        <v>0</v>
      </c>
      <c r="S246" s="112">
        <v>140</v>
      </c>
      <c r="T246" s="112" t="s">
        <v>1621</v>
      </c>
      <c r="U246" s="112" t="s">
        <v>211</v>
      </c>
      <c r="V246" s="112">
        <v>219920419</v>
      </c>
      <c r="W246" s="112" t="s">
        <v>210</v>
      </c>
      <c r="X246" s="112" t="s">
        <v>1620</v>
      </c>
      <c r="Y246" s="112">
        <v>119392086</v>
      </c>
      <c r="Z246" s="112" t="s">
        <v>1619</v>
      </c>
      <c r="AA246" s="112" t="s">
        <v>194</v>
      </c>
      <c r="AB246" s="112" t="s">
        <v>178</v>
      </c>
      <c r="AC246" s="112" t="s">
        <v>1618</v>
      </c>
    </row>
    <row r="247" spans="1:29">
      <c r="A247" s="112">
        <v>2</v>
      </c>
      <c r="B247" s="112" t="s">
        <v>186</v>
      </c>
      <c r="C247" s="112" t="s">
        <v>1617</v>
      </c>
      <c r="D247" s="112" t="s">
        <v>151</v>
      </c>
      <c r="E247" s="112" t="s">
        <v>150</v>
      </c>
      <c r="F247" s="112">
        <v>0</v>
      </c>
      <c r="G247" s="112">
        <v>164</v>
      </c>
      <c r="H247" s="120">
        <v>0</v>
      </c>
      <c r="I247" s="122">
        <f>F247+G247</f>
        <v>164</v>
      </c>
      <c r="J247" s="112">
        <v>0</v>
      </c>
      <c r="K247" s="112">
        <v>178</v>
      </c>
      <c r="L247" s="120">
        <v>0</v>
      </c>
      <c r="M247" s="112">
        <f>K247+J247</f>
        <v>178</v>
      </c>
      <c r="N247" s="112">
        <v>12</v>
      </c>
      <c r="O247" s="112">
        <v>129</v>
      </c>
      <c r="P247" s="120">
        <v>9.3023255813953494</v>
      </c>
      <c r="Q247" s="122">
        <f>N247+O247</f>
        <v>141</v>
      </c>
      <c r="R247" s="112">
        <v>0</v>
      </c>
      <c r="S247" s="112">
        <v>159</v>
      </c>
      <c r="T247" s="112" t="s">
        <v>1616</v>
      </c>
      <c r="U247" s="112" t="s">
        <v>211</v>
      </c>
      <c r="V247" s="112">
        <v>220342762</v>
      </c>
      <c r="W247" s="112" t="s">
        <v>190</v>
      </c>
      <c r="X247" s="112" t="s">
        <v>1615</v>
      </c>
      <c r="Y247" s="112">
        <v>157785645</v>
      </c>
      <c r="Z247" s="112" t="s">
        <v>1614</v>
      </c>
      <c r="AA247" s="112" t="s">
        <v>194</v>
      </c>
      <c r="AB247" s="112" t="s">
        <v>178</v>
      </c>
      <c r="AC247" s="112" t="s">
        <v>1613</v>
      </c>
    </row>
    <row r="248" spans="1:29">
      <c r="A248" s="112">
        <v>2</v>
      </c>
      <c r="B248" s="112" t="s">
        <v>186</v>
      </c>
      <c r="C248" s="112" t="s">
        <v>1612</v>
      </c>
      <c r="D248" s="112" t="s">
        <v>151</v>
      </c>
      <c r="E248" s="112" t="s">
        <v>150</v>
      </c>
      <c r="F248" s="112">
        <v>0</v>
      </c>
      <c r="G248" s="112">
        <v>251</v>
      </c>
      <c r="H248" s="120">
        <v>0</v>
      </c>
      <c r="I248" s="122">
        <f>F248+G248</f>
        <v>251</v>
      </c>
      <c r="J248" s="112">
        <v>0</v>
      </c>
      <c r="K248" s="112">
        <v>114</v>
      </c>
      <c r="L248" s="120">
        <v>0</v>
      </c>
      <c r="M248" s="112">
        <f>K248+J248</f>
        <v>114</v>
      </c>
      <c r="N248" s="112">
        <v>29</v>
      </c>
      <c r="O248" s="112">
        <v>213</v>
      </c>
      <c r="P248" s="120">
        <v>13.615023474178404</v>
      </c>
      <c r="Q248" s="122">
        <f>N248+O248</f>
        <v>242</v>
      </c>
      <c r="R248" s="112">
        <v>0</v>
      </c>
      <c r="S248" s="112">
        <v>106</v>
      </c>
      <c r="T248" s="112" t="s">
        <v>1611</v>
      </c>
      <c r="U248" s="112" t="s">
        <v>211</v>
      </c>
      <c r="V248" s="112">
        <v>232263535</v>
      </c>
      <c r="W248" s="112" t="s">
        <v>210</v>
      </c>
      <c r="X248" s="112" t="s">
        <v>1610</v>
      </c>
      <c r="Y248" s="112">
        <v>21687139</v>
      </c>
      <c r="Z248" s="112" t="s">
        <v>1609</v>
      </c>
      <c r="AA248" s="112" t="s">
        <v>179</v>
      </c>
      <c r="AB248" s="112" t="s">
        <v>163</v>
      </c>
      <c r="AC248" s="112" t="s">
        <v>1608</v>
      </c>
    </row>
    <row r="249" spans="1:29">
      <c r="A249" s="112">
        <v>2</v>
      </c>
      <c r="B249" s="112" t="s">
        <v>186</v>
      </c>
      <c r="C249" s="112" t="s">
        <v>1607</v>
      </c>
      <c r="D249" s="112" t="s">
        <v>151</v>
      </c>
      <c r="E249" s="112" t="s">
        <v>150</v>
      </c>
      <c r="F249" s="112">
        <v>0</v>
      </c>
      <c r="G249" s="112">
        <v>245</v>
      </c>
      <c r="H249" s="120">
        <v>0</v>
      </c>
      <c r="I249" s="122">
        <f>F249+G249</f>
        <v>245</v>
      </c>
      <c r="J249" s="112">
        <v>0</v>
      </c>
      <c r="K249" s="112">
        <v>415</v>
      </c>
      <c r="L249" s="120">
        <v>0</v>
      </c>
      <c r="M249" s="112">
        <f>K249+J249</f>
        <v>415</v>
      </c>
      <c r="N249" s="112">
        <v>12</v>
      </c>
      <c r="O249" s="112">
        <v>208</v>
      </c>
      <c r="P249" s="120">
        <v>5.7692307692307692</v>
      </c>
      <c r="Q249" s="122">
        <f>N249+O249</f>
        <v>220</v>
      </c>
      <c r="R249" s="112">
        <v>0</v>
      </c>
      <c r="S249" s="112">
        <v>362</v>
      </c>
      <c r="T249" s="112" t="s">
        <v>1606</v>
      </c>
      <c r="U249" s="112" t="s">
        <v>211</v>
      </c>
      <c r="V249" s="112">
        <v>233347864</v>
      </c>
      <c r="W249" s="112" t="s">
        <v>210</v>
      </c>
      <c r="X249" s="112" t="s">
        <v>1605</v>
      </c>
      <c r="Y249" s="112">
        <v>157426891</v>
      </c>
      <c r="Z249" s="112" t="s">
        <v>1604</v>
      </c>
      <c r="AA249" s="112" t="s">
        <v>194</v>
      </c>
      <c r="AB249" s="112" t="s">
        <v>178</v>
      </c>
      <c r="AC249" s="112" t="s">
        <v>1603</v>
      </c>
    </row>
    <row r="250" spans="1:29">
      <c r="A250" s="112">
        <v>2</v>
      </c>
      <c r="B250" s="112" t="s">
        <v>186</v>
      </c>
      <c r="C250" s="112" t="s">
        <v>1602</v>
      </c>
      <c r="D250" s="112" t="s">
        <v>151</v>
      </c>
      <c r="E250" s="112" t="s">
        <v>150</v>
      </c>
      <c r="F250" s="112">
        <v>0</v>
      </c>
      <c r="G250" s="112">
        <v>170</v>
      </c>
      <c r="H250" s="120">
        <v>0</v>
      </c>
      <c r="I250" s="122">
        <f>F250+G250</f>
        <v>170</v>
      </c>
      <c r="J250" s="112">
        <v>0</v>
      </c>
      <c r="K250" s="112">
        <v>162</v>
      </c>
      <c r="L250" s="120">
        <v>0</v>
      </c>
      <c r="M250" s="112">
        <f>K250+J250</f>
        <v>162</v>
      </c>
      <c r="N250" s="112">
        <v>14</v>
      </c>
      <c r="O250" s="112">
        <v>184</v>
      </c>
      <c r="P250" s="120">
        <v>7.608695652173914</v>
      </c>
      <c r="Q250" s="122">
        <f>N250+O250</f>
        <v>198</v>
      </c>
      <c r="R250" s="112">
        <v>0</v>
      </c>
      <c r="S250" s="112">
        <v>155</v>
      </c>
      <c r="T250" s="112" t="s">
        <v>1601</v>
      </c>
      <c r="U250" s="112" t="s">
        <v>211</v>
      </c>
      <c r="V250" s="112">
        <v>240116678</v>
      </c>
      <c r="W250" s="112" t="s">
        <v>197</v>
      </c>
      <c r="X250" s="112" t="s">
        <v>251</v>
      </c>
      <c r="Y250" s="112">
        <v>-1</v>
      </c>
      <c r="Z250" s="112" t="s">
        <v>1600</v>
      </c>
      <c r="AA250" s="112" t="s">
        <v>194</v>
      </c>
      <c r="AB250" s="112" t="s">
        <v>178</v>
      </c>
      <c r="AC250" s="112" t="s">
        <v>1599</v>
      </c>
    </row>
    <row r="251" spans="1:29">
      <c r="A251" s="112">
        <v>2</v>
      </c>
      <c r="B251" s="112" t="s">
        <v>186</v>
      </c>
      <c r="C251" s="112" t="s">
        <v>1598</v>
      </c>
      <c r="D251" s="112" t="s">
        <v>562</v>
      </c>
      <c r="E251" s="112" t="s">
        <v>562</v>
      </c>
      <c r="F251" s="112">
        <v>94</v>
      </c>
      <c r="G251" s="112">
        <v>193</v>
      </c>
      <c r="H251" s="120">
        <v>48.704663212435236</v>
      </c>
      <c r="I251" s="122">
        <f>F251+G251</f>
        <v>287</v>
      </c>
      <c r="J251" s="112">
        <v>24</v>
      </c>
      <c r="K251" s="112">
        <v>174</v>
      </c>
      <c r="L251" s="120">
        <v>13.793103448275861</v>
      </c>
      <c r="M251" s="112">
        <f>K251+J251</f>
        <v>198</v>
      </c>
      <c r="N251" s="112">
        <v>245</v>
      </c>
      <c r="O251" s="112">
        <v>255</v>
      </c>
      <c r="P251" s="120">
        <v>96.078431372549019</v>
      </c>
      <c r="Q251" s="122">
        <f>N251+O251</f>
        <v>500</v>
      </c>
      <c r="R251" s="112">
        <v>24</v>
      </c>
      <c r="S251" s="112">
        <v>200</v>
      </c>
      <c r="T251" s="112" t="s">
        <v>1597</v>
      </c>
      <c r="U251" s="112" t="s">
        <v>211</v>
      </c>
      <c r="V251" s="112">
        <v>25064193</v>
      </c>
      <c r="W251" s="112" t="s">
        <v>190</v>
      </c>
      <c r="X251" s="112" t="s">
        <v>1596</v>
      </c>
      <c r="Y251" s="112">
        <v>148536830</v>
      </c>
      <c r="Z251" s="112" t="s">
        <v>1595</v>
      </c>
      <c r="AA251" s="112" t="s">
        <v>179</v>
      </c>
      <c r="AB251" s="112" t="s">
        <v>163</v>
      </c>
      <c r="AC251" s="112" t="s">
        <v>1594</v>
      </c>
    </row>
    <row r="252" spans="1:29">
      <c r="A252" s="112">
        <v>2</v>
      </c>
      <c r="B252" s="112" t="s">
        <v>186</v>
      </c>
      <c r="C252" s="112" t="s">
        <v>1593</v>
      </c>
      <c r="D252" s="112" t="s">
        <v>151</v>
      </c>
      <c r="E252" s="112" t="s">
        <v>150</v>
      </c>
      <c r="F252" s="112">
        <v>0</v>
      </c>
      <c r="G252" s="112">
        <v>106</v>
      </c>
      <c r="H252" s="120">
        <v>0</v>
      </c>
      <c r="I252" s="122">
        <f>F252+G252</f>
        <v>106</v>
      </c>
      <c r="J252" s="112">
        <v>0</v>
      </c>
      <c r="K252" s="112">
        <v>134</v>
      </c>
      <c r="L252" s="120">
        <v>0</v>
      </c>
      <c r="M252" s="112">
        <f>K252+J252</f>
        <v>134</v>
      </c>
      <c r="N252" s="112">
        <v>13</v>
      </c>
      <c r="O252" s="112">
        <v>93</v>
      </c>
      <c r="P252" s="120">
        <v>13.978494623655912</v>
      </c>
      <c r="Q252" s="122">
        <f>N252+O252</f>
        <v>106</v>
      </c>
      <c r="R252" s="112">
        <v>0</v>
      </c>
      <c r="S252" s="112">
        <v>114</v>
      </c>
      <c r="T252" s="112" t="s">
        <v>1592</v>
      </c>
      <c r="U252" s="112" t="s">
        <v>211</v>
      </c>
      <c r="V252" s="112">
        <v>25611101</v>
      </c>
      <c r="W252" s="112" t="s">
        <v>210</v>
      </c>
      <c r="X252" s="112" t="s">
        <v>1591</v>
      </c>
      <c r="Y252" s="112">
        <v>11276069</v>
      </c>
      <c r="Z252" s="112" t="s">
        <v>1590</v>
      </c>
      <c r="AA252" s="112" t="s">
        <v>194</v>
      </c>
      <c r="AB252" s="112" t="s">
        <v>178</v>
      </c>
      <c r="AC252" s="112" t="s">
        <v>1589</v>
      </c>
    </row>
    <row r="253" spans="1:29">
      <c r="A253" s="112">
        <v>2</v>
      </c>
      <c r="B253" s="112" t="s">
        <v>186</v>
      </c>
      <c r="C253" s="112" t="s">
        <v>1588</v>
      </c>
      <c r="D253" s="112" t="s">
        <v>562</v>
      </c>
      <c r="E253" s="112" t="s">
        <v>562</v>
      </c>
      <c r="F253" s="112">
        <v>34</v>
      </c>
      <c r="G253" s="112">
        <v>55</v>
      </c>
      <c r="H253" s="120">
        <v>61.818181818181813</v>
      </c>
      <c r="I253" s="122">
        <f>F253+G253</f>
        <v>89</v>
      </c>
      <c r="J253" s="112">
        <v>3</v>
      </c>
      <c r="K253" s="112">
        <v>49</v>
      </c>
      <c r="L253" s="120">
        <v>6.1224489795918364</v>
      </c>
      <c r="M253" s="112">
        <f>K253+J253</f>
        <v>52</v>
      </c>
      <c r="N253" s="112">
        <v>56</v>
      </c>
      <c r="O253" s="112">
        <v>56</v>
      </c>
      <c r="P253" s="120">
        <v>100</v>
      </c>
      <c r="Q253" s="122">
        <f>N253+O253</f>
        <v>112</v>
      </c>
      <c r="R253" s="112">
        <v>3</v>
      </c>
      <c r="S253" s="112">
        <v>49</v>
      </c>
      <c r="T253" s="112" t="s">
        <v>1587</v>
      </c>
      <c r="U253" s="112" t="s">
        <v>211</v>
      </c>
      <c r="V253" s="112">
        <v>26413817</v>
      </c>
      <c r="W253" s="112" t="s">
        <v>182</v>
      </c>
      <c r="X253" s="112" t="s">
        <v>1219</v>
      </c>
      <c r="Y253" s="112">
        <v>20127408</v>
      </c>
      <c r="Z253" s="112" t="s">
        <v>1586</v>
      </c>
      <c r="AA253" s="112" t="s">
        <v>194</v>
      </c>
      <c r="AB253" s="112" t="s">
        <v>178</v>
      </c>
      <c r="AC253" s="112" t="s">
        <v>1585</v>
      </c>
    </row>
    <row r="254" spans="1:29">
      <c r="A254" s="112">
        <v>2</v>
      </c>
      <c r="B254" s="112" t="s">
        <v>186</v>
      </c>
      <c r="C254" s="112" t="s">
        <v>1584</v>
      </c>
      <c r="D254" s="112" t="s">
        <v>150</v>
      </c>
      <c r="E254" s="112" t="s">
        <v>150</v>
      </c>
      <c r="F254" s="112">
        <v>61</v>
      </c>
      <c r="G254" s="112">
        <v>136</v>
      </c>
      <c r="H254" s="120">
        <v>44.852941176470587</v>
      </c>
      <c r="I254" s="122">
        <f>F254+G254</f>
        <v>197</v>
      </c>
      <c r="J254" s="112">
        <v>0</v>
      </c>
      <c r="K254" s="112">
        <v>122</v>
      </c>
      <c r="L254" s="120">
        <v>0</v>
      </c>
      <c r="M254" s="112">
        <f>K254+J254</f>
        <v>122</v>
      </c>
      <c r="N254" s="112">
        <v>133</v>
      </c>
      <c r="O254" s="112">
        <v>142</v>
      </c>
      <c r="P254" s="120">
        <v>93.661971830985919</v>
      </c>
      <c r="Q254" s="122">
        <f>N254+O254</f>
        <v>275</v>
      </c>
      <c r="R254" s="112">
        <v>0</v>
      </c>
      <c r="S254" s="112">
        <v>122</v>
      </c>
      <c r="T254" s="112" t="s">
        <v>1583</v>
      </c>
      <c r="U254" s="112" t="s">
        <v>211</v>
      </c>
      <c r="V254" s="112">
        <v>28719043</v>
      </c>
      <c r="W254" s="112" t="s">
        <v>158</v>
      </c>
      <c r="X254" s="112" t="s">
        <v>1582</v>
      </c>
      <c r="Y254" s="112">
        <v>283436112</v>
      </c>
      <c r="Z254" s="112" t="s">
        <v>1581</v>
      </c>
      <c r="AA254" s="112" t="s">
        <v>179</v>
      </c>
      <c r="AB254" s="112" t="s">
        <v>163</v>
      </c>
      <c r="AC254" s="112" t="s">
        <v>1580</v>
      </c>
    </row>
    <row r="255" spans="1:29">
      <c r="A255" s="112">
        <v>2</v>
      </c>
      <c r="B255" s="112" t="s">
        <v>186</v>
      </c>
      <c r="C255" s="112" t="s">
        <v>1579</v>
      </c>
      <c r="D255" s="112" t="s">
        <v>151</v>
      </c>
      <c r="E255" s="112" t="s">
        <v>150</v>
      </c>
      <c r="F255" s="112">
        <v>0</v>
      </c>
      <c r="G255" s="112">
        <v>47</v>
      </c>
      <c r="H255" s="120">
        <v>0</v>
      </c>
      <c r="I255" s="122">
        <f>F255+G255</f>
        <v>47</v>
      </c>
      <c r="J255" s="112">
        <v>0</v>
      </c>
      <c r="K255" s="112">
        <v>105</v>
      </c>
      <c r="L255" s="120">
        <v>0</v>
      </c>
      <c r="M255" s="112">
        <f>K255+J255</f>
        <v>105</v>
      </c>
      <c r="N255" s="112">
        <v>8</v>
      </c>
      <c r="O255" s="112">
        <v>46</v>
      </c>
      <c r="P255" s="120">
        <v>17.391304347826086</v>
      </c>
      <c r="Q255" s="122">
        <f>N255+O255</f>
        <v>54</v>
      </c>
      <c r="R255" s="112">
        <v>0</v>
      </c>
      <c r="S255" s="112">
        <v>101</v>
      </c>
      <c r="T255" s="112" t="s">
        <v>1578</v>
      </c>
      <c r="U255" s="112" t="s">
        <v>211</v>
      </c>
      <c r="V255" s="112">
        <v>33774800</v>
      </c>
      <c r="W255" s="112" t="s">
        <v>190</v>
      </c>
      <c r="X255" s="112" t="s">
        <v>1577</v>
      </c>
      <c r="Y255" s="112">
        <v>213385270</v>
      </c>
      <c r="Z255" s="112" t="s">
        <v>1576</v>
      </c>
      <c r="AA255" s="112" t="s">
        <v>194</v>
      </c>
      <c r="AB255" s="112" t="s">
        <v>178</v>
      </c>
      <c r="AC255" s="112" t="s">
        <v>1575</v>
      </c>
    </row>
    <row r="256" spans="1:29">
      <c r="A256" s="112">
        <v>2</v>
      </c>
      <c r="B256" s="112" t="s">
        <v>186</v>
      </c>
      <c r="C256" s="112" t="s">
        <v>1574</v>
      </c>
      <c r="D256" s="112" t="s">
        <v>151</v>
      </c>
      <c r="E256" s="112" t="s">
        <v>150</v>
      </c>
      <c r="F256" s="112">
        <v>0</v>
      </c>
      <c r="G256" s="112">
        <v>155</v>
      </c>
      <c r="H256" s="120">
        <v>0</v>
      </c>
      <c r="I256" s="122">
        <f>F256+G256</f>
        <v>155</v>
      </c>
      <c r="J256" s="112">
        <v>0</v>
      </c>
      <c r="K256" s="112">
        <v>192</v>
      </c>
      <c r="L256" s="120">
        <v>0</v>
      </c>
      <c r="M256" s="112">
        <f>K256+J256</f>
        <v>192</v>
      </c>
      <c r="N256" s="112">
        <v>12</v>
      </c>
      <c r="O256" s="112">
        <v>169</v>
      </c>
      <c r="P256" s="120">
        <v>7.1005917159763312</v>
      </c>
      <c r="Q256" s="122">
        <f>N256+O256</f>
        <v>181</v>
      </c>
      <c r="R256" s="112">
        <v>0</v>
      </c>
      <c r="S256" s="112">
        <v>146</v>
      </c>
      <c r="T256" s="112" t="s">
        <v>1573</v>
      </c>
      <c r="U256" s="112" t="s">
        <v>211</v>
      </c>
      <c r="V256" s="112">
        <v>54483111</v>
      </c>
      <c r="W256" s="112" t="s">
        <v>210</v>
      </c>
      <c r="X256" s="112" t="s">
        <v>1572</v>
      </c>
      <c r="Y256" s="112">
        <v>146198777</v>
      </c>
      <c r="Z256" s="112" t="s">
        <v>1571</v>
      </c>
      <c r="AA256" s="112" t="s">
        <v>194</v>
      </c>
      <c r="AB256" s="112" t="s">
        <v>178</v>
      </c>
      <c r="AC256" s="112" t="s">
        <v>1570</v>
      </c>
    </row>
    <row r="257" spans="1:29">
      <c r="A257" s="112">
        <v>2</v>
      </c>
      <c r="B257" s="112" t="s">
        <v>186</v>
      </c>
      <c r="C257" s="112" t="s">
        <v>1569</v>
      </c>
      <c r="D257" s="112" t="s">
        <v>151</v>
      </c>
      <c r="E257" s="112" t="s">
        <v>150</v>
      </c>
      <c r="F257" s="112">
        <v>1</v>
      </c>
      <c r="G257" s="112">
        <v>209</v>
      </c>
      <c r="H257" s="120">
        <v>0.4784688995215311</v>
      </c>
      <c r="I257" s="122">
        <f>F257+G257</f>
        <v>210</v>
      </c>
      <c r="J257" s="112">
        <v>0</v>
      </c>
      <c r="K257" s="112">
        <v>72</v>
      </c>
      <c r="L257" s="120">
        <v>0</v>
      </c>
      <c r="M257" s="112">
        <f>K257+J257</f>
        <v>72</v>
      </c>
      <c r="N257" s="112">
        <v>17</v>
      </c>
      <c r="O257" s="112">
        <v>194</v>
      </c>
      <c r="P257" s="120">
        <v>8.7628865979381434</v>
      </c>
      <c r="Q257" s="122">
        <f>N257+O257</f>
        <v>211</v>
      </c>
      <c r="R257" s="112">
        <v>0</v>
      </c>
      <c r="S257" s="112">
        <v>64</v>
      </c>
      <c r="T257" s="112" t="s">
        <v>1568</v>
      </c>
      <c r="U257" s="112" t="s">
        <v>211</v>
      </c>
      <c r="V257" s="112">
        <v>68361856</v>
      </c>
      <c r="W257" s="112" t="s">
        <v>210</v>
      </c>
      <c r="X257" s="112" t="s">
        <v>1567</v>
      </c>
      <c r="Y257" s="112">
        <v>24308444</v>
      </c>
      <c r="Z257" s="112" t="s">
        <v>1566</v>
      </c>
      <c r="AA257" s="112" t="s">
        <v>194</v>
      </c>
      <c r="AB257" s="112" t="s">
        <v>178</v>
      </c>
      <c r="AC257" s="112" t="s">
        <v>1565</v>
      </c>
    </row>
    <row r="258" spans="1:29">
      <c r="A258" s="112">
        <v>2</v>
      </c>
      <c r="B258" s="112" t="s">
        <v>186</v>
      </c>
      <c r="C258" s="112" t="s">
        <v>1564</v>
      </c>
      <c r="D258" s="112" t="s">
        <v>562</v>
      </c>
      <c r="E258" s="112" t="s">
        <v>562</v>
      </c>
      <c r="F258" s="112">
        <v>31</v>
      </c>
      <c r="G258" s="112">
        <v>81</v>
      </c>
      <c r="H258" s="120">
        <v>38.271604938271601</v>
      </c>
      <c r="I258" s="122">
        <f>F258+G258</f>
        <v>112</v>
      </c>
      <c r="J258" s="112">
        <v>12</v>
      </c>
      <c r="K258" s="112">
        <v>85</v>
      </c>
      <c r="L258" s="120">
        <v>14.117647058823529</v>
      </c>
      <c r="M258" s="112">
        <f>K258+J258</f>
        <v>97</v>
      </c>
      <c r="N258" s="112">
        <v>71</v>
      </c>
      <c r="O258" s="112">
        <v>78</v>
      </c>
      <c r="P258" s="120">
        <v>91.025641025641022</v>
      </c>
      <c r="Q258" s="122">
        <f>N258+O258</f>
        <v>149</v>
      </c>
      <c r="R258" s="112">
        <v>13</v>
      </c>
      <c r="S258" s="112">
        <v>90</v>
      </c>
      <c r="T258" s="112" t="s">
        <v>1559</v>
      </c>
      <c r="U258" s="112" t="s">
        <v>211</v>
      </c>
      <c r="V258" s="112">
        <v>69687726</v>
      </c>
      <c r="W258" s="112" t="s">
        <v>182</v>
      </c>
      <c r="X258" s="112" t="s">
        <v>1132</v>
      </c>
      <c r="Y258" s="112">
        <v>148277037</v>
      </c>
      <c r="Z258" s="112" t="s">
        <v>1558</v>
      </c>
      <c r="AA258" s="112" t="s">
        <v>163</v>
      </c>
      <c r="AB258" s="112" t="s">
        <v>179</v>
      </c>
      <c r="AC258" s="112" t="s">
        <v>1563</v>
      </c>
    </row>
    <row r="259" spans="1:29">
      <c r="A259" s="112">
        <v>2</v>
      </c>
      <c r="B259" s="112" t="s">
        <v>186</v>
      </c>
      <c r="C259" s="112" t="s">
        <v>1562</v>
      </c>
      <c r="D259" s="112" t="s">
        <v>562</v>
      </c>
      <c r="E259" s="112" t="s">
        <v>562</v>
      </c>
      <c r="F259" s="112">
        <v>32</v>
      </c>
      <c r="G259" s="112">
        <v>65</v>
      </c>
      <c r="H259" s="120">
        <v>49.230769230769234</v>
      </c>
      <c r="I259" s="122">
        <f>F259+G259</f>
        <v>97</v>
      </c>
      <c r="J259" s="112">
        <v>9</v>
      </c>
      <c r="K259" s="112">
        <v>67</v>
      </c>
      <c r="L259" s="120">
        <v>13.432835820895523</v>
      </c>
      <c r="M259" s="112">
        <f>K259+J259</f>
        <v>76</v>
      </c>
      <c r="N259" s="112">
        <v>80</v>
      </c>
      <c r="O259" s="112">
        <v>82</v>
      </c>
      <c r="P259" s="120">
        <v>97.560975609756099</v>
      </c>
      <c r="Q259" s="122">
        <f>N259+O259</f>
        <v>162</v>
      </c>
      <c r="R259" s="112">
        <v>9</v>
      </c>
      <c r="S259" s="112">
        <v>68</v>
      </c>
      <c r="T259" s="112" t="s">
        <v>1559</v>
      </c>
      <c r="U259" s="112" t="s">
        <v>211</v>
      </c>
      <c r="V259" s="112">
        <v>69690187</v>
      </c>
      <c r="W259" s="112" t="s">
        <v>182</v>
      </c>
      <c r="X259" s="112" t="s">
        <v>1132</v>
      </c>
      <c r="Y259" s="112">
        <v>148277037</v>
      </c>
      <c r="Z259" s="112" t="s">
        <v>1558</v>
      </c>
      <c r="AA259" s="112" t="s">
        <v>163</v>
      </c>
      <c r="AB259" s="112" t="s">
        <v>179</v>
      </c>
      <c r="AC259" s="112" t="s">
        <v>1561</v>
      </c>
    </row>
    <row r="260" spans="1:29">
      <c r="A260" s="112">
        <v>2</v>
      </c>
      <c r="B260" s="112" t="s">
        <v>186</v>
      </c>
      <c r="C260" s="112" t="s">
        <v>1560</v>
      </c>
      <c r="D260" s="112" t="s">
        <v>562</v>
      </c>
      <c r="E260" s="112" t="s">
        <v>562</v>
      </c>
      <c r="F260" s="112">
        <v>41</v>
      </c>
      <c r="G260" s="112">
        <v>68</v>
      </c>
      <c r="H260" s="120">
        <v>60.294117647058819</v>
      </c>
      <c r="I260" s="122">
        <f>F260+G260</f>
        <v>109</v>
      </c>
      <c r="J260" s="112">
        <v>13</v>
      </c>
      <c r="K260" s="112">
        <v>92</v>
      </c>
      <c r="L260" s="120">
        <v>14.130434782608695</v>
      </c>
      <c r="M260" s="112">
        <f>K260+J260</f>
        <v>105</v>
      </c>
      <c r="N260" s="112">
        <v>72</v>
      </c>
      <c r="O260" s="112">
        <v>74</v>
      </c>
      <c r="P260" s="120">
        <v>97.297297297297305</v>
      </c>
      <c r="Q260" s="122">
        <f>N260+O260</f>
        <v>146</v>
      </c>
      <c r="R260" s="112">
        <v>13</v>
      </c>
      <c r="S260" s="112">
        <v>95</v>
      </c>
      <c r="T260" s="112" t="s">
        <v>1559</v>
      </c>
      <c r="U260" s="112" t="s">
        <v>211</v>
      </c>
      <c r="V260" s="112">
        <v>69691602</v>
      </c>
      <c r="W260" s="112" t="s">
        <v>182</v>
      </c>
      <c r="X260" s="112" t="s">
        <v>1132</v>
      </c>
      <c r="Y260" s="112">
        <v>148277037</v>
      </c>
      <c r="Z260" s="112" t="s">
        <v>1558</v>
      </c>
      <c r="AA260" s="112" t="s">
        <v>194</v>
      </c>
      <c r="AB260" s="112" t="s">
        <v>163</v>
      </c>
      <c r="AC260" s="112" t="s">
        <v>1557</v>
      </c>
    </row>
    <row r="261" spans="1:29">
      <c r="A261" s="112">
        <v>2</v>
      </c>
      <c r="B261" s="112" t="s">
        <v>186</v>
      </c>
      <c r="C261" s="112" t="s">
        <v>1556</v>
      </c>
      <c r="D261" s="112" t="s">
        <v>562</v>
      </c>
      <c r="E261" s="112" t="s">
        <v>562</v>
      </c>
      <c r="F261" s="112">
        <v>71</v>
      </c>
      <c r="G261" s="112">
        <v>163</v>
      </c>
      <c r="H261" s="120">
        <v>43.558282208588956</v>
      </c>
      <c r="I261" s="122">
        <f>F261+G261</f>
        <v>234</v>
      </c>
      <c r="J261" s="112">
        <v>12</v>
      </c>
      <c r="K261" s="112">
        <v>86</v>
      </c>
      <c r="L261" s="120">
        <v>13.953488372093023</v>
      </c>
      <c r="M261" s="112">
        <f>K261+J261</f>
        <v>98</v>
      </c>
      <c r="N261" s="112">
        <v>148</v>
      </c>
      <c r="O261" s="112">
        <v>171</v>
      </c>
      <c r="P261" s="120">
        <v>86.549707602339183</v>
      </c>
      <c r="Q261" s="122">
        <f>N261+O261</f>
        <v>319</v>
      </c>
      <c r="R261" s="112">
        <v>12</v>
      </c>
      <c r="S261" s="112">
        <v>93</v>
      </c>
      <c r="T261" s="112" t="s">
        <v>1555</v>
      </c>
      <c r="U261" s="112" t="s">
        <v>211</v>
      </c>
      <c r="V261" s="112">
        <v>71256965</v>
      </c>
      <c r="W261" s="112" t="s">
        <v>197</v>
      </c>
      <c r="X261" s="112" t="s">
        <v>1017</v>
      </c>
      <c r="Y261" s="112">
        <v>-1</v>
      </c>
      <c r="Z261" s="112" t="s">
        <v>1554</v>
      </c>
      <c r="AA261" s="112" t="s">
        <v>179</v>
      </c>
      <c r="AB261" s="112" t="s">
        <v>163</v>
      </c>
      <c r="AC261" s="112" t="s">
        <v>1553</v>
      </c>
    </row>
    <row r="262" spans="1:29">
      <c r="A262" s="112">
        <v>2</v>
      </c>
      <c r="B262" s="112" t="s">
        <v>186</v>
      </c>
      <c r="C262" s="112" t="s">
        <v>1552</v>
      </c>
      <c r="D262" s="112" t="s">
        <v>151</v>
      </c>
      <c r="E262" s="112" t="s">
        <v>150</v>
      </c>
      <c r="F262" s="112">
        <v>0</v>
      </c>
      <c r="G262" s="112">
        <v>129</v>
      </c>
      <c r="H262" s="120">
        <v>0</v>
      </c>
      <c r="I262" s="122">
        <f>F262+G262</f>
        <v>129</v>
      </c>
      <c r="J262" s="112">
        <v>0</v>
      </c>
      <c r="K262" s="112">
        <v>37</v>
      </c>
      <c r="L262" s="120">
        <v>0</v>
      </c>
      <c r="M262" s="112">
        <f>K262+J262</f>
        <v>37</v>
      </c>
      <c r="N262" s="112">
        <v>18</v>
      </c>
      <c r="O262" s="112">
        <v>134</v>
      </c>
      <c r="P262" s="120">
        <v>13.432835820895523</v>
      </c>
      <c r="Q262" s="122">
        <f>N262+O262</f>
        <v>152</v>
      </c>
      <c r="R262" s="112">
        <v>0</v>
      </c>
      <c r="S262" s="112">
        <v>33</v>
      </c>
      <c r="T262" s="112" t="s">
        <v>1548</v>
      </c>
      <c r="U262" s="112" t="s">
        <v>211</v>
      </c>
      <c r="V262" s="112">
        <v>74043655</v>
      </c>
      <c r="W262" s="112" t="s">
        <v>473</v>
      </c>
      <c r="X262" s="112" t="s">
        <v>1551</v>
      </c>
      <c r="Y262" s="112">
        <v>122937341</v>
      </c>
      <c r="Z262" s="112" t="s">
        <v>1546</v>
      </c>
      <c r="AA262" s="112" t="s">
        <v>194</v>
      </c>
      <c r="AB262" s="112" t="s">
        <v>178</v>
      </c>
      <c r="AC262" s="112" t="s">
        <v>1550</v>
      </c>
    </row>
    <row r="263" spans="1:29">
      <c r="A263" s="112">
        <v>2</v>
      </c>
      <c r="B263" s="112" t="s">
        <v>186</v>
      </c>
      <c r="C263" s="112" t="s">
        <v>1549</v>
      </c>
      <c r="D263" s="112" t="s">
        <v>151</v>
      </c>
      <c r="E263" s="112" t="s">
        <v>150</v>
      </c>
      <c r="F263" s="112">
        <v>0</v>
      </c>
      <c r="G263" s="112">
        <v>124</v>
      </c>
      <c r="H263" s="120">
        <v>0</v>
      </c>
      <c r="I263" s="122">
        <f>F263+G263</f>
        <v>124</v>
      </c>
      <c r="J263" s="112">
        <v>0</v>
      </c>
      <c r="K263" s="112">
        <v>43</v>
      </c>
      <c r="L263" s="120">
        <v>0</v>
      </c>
      <c r="M263" s="112">
        <f>K263+J263</f>
        <v>43</v>
      </c>
      <c r="N263" s="112">
        <v>10</v>
      </c>
      <c r="O263" s="112">
        <v>110</v>
      </c>
      <c r="P263" s="120">
        <v>9.0909090909090917</v>
      </c>
      <c r="Q263" s="122">
        <f>N263+O263</f>
        <v>120</v>
      </c>
      <c r="R263" s="112">
        <v>0</v>
      </c>
      <c r="S263" s="112">
        <v>42</v>
      </c>
      <c r="T263" s="112" t="s">
        <v>1548</v>
      </c>
      <c r="U263" s="112" t="s">
        <v>211</v>
      </c>
      <c r="V263" s="112">
        <v>74043823</v>
      </c>
      <c r="W263" s="112" t="s">
        <v>210</v>
      </c>
      <c r="X263" s="112" t="s">
        <v>1547</v>
      </c>
      <c r="Y263" s="112">
        <v>122937341</v>
      </c>
      <c r="Z263" s="112" t="s">
        <v>1546</v>
      </c>
      <c r="AA263" s="112" t="s">
        <v>194</v>
      </c>
      <c r="AB263" s="112" t="s">
        <v>178</v>
      </c>
      <c r="AC263" s="112" t="s">
        <v>1545</v>
      </c>
    </row>
    <row r="264" spans="1:29">
      <c r="A264" s="112">
        <v>2</v>
      </c>
      <c r="B264" s="112" t="s">
        <v>186</v>
      </c>
      <c r="C264" s="112" t="s">
        <v>1544</v>
      </c>
      <c r="D264" s="112" t="s">
        <v>562</v>
      </c>
      <c r="E264" s="112" t="s">
        <v>562</v>
      </c>
      <c r="F264" s="112">
        <v>108</v>
      </c>
      <c r="G264" s="112">
        <v>202</v>
      </c>
      <c r="H264" s="120">
        <v>53.46534653465347</v>
      </c>
      <c r="I264" s="122">
        <f>F264+G264</f>
        <v>310</v>
      </c>
      <c r="J264" s="112">
        <v>16</v>
      </c>
      <c r="K264" s="112">
        <v>102</v>
      </c>
      <c r="L264" s="120">
        <v>15.686274509803921</v>
      </c>
      <c r="M264" s="112">
        <f>K264+J264</f>
        <v>118</v>
      </c>
      <c r="N264" s="112">
        <v>210</v>
      </c>
      <c r="O264" s="112">
        <v>220</v>
      </c>
      <c r="P264" s="120">
        <v>95.454545454545453</v>
      </c>
      <c r="Q264" s="122">
        <f>N264+O264</f>
        <v>430</v>
      </c>
      <c r="R264" s="112">
        <v>16</v>
      </c>
      <c r="S264" s="112">
        <v>110</v>
      </c>
      <c r="T264" s="112" t="s">
        <v>1543</v>
      </c>
      <c r="U264" s="112" t="s">
        <v>211</v>
      </c>
      <c r="V264" s="112">
        <v>74699778</v>
      </c>
      <c r="W264" s="112" t="s">
        <v>210</v>
      </c>
      <c r="X264" s="112" t="s">
        <v>1542</v>
      </c>
      <c r="Y264" s="112">
        <v>16596694</v>
      </c>
      <c r="Z264" s="112" t="s">
        <v>1541</v>
      </c>
      <c r="AA264" s="112" t="s">
        <v>194</v>
      </c>
      <c r="AB264" s="112" t="s">
        <v>163</v>
      </c>
      <c r="AC264" s="112" t="s">
        <v>1540</v>
      </c>
    </row>
    <row r="265" spans="1:29">
      <c r="A265" s="112">
        <v>2</v>
      </c>
      <c r="B265" s="112" t="s">
        <v>186</v>
      </c>
      <c r="C265" s="112" t="s">
        <v>1539</v>
      </c>
      <c r="D265" s="112" t="s">
        <v>151</v>
      </c>
      <c r="E265" s="112" t="s">
        <v>150</v>
      </c>
      <c r="F265" s="112">
        <v>0</v>
      </c>
      <c r="G265" s="112">
        <v>106</v>
      </c>
      <c r="H265" s="120">
        <v>0</v>
      </c>
      <c r="I265" s="122">
        <f>F265+G265</f>
        <v>106</v>
      </c>
      <c r="J265" s="112">
        <v>0</v>
      </c>
      <c r="K265" s="112">
        <v>161</v>
      </c>
      <c r="L265" s="120">
        <v>0</v>
      </c>
      <c r="M265" s="112">
        <f>K265+J265</f>
        <v>161</v>
      </c>
      <c r="N265" s="112">
        <v>11</v>
      </c>
      <c r="O265" s="112">
        <v>125</v>
      </c>
      <c r="P265" s="120">
        <v>8.7999999999999989</v>
      </c>
      <c r="Q265" s="122">
        <f>N265+O265</f>
        <v>136</v>
      </c>
      <c r="R265" s="112">
        <v>0</v>
      </c>
      <c r="S265" s="112">
        <v>151</v>
      </c>
      <c r="T265" s="112" t="s">
        <v>1538</v>
      </c>
      <c r="U265" s="112" t="s">
        <v>211</v>
      </c>
      <c r="V265" s="112">
        <v>74885052</v>
      </c>
      <c r="W265" s="112" t="s">
        <v>210</v>
      </c>
      <c r="X265" s="112" t="s">
        <v>1537</v>
      </c>
      <c r="Y265" s="112">
        <v>19923279</v>
      </c>
      <c r="Z265" s="112" t="s">
        <v>1536</v>
      </c>
      <c r="AA265" s="112" t="s">
        <v>179</v>
      </c>
      <c r="AB265" s="112" t="s">
        <v>163</v>
      </c>
      <c r="AC265" s="112" t="s">
        <v>1535</v>
      </c>
    </row>
    <row r="266" spans="1:29">
      <c r="A266" s="112">
        <v>2</v>
      </c>
      <c r="B266" s="112" t="s">
        <v>186</v>
      </c>
      <c r="C266" s="112" t="s">
        <v>1534</v>
      </c>
      <c r="D266" s="112" t="s">
        <v>151</v>
      </c>
      <c r="E266" s="112" t="s">
        <v>562</v>
      </c>
      <c r="F266" s="112">
        <v>0</v>
      </c>
      <c r="G266" s="112">
        <v>72</v>
      </c>
      <c r="H266" s="120">
        <v>0</v>
      </c>
      <c r="I266" s="122">
        <f>F266+G266</f>
        <v>72</v>
      </c>
      <c r="J266" s="112">
        <v>0</v>
      </c>
      <c r="K266" s="112">
        <v>101</v>
      </c>
      <c r="L266" s="120">
        <v>0</v>
      </c>
      <c r="M266" s="112">
        <f>K266+J266</f>
        <v>101</v>
      </c>
      <c r="N266" s="112">
        <v>12</v>
      </c>
      <c r="O266" s="112">
        <v>72</v>
      </c>
      <c r="P266" s="120">
        <v>16.666666666666664</v>
      </c>
      <c r="Q266" s="122">
        <f>N266+O266</f>
        <v>84</v>
      </c>
      <c r="R266" s="112">
        <v>0</v>
      </c>
      <c r="S266" s="112">
        <v>101</v>
      </c>
      <c r="T266" s="112" t="s">
        <v>1533</v>
      </c>
      <c r="U266" s="112" t="s">
        <v>211</v>
      </c>
      <c r="V266" s="112">
        <v>75119865</v>
      </c>
      <c r="W266" s="112" t="s">
        <v>182</v>
      </c>
      <c r="X266" s="112" t="s">
        <v>362</v>
      </c>
      <c r="Y266" s="112">
        <v>15553127</v>
      </c>
      <c r="Z266" s="112" t="s">
        <v>1532</v>
      </c>
      <c r="AA266" s="112" t="s">
        <v>194</v>
      </c>
      <c r="AB266" s="112" t="s">
        <v>178</v>
      </c>
      <c r="AC266" s="112" t="s">
        <v>1531</v>
      </c>
    </row>
    <row r="267" spans="1:29">
      <c r="A267" s="112">
        <v>2</v>
      </c>
      <c r="B267" s="112" t="s">
        <v>186</v>
      </c>
      <c r="C267" s="112" t="s">
        <v>1530</v>
      </c>
      <c r="D267" s="112" t="s">
        <v>151</v>
      </c>
      <c r="E267" s="112" t="s">
        <v>150</v>
      </c>
      <c r="F267" s="112">
        <v>0</v>
      </c>
      <c r="G267" s="112">
        <v>131</v>
      </c>
      <c r="H267" s="120">
        <v>0</v>
      </c>
      <c r="I267" s="122">
        <f>F267+G267</f>
        <v>131</v>
      </c>
      <c r="J267" s="112">
        <v>0</v>
      </c>
      <c r="K267" s="112">
        <v>72</v>
      </c>
      <c r="L267" s="120">
        <v>0</v>
      </c>
      <c r="M267" s="112">
        <f>K267+J267</f>
        <v>72</v>
      </c>
      <c r="N267" s="112">
        <v>14</v>
      </c>
      <c r="O267" s="112">
        <v>149</v>
      </c>
      <c r="P267" s="120">
        <v>9.3959731543624159</v>
      </c>
      <c r="Q267" s="122">
        <f>N267+O267</f>
        <v>163</v>
      </c>
      <c r="R267" s="112">
        <v>0</v>
      </c>
      <c r="S267" s="112">
        <v>70</v>
      </c>
      <c r="T267" s="112" t="s">
        <v>1529</v>
      </c>
      <c r="U267" s="112" t="s">
        <v>211</v>
      </c>
      <c r="V267" s="112">
        <v>85547648</v>
      </c>
      <c r="W267" s="112" t="s">
        <v>182</v>
      </c>
      <c r="X267" s="112" t="s">
        <v>1185</v>
      </c>
      <c r="Y267" s="112">
        <v>42518068</v>
      </c>
      <c r="Z267" s="112" t="s">
        <v>1528</v>
      </c>
      <c r="AA267" s="112" t="s">
        <v>194</v>
      </c>
      <c r="AB267" s="112" t="s">
        <v>178</v>
      </c>
      <c r="AC267" s="112" t="s">
        <v>1527</v>
      </c>
    </row>
    <row r="268" spans="1:29">
      <c r="A268" s="112">
        <v>2</v>
      </c>
      <c r="B268" s="112" t="s">
        <v>186</v>
      </c>
      <c r="C268" s="112" t="s">
        <v>1526</v>
      </c>
      <c r="D268" s="112" t="s">
        <v>562</v>
      </c>
      <c r="E268" s="112" t="s">
        <v>562</v>
      </c>
      <c r="F268" s="112">
        <v>26</v>
      </c>
      <c r="G268" s="112">
        <v>65</v>
      </c>
      <c r="H268" s="120">
        <v>40</v>
      </c>
      <c r="I268" s="122">
        <f>F268+G268</f>
        <v>91</v>
      </c>
      <c r="J268" s="112">
        <v>5</v>
      </c>
      <c r="K268" s="112">
        <v>50</v>
      </c>
      <c r="L268" s="120">
        <v>10</v>
      </c>
      <c r="M268" s="112">
        <f>K268+J268</f>
        <v>55</v>
      </c>
      <c r="N268" s="112">
        <v>31</v>
      </c>
      <c r="O268" s="112">
        <v>58</v>
      </c>
      <c r="P268" s="120">
        <v>53.448275862068961</v>
      </c>
      <c r="Q268" s="122">
        <f>N268+O268</f>
        <v>89</v>
      </c>
      <c r="R268" s="112">
        <v>5</v>
      </c>
      <c r="S268" s="112">
        <v>53</v>
      </c>
      <c r="T268" s="112" t="s">
        <v>1525</v>
      </c>
      <c r="U268" s="112" t="s">
        <v>211</v>
      </c>
      <c r="V268" s="112">
        <v>86400824</v>
      </c>
      <c r="W268" s="112" t="s">
        <v>210</v>
      </c>
      <c r="X268" s="112" t="s">
        <v>1524</v>
      </c>
      <c r="Y268" s="112">
        <v>154354964</v>
      </c>
      <c r="Z268" s="112" t="s">
        <v>1523</v>
      </c>
      <c r="AA268" s="112" t="s">
        <v>179</v>
      </c>
      <c r="AB268" s="112" t="s">
        <v>163</v>
      </c>
      <c r="AC268" s="112" t="s">
        <v>1522</v>
      </c>
    </row>
    <row r="269" spans="1:29">
      <c r="A269" s="112">
        <v>2</v>
      </c>
      <c r="B269" s="112" t="s">
        <v>186</v>
      </c>
      <c r="C269" s="112" t="s">
        <v>1521</v>
      </c>
      <c r="D269" s="112" t="s">
        <v>150</v>
      </c>
      <c r="E269" s="112" t="s">
        <v>150</v>
      </c>
      <c r="F269" s="112">
        <v>32</v>
      </c>
      <c r="G269" s="112">
        <v>74</v>
      </c>
      <c r="H269" s="120">
        <v>43.243243243243242</v>
      </c>
      <c r="I269" s="122">
        <f>F269+G269</f>
        <v>106</v>
      </c>
      <c r="J269" s="112">
        <v>0</v>
      </c>
      <c r="K269" s="112">
        <v>50</v>
      </c>
      <c r="L269" s="120">
        <v>0</v>
      </c>
      <c r="M269" s="112">
        <f>K269+J269</f>
        <v>50</v>
      </c>
      <c r="N269" s="112">
        <v>50</v>
      </c>
      <c r="O269" s="112">
        <v>87</v>
      </c>
      <c r="P269" s="120">
        <v>57.47126436781609</v>
      </c>
      <c r="Q269" s="122">
        <f>N269+O269</f>
        <v>137</v>
      </c>
      <c r="R269" s="112">
        <v>0</v>
      </c>
      <c r="S269" s="112">
        <v>50</v>
      </c>
      <c r="T269" s="112" t="s">
        <v>1520</v>
      </c>
      <c r="U269" s="112" t="s">
        <v>211</v>
      </c>
      <c r="V269" s="112">
        <v>87042495</v>
      </c>
      <c r="W269" s="112" t="s">
        <v>182</v>
      </c>
      <c r="X269" s="112" t="s">
        <v>391</v>
      </c>
      <c r="Y269" s="112">
        <v>27886639</v>
      </c>
      <c r="Z269" s="112" t="s">
        <v>1519</v>
      </c>
      <c r="AA269" s="112" t="s">
        <v>163</v>
      </c>
      <c r="AB269" s="112" t="s">
        <v>179</v>
      </c>
      <c r="AC269" s="112" t="s">
        <v>1518</v>
      </c>
    </row>
    <row r="270" spans="1:29">
      <c r="A270" s="112">
        <v>2</v>
      </c>
      <c r="B270" s="112" t="s">
        <v>186</v>
      </c>
      <c r="C270" s="112" t="s">
        <v>1517</v>
      </c>
      <c r="D270" s="112" t="s">
        <v>151</v>
      </c>
      <c r="E270" s="112" t="s">
        <v>150</v>
      </c>
      <c r="F270" s="112">
        <v>0</v>
      </c>
      <c r="G270" s="112">
        <v>204</v>
      </c>
      <c r="H270" s="120">
        <v>0</v>
      </c>
      <c r="I270" s="122">
        <f>F270+G270</f>
        <v>204</v>
      </c>
      <c r="J270" s="112">
        <v>0</v>
      </c>
      <c r="K270" s="112">
        <v>602</v>
      </c>
      <c r="L270" s="120">
        <v>0</v>
      </c>
      <c r="M270" s="112">
        <f>K270+J270</f>
        <v>602</v>
      </c>
      <c r="N270" s="112">
        <v>22</v>
      </c>
      <c r="O270" s="112">
        <v>170</v>
      </c>
      <c r="P270" s="120">
        <v>12.941176470588237</v>
      </c>
      <c r="Q270" s="122">
        <f>N270+O270</f>
        <v>192</v>
      </c>
      <c r="R270" s="112">
        <v>0</v>
      </c>
      <c r="S270" s="112">
        <v>550</v>
      </c>
      <c r="T270" s="112" t="s">
        <v>1516</v>
      </c>
      <c r="U270" s="112" t="s">
        <v>211</v>
      </c>
      <c r="V270" s="112">
        <v>88409942</v>
      </c>
      <c r="W270" s="112" t="s">
        <v>210</v>
      </c>
      <c r="X270" s="112" t="s">
        <v>1515</v>
      </c>
      <c r="Y270" s="112">
        <v>38093643</v>
      </c>
      <c r="Z270" s="112" t="s">
        <v>1514</v>
      </c>
      <c r="AA270" s="112" t="s">
        <v>194</v>
      </c>
      <c r="AB270" s="112" t="s">
        <v>178</v>
      </c>
      <c r="AC270" s="112" t="s">
        <v>1513</v>
      </c>
    </row>
    <row r="271" spans="1:29">
      <c r="A271" s="112">
        <v>2</v>
      </c>
      <c r="B271" s="112" t="s">
        <v>186</v>
      </c>
      <c r="C271" s="112" t="s">
        <v>1512</v>
      </c>
      <c r="D271" s="112" t="s">
        <v>151</v>
      </c>
      <c r="E271" s="112" t="s">
        <v>150</v>
      </c>
      <c r="F271" s="112">
        <v>0</v>
      </c>
      <c r="G271" s="112">
        <v>116</v>
      </c>
      <c r="H271" s="120">
        <v>0</v>
      </c>
      <c r="I271" s="122">
        <f>F271+G271</f>
        <v>116</v>
      </c>
      <c r="J271" s="112">
        <v>1</v>
      </c>
      <c r="K271" s="112">
        <v>111</v>
      </c>
      <c r="L271" s="120">
        <v>0.90090090090090091</v>
      </c>
      <c r="M271" s="112">
        <f>K271+J271</f>
        <v>112</v>
      </c>
      <c r="N271" s="112">
        <v>16</v>
      </c>
      <c r="O271" s="112">
        <v>136</v>
      </c>
      <c r="P271" s="120">
        <v>11.76470588235294</v>
      </c>
      <c r="Q271" s="122">
        <f>N271+O271</f>
        <v>152</v>
      </c>
      <c r="R271" s="112">
        <v>0</v>
      </c>
      <c r="S271" s="112">
        <v>103</v>
      </c>
      <c r="T271" s="112" t="s">
        <v>1511</v>
      </c>
      <c r="U271" s="112" t="s">
        <v>211</v>
      </c>
      <c r="V271" s="112">
        <v>95955913</v>
      </c>
      <c r="W271" s="112" t="s">
        <v>182</v>
      </c>
      <c r="X271" s="112" t="s">
        <v>182</v>
      </c>
      <c r="Y271" s="112">
        <v>260764009</v>
      </c>
      <c r="Z271" s="112" t="s">
        <v>1510</v>
      </c>
      <c r="AA271" s="112" t="s">
        <v>194</v>
      </c>
      <c r="AB271" s="112" t="s">
        <v>178</v>
      </c>
      <c r="AC271" s="112" t="s">
        <v>1509</v>
      </c>
    </row>
    <row r="272" spans="1:29">
      <c r="A272" s="112">
        <v>2</v>
      </c>
      <c r="B272" s="112" t="s">
        <v>186</v>
      </c>
      <c r="C272" s="112" t="s">
        <v>1508</v>
      </c>
      <c r="D272" s="112" t="s">
        <v>151</v>
      </c>
      <c r="E272" s="112" t="s">
        <v>150</v>
      </c>
      <c r="F272" s="112">
        <v>0</v>
      </c>
      <c r="G272" s="112">
        <v>163</v>
      </c>
      <c r="H272" s="120">
        <v>0</v>
      </c>
      <c r="I272" s="122">
        <f>F272+G272</f>
        <v>163</v>
      </c>
      <c r="J272" s="112">
        <v>0</v>
      </c>
      <c r="K272" s="112">
        <v>42</v>
      </c>
      <c r="L272" s="120">
        <v>0</v>
      </c>
      <c r="M272" s="112">
        <f>K272+J272</f>
        <v>42</v>
      </c>
      <c r="N272" s="112">
        <v>13</v>
      </c>
      <c r="O272" s="112">
        <v>129</v>
      </c>
      <c r="P272" s="120">
        <v>10.077519379844961</v>
      </c>
      <c r="Q272" s="122">
        <f>N272+O272</f>
        <v>142</v>
      </c>
      <c r="R272" s="112">
        <v>0</v>
      </c>
      <c r="S272" s="112">
        <v>39</v>
      </c>
      <c r="T272" s="112" t="s">
        <v>1507</v>
      </c>
      <c r="U272" s="112" t="s">
        <v>211</v>
      </c>
      <c r="V272" s="112">
        <v>97751540</v>
      </c>
      <c r="W272" s="112" t="s">
        <v>210</v>
      </c>
      <c r="X272" s="112" t="s">
        <v>1506</v>
      </c>
      <c r="Y272" s="112">
        <v>40786394</v>
      </c>
      <c r="Z272" s="112" t="s">
        <v>1505</v>
      </c>
      <c r="AA272" s="112" t="s">
        <v>194</v>
      </c>
      <c r="AB272" s="112" t="s">
        <v>178</v>
      </c>
      <c r="AC272" s="112" t="s">
        <v>1504</v>
      </c>
    </row>
    <row r="273" spans="1:29">
      <c r="A273" s="112">
        <v>2</v>
      </c>
      <c r="B273" s="112" t="s">
        <v>186</v>
      </c>
      <c r="C273" s="112" t="s">
        <v>1503</v>
      </c>
      <c r="D273" s="112" t="s">
        <v>151</v>
      </c>
      <c r="E273" s="112" t="s">
        <v>150</v>
      </c>
      <c r="F273" s="112">
        <v>0</v>
      </c>
      <c r="G273" s="112">
        <v>170</v>
      </c>
      <c r="H273" s="120">
        <v>0</v>
      </c>
      <c r="I273" s="122">
        <f>F273+G273</f>
        <v>170</v>
      </c>
      <c r="J273" s="112">
        <v>0</v>
      </c>
      <c r="K273" s="112">
        <v>41</v>
      </c>
      <c r="L273" s="120">
        <v>0</v>
      </c>
      <c r="M273" s="112">
        <f>K273+J273</f>
        <v>41</v>
      </c>
      <c r="N273" s="112">
        <v>18</v>
      </c>
      <c r="O273" s="112">
        <v>168</v>
      </c>
      <c r="P273" s="120">
        <v>10.714285714285714</v>
      </c>
      <c r="Q273" s="122">
        <f>N273+O273</f>
        <v>186</v>
      </c>
      <c r="R273" s="112">
        <v>0</v>
      </c>
      <c r="S273" s="112">
        <v>40</v>
      </c>
      <c r="T273" s="112" t="s">
        <v>1502</v>
      </c>
      <c r="U273" s="112" t="s">
        <v>211</v>
      </c>
      <c r="V273" s="112">
        <v>98275002</v>
      </c>
      <c r="W273" s="112" t="s">
        <v>210</v>
      </c>
      <c r="X273" s="112" t="s">
        <v>1501</v>
      </c>
      <c r="Y273" s="112">
        <v>11342680</v>
      </c>
      <c r="Z273" s="112" t="s">
        <v>1500</v>
      </c>
      <c r="AA273" s="112" t="s">
        <v>194</v>
      </c>
      <c r="AB273" s="112" t="s">
        <v>178</v>
      </c>
      <c r="AC273" s="112" t="s">
        <v>1499</v>
      </c>
    </row>
    <row r="274" spans="1:29">
      <c r="A274" s="112">
        <v>2</v>
      </c>
      <c r="B274" s="112" t="s">
        <v>186</v>
      </c>
      <c r="C274" s="112" t="s">
        <v>1498</v>
      </c>
      <c r="D274" s="112" t="s">
        <v>151</v>
      </c>
      <c r="E274" s="112" t="s">
        <v>150</v>
      </c>
      <c r="F274" s="112">
        <v>0</v>
      </c>
      <c r="G274" s="112">
        <v>47</v>
      </c>
      <c r="H274" s="120">
        <v>0</v>
      </c>
      <c r="I274" s="122">
        <f>F274+G274</f>
        <v>47</v>
      </c>
      <c r="J274" s="112">
        <v>0</v>
      </c>
      <c r="K274" s="112">
        <v>51</v>
      </c>
      <c r="L274" s="120">
        <v>0</v>
      </c>
      <c r="M274" s="112">
        <f>K274+J274</f>
        <v>51</v>
      </c>
      <c r="N274" s="112">
        <v>7</v>
      </c>
      <c r="O274" s="112">
        <v>36</v>
      </c>
      <c r="P274" s="120">
        <v>19.444444444444446</v>
      </c>
      <c r="Q274" s="122">
        <f>N274+O274</f>
        <v>43</v>
      </c>
      <c r="R274" s="112">
        <v>0</v>
      </c>
      <c r="S274" s="112">
        <v>50</v>
      </c>
      <c r="T274" s="112" t="s">
        <v>1497</v>
      </c>
      <c r="U274" s="112" t="s">
        <v>211</v>
      </c>
      <c r="V274" s="112">
        <v>98887209</v>
      </c>
      <c r="W274" s="112" t="s">
        <v>210</v>
      </c>
      <c r="X274" s="112" t="s">
        <v>1496</v>
      </c>
      <c r="Y274" s="112">
        <v>118918435</v>
      </c>
      <c r="Z274" s="112" t="s">
        <v>1495</v>
      </c>
      <c r="AA274" s="112" t="s">
        <v>194</v>
      </c>
      <c r="AB274" s="112" t="s">
        <v>178</v>
      </c>
      <c r="AC274" s="112" t="s">
        <v>1494</v>
      </c>
    </row>
    <row r="275" spans="1:29">
      <c r="A275" s="112">
        <v>2</v>
      </c>
      <c r="B275" s="112" t="s">
        <v>186</v>
      </c>
      <c r="C275" s="112" t="s">
        <v>1493</v>
      </c>
      <c r="D275" s="112" t="s">
        <v>150</v>
      </c>
      <c r="E275" s="112" t="s">
        <v>150</v>
      </c>
      <c r="F275" s="112">
        <v>18</v>
      </c>
      <c r="G275" s="112">
        <v>39</v>
      </c>
      <c r="H275" s="120">
        <v>46.153846153846153</v>
      </c>
      <c r="I275" s="122">
        <f>F275+G275</f>
        <v>57</v>
      </c>
      <c r="J275" s="112">
        <v>0</v>
      </c>
      <c r="K275" s="112">
        <v>7</v>
      </c>
      <c r="L275" s="120">
        <v>0</v>
      </c>
      <c r="M275" s="112">
        <f>K275+J275</f>
        <v>7</v>
      </c>
      <c r="N275" s="112">
        <v>35</v>
      </c>
      <c r="O275" s="112">
        <v>53</v>
      </c>
      <c r="P275" s="120">
        <v>66.037735849056602</v>
      </c>
      <c r="Q275" s="122">
        <f>N275+O275</f>
        <v>88</v>
      </c>
      <c r="R275" s="112">
        <v>0</v>
      </c>
      <c r="S275" s="112">
        <v>7</v>
      </c>
      <c r="T275" s="112" t="s">
        <v>1492</v>
      </c>
      <c r="U275" s="112" t="s">
        <v>1426</v>
      </c>
      <c r="V275" s="112">
        <v>16553899</v>
      </c>
      <c r="W275" s="112" t="s">
        <v>210</v>
      </c>
      <c r="X275" s="112" t="s">
        <v>1491</v>
      </c>
      <c r="Y275" s="112">
        <v>41327691</v>
      </c>
      <c r="Z275" s="112" t="s">
        <v>1490</v>
      </c>
      <c r="AA275" s="112" t="s">
        <v>194</v>
      </c>
      <c r="AB275" s="112" t="s">
        <v>178</v>
      </c>
      <c r="AC275" s="112" t="s">
        <v>1489</v>
      </c>
    </row>
    <row r="276" spans="1:29">
      <c r="A276" s="112">
        <v>2</v>
      </c>
      <c r="B276" s="112" t="s">
        <v>186</v>
      </c>
      <c r="C276" s="112" t="s">
        <v>1488</v>
      </c>
      <c r="D276" s="112" t="s">
        <v>562</v>
      </c>
      <c r="E276" s="112" t="s">
        <v>562</v>
      </c>
      <c r="F276" s="112">
        <v>22</v>
      </c>
      <c r="G276" s="112">
        <v>44</v>
      </c>
      <c r="H276" s="120">
        <v>50</v>
      </c>
      <c r="I276" s="122">
        <f>F276+G276</f>
        <v>66</v>
      </c>
      <c r="J276" s="112">
        <v>3</v>
      </c>
      <c r="K276" s="112">
        <v>37</v>
      </c>
      <c r="L276" s="120">
        <v>8.1081081081081088</v>
      </c>
      <c r="M276" s="112">
        <f>K276+J276</f>
        <v>40</v>
      </c>
      <c r="N276" s="112">
        <v>35</v>
      </c>
      <c r="O276" s="112">
        <v>60</v>
      </c>
      <c r="P276" s="120">
        <v>58.333333333333336</v>
      </c>
      <c r="Q276" s="122">
        <f>N276+O276</f>
        <v>95</v>
      </c>
      <c r="R276" s="112">
        <v>3</v>
      </c>
      <c r="S276" s="112">
        <v>37</v>
      </c>
      <c r="T276" s="112" t="s">
        <v>1487</v>
      </c>
      <c r="U276" s="112" t="s">
        <v>1426</v>
      </c>
      <c r="V276" s="112">
        <v>22381961</v>
      </c>
      <c r="W276" s="112" t="s">
        <v>158</v>
      </c>
      <c r="X276" s="112" t="s">
        <v>1486</v>
      </c>
      <c r="Y276" s="112">
        <v>-1</v>
      </c>
      <c r="Z276" s="112" t="s">
        <v>936</v>
      </c>
      <c r="AA276" s="112" t="s">
        <v>178</v>
      </c>
      <c r="AB276" s="112" t="s">
        <v>194</v>
      </c>
      <c r="AC276" s="112" t="s">
        <v>1485</v>
      </c>
    </row>
    <row r="277" spans="1:29">
      <c r="A277" s="112">
        <v>2</v>
      </c>
      <c r="B277" s="112" t="s">
        <v>186</v>
      </c>
      <c r="C277" s="112" t="s">
        <v>1484</v>
      </c>
      <c r="D277" s="112" t="s">
        <v>151</v>
      </c>
      <c r="E277" s="112" t="s">
        <v>150</v>
      </c>
      <c r="F277" s="112">
        <v>0</v>
      </c>
      <c r="G277" s="112">
        <v>166</v>
      </c>
      <c r="H277" s="120">
        <v>0</v>
      </c>
      <c r="I277" s="122">
        <f>F277+G277</f>
        <v>166</v>
      </c>
      <c r="J277" s="112">
        <v>0</v>
      </c>
      <c r="K277" s="112">
        <v>63</v>
      </c>
      <c r="L277" s="120">
        <v>0</v>
      </c>
      <c r="M277" s="112">
        <f>K277+J277</f>
        <v>63</v>
      </c>
      <c r="N277" s="112">
        <v>18</v>
      </c>
      <c r="O277" s="112">
        <v>145</v>
      </c>
      <c r="P277" s="120">
        <v>12.413793103448276</v>
      </c>
      <c r="Q277" s="122">
        <f>N277+O277</f>
        <v>163</v>
      </c>
      <c r="R277" s="112">
        <v>0</v>
      </c>
      <c r="S277" s="112">
        <v>60</v>
      </c>
      <c r="T277" s="112" t="s">
        <v>1483</v>
      </c>
      <c r="U277" s="112" t="s">
        <v>1426</v>
      </c>
      <c r="V277" s="112">
        <v>25457134</v>
      </c>
      <c r="W277" s="112" t="s">
        <v>190</v>
      </c>
      <c r="X277" s="112" t="s">
        <v>1482</v>
      </c>
      <c r="Y277" s="112">
        <v>55749678</v>
      </c>
      <c r="Z277" s="112" t="s">
        <v>1481</v>
      </c>
      <c r="AA277" s="112" t="s">
        <v>194</v>
      </c>
      <c r="AB277" s="112" t="s">
        <v>178</v>
      </c>
      <c r="AC277" s="112" t="s">
        <v>1480</v>
      </c>
    </row>
    <row r="278" spans="1:29">
      <c r="A278" s="112">
        <v>2</v>
      </c>
      <c r="B278" s="112" t="s">
        <v>186</v>
      </c>
      <c r="C278" s="112" t="s">
        <v>1479</v>
      </c>
      <c r="D278" s="112" t="s">
        <v>151</v>
      </c>
      <c r="E278" s="112" t="s">
        <v>150</v>
      </c>
      <c r="F278" s="112">
        <v>0</v>
      </c>
      <c r="G278" s="112">
        <v>124</v>
      </c>
      <c r="H278" s="120">
        <v>0</v>
      </c>
      <c r="I278" s="122">
        <f>F278+G278</f>
        <v>124</v>
      </c>
      <c r="J278" s="112">
        <v>0</v>
      </c>
      <c r="K278" s="112">
        <v>75</v>
      </c>
      <c r="L278" s="120">
        <v>0</v>
      </c>
      <c r="M278" s="112">
        <f>K278+J278</f>
        <v>75</v>
      </c>
      <c r="N278" s="112">
        <v>16</v>
      </c>
      <c r="O278" s="112">
        <v>105</v>
      </c>
      <c r="P278" s="120">
        <v>15.238095238095239</v>
      </c>
      <c r="Q278" s="122">
        <f>N278+O278</f>
        <v>121</v>
      </c>
      <c r="R278" s="112">
        <v>0</v>
      </c>
      <c r="S278" s="112">
        <v>56</v>
      </c>
      <c r="T278" s="112" t="s">
        <v>1478</v>
      </c>
      <c r="U278" s="112" t="s">
        <v>1426</v>
      </c>
      <c r="V278" s="112">
        <v>30156953</v>
      </c>
      <c r="W278" s="112" t="s">
        <v>190</v>
      </c>
      <c r="X278" s="112" t="s">
        <v>1477</v>
      </c>
      <c r="Y278" s="112">
        <v>23308607</v>
      </c>
      <c r="Z278" s="112" t="s">
        <v>1476</v>
      </c>
      <c r="AA278" s="112" t="s">
        <v>179</v>
      </c>
      <c r="AB278" s="112" t="s">
        <v>163</v>
      </c>
      <c r="AC278" s="112" t="s">
        <v>1475</v>
      </c>
    </row>
    <row r="279" spans="1:29">
      <c r="A279" s="112">
        <v>2</v>
      </c>
      <c r="B279" s="112" t="s">
        <v>186</v>
      </c>
      <c r="C279" s="112" t="s">
        <v>1474</v>
      </c>
      <c r="D279" s="112" t="s">
        <v>151</v>
      </c>
      <c r="E279" s="112" t="s">
        <v>150</v>
      </c>
      <c r="F279" s="112">
        <v>0</v>
      </c>
      <c r="G279" s="112">
        <v>50</v>
      </c>
      <c r="H279" s="120">
        <v>0</v>
      </c>
      <c r="I279" s="122">
        <f>F279+G279</f>
        <v>50</v>
      </c>
      <c r="J279" s="112">
        <v>0</v>
      </c>
      <c r="K279" s="112">
        <v>48</v>
      </c>
      <c r="L279" s="120">
        <v>0</v>
      </c>
      <c r="M279" s="112">
        <f>K279+J279</f>
        <v>48</v>
      </c>
      <c r="N279" s="112">
        <v>7</v>
      </c>
      <c r="O279" s="112">
        <v>41</v>
      </c>
      <c r="P279" s="120">
        <v>17.073170731707318</v>
      </c>
      <c r="Q279" s="122">
        <f>N279+O279</f>
        <v>48</v>
      </c>
      <c r="R279" s="112">
        <v>0</v>
      </c>
      <c r="S279" s="112">
        <v>47</v>
      </c>
      <c r="T279" s="112" t="s">
        <v>1473</v>
      </c>
      <c r="U279" s="112" t="s">
        <v>1426</v>
      </c>
      <c r="V279" s="112">
        <v>33874321</v>
      </c>
      <c r="W279" s="112" t="s">
        <v>182</v>
      </c>
      <c r="X279" s="112" t="s">
        <v>1185</v>
      </c>
      <c r="Y279" s="112">
        <v>30425394</v>
      </c>
      <c r="Z279" s="112" t="s">
        <v>1472</v>
      </c>
      <c r="AA279" s="112" t="s">
        <v>194</v>
      </c>
      <c r="AB279" s="112" t="s">
        <v>178</v>
      </c>
      <c r="AC279" s="112" t="s">
        <v>1471</v>
      </c>
    </row>
    <row r="280" spans="1:29">
      <c r="A280" s="112">
        <v>2</v>
      </c>
      <c r="B280" s="112" t="s">
        <v>186</v>
      </c>
      <c r="C280" s="112" t="s">
        <v>1470</v>
      </c>
      <c r="D280" s="112" t="s">
        <v>151</v>
      </c>
      <c r="E280" s="112" t="s">
        <v>150</v>
      </c>
      <c r="F280" s="112">
        <v>0</v>
      </c>
      <c r="G280" s="112">
        <v>231</v>
      </c>
      <c r="H280" s="120">
        <v>0</v>
      </c>
      <c r="I280" s="122">
        <f>F280+G280</f>
        <v>231</v>
      </c>
      <c r="J280" s="112">
        <v>0</v>
      </c>
      <c r="K280" s="112">
        <v>335</v>
      </c>
      <c r="L280" s="120">
        <v>0</v>
      </c>
      <c r="M280" s="112">
        <f>K280+J280</f>
        <v>335</v>
      </c>
      <c r="N280" s="112">
        <v>15</v>
      </c>
      <c r="O280" s="112">
        <v>157</v>
      </c>
      <c r="P280" s="120">
        <v>9.5541401273885356</v>
      </c>
      <c r="Q280" s="122">
        <f>N280+O280</f>
        <v>172</v>
      </c>
      <c r="R280" s="112">
        <v>0</v>
      </c>
      <c r="S280" s="112">
        <v>297</v>
      </c>
      <c r="T280" s="112" t="s">
        <v>1469</v>
      </c>
      <c r="U280" s="112" t="s">
        <v>1426</v>
      </c>
      <c r="V280" s="112">
        <v>34817620</v>
      </c>
      <c r="W280" s="112" t="s">
        <v>182</v>
      </c>
      <c r="X280" s="112" t="s">
        <v>1132</v>
      </c>
      <c r="Y280" s="112">
        <v>30061489</v>
      </c>
      <c r="Z280" s="112" t="s">
        <v>1468</v>
      </c>
      <c r="AA280" s="112" t="s">
        <v>194</v>
      </c>
      <c r="AB280" s="112" t="s">
        <v>178</v>
      </c>
      <c r="AC280" s="112" t="s">
        <v>1467</v>
      </c>
    </row>
    <row r="281" spans="1:29">
      <c r="A281" s="112">
        <v>2</v>
      </c>
      <c r="B281" s="112" t="s">
        <v>186</v>
      </c>
      <c r="C281" s="112" t="s">
        <v>1466</v>
      </c>
      <c r="D281" s="112" t="s">
        <v>151</v>
      </c>
      <c r="E281" s="112" t="s">
        <v>150</v>
      </c>
      <c r="F281" s="112">
        <v>1</v>
      </c>
      <c r="G281" s="112">
        <v>51</v>
      </c>
      <c r="H281" s="120">
        <v>1.9607843137254901</v>
      </c>
      <c r="I281" s="122">
        <f>F281+G281</f>
        <v>52</v>
      </c>
      <c r="J281" s="112">
        <v>0</v>
      </c>
      <c r="K281" s="112">
        <v>65</v>
      </c>
      <c r="L281" s="120">
        <v>0</v>
      </c>
      <c r="M281" s="112">
        <f>K281+J281</f>
        <v>65</v>
      </c>
      <c r="N281" s="112">
        <v>19</v>
      </c>
      <c r="O281" s="112">
        <v>44</v>
      </c>
      <c r="P281" s="120">
        <v>43.18181818181818</v>
      </c>
      <c r="Q281" s="122">
        <f>N281+O281</f>
        <v>63</v>
      </c>
      <c r="R281" s="112">
        <v>0</v>
      </c>
      <c r="S281" s="112">
        <v>63</v>
      </c>
      <c r="T281" s="112" t="s">
        <v>1465</v>
      </c>
      <c r="U281" s="112" t="s">
        <v>1426</v>
      </c>
      <c r="V281" s="112">
        <v>3605218</v>
      </c>
      <c r="W281" s="112" t="s">
        <v>210</v>
      </c>
      <c r="X281" s="112" t="s">
        <v>1464</v>
      </c>
      <c r="Y281" s="112">
        <v>21450861</v>
      </c>
      <c r="Z281" s="112" t="s">
        <v>1463</v>
      </c>
      <c r="AA281" s="112" t="s">
        <v>163</v>
      </c>
      <c r="AB281" s="112" t="s">
        <v>179</v>
      </c>
      <c r="AC281" s="112" t="s">
        <v>1462</v>
      </c>
    </row>
    <row r="282" spans="1:29">
      <c r="A282" s="112">
        <v>2</v>
      </c>
      <c r="B282" s="112" t="s">
        <v>186</v>
      </c>
      <c r="C282" s="112" t="s">
        <v>1461</v>
      </c>
      <c r="D282" s="112" t="s">
        <v>151</v>
      </c>
      <c r="E282" s="112" t="s">
        <v>150</v>
      </c>
      <c r="F282" s="112">
        <v>0</v>
      </c>
      <c r="G282" s="112">
        <v>97</v>
      </c>
      <c r="H282" s="120">
        <v>0</v>
      </c>
      <c r="I282" s="122">
        <f>F282+G282</f>
        <v>97</v>
      </c>
      <c r="J282" s="112">
        <v>0</v>
      </c>
      <c r="K282" s="112">
        <v>148</v>
      </c>
      <c r="L282" s="120">
        <v>0</v>
      </c>
      <c r="M282" s="112">
        <f>K282+J282</f>
        <v>148</v>
      </c>
      <c r="N282" s="112">
        <v>11</v>
      </c>
      <c r="O282" s="112">
        <v>108</v>
      </c>
      <c r="P282" s="120">
        <v>10.185185185185185</v>
      </c>
      <c r="Q282" s="122">
        <f>N282+O282</f>
        <v>119</v>
      </c>
      <c r="R282" s="112">
        <v>0</v>
      </c>
      <c r="S282" s="112">
        <v>146</v>
      </c>
      <c r="T282" s="112" t="s">
        <v>1460</v>
      </c>
      <c r="U282" s="112" t="s">
        <v>1426</v>
      </c>
      <c r="V282" s="112">
        <v>39315211</v>
      </c>
      <c r="W282" s="112" t="s">
        <v>182</v>
      </c>
      <c r="X282" s="112" t="s">
        <v>1459</v>
      </c>
      <c r="Y282" s="112">
        <v>23308699</v>
      </c>
      <c r="Z282" s="112" t="s">
        <v>1458</v>
      </c>
      <c r="AA282" s="112" t="s">
        <v>194</v>
      </c>
      <c r="AB282" s="112" t="s">
        <v>178</v>
      </c>
      <c r="AC282" s="112" t="s">
        <v>1457</v>
      </c>
    </row>
    <row r="283" spans="1:29">
      <c r="A283" s="112">
        <v>2</v>
      </c>
      <c r="B283" s="112" t="s">
        <v>186</v>
      </c>
      <c r="C283" s="112" t="s">
        <v>1456</v>
      </c>
      <c r="D283" s="112" t="s">
        <v>151</v>
      </c>
      <c r="E283" s="112" t="s">
        <v>150</v>
      </c>
      <c r="F283" s="112">
        <v>0</v>
      </c>
      <c r="G283" s="112">
        <v>189</v>
      </c>
      <c r="H283" s="120">
        <v>0</v>
      </c>
      <c r="I283" s="122">
        <f>F283+G283</f>
        <v>189</v>
      </c>
      <c r="J283" s="112">
        <v>0</v>
      </c>
      <c r="K283" s="112">
        <v>401</v>
      </c>
      <c r="L283" s="120">
        <v>0</v>
      </c>
      <c r="M283" s="112">
        <f>K283+J283</f>
        <v>401</v>
      </c>
      <c r="N283" s="112">
        <v>10</v>
      </c>
      <c r="O283" s="112">
        <v>179</v>
      </c>
      <c r="P283" s="120">
        <v>5.5865921787709496</v>
      </c>
      <c r="Q283" s="122">
        <f>N283+O283</f>
        <v>189</v>
      </c>
      <c r="R283" s="112">
        <v>0</v>
      </c>
      <c r="S283" s="112">
        <v>375</v>
      </c>
      <c r="T283" s="112" t="s">
        <v>1455</v>
      </c>
      <c r="U283" s="112" t="s">
        <v>1426</v>
      </c>
      <c r="V283" s="112">
        <v>42635400</v>
      </c>
      <c r="W283" s="112" t="s">
        <v>210</v>
      </c>
      <c r="X283" s="112" t="s">
        <v>1454</v>
      </c>
      <c r="Y283" s="112">
        <v>149408144</v>
      </c>
      <c r="Z283" s="112" t="s">
        <v>1453</v>
      </c>
      <c r="AA283" s="112" t="s">
        <v>179</v>
      </c>
      <c r="AB283" s="112" t="s">
        <v>163</v>
      </c>
      <c r="AC283" s="112" t="s">
        <v>1452</v>
      </c>
    </row>
    <row r="284" spans="1:29">
      <c r="A284" s="112">
        <v>2</v>
      </c>
      <c r="B284" s="112" t="s">
        <v>186</v>
      </c>
      <c r="C284" s="112" t="s">
        <v>1451</v>
      </c>
      <c r="D284" s="112" t="s">
        <v>562</v>
      </c>
      <c r="E284" s="112" t="s">
        <v>562</v>
      </c>
      <c r="F284" s="112">
        <v>31</v>
      </c>
      <c r="G284" s="112">
        <v>65</v>
      </c>
      <c r="H284" s="120">
        <v>47.692307692307693</v>
      </c>
      <c r="I284" s="122">
        <f>F284+G284</f>
        <v>96</v>
      </c>
      <c r="J284" s="112">
        <v>1</v>
      </c>
      <c r="K284" s="112">
        <v>30</v>
      </c>
      <c r="L284" s="120">
        <v>3.3333333333333335</v>
      </c>
      <c r="M284" s="112">
        <f>K284+J284</f>
        <v>31</v>
      </c>
      <c r="N284" s="112">
        <v>24</v>
      </c>
      <c r="O284" s="112">
        <v>49</v>
      </c>
      <c r="P284" s="120">
        <v>48.979591836734691</v>
      </c>
      <c r="Q284" s="122">
        <f>N284+O284</f>
        <v>73</v>
      </c>
      <c r="R284" s="112">
        <v>1</v>
      </c>
      <c r="S284" s="112">
        <v>30</v>
      </c>
      <c r="T284" s="112" t="s">
        <v>1450</v>
      </c>
      <c r="U284" s="112" t="s">
        <v>1426</v>
      </c>
      <c r="V284" s="112">
        <v>42806362</v>
      </c>
      <c r="W284" s="112" t="s">
        <v>182</v>
      </c>
      <c r="X284" s="112" t="s">
        <v>751</v>
      </c>
      <c r="Y284" s="112">
        <v>29893812</v>
      </c>
      <c r="Z284" s="112" t="s">
        <v>1449</v>
      </c>
      <c r="AA284" s="112" t="s">
        <v>179</v>
      </c>
      <c r="AB284" s="112" t="s">
        <v>194</v>
      </c>
      <c r="AC284" s="112" t="s">
        <v>1448</v>
      </c>
    </row>
    <row r="285" spans="1:29">
      <c r="A285" s="112">
        <v>2</v>
      </c>
      <c r="B285" s="112" t="s">
        <v>186</v>
      </c>
      <c r="C285" s="112" t="s">
        <v>1447</v>
      </c>
      <c r="D285" s="112" t="s">
        <v>151</v>
      </c>
      <c r="E285" s="112" t="s">
        <v>150</v>
      </c>
      <c r="F285" s="112">
        <v>0</v>
      </c>
      <c r="G285" s="112">
        <v>159</v>
      </c>
      <c r="H285" s="120">
        <v>0</v>
      </c>
      <c r="I285" s="122">
        <f>F285+G285</f>
        <v>159</v>
      </c>
      <c r="J285" s="112">
        <v>0</v>
      </c>
      <c r="K285" s="112">
        <v>288</v>
      </c>
      <c r="L285" s="120">
        <v>0</v>
      </c>
      <c r="M285" s="112">
        <f>K285+J285</f>
        <v>288</v>
      </c>
      <c r="N285" s="112">
        <v>16</v>
      </c>
      <c r="O285" s="112">
        <v>155</v>
      </c>
      <c r="P285" s="120">
        <v>10.32258064516129</v>
      </c>
      <c r="Q285" s="122">
        <f>N285+O285</f>
        <v>171</v>
      </c>
      <c r="R285" s="112">
        <v>0</v>
      </c>
      <c r="S285" s="112">
        <v>262</v>
      </c>
      <c r="T285" s="112" t="s">
        <v>1446</v>
      </c>
      <c r="U285" s="112" t="s">
        <v>1426</v>
      </c>
      <c r="V285" s="112">
        <v>47292801</v>
      </c>
      <c r="W285" s="112" t="s">
        <v>210</v>
      </c>
      <c r="X285" s="112" t="s">
        <v>1445</v>
      </c>
      <c r="Y285" s="112">
        <v>34452732</v>
      </c>
      <c r="Z285" s="112" t="s">
        <v>1444</v>
      </c>
      <c r="AA285" s="112" t="s">
        <v>194</v>
      </c>
      <c r="AB285" s="112" t="s">
        <v>178</v>
      </c>
      <c r="AC285" s="112" t="s">
        <v>1443</v>
      </c>
    </row>
    <row r="286" spans="1:29">
      <c r="A286" s="112">
        <v>2</v>
      </c>
      <c r="B286" s="112" t="s">
        <v>186</v>
      </c>
      <c r="C286" s="112" t="s">
        <v>1442</v>
      </c>
      <c r="D286" s="112" t="s">
        <v>151</v>
      </c>
      <c r="E286" s="112" t="s">
        <v>150</v>
      </c>
      <c r="F286" s="112">
        <v>0</v>
      </c>
      <c r="G286" s="112">
        <v>79</v>
      </c>
      <c r="H286" s="120">
        <v>0</v>
      </c>
      <c r="I286" s="122">
        <f>F286+G286</f>
        <v>79</v>
      </c>
      <c r="J286" s="112">
        <v>0</v>
      </c>
      <c r="K286" s="112">
        <v>55</v>
      </c>
      <c r="L286" s="120">
        <v>0</v>
      </c>
      <c r="M286" s="112">
        <f>K286+J286</f>
        <v>55</v>
      </c>
      <c r="N286" s="112">
        <v>11</v>
      </c>
      <c r="O286" s="112">
        <v>68</v>
      </c>
      <c r="P286" s="120">
        <v>16.176470588235293</v>
      </c>
      <c r="Q286" s="122">
        <f>N286+O286</f>
        <v>79</v>
      </c>
      <c r="R286" s="112">
        <v>0</v>
      </c>
      <c r="S286" s="112">
        <v>52</v>
      </c>
      <c r="T286" s="112" t="s">
        <v>1441</v>
      </c>
      <c r="U286" s="112" t="s">
        <v>1426</v>
      </c>
      <c r="V286" s="112">
        <v>5525601</v>
      </c>
      <c r="W286" s="112" t="s">
        <v>182</v>
      </c>
      <c r="X286" s="112" t="s">
        <v>1219</v>
      </c>
      <c r="Y286" s="112">
        <v>25901062</v>
      </c>
      <c r="Z286" s="112" t="s">
        <v>1440</v>
      </c>
      <c r="AA286" s="112" t="s">
        <v>194</v>
      </c>
      <c r="AB286" s="112" t="s">
        <v>178</v>
      </c>
      <c r="AC286" s="112" t="s">
        <v>1439</v>
      </c>
    </row>
    <row r="287" spans="1:29">
      <c r="A287" s="112">
        <v>2</v>
      </c>
      <c r="B287" s="112" t="s">
        <v>186</v>
      </c>
      <c r="C287" s="112" t="s">
        <v>1438</v>
      </c>
      <c r="D287" s="112" t="s">
        <v>151</v>
      </c>
      <c r="E287" s="112" t="s">
        <v>150</v>
      </c>
      <c r="F287" s="112">
        <v>0</v>
      </c>
      <c r="G287" s="112">
        <v>116</v>
      </c>
      <c r="H287" s="120">
        <v>0</v>
      </c>
      <c r="I287" s="122">
        <f>F287+G287</f>
        <v>116</v>
      </c>
      <c r="J287" s="112">
        <v>0</v>
      </c>
      <c r="K287" s="112">
        <v>86</v>
      </c>
      <c r="L287" s="120">
        <v>0</v>
      </c>
      <c r="M287" s="112">
        <f>K287+J287</f>
        <v>86</v>
      </c>
      <c r="N287" s="112">
        <v>10</v>
      </c>
      <c r="O287" s="112">
        <v>113</v>
      </c>
      <c r="P287" s="120">
        <v>8.8495575221238933</v>
      </c>
      <c r="Q287" s="122">
        <f>N287+O287</f>
        <v>123</v>
      </c>
      <c r="R287" s="112">
        <v>0</v>
      </c>
      <c r="S287" s="112">
        <v>85</v>
      </c>
      <c r="T287" s="112" t="s">
        <v>1437</v>
      </c>
      <c r="U287" s="112" t="s">
        <v>1426</v>
      </c>
      <c r="V287" s="112">
        <v>57829107</v>
      </c>
      <c r="W287" s="112" t="s">
        <v>210</v>
      </c>
      <c r="X287" s="112" t="s">
        <v>1436</v>
      </c>
      <c r="Y287" s="112">
        <v>123701326</v>
      </c>
      <c r="Z287" s="112" t="s">
        <v>1435</v>
      </c>
      <c r="AA287" s="112" t="s">
        <v>194</v>
      </c>
      <c r="AB287" s="112" t="s">
        <v>178</v>
      </c>
      <c r="AC287" s="112" t="s">
        <v>1434</v>
      </c>
    </row>
    <row r="288" spans="1:29">
      <c r="A288" s="112">
        <v>2</v>
      </c>
      <c r="B288" s="112" t="s">
        <v>186</v>
      </c>
      <c r="C288" s="112" t="s">
        <v>1433</v>
      </c>
      <c r="D288" s="112" t="s">
        <v>150</v>
      </c>
      <c r="E288" s="112" t="s">
        <v>150</v>
      </c>
      <c r="F288" s="112">
        <v>35</v>
      </c>
      <c r="G288" s="112">
        <v>107</v>
      </c>
      <c r="H288" s="120">
        <v>32.710280373831772</v>
      </c>
      <c r="I288" s="122">
        <f>F288+G288</f>
        <v>142</v>
      </c>
      <c r="J288" s="112">
        <v>0</v>
      </c>
      <c r="K288" s="112">
        <v>38</v>
      </c>
      <c r="L288" s="120">
        <v>0</v>
      </c>
      <c r="M288" s="112">
        <f>K288+J288</f>
        <v>38</v>
      </c>
      <c r="N288" s="112">
        <v>51</v>
      </c>
      <c r="O288" s="112">
        <v>117</v>
      </c>
      <c r="P288" s="120">
        <v>43.589743589743591</v>
      </c>
      <c r="Q288" s="122">
        <f>N288+O288</f>
        <v>168</v>
      </c>
      <c r="R288" s="112">
        <v>0</v>
      </c>
      <c r="S288" s="112">
        <v>38</v>
      </c>
      <c r="T288" s="112" t="s">
        <v>1432</v>
      </c>
      <c r="U288" s="112" t="s">
        <v>1426</v>
      </c>
      <c r="V288" s="112">
        <v>58574706</v>
      </c>
      <c r="W288" s="112" t="s">
        <v>190</v>
      </c>
      <c r="X288" s="112" t="s">
        <v>1431</v>
      </c>
      <c r="Y288" s="112">
        <v>29570800</v>
      </c>
      <c r="Z288" s="112" t="s">
        <v>1430</v>
      </c>
      <c r="AA288" s="112" t="s">
        <v>179</v>
      </c>
      <c r="AB288" s="112" t="s">
        <v>163</v>
      </c>
      <c r="AC288" s="112" t="s">
        <v>1429</v>
      </c>
    </row>
    <row r="289" spans="1:29">
      <c r="A289" s="112">
        <v>2</v>
      </c>
      <c r="B289" s="112" t="s">
        <v>186</v>
      </c>
      <c r="C289" s="112" t="s">
        <v>1428</v>
      </c>
      <c r="D289" s="112" t="s">
        <v>151</v>
      </c>
      <c r="E289" s="112" t="s">
        <v>150</v>
      </c>
      <c r="F289" s="112">
        <v>0</v>
      </c>
      <c r="G289" s="112">
        <v>113</v>
      </c>
      <c r="H289" s="120">
        <v>0</v>
      </c>
      <c r="I289" s="122">
        <f>F289+G289</f>
        <v>113</v>
      </c>
      <c r="J289" s="112">
        <v>0</v>
      </c>
      <c r="K289" s="112">
        <v>140</v>
      </c>
      <c r="L289" s="120">
        <v>0</v>
      </c>
      <c r="M289" s="112">
        <f>K289+J289</f>
        <v>140</v>
      </c>
      <c r="N289" s="112">
        <v>10</v>
      </c>
      <c r="O289" s="112">
        <v>98</v>
      </c>
      <c r="P289" s="120">
        <v>10.204081632653061</v>
      </c>
      <c r="Q289" s="122">
        <f>N289+O289</f>
        <v>108</v>
      </c>
      <c r="R289" s="112">
        <v>0</v>
      </c>
      <c r="S289" s="112">
        <v>125</v>
      </c>
      <c r="T289" s="112" t="s">
        <v>1427</v>
      </c>
      <c r="U289" s="112" t="s">
        <v>1426</v>
      </c>
      <c r="V289" s="112">
        <v>5904129</v>
      </c>
      <c r="W289" s="112" t="s">
        <v>210</v>
      </c>
      <c r="X289" s="112" t="s">
        <v>1425</v>
      </c>
      <c r="Y289" s="112">
        <v>221316599</v>
      </c>
      <c r="Z289" s="112" t="s">
        <v>1424</v>
      </c>
      <c r="AA289" s="112" t="s">
        <v>194</v>
      </c>
      <c r="AB289" s="112" t="s">
        <v>178</v>
      </c>
      <c r="AC289" s="112" t="s">
        <v>1423</v>
      </c>
    </row>
    <row r="290" spans="1:29">
      <c r="A290" s="112">
        <v>2</v>
      </c>
      <c r="B290" s="112" t="s">
        <v>186</v>
      </c>
      <c r="C290" s="112" t="s">
        <v>1422</v>
      </c>
      <c r="D290" s="112" t="s">
        <v>562</v>
      </c>
      <c r="E290" s="112" t="s">
        <v>562</v>
      </c>
      <c r="F290" s="112">
        <v>51</v>
      </c>
      <c r="G290" s="112">
        <v>111</v>
      </c>
      <c r="H290" s="120">
        <v>45.945945945945951</v>
      </c>
      <c r="I290" s="122">
        <f>F290+G290</f>
        <v>162</v>
      </c>
      <c r="J290" s="112">
        <v>0</v>
      </c>
      <c r="K290" s="112">
        <v>72</v>
      </c>
      <c r="L290" s="120">
        <v>0</v>
      </c>
      <c r="M290" s="112">
        <f>K290+J290</f>
        <v>72</v>
      </c>
      <c r="N290" s="112">
        <v>54</v>
      </c>
      <c r="O290" s="112">
        <v>110</v>
      </c>
      <c r="P290" s="120">
        <v>49.090909090909093</v>
      </c>
      <c r="Q290" s="122">
        <f>N290+O290</f>
        <v>164</v>
      </c>
      <c r="R290" s="112">
        <v>0</v>
      </c>
      <c r="S290" s="112">
        <v>72</v>
      </c>
      <c r="T290" s="112" t="s">
        <v>1421</v>
      </c>
      <c r="U290" s="112" t="s">
        <v>228</v>
      </c>
      <c r="V290" s="112">
        <v>31587677</v>
      </c>
      <c r="W290" s="112" t="s">
        <v>190</v>
      </c>
      <c r="X290" s="112" t="s">
        <v>1420</v>
      </c>
      <c r="Y290" s="112">
        <v>40788011</v>
      </c>
      <c r="Z290" s="112" t="s">
        <v>1419</v>
      </c>
      <c r="AA290" s="112" t="s">
        <v>179</v>
      </c>
      <c r="AB290" s="112" t="s">
        <v>163</v>
      </c>
      <c r="AC290" s="112" t="s">
        <v>1418</v>
      </c>
    </row>
    <row r="291" spans="1:29">
      <c r="A291" s="112">
        <v>2</v>
      </c>
      <c r="B291" s="112" t="s">
        <v>186</v>
      </c>
      <c r="C291" s="112" t="s">
        <v>1417</v>
      </c>
      <c r="D291" s="112" t="s">
        <v>151</v>
      </c>
      <c r="E291" s="112" t="s">
        <v>150</v>
      </c>
      <c r="F291" s="112">
        <v>0</v>
      </c>
      <c r="G291" s="112">
        <v>80</v>
      </c>
      <c r="H291" s="120">
        <v>0</v>
      </c>
      <c r="I291" s="122">
        <f>F291+G291</f>
        <v>80</v>
      </c>
      <c r="J291" s="112">
        <v>1</v>
      </c>
      <c r="K291" s="112">
        <v>66</v>
      </c>
      <c r="L291" s="120">
        <v>1.5151515151515151</v>
      </c>
      <c r="M291" s="112">
        <f>K291+J291</f>
        <v>67</v>
      </c>
      <c r="N291" s="112">
        <v>14</v>
      </c>
      <c r="O291" s="112">
        <v>77</v>
      </c>
      <c r="P291" s="120">
        <v>18.181818181818183</v>
      </c>
      <c r="Q291" s="122">
        <f>N291+O291</f>
        <v>91</v>
      </c>
      <c r="R291" s="112">
        <v>0</v>
      </c>
      <c r="S291" s="112">
        <v>63</v>
      </c>
      <c r="T291" s="112" t="s">
        <v>1416</v>
      </c>
      <c r="U291" s="112" t="s">
        <v>228</v>
      </c>
      <c r="V291" s="112">
        <v>34927134</v>
      </c>
      <c r="W291" s="112" t="s">
        <v>210</v>
      </c>
      <c r="X291" s="112" t="s">
        <v>1415</v>
      </c>
      <c r="Y291" s="112">
        <v>21040326</v>
      </c>
      <c r="Z291" s="112" t="s">
        <v>1414</v>
      </c>
      <c r="AA291" s="112" t="s">
        <v>179</v>
      </c>
      <c r="AB291" s="112" t="s">
        <v>163</v>
      </c>
      <c r="AC291" s="112" t="s">
        <v>1413</v>
      </c>
    </row>
    <row r="292" spans="1:29">
      <c r="A292" s="112">
        <v>2</v>
      </c>
      <c r="B292" s="112" t="s">
        <v>186</v>
      </c>
      <c r="C292" s="112" t="s">
        <v>1412</v>
      </c>
      <c r="D292" s="112" t="s">
        <v>151</v>
      </c>
      <c r="E292" s="112" t="s">
        <v>150</v>
      </c>
      <c r="F292" s="112">
        <v>0</v>
      </c>
      <c r="G292" s="112">
        <v>155</v>
      </c>
      <c r="H292" s="120">
        <v>0</v>
      </c>
      <c r="I292" s="122">
        <f>F292+G292</f>
        <v>155</v>
      </c>
      <c r="J292" s="112">
        <v>0</v>
      </c>
      <c r="K292" s="112">
        <v>29</v>
      </c>
      <c r="L292" s="120">
        <v>0</v>
      </c>
      <c r="M292" s="112">
        <f>K292+J292</f>
        <v>29</v>
      </c>
      <c r="N292" s="112">
        <v>19</v>
      </c>
      <c r="O292" s="112">
        <v>140</v>
      </c>
      <c r="P292" s="120">
        <v>13.571428571428571</v>
      </c>
      <c r="Q292" s="122">
        <f>N292+O292</f>
        <v>159</v>
      </c>
      <c r="R292" s="112">
        <v>0</v>
      </c>
      <c r="S292" s="112">
        <v>28</v>
      </c>
      <c r="T292" s="112" t="s">
        <v>1411</v>
      </c>
      <c r="U292" s="112" t="s">
        <v>228</v>
      </c>
      <c r="V292" s="112">
        <v>43444485</v>
      </c>
      <c r="W292" s="112" t="s">
        <v>197</v>
      </c>
      <c r="X292" s="112" t="s">
        <v>196</v>
      </c>
      <c r="Y292" s="112">
        <v>-1</v>
      </c>
      <c r="Z292" s="112" t="s">
        <v>1410</v>
      </c>
      <c r="AA292" s="112" t="s">
        <v>179</v>
      </c>
      <c r="AB292" s="112" t="s">
        <v>163</v>
      </c>
      <c r="AC292" s="112" t="s">
        <v>1409</v>
      </c>
    </row>
    <row r="293" spans="1:29">
      <c r="A293" s="112">
        <v>2</v>
      </c>
      <c r="B293" s="112" t="s">
        <v>186</v>
      </c>
      <c r="C293" s="112" t="s">
        <v>1408</v>
      </c>
      <c r="D293" s="112" t="s">
        <v>562</v>
      </c>
      <c r="E293" s="112" t="s">
        <v>562</v>
      </c>
      <c r="F293" s="112">
        <v>63</v>
      </c>
      <c r="G293" s="112">
        <v>126</v>
      </c>
      <c r="H293" s="120">
        <v>50</v>
      </c>
      <c r="I293" s="122">
        <f>F293+G293</f>
        <v>189</v>
      </c>
      <c r="J293" s="112">
        <v>3</v>
      </c>
      <c r="K293" s="112">
        <v>46</v>
      </c>
      <c r="L293" s="120">
        <v>6.5217391304347823</v>
      </c>
      <c r="M293" s="112">
        <f>K293+J293</f>
        <v>49</v>
      </c>
      <c r="N293" s="112">
        <v>66</v>
      </c>
      <c r="O293" s="112">
        <v>136</v>
      </c>
      <c r="P293" s="120">
        <v>48.529411764705884</v>
      </c>
      <c r="Q293" s="122">
        <f>N293+O293</f>
        <v>202</v>
      </c>
      <c r="R293" s="112">
        <v>3</v>
      </c>
      <c r="S293" s="112">
        <v>46</v>
      </c>
      <c r="T293" s="112" t="s">
        <v>1407</v>
      </c>
      <c r="U293" s="112" t="s">
        <v>1365</v>
      </c>
      <c r="V293" s="112">
        <v>18571008</v>
      </c>
      <c r="W293" s="112" t="s">
        <v>182</v>
      </c>
      <c r="X293" s="112" t="s">
        <v>391</v>
      </c>
      <c r="Y293" s="112">
        <v>8923625</v>
      </c>
      <c r="Z293" s="112" t="s">
        <v>1406</v>
      </c>
      <c r="AA293" s="112" t="s">
        <v>179</v>
      </c>
      <c r="AB293" s="112" t="s">
        <v>163</v>
      </c>
      <c r="AC293" s="112" t="s">
        <v>1405</v>
      </c>
    </row>
    <row r="294" spans="1:29">
      <c r="A294" s="112">
        <v>2</v>
      </c>
      <c r="B294" s="112" t="s">
        <v>186</v>
      </c>
      <c r="C294" s="112" t="s">
        <v>1404</v>
      </c>
      <c r="D294" s="112" t="s">
        <v>562</v>
      </c>
      <c r="E294" s="112" t="s">
        <v>562</v>
      </c>
      <c r="F294" s="112">
        <v>76</v>
      </c>
      <c r="G294" s="112">
        <v>152</v>
      </c>
      <c r="H294" s="120">
        <v>50</v>
      </c>
      <c r="I294" s="122">
        <f>F294+G294</f>
        <v>228</v>
      </c>
      <c r="J294" s="112">
        <v>6</v>
      </c>
      <c r="K294" s="112">
        <v>94</v>
      </c>
      <c r="L294" s="120">
        <v>6.3829787234042552</v>
      </c>
      <c r="M294" s="112">
        <f>K294+J294</f>
        <v>100</v>
      </c>
      <c r="N294" s="112">
        <v>83</v>
      </c>
      <c r="O294" s="112">
        <v>153</v>
      </c>
      <c r="P294" s="120">
        <v>54.248366013071895</v>
      </c>
      <c r="Q294" s="122">
        <f>N294+O294</f>
        <v>236</v>
      </c>
      <c r="R294" s="112">
        <v>6</v>
      </c>
      <c r="S294" s="112">
        <v>94</v>
      </c>
      <c r="T294" s="112" t="s">
        <v>1401</v>
      </c>
      <c r="U294" s="112" t="s">
        <v>1365</v>
      </c>
      <c r="V294" s="112">
        <v>19863142</v>
      </c>
      <c r="W294" s="112" t="s">
        <v>182</v>
      </c>
      <c r="X294" s="112" t="s">
        <v>362</v>
      </c>
      <c r="Y294" s="112">
        <v>22035672</v>
      </c>
      <c r="Z294" s="112" t="s">
        <v>1399</v>
      </c>
      <c r="AA294" s="112" t="s">
        <v>178</v>
      </c>
      <c r="AB294" s="112" t="s">
        <v>194</v>
      </c>
      <c r="AC294" s="112" t="s">
        <v>1403</v>
      </c>
    </row>
    <row r="295" spans="1:29">
      <c r="A295" s="112">
        <v>2</v>
      </c>
      <c r="B295" s="112" t="s">
        <v>186</v>
      </c>
      <c r="C295" s="112" t="s">
        <v>1402</v>
      </c>
      <c r="D295" s="112" t="s">
        <v>562</v>
      </c>
      <c r="E295" s="112" t="s">
        <v>562</v>
      </c>
      <c r="F295" s="112">
        <v>88</v>
      </c>
      <c r="G295" s="112">
        <v>203</v>
      </c>
      <c r="H295" s="120">
        <v>43.349753694581281</v>
      </c>
      <c r="I295" s="122">
        <f>F295+G295</f>
        <v>291</v>
      </c>
      <c r="J295" s="112">
        <v>11</v>
      </c>
      <c r="K295" s="112">
        <v>118</v>
      </c>
      <c r="L295" s="120">
        <v>9.3220338983050848</v>
      </c>
      <c r="M295" s="112">
        <f>K295+J295</f>
        <v>129</v>
      </c>
      <c r="N295" s="112">
        <v>113</v>
      </c>
      <c r="O295" s="112">
        <v>202</v>
      </c>
      <c r="P295" s="120">
        <v>55.940594059405946</v>
      </c>
      <c r="Q295" s="122">
        <f>N295+O295</f>
        <v>315</v>
      </c>
      <c r="R295" s="112">
        <v>11</v>
      </c>
      <c r="S295" s="112">
        <v>124</v>
      </c>
      <c r="T295" s="112" t="s">
        <v>1401</v>
      </c>
      <c r="U295" s="112" t="s">
        <v>1365</v>
      </c>
      <c r="V295" s="112">
        <v>19868218</v>
      </c>
      <c r="W295" s="112" t="s">
        <v>210</v>
      </c>
      <c r="X295" s="112" t="s">
        <v>1400</v>
      </c>
      <c r="Y295" s="112">
        <v>22035672</v>
      </c>
      <c r="Z295" s="112" t="s">
        <v>1399</v>
      </c>
      <c r="AA295" s="112" t="s">
        <v>163</v>
      </c>
      <c r="AB295" s="112" t="s">
        <v>179</v>
      </c>
      <c r="AC295" s="112" t="s">
        <v>1398</v>
      </c>
    </row>
    <row r="296" spans="1:29">
      <c r="A296" s="112">
        <v>2</v>
      </c>
      <c r="B296" s="112" t="s">
        <v>186</v>
      </c>
      <c r="C296" s="112" t="s">
        <v>1397</v>
      </c>
      <c r="D296" s="112" t="s">
        <v>151</v>
      </c>
      <c r="E296" s="112" t="s">
        <v>150</v>
      </c>
      <c r="F296" s="112">
        <v>0</v>
      </c>
      <c r="G296" s="112">
        <v>229</v>
      </c>
      <c r="H296" s="120">
        <v>0</v>
      </c>
      <c r="I296" s="122">
        <f>F296+G296</f>
        <v>229</v>
      </c>
      <c r="J296" s="112">
        <v>0</v>
      </c>
      <c r="K296" s="112">
        <v>145</v>
      </c>
      <c r="L296" s="120">
        <v>0</v>
      </c>
      <c r="M296" s="112">
        <f>K296+J296</f>
        <v>145</v>
      </c>
      <c r="N296" s="112">
        <v>15</v>
      </c>
      <c r="O296" s="112">
        <v>200</v>
      </c>
      <c r="P296" s="120">
        <v>7.5</v>
      </c>
      <c r="Q296" s="122">
        <f>N296+O296</f>
        <v>215</v>
      </c>
      <c r="R296" s="112">
        <v>0</v>
      </c>
      <c r="S296" s="112">
        <v>139</v>
      </c>
      <c r="T296" s="112" t="s">
        <v>1396</v>
      </c>
      <c r="U296" s="112" t="s">
        <v>1365</v>
      </c>
      <c r="V296" s="112">
        <v>24561530</v>
      </c>
      <c r="W296" s="112" t="s">
        <v>210</v>
      </c>
      <c r="X296" s="112" t="s">
        <v>1395</v>
      </c>
      <c r="Y296" s="112">
        <v>6912458</v>
      </c>
      <c r="Z296" s="112" t="s">
        <v>1394</v>
      </c>
      <c r="AA296" s="112" t="s">
        <v>178</v>
      </c>
      <c r="AB296" s="112" t="s">
        <v>179</v>
      </c>
      <c r="AC296" s="112" t="s">
        <v>1393</v>
      </c>
    </row>
    <row r="297" spans="1:29">
      <c r="A297" s="112">
        <v>2</v>
      </c>
      <c r="B297" s="112" t="s">
        <v>186</v>
      </c>
      <c r="C297" s="112" t="s">
        <v>1392</v>
      </c>
      <c r="D297" s="112" t="s">
        <v>562</v>
      </c>
      <c r="E297" s="112" t="s">
        <v>562</v>
      </c>
      <c r="F297" s="112">
        <v>92</v>
      </c>
      <c r="G297" s="112">
        <v>203</v>
      </c>
      <c r="H297" s="120">
        <v>45.320197044334975</v>
      </c>
      <c r="I297" s="122">
        <f>F297+G297</f>
        <v>295</v>
      </c>
      <c r="J297" s="112">
        <v>19</v>
      </c>
      <c r="K297" s="112">
        <v>201</v>
      </c>
      <c r="L297" s="120">
        <v>9.4527363184079594</v>
      </c>
      <c r="M297" s="112">
        <f>K297+J297</f>
        <v>220</v>
      </c>
      <c r="N297" s="112">
        <v>112</v>
      </c>
      <c r="O297" s="112">
        <v>204</v>
      </c>
      <c r="P297" s="120">
        <v>54.901960784313729</v>
      </c>
      <c r="Q297" s="122">
        <f>N297+O297</f>
        <v>316</v>
      </c>
      <c r="R297" s="112">
        <v>21</v>
      </c>
      <c r="S297" s="112">
        <v>218</v>
      </c>
      <c r="T297" s="112" t="s">
        <v>1388</v>
      </c>
      <c r="U297" s="112" t="s">
        <v>1365</v>
      </c>
      <c r="V297" s="112">
        <v>24580807</v>
      </c>
      <c r="W297" s="112" t="s">
        <v>190</v>
      </c>
      <c r="X297" s="112" t="s">
        <v>1391</v>
      </c>
      <c r="Y297" s="112">
        <v>10092665</v>
      </c>
      <c r="Z297" s="112" t="s">
        <v>1387</v>
      </c>
      <c r="AA297" s="112" t="s">
        <v>194</v>
      </c>
      <c r="AB297" s="112" t="s">
        <v>178</v>
      </c>
      <c r="AC297" s="112" t="s">
        <v>1390</v>
      </c>
    </row>
    <row r="298" spans="1:29">
      <c r="A298" s="112">
        <v>2</v>
      </c>
      <c r="B298" s="112" t="s">
        <v>186</v>
      </c>
      <c r="C298" s="112" t="s">
        <v>1389</v>
      </c>
      <c r="D298" s="112" t="s">
        <v>562</v>
      </c>
      <c r="E298" s="112" t="s">
        <v>562</v>
      </c>
      <c r="F298" s="112">
        <v>166</v>
      </c>
      <c r="G298" s="112">
        <v>376</v>
      </c>
      <c r="H298" s="120">
        <v>44.148936170212764</v>
      </c>
      <c r="I298" s="122">
        <f>F298+G298</f>
        <v>542</v>
      </c>
      <c r="J298" s="112">
        <v>20</v>
      </c>
      <c r="K298" s="112">
        <v>365</v>
      </c>
      <c r="L298" s="120">
        <v>5.4794520547945202</v>
      </c>
      <c r="M298" s="112">
        <f>K298+J298</f>
        <v>385</v>
      </c>
      <c r="N298" s="112">
        <v>154</v>
      </c>
      <c r="O298" s="112">
        <v>389</v>
      </c>
      <c r="P298" s="120">
        <v>39.588688946015424</v>
      </c>
      <c r="Q298" s="122">
        <f>N298+O298</f>
        <v>543</v>
      </c>
      <c r="R298" s="112">
        <v>20</v>
      </c>
      <c r="S298" s="112">
        <v>365</v>
      </c>
      <c r="T298" s="112" t="s">
        <v>1388</v>
      </c>
      <c r="U298" s="112" t="s">
        <v>1365</v>
      </c>
      <c r="V298" s="112">
        <v>24584805</v>
      </c>
      <c r="W298" s="112" t="s">
        <v>182</v>
      </c>
      <c r="X298" s="112" t="s">
        <v>262</v>
      </c>
      <c r="Y298" s="112">
        <v>10092665</v>
      </c>
      <c r="Z298" s="112" t="s">
        <v>1387</v>
      </c>
      <c r="AA298" s="112" t="s">
        <v>194</v>
      </c>
      <c r="AB298" s="112" t="s">
        <v>163</v>
      </c>
      <c r="AC298" s="112" t="s">
        <v>1386</v>
      </c>
    </row>
    <row r="299" spans="1:29">
      <c r="A299" s="112">
        <v>2</v>
      </c>
      <c r="B299" s="112" t="s">
        <v>186</v>
      </c>
      <c r="C299" s="112" t="s">
        <v>1385</v>
      </c>
      <c r="D299" s="112" t="s">
        <v>151</v>
      </c>
      <c r="E299" s="112" t="s">
        <v>150</v>
      </c>
      <c r="F299" s="112">
        <v>0</v>
      </c>
      <c r="G299" s="112">
        <v>125</v>
      </c>
      <c r="H299" s="120">
        <v>0</v>
      </c>
      <c r="I299" s="122">
        <f>F299+G299</f>
        <v>125</v>
      </c>
      <c r="J299" s="112">
        <v>0</v>
      </c>
      <c r="K299" s="112">
        <v>54</v>
      </c>
      <c r="L299" s="120">
        <v>0</v>
      </c>
      <c r="M299" s="112">
        <f>K299+J299</f>
        <v>54</v>
      </c>
      <c r="N299" s="112">
        <v>17</v>
      </c>
      <c r="O299" s="112">
        <v>124</v>
      </c>
      <c r="P299" s="120">
        <v>13.709677419354838</v>
      </c>
      <c r="Q299" s="122">
        <f>N299+O299</f>
        <v>141</v>
      </c>
      <c r="R299" s="112">
        <v>0</v>
      </c>
      <c r="S299" s="112">
        <v>53</v>
      </c>
      <c r="T299" s="112" t="s">
        <v>1384</v>
      </c>
      <c r="U299" s="112" t="s">
        <v>1365</v>
      </c>
      <c r="V299" s="112">
        <v>31529435</v>
      </c>
      <c r="W299" s="112" t="s">
        <v>210</v>
      </c>
      <c r="X299" s="112" t="s">
        <v>1383</v>
      </c>
      <c r="Y299" s="112">
        <v>50726960</v>
      </c>
      <c r="Z299" s="112" t="s">
        <v>1382</v>
      </c>
      <c r="AA299" s="112" t="s">
        <v>194</v>
      </c>
      <c r="AB299" s="112" t="s">
        <v>178</v>
      </c>
      <c r="AC299" s="112" t="s">
        <v>1381</v>
      </c>
    </row>
    <row r="300" spans="1:29">
      <c r="A300" s="112">
        <v>2</v>
      </c>
      <c r="B300" s="112" t="s">
        <v>186</v>
      </c>
      <c r="C300" s="112" t="s">
        <v>1380</v>
      </c>
      <c r="D300" s="112" t="s">
        <v>151</v>
      </c>
      <c r="E300" s="112" t="s">
        <v>150</v>
      </c>
      <c r="F300" s="112">
        <v>0</v>
      </c>
      <c r="G300" s="112">
        <v>143</v>
      </c>
      <c r="H300" s="120">
        <v>0</v>
      </c>
      <c r="I300" s="122">
        <f>F300+G300</f>
        <v>143</v>
      </c>
      <c r="J300" s="112">
        <v>0</v>
      </c>
      <c r="K300" s="112">
        <v>437</v>
      </c>
      <c r="L300" s="120">
        <v>0</v>
      </c>
      <c r="M300" s="112">
        <f>K300+J300</f>
        <v>437</v>
      </c>
      <c r="N300" s="112">
        <v>13</v>
      </c>
      <c r="O300" s="112">
        <v>122</v>
      </c>
      <c r="P300" s="120">
        <v>10.655737704918032</v>
      </c>
      <c r="Q300" s="122">
        <f>N300+O300</f>
        <v>135</v>
      </c>
      <c r="R300" s="112">
        <v>0</v>
      </c>
      <c r="S300" s="112">
        <v>401</v>
      </c>
      <c r="T300" s="112" t="s">
        <v>1379</v>
      </c>
      <c r="U300" s="112" t="s">
        <v>1365</v>
      </c>
      <c r="V300" s="112">
        <v>36135849</v>
      </c>
      <c r="W300" s="112" t="s">
        <v>182</v>
      </c>
      <c r="X300" s="112" t="s">
        <v>580</v>
      </c>
      <c r="Y300" s="112">
        <v>72534682</v>
      </c>
      <c r="Z300" s="112" t="s">
        <v>1378</v>
      </c>
      <c r="AA300" s="112" t="s">
        <v>179</v>
      </c>
      <c r="AB300" s="112" t="s">
        <v>163</v>
      </c>
      <c r="AC300" s="112" t="s">
        <v>1377</v>
      </c>
    </row>
    <row r="301" spans="1:29">
      <c r="A301" s="112">
        <v>2</v>
      </c>
      <c r="B301" s="112" t="s">
        <v>186</v>
      </c>
      <c r="C301" s="112" t="s">
        <v>1376</v>
      </c>
      <c r="D301" s="112" t="s">
        <v>562</v>
      </c>
      <c r="E301" s="112" t="s">
        <v>562</v>
      </c>
      <c r="F301" s="112">
        <v>42</v>
      </c>
      <c r="G301" s="112">
        <v>80</v>
      </c>
      <c r="H301" s="120">
        <v>52.5</v>
      </c>
      <c r="I301" s="122">
        <f>F301+G301</f>
        <v>122</v>
      </c>
      <c r="J301" s="112">
        <v>4</v>
      </c>
      <c r="K301" s="112">
        <v>43</v>
      </c>
      <c r="L301" s="120">
        <v>9.3023255813953494</v>
      </c>
      <c r="M301" s="112">
        <f>K301+J301</f>
        <v>47</v>
      </c>
      <c r="N301" s="112">
        <v>49</v>
      </c>
      <c r="O301" s="112">
        <v>94</v>
      </c>
      <c r="P301" s="120">
        <v>52.12765957446809</v>
      </c>
      <c r="Q301" s="122">
        <f>N301+O301</f>
        <v>143</v>
      </c>
      <c r="R301" s="112">
        <v>4</v>
      </c>
      <c r="S301" s="112">
        <v>43</v>
      </c>
      <c r="T301" s="112" t="s">
        <v>1375</v>
      </c>
      <c r="U301" s="112" t="s">
        <v>1365</v>
      </c>
      <c r="V301" s="112">
        <v>36597881</v>
      </c>
      <c r="W301" s="112" t="s">
        <v>299</v>
      </c>
      <c r="X301" s="112" t="s">
        <v>1374</v>
      </c>
      <c r="Y301" s="112">
        <v>19923626</v>
      </c>
      <c r="Z301" s="112" t="s">
        <v>1373</v>
      </c>
      <c r="AA301" s="112" t="s">
        <v>179</v>
      </c>
      <c r="AB301" s="112" t="s">
        <v>178</v>
      </c>
      <c r="AC301" s="112" t="s">
        <v>1372</v>
      </c>
    </row>
    <row r="302" spans="1:29">
      <c r="A302" s="112">
        <v>2</v>
      </c>
      <c r="B302" s="112" t="s">
        <v>186</v>
      </c>
      <c r="C302" s="112" t="s">
        <v>1371</v>
      </c>
      <c r="D302" s="112" t="s">
        <v>150</v>
      </c>
      <c r="E302" s="112" t="s">
        <v>150</v>
      </c>
      <c r="F302" s="112">
        <v>23</v>
      </c>
      <c r="G302" s="112">
        <v>51</v>
      </c>
      <c r="H302" s="120">
        <v>45.098039215686278</v>
      </c>
      <c r="I302" s="122">
        <f>F302+G302</f>
        <v>74</v>
      </c>
      <c r="J302" s="112">
        <v>2</v>
      </c>
      <c r="K302" s="112">
        <v>24</v>
      </c>
      <c r="L302" s="120">
        <v>8.3333333333333321</v>
      </c>
      <c r="M302" s="112">
        <f>K302+J302</f>
        <v>26</v>
      </c>
      <c r="N302" s="112">
        <v>35</v>
      </c>
      <c r="O302" s="112">
        <v>61</v>
      </c>
      <c r="P302" s="120">
        <v>57.377049180327866</v>
      </c>
      <c r="Q302" s="122">
        <f>N302+O302</f>
        <v>96</v>
      </c>
      <c r="R302" s="112">
        <v>2</v>
      </c>
      <c r="S302" s="112">
        <v>24</v>
      </c>
      <c r="T302" s="112" t="s">
        <v>1370</v>
      </c>
      <c r="U302" s="112" t="s">
        <v>1365</v>
      </c>
      <c r="V302" s="112">
        <v>42078511</v>
      </c>
      <c r="W302" s="112" t="s">
        <v>299</v>
      </c>
      <c r="X302" s="112" t="s">
        <v>298</v>
      </c>
      <c r="Y302" s="112">
        <v>4826860</v>
      </c>
      <c r="Z302" s="112" t="s">
        <v>1369</v>
      </c>
      <c r="AA302" s="112" t="s">
        <v>194</v>
      </c>
      <c r="AB302" s="112" t="s">
        <v>163</v>
      </c>
      <c r="AC302" s="112" t="s">
        <v>1368</v>
      </c>
    </row>
    <row r="303" spans="1:29">
      <c r="A303" s="112">
        <v>2</v>
      </c>
      <c r="B303" s="112" t="s">
        <v>186</v>
      </c>
      <c r="C303" s="112" t="s">
        <v>1367</v>
      </c>
      <c r="D303" s="112" t="s">
        <v>562</v>
      </c>
      <c r="E303" s="112" t="s">
        <v>562</v>
      </c>
      <c r="F303" s="112">
        <v>52</v>
      </c>
      <c r="G303" s="112">
        <v>103</v>
      </c>
      <c r="H303" s="120">
        <v>50.485436893203882</v>
      </c>
      <c r="I303" s="122">
        <f>F303+G303</f>
        <v>155</v>
      </c>
      <c r="J303" s="112">
        <v>6</v>
      </c>
      <c r="K303" s="112">
        <v>66</v>
      </c>
      <c r="L303" s="120">
        <v>9.0909090909090917</v>
      </c>
      <c r="M303" s="112">
        <f>K303+J303</f>
        <v>72</v>
      </c>
      <c r="N303" s="112">
        <v>58</v>
      </c>
      <c r="O303" s="112">
        <v>107</v>
      </c>
      <c r="P303" s="120">
        <v>54.205607476635507</v>
      </c>
      <c r="Q303" s="122">
        <f>N303+O303</f>
        <v>165</v>
      </c>
      <c r="R303" s="112">
        <v>6</v>
      </c>
      <c r="S303" s="112">
        <v>66</v>
      </c>
      <c r="T303" s="112" t="s">
        <v>1366</v>
      </c>
      <c r="U303" s="112" t="s">
        <v>1365</v>
      </c>
      <c r="V303" s="112">
        <v>43830996</v>
      </c>
      <c r="W303" s="112" t="s">
        <v>190</v>
      </c>
      <c r="X303" s="112" t="s">
        <v>1364</v>
      </c>
      <c r="Y303" s="112">
        <v>113204627</v>
      </c>
      <c r="Z303" s="112" t="s">
        <v>1363</v>
      </c>
      <c r="AA303" s="112" t="s">
        <v>194</v>
      </c>
      <c r="AB303" s="112" t="s">
        <v>178</v>
      </c>
      <c r="AC303" s="112" t="s">
        <v>1362</v>
      </c>
    </row>
    <row r="304" spans="1:29">
      <c r="A304" s="112">
        <v>2</v>
      </c>
      <c r="B304" s="112" t="s">
        <v>186</v>
      </c>
      <c r="C304" s="112" t="s">
        <v>1361</v>
      </c>
      <c r="D304" s="112" t="s">
        <v>151</v>
      </c>
      <c r="E304" s="112" t="s">
        <v>150</v>
      </c>
      <c r="F304" s="112">
        <v>0</v>
      </c>
      <c r="G304" s="112">
        <v>51</v>
      </c>
      <c r="H304" s="120">
        <v>0</v>
      </c>
      <c r="I304" s="122">
        <f>F304+G304</f>
        <v>51</v>
      </c>
      <c r="J304" s="112">
        <v>0</v>
      </c>
      <c r="K304" s="112">
        <v>36</v>
      </c>
      <c r="L304" s="120">
        <v>0</v>
      </c>
      <c r="M304" s="112">
        <f>K304+J304</f>
        <v>36</v>
      </c>
      <c r="N304" s="112">
        <v>5</v>
      </c>
      <c r="O304" s="112">
        <v>28</v>
      </c>
      <c r="P304" s="120">
        <v>17.857142857142858</v>
      </c>
      <c r="Q304" s="122">
        <f>N304+O304</f>
        <v>33</v>
      </c>
      <c r="R304" s="112">
        <v>0</v>
      </c>
      <c r="S304" s="112">
        <v>35</v>
      </c>
      <c r="T304" s="112" t="s">
        <v>1360</v>
      </c>
      <c r="U304" s="112" t="s">
        <v>1225</v>
      </c>
      <c r="V304" s="112">
        <v>100274197</v>
      </c>
      <c r="W304" s="112" t="s">
        <v>473</v>
      </c>
      <c r="X304" s="112" t="s">
        <v>1359</v>
      </c>
      <c r="Y304" s="112">
        <v>8922243</v>
      </c>
      <c r="Z304" s="112" t="s">
        <v>1358</v>
      </c>
      <c r="AA304" s="112" t="s">
        <v>194</v>
      </c>
      <c r="AB304" s="112" t="s">
        <v>178</v>
      </c>
      <c r="AC304" s="112" t="s">
        <v>1357</v>
      </c>
    </row>
    <row r="305" spans="1:29">
      <c r="A305" s="112">
        <v>2</v>
      </c>
      <c r="B305" s="112" t="s">
        <v>186</v>
      </c>
      <c r="C305" s="112" t="s">
        <v>1356</v>
      </c>
      <c r="D305" s="112" t="s">
        <v>151</v>
      </c>
      <c r="E305" s="112" t="s">
        <v>150</v>
      </c>
      <c r="F305" s="112">
        <v>0</v>
      </c>
      <c r="G305" s="112">
        <v>70</v>
      </c>
      <c r="H305" s="120">
        <v>0</v>
      </c>
      <c r="I305" s="122">
        <f>F305+G305</f>
        <v>70</v>
      </c>
      <c r="J305" s="112">
        <v>0</v>
      </c>
      <c r="K305" s="112">
        <v>67</v>
      </c>
      <c r="L305" s="120">
        <v>0</v>
      </c>
      <c r="M305" s="112">
        <f>K305+J305</f>
        <v>67</v>
      </c>
      <c r="N305" s="112">
        <v>9</v>
      </c>
      <c r="O305" s="112">
        <v>74</v>
      </c>
      <c r="P305" s="120">
        <v>12.162162162162163</v>
      </c>
      <c r="Q305" s="122">
        <f>N305+O305</f>
        <v>83</v>
      </c>
      <c r="R305" s="112">
        <v>0</v>
      </c>
      <c r="S305" s="112">
        <v>66</v>
      </c>
      <c r="T305" s="112" t="s">
        <v>1355</v>
      </c>
      <c r="U305" s="112" t="s">
        <v>1225</v>
      </c>
      <c r="V305" s="112">
        <v>107764634</v>
      </c>
      <c r="W305" s="112" t="s">
        <v>182</v>
      </c>
      <c r="X305" s="112" t="s">
        <v>308</v>
      </c>
      <c r="Y305" s="112">
        <v>4502673</v>
      </c>
      <c r="Z305" s="112" t="s">
        <v>1354</v>
      </c>
      <c r="AA305" s="112" t="s">
        <v>194</v>
      </c>
      <c r="AB305" s="112" t="s">
        <v>178</v>
      </c>
      <c r="AC305" s="112" t="s">
        <v>1353</v>
      </c>
    </row>
    <row r="306" spans="1:29">
      <c r="A306" s="112">
        <v>2</v>
      </c>
      <c r="B306" s="112" t="s">
        <v>186</v>
      </c>
      <c r="C306" s="112" t="s">
        <v>1352</v>
      </c>
      <c r="D306" s="112" t="s">
        <v>151</v>
      </c>
      <c r="E306" s="112" t="s">
        <v>150</v>
      </c>
      <c r="F306" s="112">
        <v>0</v>
      </c>
      <c r="G306" s="112">
        <v>86</v>
      </c>
      <c r="H306" s="120">
        <v>0</v>
      </c>
      <c r="I306" s="122">
        <f>F306+G306</f>
        <v>86</v>
      </c>
      <c r="J306" s="112">
        <v>0</v>
      </c>
      <c r="K306" s="112">
        <v>251</v>
      </c>
      <c r="L306" s="120">
        <v>0</v>
      </c>
      <c r="M306" s="112">
        <f>K306+J306</f>
        <v>251</v>
      </c>
      <c r="N306" s="112">
        <v>6</v>
      </c>
      <c r="O306" s="112">
        <v>80</v>
      </c>
      <c r="P306" s="120">
        <v>7.5</v>
      </c>
      <c r="Q306" s="122">
        <f>N306+O306</f>
        <v>86</v>
      </c>
      <c r="R306" s="112">
        <v>0</v>
      </c>
      <c r="S306" s="112">
        <v>229</v>
      </c>
      <c r="T306" s="112" t="s">
        <v>1351</v>
      </c>
      <c r="U306" s="112" t="s">
        <v>1225</v>
      </c>
      <c r="V306" s="112">
        <v>114070397</v>
      </c>
      <c r="W306" s="112" t="s">
        <v>190</v>
      </c>
      <c r="X306" s="112" t="s">
        <v>1350</v>
      </c>
      <c r="Y306" s="112">
        <v>257900537</v>
      </c>
      <c r="Z306" s="112" t="s">
        <v>1349</v>
      </c>
      <c r="AA306" s="112" t="s">
        <v>179</v>
      </c>
      <c r="AB306" s="112" t="s">
        <v>163</v>
      </c>
      <c r="AC306" s="112" t="s">
        <v>1348</v>
      </c>
    </row>
    <row r="307" spans="1:29">
      <c r="A307" s="112">
        <v>2</v>
      </c>
      <c r="B307" s="112" t="s">
        <v>186</v>
      </c>
      <c r="C307" s="112" t="s">
        <v>1347</v>
      </c>
      <c r="D307" s="112" t="s">
        <v>151</v>
      </c>
      <c r="E307" s="112" t="s">
        <v>150</v>
      </c>
      <c r="F307" s="112">
        <v>0</v>
      </c>
      <c r="G307" s="112">
        <v>101</v>
      </c>
      <c r="H307" s="120">
        <v>0</v>
      </c>
      <c r="I307" s="122">
        <f>F307+G307</f>
        <v>101</v>
      </c>
      <c r="J307" s="112">
        <v>0</v>
      </c>
      <c r="K307" s="112">
        <v>153</v>
      </c>
      <c r="L307" s="120">
        <v>0</v>
      </c>
      <c r="M307" s="112">
        <f>K307+J307</f>
        <v>153</v>
      </c>
      <c r="N307" s="112">
        <v>13</v>
      </c>
      <c r="O307" s="112">
        <v>90</v>
      </c>
      <c r="P307" s="120">
        <v>14.444444444444443</v>
      </c>
      <c r="Q307" s="122">
        <f>N307+O307</f>
        <v>103</v>
      </c>
      <c r="R307" s="112">
        <v>0</v>
      </c>
      <c r="S307" s="112">
        <v>147</v>
      </c>
      <c r="T307" s="112" t="s">
        <v>1346</v>
      </c>
      <c r="U307" s="112" t="s">
        <v>1225</v>
      </c>
      <c r="V307" s="112">
        <v>119499749</v>
      </c>
      <c r="W307" s="112" t="s">
        <v>299</v>
      </c>
      <c r="X307" s="112" t="s">
        <v>298</v>
      </c>
      <c r="Y307" s="112">
        <v>34398348</v>
      </c>
      <c r="Z307" s="112" t="s">
        <v>1345</v>
      </c>
      <c r="AA307" s="112" t="s">
        <v>194</v>
      </c>
      <c r="AB307" s="112" t="s">
        <v>178</v>
      </c>
      <c r="AC307" s="112" t="s">
        <v>1344</v>
      </c>
    </row>
    <row r="308" spans="1:29">
      <c r="A308" s="112">
        <v>2</v>
      </c>
      <c r="B308" s="112" t="s">
        <v>186</v>
      </c>
      <c r="C308" s="112" t="s">
        <v>1343</v>
      </c>
      <c r="D308" s="112" t="s">
        <v>151</v>
      </c>
      <c r="E308" s="112" t="s">
        <v>150</v>
      </c>
      <c r="F308" s="112">
        <v>0</v>
      </c>
      <c r="G308" s="112">
        <v>81</v>
      </c>
      <c r="H308" s="120">
        <v>0</v>
      </c>
      <c r="I308" s="122">
        <f>F308+G308</f>
        <v>81</v>
      </c>
      <c r="J308" s="112">
        <v>0</v>
      </c>
      <c r="K308" s="112">
        <v>119</v>
      </c>
      <c r="L308" s="120">
        <v>0</v>
      </c>
      <c r="M308" s="112">
        <f>K308+J308</f>
        <v>119</v>
      </c>
      <c r="N308" s="112">
        <v>11</v>
      </c>
      <c r="O308" s="112">
        <v>64</v>
      </c>
      <c r="P308" s="120">
        <v>17.1875</v>
      </c>
      <c r="Q308" s="122">
        <f>N308+O308</f>
        <v>75</v>
      </c>
      <c r="R308" s="112">
        <v>0</v>
      </c>
      <c r="S308" s="112">
        <v>110</v>
      </c>
      <c r="T308" s="112" t="s">
        <v>1342</v>
      </c>
      <c r="U308" s="112" t="s">
        <v>1225</v>
      </c>
      <c r="V308" s="112">
        <v>121648191</v>
      </c>
      <c r="W308" s="112" t="s">
        <v>210</v>
      </c>
      <c r="X308" s="112" t="s">
        <v>1341</v>
      </c>
      <c r="Y308" s="112">
        <v>226371746</v>
      </c>
      <c r="Z308" s="112" t="s">
        <v>1340</v>
      </c>
      <c r="AA308" s="112" t="s">
        <v>179</v>
      </c>
      <c r="AB308" s="112" t="s">
        <v>163</v>
      </c>
      <c r="AC308" s="112" t="s">
        <v>1339</v>
      </c>
    </row>
    <row r="309" spans="1:29">
      <c r="A309" s="112">
        <v>2</v>
      </c>
      <c r="B309" s="112" t="s">
        <v>186</v>
      </c>
      <c r="C309" s="112" t="s">
        <v>1338</v>
      </c>
      <c r="D309" s="112" t="s">
        <v>151</v>
      </c>
      <c r="E309" s="112" t="s">
        <v>150</v>
      </c>
      <c r="F309" s="112">
        <v>0</v>
      </c>
      <c r="G309" s="112">
        <v>126</v>
      </c>
      <c r="H309" s="120">
        <v>0</v>
      </c>
      <c r="I309" s="122">
        <f>F309+G309</f>
        <v>126</v>
      </c>
      <c r="J309" s="112">
        <v>0</v>
      </c>
      <c r="K309" s="112">
        <v>804</v>
      </c>
      <c r="L309" s="120">
        <v>0</v>
      </c>
      <c r="M309" s="112">
        <f>K309+J309</f>
        <v>804</v>
      </c>
      <c r="N309" s="112">
        <v>22</v>
      </c>
      <c r="O309" s="112">
        <v>163</v>
      </c>
      <c r="P309" s="120">
        <v>13.496932515337424</v>
      </c>
      <c r="Q309" s="122">
        <f>N309+O309</f>
        <v>185</v>
      </c>
      <c r="R309" s="112">
        <v>0</v>
      </c>
      <c r="S309" s="112">
        <v>744</v>
      </c>
      <c r="T309" s="112" t="s">
        <v>1337</v>
      </c>
      <c r="U309" s="112" t="s">
        <v>1225</v>
      </c>
      <c r="V309" s="112">
        <v>124515475</v>
      </c>
      <c r="W309" s="112" t="s">
        <v>210</v>
      </c>
      <c r="X309" s="112" t="s">
        <v>1336</v>
      </c>
      <c r="Y309" s="112">
        <v>20127446</v>
      </c>
      <c r="Z309" s="112" t="s">
        <v>1335</v>
      </c>
      <c r="AA309" s="112" t="s">
        <v>194</v>
      </c>
      <c r="AB309" s="112" t="s">
        <v>178</v>
      </c>
      <c r="AC309" s="112" t="s">
        <v>1334</v>
      </c>
    </row>
    <row r="310" spans="1:29">
      <c r="A310" s="112">
        <v>2</v>
      </c>
      <c r="B310" s="112" t="s">
        <v>186</v>
      </c>
      <c r="C310" s="112" t="s">
        <v>1333</v>
      </c>
      <c r="D310" s="112" t="s">
        <v>151</v>
      </c>
      <c r="E310" s="112" t="s">
        <v>150</v>
      </c>
      <c r="F310" s="112">
        <v>0</v>
      </c>
      <c r="G310" s="112">
        <v>135</v>
      </c>
      <c r="H310" s="120">
        <v>0</v>
      </c>
      <c r="I310" s="122">
        <f>F310+G310</f>
        <v>135</v>
      </c>
      <c r="J310" s="112">
        <v>0</v>
      </c>
      <c r="K310" s="112">
        <v>251</v>
      </c>
      <c r="L310" s="120">
        <v>0</v>
      </c>
      <c r="M310" s="112">
        <f>K310+J310</f>
        <v>251</v>
      </c>
      <c r="N310" s="112">
        <v>9</v>
      </c>
      <c r="O310" s="112">
        <v>134</v>
      </c>
      <c r="P310" s="120">
        <v>6.7164179104477615</v>
      </c>
      <c r="Q310" s="122">
        <f>N310+O310</f>
        <v>143</v>
      </c>
      <c r="R310" s="112">
        <v>0</v>
      </c>
      <c r="S310" s="112">
        <v>227</v>
      </c>
      <c r="T310" s="112" t="s">
        <v>1332</v>
      </c>
      <c r="U310" s="112" t="s">
        <v>1225</v>
      </c>
      <c r="V310" s="112">
        <v>124686997</v>
      </c>
      <c r="W310" s="112" t="s">
        <v>182</v>
      </c>
      <c r="X310" s="112" t="s">
        <v>1152</v>
      </c>
      <c r="Y310" s="112">
        <v>153792110</v>
      </c>
      <c r="Z310" s="112" t="s">
        <v>1331</v>
      </c>
      <c r="AA310" s="112" t="s">
        <v>179</v>
      </c>
      <c r="AB310" s="112" t="s">
        <v>163</v>
      </c>
      <c r="AC310" s="112" t="s">
        <v>1330</v>
      </c>
    </row>
    <row r="311" spans="1:29">
      <c r="A311" s="112">
        <v>2</v>
      </c>
      <c r="B311" s="112" t="s">
        <v>186</v>
      </c>
      <c r="C311" s="112" t="s">
        <v>1329</v>
      </c>
      <c r="D311" s="112" t="s">
        <v>151</v>
      </c>
      <c r="E311" s="112" t="s">
        <v>150</v>
      </c>
      <c r="F311" s="112">
        <v>0</v>
      </c>
      <c r="G311" s="112">
        <v>7</v>
      </c>
      <c r="H311" s="120">
        <v>0</v>
      </c>
      <c r="I311" s="122">
        <f>F311+G311</f>
        <v>7</v>
      </c>
      <c r="J311" s="112">
        <v>0</v>
      </c>
      <c r="K311" s="112">
        <v>17</v>
      </c>
      <c r="L311" s="120">
        <v>0</v>
      </c>
      <c r="M311" s="112">
        <f>K311+J311</f>
        <v>17</v>
      </c>
      <c r="N311" s="112">
        <v>4</v>
      </c>
      <c r="O311" s="112">
        <v>10</v>
      </c>
      <c r="P311" s="120">
        <v>40</v>
      </c>
      <c r="Q311" s="122">
        <f>N311+O311</f>
        <v>14</v>
      </c>
      <c r="R311" s="112">
        <v>0</v>
      </c>
      <c r="S311" s="112">
        <v>17</v>
      </c>
      <c r="T311" s="112" t="s">
        <v>1328</v>
      </c>
      <c r="U311" s="112" t="s">
        <v>1225</v>
      </c>
      <c r="V311" s="112">
        <v>129987452</v>
      </c>
      <c r="W311" s="112" t="s">
        <v>197</v>
      </c>
      <c r="X311" s="112" t="s">
        <v>1327</v>
      </c>
      <c r="Y311" s="112">
        <v>-1</v>
      </c>
      <c r="Z311" s="112" t="s">
        <v>1326</v>
      </c>
      <c r="AA311" s="112" t="s">
        <v>179</v>
      </c>
      <c r="AB311" s="112" t="s">
        <v>163</v>
      </c>
      <c r="AC311" s="112" t="s">
        <v>1325</v>
      </c>
    </row>
    <row r="312" spans="1:29">
      <c r="A312" s="112">
        <v>2</v>
      </c>
      <c r="B312" s="112" t="s">
        <v>186</v>
      </c>
      <c r="C312" s="112" t="s">
        <v>1324</v>
      </c>
      <c r="D312" s="112" t="s">
        <v>151</v>
      </c>
      <c r="E312" s="112" t="s">
        <v>150</v>
      </c>
      <c r="F312" s="112">
        <v>0</v>
      </c>
      <c r="G312" s="112">
        <v>239</v>
      </c>
      <c r="H312" s="120">
        <v>0</v>
      </c>
      <c r="I312" s="122">
        <f>F312+G312</f>
        <v>239</v>
      </c>
      <c r="J312" s="112">
        <v>0</v>
      </c>
      <c r="K312" s="112">
        <v>162</v>
      </c>
      <c r="L312" s="120">
        <v>0</v>
      </c>
      <c r="M312" s="112">
        <f>K312+J312</f>
        <v>162</v>
      </c>
      <c r="N312" s="112">
        <v>31</v>
      </c>
      <c r="O312" s="112">
        <v>212</v>
      </c>
      <c r="P312" s="120">
        <v>14.622641509433961</v>
      </c>
      <c r="Q312" s="122">
        <f>N312+O312</f>
        <v>243</v>
      </c>
      <c r="R312" s="112">
        <v>0</v>
      </c>
      <c r="S312" s="112">
        <v>148</v>
      </c>
      <c r="T312" s="112" t="s">
        <v>1323</v>
      </c>
      <c r="U312" s="112" t="s">
        <v>1225</v>
      </c>
      <c r="V312" s="112">
        <v>133098695</v>
      </c>
      <c r="W312" s="112" t="s">
        <v>210</v>
      </c>
      <c r="X312" s="112" t="s">
        <v>1322</v>
      </c>
      <c r="Y312" s="112">
        <v>45387951</v>
      </c>
      <c r="Z312" s="112" t="s">
        <v>1321</v>
      </c>
      <c r="AA312" s="112" t="s">
        <v>194</v>
      </c>
      <c r="AB312" s="112" t="s">
        <v>178</v>
      </c>
      <c r="AC312" s="112" t="s">
        <v>1320</v>
      </c>
    </row>
    <row r="313" spans="1:29">
      <c r="A313" s="112">
        <v>2</v>
      </c>
      <c r="B313" s="112" t="s">
        <v>186</v>
      </c>
      <c r="C313" s="112" t="s">
        <v>1319</v>
      </c>
      <c r="D313" s="112" t="s">
        <v>151</v>
      </c>
      <c r="E313" s="112" t="s">
        <v>150</v>
      </c>
      <c r="F313" s="112">
        <v>0</v>
      </c>
      <c r="G313" s="112">
        <v>50</v>
      </c>
      <c r="H313" s="120">
        <v>0</v>
      </c>
      <c r="I313" s="122">
        <f>F313+G313</f>
        <v>50</v>
      </c>
      <c r="J313" s="112">
        <v>0</v>
      </c>
      <c r="K313" s="112">
        <v>32</v>
      </c>
      <c r="L313" s="120">
        <v>0</v>
      </c>
      <c r="M313" s="112">
        <f>K313+J313</f>
        <v>32</v>
      </c>
      <c r="N313" s="112">
        <v>6</v>
      </c>
      <c r="O313" s="112">
        <v>40</v>
      </c>
      <c r="P313" s="120">
        <v>15</v>
      </c>
      <c r="Q313" s="122">
        <f>N313+O313</f>
        <v>46</v>
      </c>
      <c r="R313" s="112">
        <v>0</v>
      </c>
      <c r="S313" s="112">
        <v>31</v>
      </c>
      <c r="T313" s="112" t="s">
        <v>1318</v>
      </c>
      <c r="U313" s="112" t="s">
        <v>1225</v>
      </c>
      <c r="V313" s="112">
        <v>134366278</v>
      </c>
      <c r="W313" s="112" t="s">
        <v>190</v>
      </c>
      <c r="X313" s="112" t="s">
        <v>1317</v>
      </c>
      <c r="Y313" s="112">
        <v>148806932</v>
      </c>
      <c r="Z313" s="112" t="s">
        <v>1316</v>
      </c>
      <c r="AA313" s="112" t="s">
        <v>179</v>
      </c>
      <c r="AB313" s="112" t="s">
        <v>163</v>
      </c>
      <c r="AC313" s="112" t="s">
        <v>1315</v>
      </c>
    </row>
    <row r="314" spans="1:29">
      <c r="A314" s="112">
        <v>2</v>
      </c>
      <c r="B314" s="112" t="s">
        <v>186</v>
      </c>
      <c r="C314" s="112" t="s">
        <v>1314</v>
      </c>
      <c r="D314" s="112" t="s">
        <v>151</v>
      </c>
      <c r="E314" s="112" t="s">
        <v>150</v>
      </c>
      <c r="F314" s="112">
        <v>0</v>
      </c>
      <c r="G314" s="112">
        <v>60</v>
      </c>
      <c r="H314" s="120">
        <v>0</v>
      </c>
      <c r="I314" s="122">
        <f>F314+G314</f>
        <v>60</v>
      </c>
      <c r="J314" s="112">
        <v>0</v>
      </c>
      <c r="K314" s="112">
        <v>38</v>
      </c>
      <c r="L314" s="120">
        <v>0</v>
      </c>
      <c r="M314" s="112">
        <f>K314+J314</f>
        <v>38</v>
      </c>
      <c r="N314" s="112">
        <v>8</v>
      </c>
      <c r="O314" s="112">
        <v>74</v>
      </c>
      <c r="P314" s="120">
        <v>10.810810810810811</v>
      </c>
      <c r="Q314" s="122">
        <f>N314+O314</f>
        <v>82</v>
      </c>
      <c r="R314" s="112">
        <v>0</v>
      </c>
      <c r="S314" s="112">
        <v>36</v>
      </c>
      <c r="T314" s="112" t="s">
        <v>1313</v>
      </c>
      <c r="U314" s="112" t="s">
        <v>1225</v>
      </c>
      <c r="V314" s="112">
        <v>136191330</v>
      </c>
      <c r="W314" s="112" t="s">
        <v>210</v>
      </c>
      <c r="X314" s="112" t="s">
        <v>1312</v>
      </c>
      <c r="Y314" s="112">
        <v>62243696</v>
      </c>
      <c r="Z314" s="112" t="s">
        <v>1311</v>
      </c>
      <c r="AA314" s="112" t="s">
        <v>194</v>
      </c>
      <c r="AB314" s="112" t="s">
        <v>178</v>
      </c>
      <c r="AC314" s="112" t="s">
        <v>1310</v>
      </c>
    </row>
    <row r="315" spans="1:29">
      <c r="A315" s="112">
        <v>2</v>
      </c>
      <c r="B315" s="112" t="s">
        <v>186</v>
      </c>
      <c r="C315" s="112" t="s">
        <v>1309</v>
      </c>
      <c r="D315" s="112" t="s">
        <v>151</v>
      </c>
      <c r="E315" s="112" t="s">
        <v>150</v>
      </c>
      <c r="F315" s="112">
        <v>0</v>
      </c>
      <c r="G315" s="112">
        <v>125</v>
      </c>
      <c r="H315" s="120">
        <v>0</v>
      </c>
      <c r="I315" s="122">
        <f>F315+G315</f>
        <v>125</v>
      </c>
      <c r="J315" s="112">
        <v>0</v>
      </c>
      <c r="K315" s="112">
        <v>338</v>
      </c>
      <c r="L315" s="120">
        <v>0</v>
      </c>
      <c r="M315" s="112">
        <f>K315+J315</f>
        <v>338</v>
      </c>
      <c r="N315" s="112">
        <v>17</v>
      </c>
      <c r="O315" s="112">
        <v>130</v>
      </c>
      <c r="P315" s="120">
        <v>13.076923076923078</v>
      </c>
      <c r="Q315" s="122">
        <f>N315+O315</f>
        <v>147</v>
      </c>
      <c r="R315" s="112">
        <v>0</v>
      </c>
      <c r="S315" s="112">
        <v>285</v>
      </c>
      <c r="T315" s="112" t="s">
        <v>1308</v>
      </c>
      <c r="U315" s="112" t="s">
        <v>1225</v>
      </c>
      <c r="V315" s="112">
        <v>137484192</v>
      </c>
      <c r="W315" s="112" t="s">
        <v>210</v>
      </c>
      <c r="X315" s="112" t="s">
        <v>1307</v>
      </c>
      <c r="Y315" s="112">
        <v>4759162</v>
      </c>
      <c r="Z315" s="112" t="s">
        <v>1306</v>
      </c>
      <c r="AA315" s="112" t="s">
        <v>194</v>
      </c>
      <c r="AB315" s="112" t="s">
        <v>178</v>
      </c>
      <c r="AC315" s="112" t="s">
        <v>1305</v>
      </c>
    </row>
    <row r="316" spans="1:29">
      <c r="A316" s="112">
        <v>2</v>
      </c>
      <c r="B316" s="112" t="s">
        <v>186</v>
      </c>
      <c r="C316" s="112" t="s">
        <v>1304</v>
      </c>
      <c r="D316" s="112" t="s">
        <v>151</v>
      </c>
      <c r="E316" s="112" t="s">
        <v>150</v>
      </c>
      <c r="F316" s="112">
        <v>0</v>
      </c>
      <c r="G316" s="112">
        <v>73</v>
      </c>
      <c r="H316" s="120">
        <v>0</v>
      </c>
      <c r="I316" s="122">
        <f>F316+G316</f>
        <v>73</v>
      </c>
      <c r="J316" s="112">
        <v>0</v>
      </c>
      <c r="K316" s="112">
        <v>146</v>
      </c>
      <c r="L316" s="120">
        <v>0</v>
      </c>
      <c r="M316" s="112">
        <f>K316+J316</f>
        <v>146</v>
      </c>
      <c r="N316" s="112">
        <v>12</v>
      </c>
      <c r="O316" s="112">
        <v>90</v>
      </c>
      <c r="P316" s="120">
        <v>13.333333333333334</v>
      </c>
      <c r="Q316" s="122">
        <f>N316+O316</f>
        <v>102</v>
      </c>
      <c r="R316" s="112">
        <v>0</v>
      </c>
      <c r="S316" s="112">
        <v>136</v>
      </c>
      <c r="T316" s="112" t="s">
        <v>1303</v>
      </c>
      <c r="U316" s="112" t="s">
        <v>1225</v>
      </c>
      <c r="V316" s="112">
        <v>147105970</v>
      </c>
      <c r="W316" s="112" t="s">
        <v>182</v>
      </c>
      <c r="X316" s="112" t="s">
        <v>181</v>
      </c>
      <c r="Y316" s="112">
        <v>270265862</v>
      </c>
      <c r="Z316" s="112" t="s">
        <v>1302</v>
      </c>
      <c r="AA316" s="112" t="s">
        <v>194</v>
      </c>
      <c r="AB316" s="112" t="s">
        <v>178</v>
      </c>
      <c r="AC316" s="112" t="s">
        <v>1301</v>
      </c>
    </row>
    <row r="317" spans="1:29">
      <c r="A317" s="112">
        <v>2</v>
      </c>
      <c r="B317" s="112" t="s">
        <v>186</v>
      </c>
      <c r="C317" s="112" t="s">
        <v>1300</v>
      </c>
      <c r="D317" s="112" t="s">
        <v>562</v>
      </c>
      <c r="E317" s="112" t="s">
        <v>562</v>
      </c>
      <c r="F317" s="112">
        <v>30</v>
      </c>
      <c r="G317" s="112">
        <v>66</v>
      </c>
      <c r="H317" s="120">
        <v>45.454545454545453</v>
      </c>
      <c r="I317" s="122">
        <f>F317+G317</f>
        <v>96</v>
      </c>
      <c r="J317" s="112">
        <v>4</v>
      </c>
      <c r="K317" s="112">
        <v>47</v>
      </c>
      <c r="L317" s="120">
        <v>8.5106382978723403</v>
      </c>
      <c r="M317" s="112">
        <f>K317+J317</f>
        <v>51</v>
      </c>
      <c r="N317" s="112">
        <v>23</v>
      </c>
      <c r="O317" s="112">
        <v>60</v>
      </c>
      <c r="P317" s="120">
        <v>38.333333333333336</v>
      </c>
      <c r="Q317" s="122">
        <f>N317+O317</f>
        <v>83</v>
      </c>
      <c r="R317" s="112">
        <v>3</v>
      </c>
      <c r="S317" s="112">
        <v>45</v>
      </c>
      <c r="T317" s="112" t="s">
        <v>1299</v>
      </c>
      <c r="U317" s="112" t="s">
        <v>1225</v>
      </c>
      <c r="V317" s="112">
        <v>150128392</v>
      </c>
      <c r="W317" s="112" t="s">
        <v>210</v>
      </c>
      <c r="X317" s="112" t="s">
        <v>1298</v>
      </c>
      <c r="Y317" s="112">
        <v>7662236</v>
      </c>
      <c r="Z317" s="112" t="s">
        <v>1297</v>
      </c>
      <c r="AA317" s="112" t="s">
        <v>179</v>
      </c>
      <c r="AB317" s="112" t="s">
        <v>163</v>
      </c>
      <c r="AC317" s="112" t="s">
        <v>1296</v>
      </c>
    </row>
    <row r="318" spans="1:29">
      <c r="A318" s="112">
        <v>2</v>
      </c>
      <c r="B318" s="112" t="s">
        <v>186</v>
      </c>
      <c r="C318" s="112" t="s">
        <v>1295</v>
      </c>
      <c r="D318" s="112" t="s">
        <v>151</v>
      </c>
      <c r="E318" s="112" t="s">
        <v>150</v>
      </c>
      <c r="F318" s="112">
        <v>0</v>
      </c>
      <c r="G318" s="112">
        <v>81</v>
      </c>
      <c r="H318" s="120">
        <v>0</v>
      </c>
      <c r="I318" s="122">
        <f>F318+G318</f>
        <v>81</v>
      </c>
      <c r="J318" s="112">
        <v>0</v>
      </c>
      <c r="K318" s="112">
        <v>156</v>
      </c>
      <c r="L318" s="120">
        <v>0</v>
      </c>
      <c r="M318" s="112">
        <f>K318+J318</f>
        <v>156</v>
      </c>
      <c r="N318" s="112">
        <v>10</v>
      </c>
      <c r="O318" s="112">
        <v>101</v>
      </c>
      <c r="P318" s="120">
        <v>9.9009900990099009</v>
      </c>
      <c r="Q318" s="122">
        <f>N318+O318</f>
        <v>111</v>
      </c>
      <c r="R318" s="112">
        <v>0</v>
      </c>
      <c r="S318" s="112">
        <v>141</v>
      </c>
      <c r="T318" s="112" t="s">
        <v>1294</v>
      </c>
      <c r="U318" s="112" t="s">
        <v>1225</v>
      </c>
      <c r="V318" s="112">
        <v>150459004</v>
      </c>
      <c r="W318" s="112" t="s">
        <v>182</v>
      </c>
      <c r="X318" s="112" t="s">
        <v>751</v>
      </c>
      <c r="Y318" s="112">
        <v>31982899</v>
      </c>
      <c r="Z318" s="112" t="s">
        <v>1293</v>
      </c>
      <c r="AA318" s="112" t="s">
        <v>194</v>
      </c>
      <c r="AB318" s="112" t="s">
        <v>178</v>
      </c>
      <c r="AC318" s="112" t="s">
        <v>1292</v>
      </c>
    </row>
    <row r="319" spans="1:29">
      <c r="A319" s="112">
        <v>2</v>
      </c>
      <c r="B319" s="112" t="s">
        <v>186</v>
      </c>
      <c r="C319" s="112" t="s">
        <v>1291</v>
      </c>
      <c r="D319" s="112" t="s">
        <v>562</v>
      </c>
      <c r="E319" s="112" t="s">
        <v>562</v>
      </c>
      <c r="F319" s="112">
        <v>18</v>
      </c>
      <c r="G319" s="112">
        <v>31</v>
      </c>
      <c r="H319" s="120">
        <v>58.064516129032263</v>
      </c>
      <c r="I319" s="122">
        <f>F319+G319</f>
        <v>49</v>
      </c>
      <c r="J319" s="112">
        <v>2</v>
      </c>
      <c r="K319" s="112">
        <v>44</v>
      </c>
      <c r="L319" s="120">
        <v>4.5454545454545459</v>
      </c>
      <c r="M319" s="112">
        <f>K319+J319</f>
        <v>46</v>
      </c>
      <c r="N319" s="112">
        <v>11</v>
      </c>
      <c r="O319" s="112">
        <v>28</v>
      </c>
      <c r="P319" s="120">
        <v>39.285714285714285</v>
      </c>
      <c r="Q319" s="122">
        <f>N319+O319</f>
        <v>39</v>
      </c>
      <c r="R319" s="112">
        <v>2</v>
      </c>
      <c r="S319" s="112">
        <v>43</v>
      </c>
      <c r="T319" s="112" t="s">
        <v>1290</v>
      </c>
      <c r="U319" s="112" t="s">
        <v>1225</v>
      </c>
      <c r="V319" s="112">
        <v>151044545</v>
      </c>
      <c r="W319" s="112" t="s">
        <v>182</v>
      </c>
      <c r="X319" s="112" t="s">
        <v>751</v>
      </c>
      <c r="Y319" s="112">
        <v>194294562</v>
      </c>
      <c r="Z319" s="112" t="s">
        <v>1289</v>
      </c>
      <c r="AA319" s="112" t="s">
        <v>179</v>
      </c>
      <c r="AB319" s="112" t="s">
        <v>163</v>
      </c>
      <c r="AC319" s="112" t="s">
        <v>1288</v>
      </c>
    </row>
    <row r="320" spans="1:29">
      <c r="A320" s="112">
        <v>2</v>
      </c>
      <c r="B320" s="112" t="s">
        <v>186</v>
      </c>
      <c r="C320" s="112" t="s">
        <v>1287</v>
      </c>
      <c r="D320" s="112" t="s">
        <v>151</v>
      </c>
      <c r="E320" s="112" t="s">
        <v>150</v>
      </c>
      <c r="F320" s="112">
        <v>0</v>
      </c>
      <c r="G320" s="112">
        <v>74</v>
      </c>
      <c r="H320" s="120">
        <v>0</v>
      </c>
      <c r="I320" s="122">
        <f>F320+G320</f>
        <v>74</v>
      </c>
      <c r="J320" s="112">
        <v>0</v>
      </c>
      <c r="K320" s="112">
        <v>106</v>
      </c>
      <c r="L320" s="120">
        <v>0</v>
      </c>
      <c r="M320" s="112">
        <f>K320+J320</f>
        <v>106</v>
      </c>
      <c r="N320" s="112">
        <v>10</v>
      </c>
      <c r="O320" s="112">
        <v>72</v>
      </c>
      <c r="P320" s="120">
        <v>13.888888888888889</v>
      </c>
      <c r="Q320" s="122">
        <f>N320+O320</f>
        <v>82</v>
      </c>
      <c r="R320" s="112">
        <v>0</v>
      </c>
      <c r="S320" s="112">
        <v>105</v>
      </c>
      <c r="T320" s="112" t="s">
        <v>1286</v>
      </c>
      <c r="U320" s="112" t="s">
        <v>1225</v>
      </c>
      <c r="V320" s="112">
        <v>16535261</v>
      </c>
      <c r="W320" s="112" t="s">
        <v>210</v>
      </c>
      <c r="X320" s="112" t="s">
        <v>1285</v>
      </c>
      <c r="Y320" s="112">
        <v>41872577</v>
      </c>
      <c r="Z320" s="112" t="s">
        <v>1284</v>
      </c>
      <c r="AA320" s="112" t="s">
        <v>194</v>
      </c>
      <c r="AB320" s="112" t="s">
        <v>178</v>
      </c>
      <c r="AC320" s="112" t="s">
        <v>1283</v>
      </c>
    </row>
    <row r="321" spans="1:29">
      <c r="A321" s="112">
        <v>2</v>
      </c>
      <c r="B321" s="112" t="s">
        <v>186</v>
      </c>
      <c r="C321" s="112" t="s">
        <v>1282</v>
      </c>
      <c r="D321" s="112" t="s">
        <v>151</v>
      </c>
      <c r="E321" s="112" t="s">
        <v>150</v>
      </c>
      <c r="F321" s="112">
        <v>0</v>
      </c>
      <c r="G321" s="112">
        <v>91</v>
      </c>
      <c r="H321" s="120">
        <v>0</v>
      </c>
      <c r="I321" s="122">
        <f>F321+G321</f>
        <v>91</v>
      </c>
      <c r="J321" s="112">
        <v>0</v>
      </c>
      <c r="K321" s="112">
        <v>230</v>
      </c>
      <c r="L321" s="120">
        <v>0</v>
      </c>
      <c r="M321" s="112">
        <f>K321+J321</f>
        <v>230</v>
      </c>
      <c r="N321" s="112">
        <v>8</v>
      </c>
      <c r="O321" s="112">
        <v>82</v>
      </c>
      <c r="P321" s="120">
        <v>9.7560975609756095</v>
      </c>
      <c r="Q321" s="122">
        <f>N321+O321</f>
        <v>90</v>
      </c>
      <c r="R321" s="112">
        <v>0</v>
      </c>
      <c r="S321" s="112">
        <v>223</v>
      </c>
      <c r="T321" s="112" t="s">
        <v>1281</v>
      </c>
      <c r="U321" s="112" t="s">
        <v>1225</v>
      </c>
      <c r="V321" s="112">
        <v>169662403</v>
      </c>
      <c r="W321" s="112" t="s">
        <v>197</v>
      </c>
      <c r="X321" s="112" t="s">
        <v>196</v>
      </c>
      <c r="Y321" s="112">
        <v>-1</v>
      </c>
      <c r="Z321" s="112" t="s">
        <v>936</v>
      </c>
      <c r="AA321" s="112" t="s">
        <v>194</v>
      </c>
      <c r="AB321" s="112" t="s">
        <v>178</v>
      </c>
      <c r="AC321" s="112" t="s">
        <v>1280</v>
      </c>
    </row>
    <row r="322" spans="1:29">
      <c r="A322" s="112">
        <v>2</v>
      </c>
      <c r="B322" s="112" t="s">
        <v>186</v>
      </c>
      <c r="C322" s="112" t="s">
        <v>1279</v>
      </c>
      <c r="D322" s="112" t="s">
        <v>151</v>
      </c>
      <c r="E322" s="112" t="s">
        <v>150</v>
      </c>
      <c r="F322" s="112">
        <v>1</v>
      </c>
      <c r="G322" s="112">
        <v>134</v>
      </c>
      <c r="H322" s="120">
        <v>0.74626865671641784</v>
      </c>
      <c r="I322" s="122">
        <f>F322+G322</f>
        <v>135</v>
      </c>
      <c r="J322" s="112">
        <v>0</v>
      </c>
      <c r="K322" s="112">
        <v>120</v>
      </c>
      <c r="L322" s="120">
        <v>0</v>
      </c>
      <c r="M322" s="112">
        <f>K322+J322</f>
        <v>120</v>
      </c>
      <c r="N322" s="112">
        <v>14</v>
      </c>
      <c r="O322" s="112">
        <v>104</v>
      </c>
      <c r="P322" s="120">
        <v>13.461538461538462</v>
      </c>
      <c r="Q322" s="122">
        <f>N322+O322</f>
        <v>118</v>
      </c>
      <c r="R322" s="112">
        <v>0</v>
      </c>
      <c r="S322" s="112">
        <v>115</v>
      </c>
      <c r="T322" s="112" t="s">
        <v>1278</v>
      </c>
      <c r="U322" s="112" t="s">
        <v>1225</v>
      </c>
      <c r="V322" s="112">
        <v>178937461</v>
      </c>
      <c r="W322" s="112" t="s">
        <v>210</v>
      </c>
      <c r="X322" s="112" t="s">
        <v>1277</v>
      </c>
      <c r="Y322" s="112">
        <v>54792082</v>
      </c>
      <c r="Z322" s="112" t="s">
        <v>1276</v>
      </c>
      <c r="AA322" s="112" t="s">
        <v>194</v>
      </c>
      <c r="AB322" s="112" t="s">
        <v>178</v>
      </c>
      <c r="AC322" s="112" t="s">
        <v>1275</v>
      </c>
    </row>
    <row r="323" spans="1:29">
      <c r="A323" s="112">
        <v>2</v>
      </c>
      <c r="B323" s="112" t="s">
        <v>186</v>
      </c>
      <c r="C323" s="112" t="s">
        <v>1274</v>
      </c>
      <c r="D323" s="112" t="s">
        <v>151</v>
      </c>
      <c r="E323" s="112" t="s">
        <v>150</v>
      </c>
      <c r="F323" s="112">
        <v>0</v>
      </c>
      <c r="G323" s="112">
        <v>324</v>
      </c>
      <c r="H323" s="120">
        <v>0</v>
      </c>
      <c r="I323" s="122">
        <f>F323+G323</f>
        <v>324</v>
      </c>
      <c r="J323" s="112">
        <v>0</v>
      </c>
      <c r="K323" s="112">
        <v>648</v>
      </c>
      <c r="L323" s="120">
        <v>0</v>
      </c>
      <c r="M323" s="112">
        <f>K323+J323</f>
        <v>648</v>
      </c>
      <c r="N323" s="112">
        <v>15</v>
      </c>
      <c r="O323" s="112">
        <v>148</v>
      </c>
      <c r="P323" s="120">
        <v>10.135135135135135</v>
      </c>
      <c r="Q323" s="122">
        <f>N323+O323</f>
        <v>163</v>
      </c>
      <c r="R323" s="112">
        <v>0</v>
      </c>
      <c r="S323" s="112">
        <v>307</v>
      </c>
      <c r="T323" s="112" t="s">
        <v>1273</v>
      </c>
      <c r="U323" s="112" t="s">
        <v>1225</v>
      </c>
      <c r="V323" s="112">
        <v>178977361</v>
      </c>
      <c r="W323" s="112" t="s">
        <v>299</v>
      </c>
      <c r="X323" s="112" t="s">
        <v>298</v>
      </c>
      <c r="Y323" s="112">
        <v>25952102</v>
      </c>
      <c r="Z323" s="112" t="s">
        <v>1272</v>
      </c>
      <c r="AA323" s="112" t="s">
        <v>194</v>
      </c>
      <c r="AB323" s="112" t="s">
        <v>178</v>
      </c>
      <c r="AC323" s="112" t="s">
        <v>1271</v>
      </c>
    </row>
    <row r="324" spans="1:29">
      <c r="A324" s="112">
        <v>2</v>
      </c>
      <c r="B324" s="112" t="s">
        <v>186</v>
      </c>
      <c r="C324" s="112" t="s">
        <v>1270</v>
      </c>
      <c r="D324" s="112" t="s">
        <v>151</v>
      </c>
      <c r="E324" s="112" t="s">
        <v>150</v>
      </c>
      <c r="F324" s="112">
        <v>0</v>
      </c>
      <c r="G324" s="112">
        <v>99</v>
      </c>
      <c r="H324" s="120">
        <v>0</v>
      </c>
      <c r="I324" s="122">
        <f>F324+G324</f>
        <v>99</v>
      </c>
      <c r="J324" s="112">
        <v>1</v>
      </c>
      <c r="K324" s="112">
        <v>94</v>
      </c>
      <c r="L324" s="120">
        <v>1.0638297872340425</v>
      </c>
      <c r="M324" s="112">
        <f>K324+J324</f>
        <v>95</v>
      </c>
      <c r="N324" s="112">
        <v>15</v>
      </c>
      <c r="O324" s="112">
        <v>94</v>
      </c>
      <c r="P324" s="120">
        <v>15.957446808510639</v>
      </c>
      <c r="Q324" s="122">
        <f>N324+O324</f>
        <v>109</v>
      </c>
      <c r="R324" s="112">
        <v>0</v>
      </c>
      <c r="S324" s="112">
        <v>87</v>
      </c>
      <c r="T324" s="112" t="s">
        <v>1266</v>
      </c>
      <c r="U324" s="112" t="s">
        <v>1225</v>
      </c>
      <c r="V324" s="112">
        <v>191888348</v>
      </c>
      <c r="W324" s="112" t="s">
        <v>210</v>
      </c>
      <c r="X324" s="112" t="s">
        <v>1269</v>
      </c>
      <c r="Y324" s="112">
        <v>11136630</v>
      </c>
      <c r="Z324" s="112" t="s">
        <v>1265</v>
      </c>
      <c r="AA324" s="112" t="s">
        <v>194</v>
      </c>
      <c r="AB324" s="112" t="s">
        <v>178</v>
      </c>
      <c r="AC324" s="112" t="s">
        <v>1268</v>
      </c>
    </row>
    <row r="325" spans="1:29">
      <c r="A325" s="112">
        <v>2</v>
      </c>
      <c r="B325" s="112" t="s">
        <v>186</v>
      </c>
      <c r="C325" s="112" t="s">
        <v>1267</v>
      </c>
      <c r="D325" s="112" t="s">
        <v>151</v>
      </c>
      <c r="E325" s="112" t="s">
        <v>150</v>
      </c>
      <c r="F325" s="112">
        <v>0</v>
      </c>
      <c r="G325" s="112">
        <v>181</v>
      </c>
      <c r="H325" s="120">
        <v>0</v>
      </c>
      <c r="I325" s="122">
        <f>F325+G325</f>
        <v>181</v>
      </c>
      <c r="J325" s="112">
        <v>0</v>
      </c>
      <c r="K325" s="112">
        <v>145</v>
      </c>
      <c r="L325" s="120">
        <v>0</v>
      </c>
      <c r="M325" s="112">
        <f>K325+J325</f>
        <v>145</v>
      </c>
      <c r="N325" s="112">
        <v>25</v>
      </c>
      <c r="O325" s="112">
        <v>224</v>
      </c>
      <c r="P325" s="120">
        <v>11.160714285714286</v>
      </c>
      <c r="Q325" s="122">
        <f>N325+O325</f>
        <v>249</v>
      </c>
      <c r="R325" s="112">
        <v>0</v>
      </c>
      <c r="S325" s="112">
        <v>130</v>
      </c>
      <c r="T325" s="112" t="s">
        <v>1266</v>
      </c>
      <c r="U325" s="112" t="s">
        <v>1225</v>
      </c>
      <c r="V325" s="112">
        <v>192126413</v>
      </c>
      <c r="W325" s="112" t="s">
        <v>299</v>
      </c>
      <c r="X325" s="112" t="s">
        <v>298</v>
      </c>
      <c r="Y325" s="112">
        <v>11136630</v>
      </c>
      <c r="Z325" s="112" t="s">
        <v>1265</v>
      </c>
      <c r="AA325" s="112" t="s">
        <v>179</v>
      </c>
      <c r="AB325" s="112" t="s">
        <v>163</v>
      </c>
      <c r="AC325" s="112" t="s">
        <v>1264</v>
      </c>
    </row>
    <row r="326" spans="1:29">
      <c r="A326" s="112">
        <v>2</v>
      </c>
      <c r="B326" s="112" t="s">
        <v>186</v>
      </c>
      <c r="C326" s="112" t="s">
        <v>1263</v>
      </c>
      <c r="D326" s="112" t="s">
        <v>562</v>
      </c>
      <c r="E326" s="112" t="s">
        <v>562</v>
      </c>
      <c r="F326" s="112">
        <v>100</v>
      </c>
      <c r="G326" s="112">
        <v>182</v>
      </c>
      <c r="H326" s="120">
        <v>54.945054945054949</v>
      </c>
      <c r="I326" s="122">
        <f>F326+G326</f>
        <v>282</v>
      </c>
      <c r="J326" s="112">
        <v>12</v>
      </c>
      <c r="K326" s="112">
        <v>276</v>
      </c>
      <c r="L326" s="120">
        <v>4.3478260869565215</v>
      </c>
      <c r="M326" s="112">
        <f>K326+J326</f>
        <v>288</v>
      </c>
      <c r="N326" s="112">
        <v>99</v>
      </c>
      <c r="O326" s="112">
        <v>186</v>
      </c>
      <c r="P326" s="120">
        <v>53.225806451612897</v>
      </c>
      <c r="Q326" s="122">
        <f>N326+O326</f>
        <v>285</v>
      </c>
      <c r="R326" s="112">
        <v>12</v>
      </c>
      <c r="S326" s="112">
        <v>276</v>
      </c>
      <c r="T326" s="112" t="s">
        <v>1258</v>
      </c>
      <c r="U326" s="112" t="s">
        <v>1225</v>
      </c>
      <c r="V326" s="112">
        <v>45960420</v>
      </c>
      <c r="W326" s="112" t="s">
        <v>182</v>
      </c>
      <c r="X326" s="112" t="s">
        <v>362</v>
      </c>
      <c r="Y326" s="112">
        <v>157738667</v>
      </c>
      <c r="Z326" s="112" t="s">
        <v>1257</v>
      </c>
      <c r="AA326" s="112" t="s">
        <v>179</v>
      </c>
      <c r="AB326" s="112" t="s">
        <v>194</v>
      </c>
      <c r="AC326" s="112" t="s">
        <v>1262</v>
      </c>
    </row>
    <row r="327" spans="1:29">
      <c r="A327" s="112">
        <v>2</v>
      </c>
      <c r="B327" s="112" t="s">
        <v>186</v>
      </c>
      <c r="C327" s="112" t="s">
        <v>1261</v>
      </c>
      <c r="D327" s="112" t="s">
        <v>562</v>
      </c>
      <c r="E327" s="112" t="s">
        <v>562</v>
      </c>
      <c r="F327" s="112">
        <v>30</v>
      </c>
      <c r="G327" s="112">
        <v>64</v>
      </c>
      <c r="H327" s="120">
        <v>46.875</v>
      </c>
      <c r="I327" s="122">
        <f>F327+G327</f>
        <v>94</v>
      </c>
      <c r="J327" s="112">
        <v>4</v>
      </c>
      <c r="K327" s="112">
        <v>125</v>
      </c>
      <c r="L327" s="120">
        <v>3.2</v>
      </c>
      <c r="M327" s="112">
        <f>K327+J327</f>
        <v>129</v>
      </c>
      <c r="N327" s="112">
        <v>53</v>
      </c>
      <c r="O327" s="112">
        <v>96</v>
      </c>
      <c r="P327" s="120">
        <v>55.208333333333336</v>
      </c>
      <c r="Q327" s="122">
        <f>N327+O327</f>
        <v>149</v>
      </c>
      <c r="R327" s="112">
        <v>4</v>
      </c>
      <c r="S327" s="112">
        <v>125</v>
      </c>
      <c r="T327" s="112" t="s">
        <v>1258</v>
      </c>
      <c r="U327" s="112" t="s">
        <v>1225</v>
      </c>
      <c r="V327" s="112">
        <v>45960646</v>
      </c>
      <c r="W327" s="112" t="s">
        <v>182</v>
      </c>
      <c r="X327" s="112" t="s">
        <v>362</v>
      </c>
      <c r="Y327" s="112">
        <v>157738667</v>
      </c>
      <c r="Z327" s="112" t="s">
        <v>1257</v>
      </c>
      <c r="AA327" s="112" t="s">
        <v>178</v>
      </c>
      <c r="AB327" s="112" t="s">
        <v>194</v>
      </c>
      <c r="AC327" s="112" t="s">
        <v>1260</v>
      </c>
    </row>
    <row r="328" spans="1:29">
      <c r="A328" s="112">
        <v>2</v>
      </c>
      <c r="B328" s="112" t="s">
        <v>186</v>
      </c>
      <c r="C328" s="112" t="s">
        <v>1259</v>
      </c>
      <c r="D328" s="112" t="s">
        <v>562</v>
      </c>
      <c r="E328" s="112" t="s">
        <v>562</v>
      </c>
      <c r="F328" s="112">
        <v>37</v>
      </c>
      <c r="G328" s="112">
        <v>73</v>
      </c>
      <c r="H328" s="120">
        <v>50.684931506849317</v>
      </c>
      <c r="I328" s="122">
        <f>F328+G328</f>
        <v>110</v>
      </c>
      <c r="J328" s="112">
        <v>3</v>
      </c>
      <c r="K328" s="112">
        <v>125</v>
      </c>
      <c r="L328" s="120">
        <v>2.4</v>
      </c>
      <c r="M328" s="112">
        <f>K328+J328</f>
        <v>128</v>
      </c>
      <c r="N328" s="112">
        <v>51</v>
      </c>
      <c r="O328" s="112">
        <v>88</v>
      </c>
      <c r="P328" s="120">
        <v>57.95454545454546</v>
      </c>
      <c r="Q328" s="122">
        <f>N328+O328</f>
        <v>139</v>
      </c>
      <c r="R328" s="112">
        <v>3</v>
      </c>
      <c r="S328" s="112">
        <v>125</v>
      </c>
      <c r="T328" s="112" t="s">
        <v>1258</v>
      </c>
      <c r="U328" s="112" t="s">
        <v>1225</v>
      </c>
      <c r="V328" s="112">
        <v>45960700</v>
      </c>
      <c r="W328" s="112" t="s">
        <v>182</v>
      </c>
      <c r="X328" s="112" t="s">
        <v>362</v>
      </c>
      <c r="Y328" s="112">
        <v>157738667</v>
      </c>
      <c r="Z328" s="112" t="s">
        <v>1257</v>
      </c>
      <c r="AA328" s="112" t="s">
        <v>194</v>
      </c>
      <c r="AB328" s="112" t="s">
        <v>178</v>
      </c>
      <c r="AC328" s="112" t="s">
        <v>1256</v>
      </c>
    </row>
    <row r="329" spans="1:29">
      <c r="A329" s="112">
        <v>2</v>
      </c>
      <c r="B329" s="112" t="s">
        <v>186</v>
      </c>
      <c r="C329" s="112" t="s">
        <v>1255</v>
      </c>
      <c r="D329" s="112" t="s">
        <v>151</v>
      </c>
      <c r="E329" s="112" t="s">
        <v>150</v>
      </c>
      <c r="F329" s="112">
        <v>0</v>
      </c>
      <c r="G329" s="112">
        <v>121</v>
      </c>
      <c r="H329" s="120">
        <v>0</v>
      </c>
      <c r="I329" s="122">
        <f>F329+G329</f>
        <v>121</v>
      </c>
      <c r="J329" s="112">
        <v>0</v>
      </c>
      <c r="K329" s="112">
        <v>45</v>
      </c>
      <c r="L329" s="120">
        <v>0</v>
      </c>
      <c r="M329" s="112">
        <f>K329+J329</f>
        <v>45</v>
      </c>
      <c r="N329" s="112">
        <v>13</v>
      </c>
      <c r="O329" s="112">
        <v>106</v>
      </c>
      <c r="P329" s="120">
        <v>12.264150943396226</v>
      </c>
      <c r="Q329" s="122">
        <f>N329+O329</f>
        <v>119</v>
      </c>
      <c r="R329" s="112">
        <v>0</v>
      </c>
      <c r="S329" s="112">
        <v>45</v>
      </c>
      <c r="T329" s="112" t="s">
        <v>1254</v>
      </c>
      <c r="U329" s="112" t="s">
        <v>1225</v>
      </c>
      <c r="V329" s="112">
        <v>48716603</v>
      </c>
      <c r="W329" s="112" t="s">
        <v>190</v>
      </c>
      <c r="X329" s="112" t="s">
        <v>1253</v>
      </c>
      <c r="Y329" s="112">
        <v>7705266</v>
      </c>
      <c r="Z329" s="112" t="s">
        <v>1252</v>
      </c>
      <c r="AA329" s="112" t="s">
        <v>194</v>
      </c>
      <c r="AB329" s="112" t="s">
        <v>178</v>
      </c>
      <c r="AC329" s="112" t="s">
        <v>1251</v>
      </c>
    </row>
    <row r="330" spans="1:29">
      <c r="A330" s="112">
        <v>2</v>
      </c>
      <c r="B330" s="112" t="s">
        <v>186</v>
      </c>
      <c r="C330" s="112" t="s">
        <v>1250</v>
      </c>
      <c r="D330" s="112" t="s">
        <v>151</v>
      </c>
      <c r="E330" s="112" t="s">
        <v>150</v>
      </c>
      <c r="F330" s="112">
        <v>0</v>
      </c>
      <c r="G330" s="112">
        <v>144</v>
      </c>
      <c r="H330" s="120">
        <v>0</v>
      </c>
      <c r="I330" s="122">
        <f>F330+G330</f>
        <v>144</v>
      </c>
      <c r="J330" s="112">
        <v>0</v>
      </c>
      <c r="K330" s="112">
        <v>61</v>
      </c>
      <c r="L330" s="120">
        <v>0</v>
      </c>
      <c r="M330" s="112">
        <f>K330+J330</f>
        <v>61</v>
      </c>
      <c r="N330" s="112">
        <v>26</v>
      </c>
      <c r="O330" s="112">
        <v>164</v>
      </c>
      <c r="P330" s="120">
        <v>15.853658536585366</v>
      </c>
      <c r="Q330" s="122">
        <f>N330+O330</f>
        <v>190</v>
      </c>
      <c r="R330" s="112">
        <v>0</v>
      </c>
      <c r="S330" s="112">
        <v>60</v>
      </c>
      <c r="T330" s="112" t="s">
        <v>1249</v>
      </c>
      <c r="U330" s="112" t="s">
        <v>1225</v>
      </c>
      <c r="V330" s="112">
        <v>49215458</v>
      </c>
      <c r="W330" s="112" t="s">
        <v>210</v>
      </c>
      <c r="X330" s="112" t="s">
        <v>1248</v>
      </c>
      <c r="Y330" s="112">
        <v>289547580</v>
      </c>
      <c r="Z330" s="112" t="s">
        <v>1247</v>
      </c>
      <c r="AA330" s="112" t="s">
        <v>194</v>
      </c>
      <c r="AB330" s="112" t="s">
        <v>178</v>
      </c>
      <c r="AC330" s="112" t="s">
        <v>1246</v>
      </c>
    </row>
    <row r="331" spans="1:29">
      <c r="A331" s="112">
        <v>2</v>
      </c>
      <c r="B331" s="112" t="s">
        <v>186</v>
      </c>
      <c r="C331" s="112" t="s">
        <v>1245</v>
      </c>
      <c r="D331" s="112" t="s">
        <v>151</v>
      </c>
      <c r="E331" s="112" t="s">
        <v>150</v>
      </c>
      <c r="F331" s="112">
        <v>1</v>
      </c>
      <c r="G331" s="112">
        <v>128</v>
      </c>
      <c r="H331" s="120">
        <v>0.78125</v>
      </c>
      <c r="I331" s="122">
        <f>F331+G331</f>
        <v>129</v>
      </c>
      <c r="J331" s="112">
        <v>0</v>
      </c>
      <c r="K331" s="112">
        <v>82</v>
      </c>
      <c r="L331" s="120">
        <v>0</v>
      </c>
      <c r="M331" s="112">
        <f>K331+J331</f>
        <v>82</v>
      </c>
      <c r="N331" s="112">
        <v>16</v>
      </c>
      <c r="O331" s="112">
        <v>132</v>
      </c>
      <c r="P331" s="120">
        <v>12.121212121212121</v>
      </c>
      <c r="Q331" s="122">
        <f>N331+O331</f>
        <v>148</v>
      </c>
      <c r="R331" s="112">
        <v>0</v>
      </c>
      <c r="S331" s="112">
        <v>78</v>
      </c>
      <c r="T331" s="112" t="s">
        <v>1244</v>
      </c>
      <c r="U331" s="112" t="s">
        <v>1225</v>
      </c>
      <c r="V331" s="112">
        <v>49936337</v>
      </c>
      <c r="W331" s="112" t="s">
        <v>210</v>
      </c>
      <c r="X331" s="112" t="s">
        <v>1243</v>
      </c>
      <c r="Y331" s="112">
        <v>153946393</v>
      </c>
      <c r="Z331" s="112" t="s">
        <v>1242</v>
      </c>
      <c r="AA331" s="112" t="s">
        <v>194</v>
      </c>
      <c r="AB331" s="112" t="s">
        <v>178</v>
      </c>
      <c r="AC331" s="112" t="s">
        <v>1241</v>
      </c>
    </row>
    <row r="332" spans="1:29">
      <c r="A332" s="112">
        <v>2</v>
      </c>
      <c r="B332" s="112" t="s">
        <v>186</v>
      </c>
      <c r="C332" s="112" t="s">
        <v>1240</v>
      </c>
      <c r="D332" s="112" t="s">
        <v>151</v>
      </c>
      <c r="E332" s="112" t="s">
        <v>150</v>
      </c>
      <c r="F332" s="112">
        <v>0</v>
      </c>
      <c r="G332" s="112">
        <v>86</v>
      </c>
      <c r="H332" s="120">
        <v>0</v>
      </c>
      <c r="I332" s="122">
        <f>F332+G332</f>
        <v>86</v>
      </c>
      <c r="J332" s="112">
        <v>0</v>
      </c>
      <c r="K332" s="112">
        <v>50</v>
      </c>
      <c r="L332" s="120">
        <v>0</v>
      </c>
      <c r="M332" s="112">
        <f>K332+J332</f>
        <v>50</v>
      </c>
      <c r="N332" s="112">
        <v>8</v>
      </c>
      <c r="O332" s="112">
        <v>66</v>
      </c>
      <c r="P332" s="120">
        <v>12.121212121212121</v>
      </c>
      <c r="Q332" s="122">
        <f>N332+O332</f>
        <v>74</v>
      </c>
      <c r="R332" s="112">
        <v>0</v>
      </c>
      <c r="S332" s="112">
        <v>50</v>
      </c>
      <c r="T332" s="112" t="s">
        <v>1239</v>
      </c>
      <c r="U332" s="112" t="s">
        <v>1225</v>
      </c>
      <c r="V332" s="112">
        <v>55500275</v>
      </c>
      <c r="W332" s="112" t="s">
        <v>182</v>
      </c>
      <c r="X332" s="112" t="s">
        <v>181</v>
      </c>
      <c r="Y332" s="112">
        <v>40806205</v>
      </c>
      <c r="Z332" s="112" t="s">
        <v>1238</v>
      </c>
      <c r="AA332" s="112" t="s">
        <v>179</v>
      </c>
      <c r="AB332" s="112" t="s">
        <v>163</v>
      </c>
      <c r="AC332" s="112" t="s">
        <v>1237</v>
      </c>
    </row>
    <row r="333" spans="1:29">
      <c r="A333" s="112">
        <v>2</v>
      </c>
      <c r="B333" s="112" t="s">
        <v>186</v>
      </c>
      <c r="C333" s="112" t="s">
        <v>1236</v>
      </c>
      <c r="D333" s="112" t="s">
        <v>151</v>
      </c>
      <c r="E333" s="112" t="s">
        <v>150</v>
      </c>
      <c r="F333" s="112">
        <v>0</v>
      </c>
      <c r="G333" s="112">
        <v>137</v>
      </c>
      <c r="H333" s="120">
        <v>0</v>
      </c>
      <c r="I333" s="122">
        <f>F333+G333</f>
        <v>137</v>
      </c>
      <c r="J333" s="112">
        <v>0</v>
      </c>
      <c r="K333" s="112">
        <v>215</v>
      </c>
      <c r="L333" s="120">
        <v>0</v>
      </c>
      <c r="M333" s="112">
        <f>K333+J333</f>
        <v>215</v>
      </c>
      <c r="N333" s="112">
        <v>19</v>
      </c>
      <c r="O333" s="112">
        <v>119</v>
      </c>
      <c r="P333" s="120">
        <v>15.966386554621847</v>
      </c>
      <c r="Q333" s="122">
        <f>N333+O333</f>
        <v>138</v>
      </c>
      <c r="R333" s="112">
        <v>0</v>
      </c>
      <c r="S333" s="112">
        <v>202</v>
      </c>
      <c r="T333" s="112" t="s">
        <v>1235</v>
      </c>
      <c r="U333" s="112" t="s">
        <v>1225</v>
      </c>
      <c r="V333" s="112">
        <v>57124230</v>
      </c>
      <c r="W333" s="112" t="s">
        <v>182</v>
      </c>
      <c r="X333" s="112" t="s">
        <v>580</v>
      </c>
      <c r="Y333" s="112">
        <v>166063983</v>
      </c>
      <c r="Z333" s="112" t="s">
        <v>1234</v>
      </c>
      <c r="AA333" s="112" t="s">
        <v>179</v>
      </c>
      <c r="AB333" s="112" t="s">
        <v>163</v>
      </c>
      <c r="AC333" s="112" t="s">
        <v>1233</v>
      </c>
    </row>
    <row r="334" spans="1:29">
      <c r="A334" s="112">
        <v>2</v>
      </c>
      <c r="B334" s="112" t="s">
        <v>186</v>
      </c>
      <c r="C334" s="112" t="s">
        <v>1232</v>
      </c>
      <c r="D334" s="112" t="s">
        <v>151</v>
      </c>
      <c r="E334" s="112" t="s">
        <v>150</v>
      </c>
      <c r="F334" s="112">
        <v>0</v>
      </c>
      <c r="G334" s="112">
        <v>168</v>
      </c>
      <c r="H334" s="120">
        <v>0</v>
      </c>
      <c r="I334" s="122">
        <f>F334+G334</f>
        <v>168</v>
      </c>
      <c r="J334" s="112">
        <v>0</v>
      </c>
      <c r="K334" s="112">
        <v>260</v>
      </c>
      <c r="L334" s="120">
        <v>0</v>
      </c>
      <c r="M334" s="112">
        <f>K334+J334</f>
        <v>260</v>
      </c>
      <c r="N334" s="112">
        <v>9</v>
      </c>
      <c r="O334" s="112">
        <v>153</v>
      </c>
      <c r="P334" s="120">
        <v>5.8823529411764701</v>
      </c>
      <c r="Q334" s="122">
        <f>N334+O334</f>
        <v>162</v>
      </c>
      <c r="R334" s="112">
        <v>0</v>
      </c>
      <c r="S334" s="112">
        <v>239</v>
      </c>
      <c r="T334" s="112" t="s">
        <v>1231</v>
      </c>
      <c r="U334" s="112" t="s">
        <v>1225</v>
      </c>
      <c r="V334" s="112">
        <v>63264374</v>
      </c>
      <c r="W334" s="112" t="s">
        <v>210</v>
      </c>
      <c r="X334" s="112" t="s">
        <v>1230</v>
      </c>
      <c r="Y334" s="112">
        <v>194018518</v>
      </c>
      <c r="Z334" s="112" t="s">
        <v>1229</v>
      </c>
      <c r="AA334" s="112" t="s">
        <v>194</v>
      </c>
      <c r="AB334" s="112" t="s">
        <v>178</v>
      </c>
      <c r="AC334" s="112" t="s">
        <v>1228</v>
      </c>
    </row>
    <row r="335" spans="1:29">
      <c r="A335" s="112">
        <v>2</v>
      </c>
      <c r="B335" s="112" t="s">
        <v>186</v>
      </c>
      <c r="C335" s="112" t="s">
        <v>1227</v>
      </c>
      <c r="D335" s="112" t="s">
        <v>151</v>
      </c>
      <c r="E335" s="112" t="s">
        <v>150</v>
      </c>
      <c r="F335" s="112">
        <v>0</v>
      </c>
      <c r="G335" s="112">
        <v>185</v>
      </c>
      <c r="H335" s="120">
        <v>0</v>
      </c>
      <c r="I335" s="122">
        <f>F335+G335</f>
        <v>185</v>
      </c>
      <c r="J335" s="112">
        <v>0</v>
      </c>
      <c r="K335" s="112">
        <v>151</v>
      </c>
      <c r="L335" s="120">
        <v>0</v>
      </c>
      <c r="M335" s="112">
        <f>K335+J335</f>
        <v>151</v>
      </c>
      <c r="N335" s="112">
        <v>31</v>
      </c>
      <c r="O335" s="112">
        <v>214</v>
      </c>
      <c r="P335" s="120">
        <v>14.485981308411214</v>
      </c>
      <c r="Q335" s="122">
        <f>N335+O335</f>
        <v>245</v>
      </c>
      <c r="R335" s="112">
        <v>0</v>
      </c>
      <c r="S335" s="112">
        <v>134</v>
      </c>
      <c r="T335" s="112" t="s">
        <v>1226</v>
      </c>
      <c r="U335" s="112" t="s">
        <v>1225</v>
      </c>
      <c r="V335" s="112">
        <v>8794788</v>
      </c>
      <c r="W335" s="112" t="s">
        <v>210</v>
      </c>
      <c r="X335" s="112" t="s">
        <v>1224</v>
      </c>
      <c r="Y335" s="112">
        <v>32307152</v>
      </c>
      <c r="Z335" s="112" t="s">
        <v>1223</v>
      </c>
      <c r="AA335" s="112" t="s">
        <v>194</v>
      </c>
      <c r="AB335" s="112" t="s">
        <v>178</v>
      </c>
      <c r="AC335" s="112" t="s">
        <v>1222</v>
      </c>
    </row>
    <row r="336" spans="1:29">
      <c r="A336" s="112">
        <v>2</v>
      </c>
      <c r="B336" s="112" t="s">
        <v>186</v>
      </c>
      <c r="C336" s="112" t="s">
        <v>1221</v>
      </c>
      <c r="D336" s="112" t="s">
        <v>151</v>
      </c>
      <c r="E336" s="112" t="s">
        <v>150</v>
      </c>
      <c r="F336" s="112">
        <v>0</v>
      </c>
      <c r="G336" s="112">
        <v>40</v>
      </c>
      <c r="H336" s="120">
        <v>0</v>
      </c>
      <c r="I336" s="122">
        <f>F336+G336</f>
        <v>40</v>
      </c>
      <c r="J336" s="112">
        <v>0</v>
      </c>
      <c r="K336" s="112">
        <v>21</v>
      </c>
      <c r="L336" s="120">
        <v>0</v>
      </c>
      <c r="M336" s="112">
        <f>K336+J336</f>
        <v>21</v>
      </c>
      <c r="N336" s="112">
        <v>19</v>
      </c>
      <c r="O336" s="112">
        <v>38</v>
      </c>
      <c r="P336" s="120">
        <v>50</v>
      </c>
      <c r="Q336" s="122">
        <f>N336+O336</f>
        <v>57</v>
      </c>
      <c r="R336" s="112">
        <v>0</v>
      </c>
      <c r="S336" s="112">
        <v>21</v>
      </c>
      <c r="T336" s="112" t="s">
        <v>1220</v>
      </c>
      <c r="U336" s="112" t="s">
        <v>183</v>
      </c>
      <c r="V336" s="112">
        <v>111482832</v>
      </c>
      <c r="W336" s="112" t="s">
        <v>182</v>
      </c>
      <c r="X336" s="112" t="s">
        <v>1219</v>
      </c>
      <c r="Y336" s="112">
        <v>132814467</v>
      </c>
      <c r="Z336" s="112" t="s">
        <v>1218</v>
      </c>
      <c r="AA336" s="112" t="s">
        <v>163</v>
      </c>
      <c r="AB336" s="112" t="s">
        <v>194</v>
      </c>
      <c r="AC336" s="112" t="s">
        <v>1217</v>
      </c>
    </row>
    <row r="337" spans="1:29">
      <c r="A337" s="112">
        <v>2</v>
      </c>
      <c r="B337" s="112" t="s">
        <v>186</v>
      </c>
      <c r="C337" s="112" t="s">
        <v>1216</v>
      </c>
      <c r="D337" s="112" t="s">
        <v>151</v>
      </c>
      <c r="E337" s="112" t="s">
        <v>150</v>
      </c>
      <c r="F337" s="112">
        <v>0</v>
      </c>
      <c r="G337" s="112">
        <v>44</v>
      </c>
      <c r="H337" s="120">
        <v>0</v>
      </c>
      <c r="I337" s="122">
        <f>F337+G337</f>
        <v>44</v>
      </c>
      <c r="J337" s="112">
        <v>0</v>
      </c>
      <c r="K337" s="112">
        <v>29</v>
      </c>
      <c r="L337" s="120">
        <v>0</v>
      </c>
      <c r="M337" s="112">
        <f>K337+J337</f>
        <v>29</v>
      </c>
      <c r="N337" s="112">
        <v>8</v>
      </c>
      <c r="O337" s="112">
        <v>41</v>
      </c>
      <c r="P337" s="120">
        <v>19.512195121951219</v>
      </c>
      <c r="Q337" s="122">
        <f>N337+O337</f>
        <v>49</v>
      </c>
      <c r="R337" s="112">
        <v>0</v>
      </c>
      <c r="S337" s="112">
        <v>29</v>
      </c>
      <c r="T337" s="112" t="s">
        <v>1215</v>
      </c>
      <c r="U337" s="112" t="s">
        <v>183</v>
      </c>
      <c r="V337" s="112">
        <v>128716974</v>
      </c>
      <c r="W337" s="112" t="s">
        <v>473</v>
      </c>
      <c r="X337" s="112" t="s">
        <v>1214</v>
      </c>
      <c r="Y337" s="112">
        <v>31541941</v>
      </c>
      <c r="Z337" s="112" t="s">
        <v>1213</v>
      </c>
      <c r="AA337" s="112" t="s">
        <v>194</v>
      </c>
      <c r="AB337" s="112" t="s">
        <v>178</v>
      </c>
      <c r="AC337" s="112" t="s">
        <v>1212</v>
      </c>
    </row>
    <row r="338" spans="1:29">
      <c r="A338" s="112">
        <v>2</v>
      </c>
      <c r="B338" s="112" t="s">
        <v>186</v>
      </c>
      <c r="C338" s="112" t="s">
        <v>1211</v>
      </c>
      <c r="D338" s="112" t="s">
        <v>150</v>
      </c>
      <c r="E338" s="112" t="s">
        <v>150</v>
      </c>
      <c r="F338" s="112">
        <v>10</v>
      </c>
      <c r="G338" s="112">
        <v>21</v>
      </c>
      <c r="H338" s="120">
        <v>47.619047619047613</v>
      </c>
      <c r="I338" s="122">
        <f>F338+G338</f>
        <v>31</v>
      </c>
      <c r="J338" s="112">
        <v>0</v>
      </c>
      <c r="K338" s="112">
        <v>36</v>
      </c>
      <c r="L338" s="120">
        <v>0</v>
      </c>
      <c r="M338" s="112">
        <f>K338+J338</f>
        <v>36</v>
      </c>
      <c r="N338" s="112">
        <v>13</v>
      </c>
      <c r="O338" s="112">
        <v>23</v>
      </c>
      <c r="P338" s="120">
        <v>56.521739130434781</v>
      </c>
      <c r="Q338" s="122">
        <f>N338+O338</f>
        <v>36</v>
      </c>
      <c r="R338" s="112">
        <v>0</v>
      </c>
      <c r="S338" s="112">
        <v>36</v>
      </c>
      <c r="T338" s="112" t="s">
        <v>1210</v>
      </c>
      <c r="U338" s="112" t="s">
        <v>183</v>
      </c>
      <c r="V338" s="112">
        <v>129783125</v>
      </c>
      <c r="W338" s="112" t="s">
        <v>190</v>
      </c>
      <c r="X338" s="112" t="s">
        <v>1209</v>
      </c>
      <c r="Y338" s="112">
        <v>40556393</v>
      </c>
      <c r="Z338" s="112" t="s">
        <v>1208</v>
      </c>
      <c r="AA338" s="112" t="s">
        <v>178</v>
      </c>
      <c r="AB338" s="112" t="s">
        <v>163</v>
      </c>
      <c r="AC338" s="112" t="s">
        <v>1207</v>
      </c>
    </row>
    <row r="339" spans="1:29">
      <c r="A339" s="112">
        <v>2</v>
      </c>
      <c r="B339" s="112" t="s">
        <v>186</v>
      </c>
      <c r="C339" s="112" t="s">
        <v>1206</v>
      </c>
      <c r="D339" s="112" t="s">
        <v>151</v>
      </c>
      <c r="E339" s="112" t="s">
        <v>150</v>
      </c>
      <c r="F339" s="112">
        <v>0</v>
      </c>
      <c r="G339" s="112">
        <v>61</v>
      </c>
      <c r="H339" s="120">
        <v>0</v>
      </c>
      <c r="I339" s="122">
        <f>F339+G339</f>
        <v>61</v>
      </c>
      <c r="J339" s="112">
        <v>0</v>
      </c>
      <c r="K339" s="112">
        <v>80</v>
      </c>
      <c r="L339" s="120">
        <v>0</v>
      </c>
      <c r="M339" s="112">
        <f>K339+J339</f>
        <v>80</v>
      </c>
      <c r="N339" s="112">
        <v>16</v>
      </c>
      <c r="O339" s="112">
        <v>46</v>
      </c>
      <c r="P339" s="120">
        <v>34.782608695652172</v>
      </c>
      <c r="Q339" s="122">
        <f>N339+O339</f>
        <v>62</v>
      </c>
      <c r="R339" s="112">
        <v>0</v>
      </c>
      <c r="S339" s="112">
        <v>75</v>
      </c>
      <c r="T339" s="112" t="s">
        <v>1205</v>
      </c>
      <c r="U339" s="112" t="s">
        <v>183</v>
      </c>
      <c r="V339" s="112">
        <v>146695655</v>
      </c>
      <c r="W339" s="112" t="s">
        <v>158</v>
      </c>
      <c r="X339" s="112" t="s">
        <v>1204</v>
      </c>
      <c r="Y339" s="112">
        <v>116256475</v>
      </c>
      <c r="Z339" s="112" t="s">
        <v>1203</v>
      </c>
      <c r="AA339" s="112" t="s">
        <v>194</v>
      </c>
      <c r="AB339" s="112" t="s">
        <v>178</v>
      </c>
      <c r="AC339" s="112" t="s">
        <v>1202</v>
      </c>
    </row>
    <row r="340" spans="1:29">
      <c r="A340" s="112">
        <v>2</v>
      </c>
      <c r="B340" s="112" t="s">
        <v>186</v>
      </c>
      <c r="C340" s="112" t="s">
        <v>1201</v>
      </c>
      <c r="D340" s="112" t="s">
        <v>151</v>
      </c>
      <c r="E340" s="112" t="s">
        <v>150</v>
      </c>
      <c r="F340" s="112">
        <v>0</v>
      </c>
      <c r="G340" s="112">
        <v>133</v>
      </c>
      <c r="H340" s="120">
        <v>0</v>
      </c>
      <c r="I340" s="122">
        <f>F340+G340</f>
        <v>133</v>
      </c>
      <c r="J340" s="112">
        <v>0</v>
      </c>
      <c r="K340" s="112">
        <v>77</v>
      </c>
      <c r="L340" s="120">
        <v>0</v>
      </c>
      <c r="M340" s="112">
        <f>K340+J340</f>
        <v>77</v>
      </c>
      <c r="N340" s="112">
        <v>12</v>
      </c>
      <c r="O340" s="112">
        <v>119</v>
      </c>
      <c r="P340" s="120">
        <v>10.084033613445378</v>
      </c>
      <c r="Q340" s="122">
        <f>N340+O340</f>
        <v>131</v>
      </c>
      <c r="R340" s="112">
        <v>0</v>
      </c>
      <c r="S340" s="112">
        <v>77</v>
      </c>
      <c r="T340" s="112" t="s">
        <v>1200</v>
      </c>
      <c r="U340" s="112" t="s">
        <v>183</v>
      </c>
      <c r="V340" s="112">
        <v>154216674</v>
      </c>
      <c r="W340" s="112" t="s">
        <v>190</v>
      </c>
      <c r="X340" s="112" t="s">
        <v>1199</v>
      </c>
      <c r="Y340" s="112">
        <v>194248079</v>
      </c>
      <c r="Z340" s="112" t="s">
        <v>1198</v>
      </c>
      <c r="AA340" s="112" t="s">
        <v>194</v>
      </c>
      <c r="AB340" s="112" t="s">
        <v>178</v>
      </c>
      <c r="AC340" s="112" t="s">
        <v>1197</v>
      </c>
    </row>
    <row r="341" spans="1:29">
      <c r="A341" s="112">
        <v>2</v>
      </c>
      <c r="B341" s="112" t="s">
        <v>186</v>
      </c>
      <c r="C341" s="112" t="s">
        <v>1196</v>
      </c>
      <c r="D341" s="112" t="s">
        <v>151</v>
      </c>
      <c r="E341" s="112" t="s">
        <v>150</v>
      </c>
      <c r="F341" s="112">
        <v>0</v>
      </c>
      <c r="G341" s="112">
        <v>174</v>
      </c>
      <c r="H341" s="120">
        <v>0</v>
      </c>
      <c r="I341" s="122">
        <f>F341+G341</f>
        <v>174</v>
      </c>
      <c r="J341" s="112">
        <v>0</v>
      </c>
      <c r="K341" s="112">
        <v>215</v>
      </c>
      <c r="L341" s="120">
        <v>0</v>
      </c>
      <c r="M341" s="112">
        <f>K341+J341</f>
        <v>215</v>
      </c>
      <c r="N341" s="112">
        <v>15</v>
      </c>
      <c r="O341" s="112">
        <v>169</v>
      </c>
      <c r="P341" s="120">
        <v>8.8757396449704142</v>
      </c>
      <c r="Q341" s="122">
        <f>N341+O341</f>
        <v>184</v>
      </c>
      <c r="R341" s="112">
        <v>0</v>
      </c>
      <c r="S341" s="112">
        <v>190</v>
      </c>
      <c r="T341" s="112" t="s">
        <v>1195</v>
      </c>
      <c r="U341" s="112" t="s">
        <v>183</v>
      </c>
      <c r="V341" s="112">
        <v>156297996</v>
      </c>
      <c r="W341" s="112" t="s">
        <v>299</v>
      </c>
      <c r="X341" s="112" t="s">
        <v>298</v>
      </c>
      <c r="Y341" s="112">
        <v>88759339</v>
      </c>
      <c r="Z341" s="112" t="s">
        <v>1194</v>
      </c>
      <c r="AA341" s="112" t="s">
        <v>179</v>
      </c>
      <c r="AB341" s="112" t="s">
        <v>163</v>
      </c>
      <c r="AC341" s="112" t="s">
        <v>1193</v>
      </c>
    </row>
    <row r="342" spans="1:29">
      <c r="A342" s="112">
        <v>2</v>
      </c>
      <c r="B342" s="112" t="s">
        <v>186</v>
      </c>
      <c r="C342" s="112" t="s">
        <v>1192</v>
      </c>
      <c r="D342" s="112" t="s">
        <v>151</v>
      </c>
      <c r="E342" s="112" t="s">
        <v>150</v>
      </c>
      <c r="F342" s="112">
        <v>0</v>
      </c>
      <c r="G342" s="112">
        <v>65</v>
      </c>
      <c r="H342" s="120">
        <v>0</v>
      </c>
      <c r="I342" s="122">
        <f>F342+G342</f>
        <v>65</v>
      </c>
      <c r="J342" s="112">
        <v>0</v>
      </c>
      <c r="K342" s="112">
        <v>36</v>
      </c>
      <c r="L342" s="120">
        <v>0</v>
      </c>
      <c r="M342" s="112">
        <f>K342+J342</f>
        <v>36</v>
      </c>
      <c r="N342" s="112">
        <v>7</v>
      </c>
      <c r="O342" s="112">
        <v>55</v>
      </c>
      <c r="P342" s="120">
        <v>12.727272727272727</v>
      </c>
      <c r="Q342" s="122">
        <f>N342+O342</f>
        <v>62</v>
      </c>
      <c r="R342" s="112">
        <v>0</v>
      </c>
      <c r="S342" s="112">
        <v>35</v>
      </c>
      <c r="T342" s="112" t="s">
        <v>1191</v>
      </c>
      <c r="U342" s="112" t="s">
        <v>183</v>
      </c>
      <c r="V342" s="112">
        <v>186329170</v>
      </c>
      <c r="W342" s="112" t="s">
        <v>190</v>
      </c>
      <c r="X342" s="112" t="s">
        <v>1190</v>
      </c>
      <c r="Y342" s="112">
        <v>227498137</v>
      </c>
      <c r="Z342" s="112" t="s">
        <v>1189</v>
      </c>
      <c r="AA342" s="112" t="s">
        <v>194</v>
      </c>
      <c r="AB342" s="112" t="s">
        <v>178</v>
      </c>
      <c r="AC342" s="112" t="s">
        <v>1188</v>
      </c>
    </row>
    <row r="343" spans="1:29">
      <c r="A343" s="112">
        <v>2</v>
      </c>
      <c r="B343" s="112" t="s">
        <v>186</v>
      </c>
      <c r="C343" s="112" t="s">
        <v>1187</v>
      </c>
      <c r="D343" s="112" t="s">
        <v>151</v>
      </c>
      <c r="E343" s="112" t="s">
        <v>150</v>
      </c>
      <c r="F343" s="112">
        <v>0</v>
      </c>
      <c r="G343" s="112">
        <v>88</v>
      </c>
      <c r="H343" s="120">
        <v>0</v>
      </c>
      <c r="I343" s="122">
        <f>F343+G343</f>
        <v>88</v>
      </c>
      <c r="J343" s="112">
        <v>0</v>
      </c>
      <c r="K343" s="112">
        <v>24</v>
      </c>
      <c r="L343" s="120">
        <v>0</v>
      </c>
      <c r="M343" s="112">
        <f>K343+J343</f>
        <v>24</v>
      </c>
      <c r="N343" s="112">
        <v>36</v>
      </c>
      <c r="O343" s="112">
        <v>59</v>
      </c>
      <c r="P343" s="120">
        <v>61.016949152542374</v>
      </c>
      <c r="Q343" s="122">
        <f>N343+O343</f>
        <v>95</v>
      </c>
      <c r="R343" s="112">
        <v>0</v>
      </c>
      <c r="S343" s="112">
        <v>24</v>
      </c>
      <c r="T343" s="112" t="s">
        <v>1186</v>
      </c>
      <c r="U343" s="112" t="s">
        <v>183</v>
      </c>
      <c r="V343" s="112">
        <v>188925052</v>
      </c>
      <c r="W343" s="112" t="s">
        <v>182</v>
      </c>
      <c r="X343" s="112" t="s">
        <v>1185</v>
      </c>
      <c r="Y343" s="112">
        <v>89179323</v>
      </c>
      <c r="Z343" s="112" t="s">
        <v>1184</v>
      </c>
      <c r="AA343" s="112" t="s">
        <v>179</v>
      </c>
      <c r="AB343" s="112" t="s">
        <v>163</v>
      </c>
      <c r="AC343" s="112" t="s">
        <v>1183</v>
      </c>
    </row>
    <row r="344" spans="1:29">
      <c r="A344" s="112">
        <v>2</v>
      </c>
      <c r="B344" s="112" t="s">
        <v>186</v>
      </c>
      <c r="C344" s="112" t="s">
        <v>1182</v>
      </c>
      <c r="D344" s="112" t="s">
        <v>151</v>
      </c>
      <c r="E344" s="112" t="s">
        <v>150</v>
      </c>
      <c r="F344" s="112">
        <v>0</v>
      </c>
      <c r="G344" s="112">
        <v>29</v>
      </c>
      <c r="H344" s="120">
        <v>0</v>
      </c>
      <c r="I344" s="122">
        <f>F344+G344</f>
        <v>29</v>
      </c>
      <c r="J344" s="112">
        <v>0</v>
      </c>
      <c r="K344" s="112">
        <v>101</v>
      </c>
      <c r="L344" s="120">
        <v>0</v>
      </c>
      <c r="M344" s="112">
        <f>K344+J344</f>
        <v>101</v>
      </c>
      <c r="N344" s="112">
        <v>5</v>
      </c>
      <c r="O344" s="112">
        <v>38</v>
      </c>
      <c r="P344" s="120">
        <v>13.157894736842104</v>
      </c>
      <c r="Q344" s="122">
        <f>N344+O344</f>
        <v>43</v>
      </c>
      <c r="R344" s="112">
        <v>0</v>
      </c>
      <c r="S344" s="112">
        <v>94</v>
      </c>
      <c r="T344" s="112" t="s">
        <v>1181</v>
      </c>
      <c r="U344" s="112" t="s">
        <v>183</v>
      </c>
      <c r="V344" s="112">
        <v>24801842</v>
      </c>
      <c r="W344" s="112" t="s">
        <v>190</v>
      </c>
      <c r="X344" s="112" t="s">
        <v>1180</v>
      </c>
      <c r="Y344" s="112">
        <v>118582275</v>
      </c>
      <c r="Z344" s="112" t="s">
        <v>1179</v>
      </c>
      <c r="AA344" s="112" t="s">
        <v>194</v>
      </c>
      <c r="AB344" s="112" t="s">
        <v>178</v>
      </c>
      <c r="AC344" s="112" t="s">
        <v>1178</v>
      </c>
    </row>
    <row r="345" spans="1:29">
      <c r="A345" s="112">
        <v>2</v>
      </c>
      <c r="B345" s="112" t="s">
        <v>186</v>
      </c>
      <c r="C345" s="112" t="s">
        <v>1177</v>
      </c>
      <c r="D345" s="112" t="s">
        <v>562</v>
      </c>
      <c r="E345" s="112" t="s">
        <v>562</v>
      </c>
      <c r="F345" s="112">
        <v>41</v>
      </c>
      <c r="G345" s="112">
        <v>85</v>
      </c>
      <c r="H345" s="120">
        <v>48.235294117647058</v>
      </c>
      <c r="I345" s="122">
        <f>F345+G345</f>
        <v>126</v>
      </c>
      <c r="J345" s="112">
        <v>6</v>
      </c>
      <c r="K345" s="112">
        <v>74</v>
      </c>
      <c r="L345" s="120">
        <v>8.1081081081081088</v>
      </c>
      <c r="M345" s="112">
        <f>K345+J345</f>
        <v>80</v>
      </c>
      <c r="N345" s="112">
        <v>45</v>
      </c>
      <c r="O345" s="112">
        <v>78</v>
      </c>
      <c r="P345" s="120">
        <v>57.692307692307686</v>
      </c>
      <c r="Q345" s="122">
        <f>N345+O345</f>
        <v>123</v>
      </c>
      <c r="R345" s="112">
        <v>6</v>
      </c>
      <c r="S345" s="112">
        <v>74</v>
      </c>
      <c r="T345" s="112" t="s">
        <v>1176</v>
      </c>
      <c r="U345" s="112" t="s">
        <v>183</v>
      </c>
      <c r="V345" s="112">
        <v>26417136</v>
      </c>
      <c r="W345" s="112" t="s">
        <v>190</v>
      </c>
      <c r="X345" s="112" t="s">
        <v>1175</v>
      </c>
      <c r="Y345" s="112">
        <v>42560227</v>
      </c>
      <c r="Z345" s="112" t="s">
        <v>1174</v>
      </c>
      <c r="AA345" s="112" t="s">
        <v>178</v>
      </c>
      <c r="AB345" s="112" t="s">
        <v>194</v>
      </c>
      <c r="AC345" s="112" t="s">
        <v>1173</v>
      </c>
    </row>
    <row r="346" spans="1:29">
      <c r="A346" s="112">
        <v>2</v>
      </c>
      <c r="B346" s="112" t="s">
        <v>186</v>
      </c>
      <c r="C346" s="112" t="s">
        <v>1172</v>
      </c>
      <c r="D346" s="112" t="s">
        <v>562</v>
      </c>
      <c r="E346" s="112" t="s">
        <v>562</v>
      </c>
      <c r="F346" s="112">
        <v>129</v>
      </c>
      <c r="G346" s="112">
        <v>272</v>
      </c>
      <c r="H346" s="120">
        <v>47.42647058823529</v>
      </c>
      <c r="I346" s="122">
        <f>F346+G346</f>
        <v>401</v>
      </c>
      <c r="J346" s="112">
        <v>1</v>
      </c>
      <c r="K346" s="112">
        <v>166</v>
      </c>
      <c r="L346" s="120">
        <v>0.60240963855421692</v>
      </c>
      <c r="M346" s="112">
        <f>K346+J346</f>
        <v>167</v>
      </c>
      <c r="N346" s="112">
        <v>129</v>
      </c>
      <c r="O346" s="112">
        <v>273</v>
      </c>
      <c r="P346" s="120">
        <v>47.252747252747248</v>
      </c>
      <c r="Q346" s="122">
        <f>N346+O346</f>
        <v>402</v>
      </c>
      <c r="R346" s="112">
        <v>1</v>
      </c>
      <c r="S346" s="112">
        <v>166</v>
      </c>
      <c r="T346" s="112" t="s">
        <v>1171</v>
      </c>
      <c r="U346" s="112" t="s">
        <v>183</v>
      </c>
      <c r="V346" s="112">
        <v>37592128</v>
      </c>
      <c r="W346" s="112" t="s">
        <v>210</v>
      </c>
      <c r="X346" s="112" t="s">
        <v>1170</v>
      </c>
      <c r="Y346" s="112">
        <v>157388979</v>
      </c>
      <c r="Z346" s="112" t="s">
        <v>1169</v>
      </c>
      <c r="AA346" s="112" t="s">
        <v>179</v>
      </c>
      <c r="AB346" s="112" t="s">
        <v>163</v>
      </c>
      <c r="AC346" s="112" t="s">
        <v>1168</v>
      </c>
    </row>
    <row r="347" spans="1:29">
      <c r="A347" s="112">
        <v>2</v>
      </c>
      <c r="B347" s="112" t="s">
        <v>186</v>
      </c>
      <c r="C347" s="112" t="s">
        <v>1167</v>
      </c>
      <c r="D347" s="112" t="s">
        <v>562</v>
      </c>
      <c r="E347" s="112" t="s">
        <v>562</v>
      </c>
      <c r="F347" s="112">
        <v>40</v>
      </c>
      <c r="G347" s="112">
        <v>83</v>
      </c>
      <c r="H347" s="120">
        <v>48.192771084337352</v>
      </c>
      <c r="I347" s="122">
        <f>F347+G347</f>
        <v>123</v>
      </c>
      <c r="J347" s="112">
        <v>4</v>
      </c>
      <c r="K347" s="112">
        <v>41</v>
      </c>
      <c r="L347" s="120">
        <v>9.7560975609756095</v>
      </c>
      <c r="M347" s="112">
        <f>K347+J347</f>
        <v>45</v>
      </c>
      <c r="N347" s="112">
        <v>33</v>
      </c>
      <c r="O347" s="112">
        <v>68</v>
      </c>
      <c r="P347" s="120">
        <v>48.529411764705884</v>
      </c>
      <c r="Q347" s="122">
        <f>N347+O347</f>
        <v>101</v>
      </c>
      <c r="R347" s="112">
        <v>4</v>
      </c>
      <c r="S347" s="112">
        <v>40</v>
      </c>
      <c r="T347" s="112" t="s">
        <v>1166</v>
      </c>
      <c r="U347" s="112" t="s">
        <v>183</v>
      </c>
      <c r="V347" s="112">
        <v>40198846</v>
      </c>
      <c r="W347" s="112" t="s">
        <v>299</v>
      </c>
      <c r="X347" s="112" t="s">
        <v>298</v>
      </c>
      <c r="Y347" s="112">
        <v>4757770</v>
      </c>
      <c r="Z347" s="112" t="s">
        <v>1165</v>
      </c>
      <c r="AA347" s="112" t="s">
        <v>179</v>
      </c>
      <c r="AB347" s="112" t="s">
        <v>194</v>
      </c>
      <c r="AC347" s="112" t="s">
        <v>1164</v>
      </c>
    </row>
    <row r="348" spans="1:29">
      <c r="A348" s="112">
        <v>2</v>
      </c>
      <c r="B348" s="112" t="s">
        <v>186</v>
      </c>
      <c r="C348" s="112" t="s">
        <v>1163</v>
      </c>
      <c r="D348" s="112" t="s">
        <v>151</v>
      </c>
      <c r="E348" s="112" t="s">
        <v>150</v>
      </c>
      <c r="F348" s="112">
        <v>0</v>
      </c>
      <c r="G348" s="112">
        <v>178</v>
      </c>
      <c r="H348" s="120">
        <v>0</v>
      </c>
      <c r="I348" s="122">
        <f>F348+G348</f>
        <v>178</v>
      </c>
      <c r="J348" s="112">
        <v>1</v>
      </c>
      <c r="K348" s="112">
        <v>245</v>
      </c>
      <c r="L348" s="120">
        <v>0.40816326530612246</v>
      </c>
      <c r="M348" s="112">
        <f>K348+J348</f>
        <v>246</v>
      </c>
      <c r="N348" s="112">
        <v>12</v>
      </c>
      <c r="O348" s="112">
        <v>175</v>
      </c>
      <c r="P348" s="120">
        <v>6.8571428571428577</v>
      </c>
      <c r="Q348" s="122">
        <f>N348+O348</f>
        <v>187</v>
      </c>
      <c r="R348" s="112">
        <v>0</v>
      </c>
      <c r="S348" s="112">
        <v>219</v>
      </c>
      <c r="T348" s="112" t="s">
        <v>1162</v>
      </c>
      <c r="U348" s="112" t="s">
        <v>183</v>
      </c>
      <c r="V348" s="112">
        <v>40439891</v>
      </c>
      <c r="W348" s="112" t="s">
        <v>190</v>
      </c>
      <c r="X348" s="112" t="s">
        <v>1161</v>
      </c>
      <c r="Y348" s="112">
        <v>148833513</v>
      </c>
      <c r="Z348" s="112" t="s">
        <v>1160</v>
      </c>
      <c r="AA348" s="112" t="s">
        <v>194</v>
      </c>
      <c r="AB348" s="112" t="s">
        <v>178</v>
      </c>
      <c r="AC348" s="112" t="s">
        <v>1159</v>
      </c>
    </row>
    <row r="349" spans="1:29">
      <c r="A349" s="112">
        <v>2</v>
      </c>
      <c r="B349" s="112" t="s">
        <v>186</v>
      </c>
      <c r="C349" s="112" t="s">
        <v>1158</v>
      </c>
      <c r="D349" s="112" t="s">
        <v>150</v>
      </c>
      <c r="E349" s="112" t="s">
        <v>150</v>
      </c>
      <c r="F349" s="112">
        <v>30</v>
      </c>
      <c r="G349" s="112">
        <v>71</v>
      </c>
      <c r="H349" s="120">
        <v>42.25352112676056</v>
      </c>
      <c r="I349" s="122">
        <f>F349+G349</f>
        <v>101</v>
      </c>
      <c r="J349" s="112">
        <v>0</v>
      </c>
      <c r="K349" s="112">
        <v>55</v>
      </c>
      <c r="L349" s="120">
        <v>0</v>
      </c>
      <c r="M349" s="112">
        <f>K349+J349</f>
        <v>55</v>
      </c>
      <c r="N349" s="112">
        <v>30</v>
      </c>
      <c r="O349" s="112">
        <v>62</v>
      </c>
      <c r="P349" s="120">
        <v>48.387096774193552</v>
      </c>
      <c r="Q349" s="122">
        <f>N349+O349</f>
        <v>92</v>
      </c>
      <c r="R349" s="112">
        <v>0</v>
      </c>
      <c r="S349" s="112">
        <v>55</v>
      </c>
      <c r="T349" s="112" t="s">
        <v>1157</v>
      </c>
      <c r="U349" s="112" t="s">
        <v>183</v>
      </c>
      <c r="V349" s="112">
        <v>52962320</v>
      </c>
      <c r="W349" s="112" t="s">
        <v>182</v>
      </c>
      <c r="X349" s="112" t="s">
        <v>580</v>
      </c>
      <c r="Y349" s="112">
        <v>21687119</v>
      </c>
      <c r="Z349" s="112" t="s">
        <v>1156</v>
      </c>
      <c r="AA349" s="112" t="s">
        <v>194</v>
      </c>
      <c r="AB349" s="112" t="s">
        <v>163</v>
      </c>
      <c r="AC349" s="112" t="s">
        <v>1155</v>
      </c>
    </row>
    <row r="350" spans="1:29">
      <c r="A350" s="112">
        <v>2</v>
      </c>
      <c r="B350" s="112" t="s">
        <v>186</v>
      </c>
      <c r="C350" s="112" t="s">
        <v>1154</v>
      </c>
      <c r="D350" s="112" t="s">
        <v>151</v>
      </c>
      <c r="E350" s="112" t="s">
        <v>150</v>
      </c>
      <c r="F350" s="112">
        <v>0</v>
      </c>
      <c r="G350" s="112">
        <v>82</v>
      </c>
      <c r="H350" s="120">
        <v>0</v>
      </c>
      <c r="I350" s="122">
        <f>F350+G350</f>
        <v>82</v>
      </c>
      <c r="J350" s="112">
        <v>0</v>
      </c>
      <c r="K350" s="112">
        <v>69</v>
      </c>
      <c r="L350" s="120">
        <v>0</v>
      </c>
      <c r="M350" s="112">
        <f>K350+J350</f>
        <v>69</v>
      </c>
      <c r="N350" s="112">
        <v>8</v>
      </c>
      <c r="O350" s="112">
        <v>63</v>
      </c>
      <c r="P350" s="120">
        <v>12.698412698412698</v>
      </c>
      <c r="Q350" s="122">
        <f>N350+O350</f>
        <v>71</v>
      </c>
      <c r="R350" s="112">
        <v>0</v>
      </c>
      <c r="S350" s="112">
        <v>68</v>
      </c>
      <c r="T350" s="112" t="s">
        <v>1153</v>
      </c>
      <c r="U350" s="112" t="s">
        <v>183</v>
      </c>
      <c r="V350" s="112">
        <v>69176720</v>
      </c>
      <c r="W350" s="112" t="s">
        <v>182</v>
      </c>
      <c r="X350" s="112" t="s">
        <v>1152</v>
      </c>
      <c r="Y350" s="112">
        <v>72534750</v>
      </c>
      <c r="Z350" s="112" t="s">
        <v>1151</v>
      </c>
      <c r="AA350" s="112" t="s">
        <v>178</v>
      </c>
      <c r="AB350" s="112" t="s">
        <v>163</v>
      </c>
      <c r="AC350" s="112" t="s">
        <v>1150</v>
      </c>
    </row>
    <row r="351" spans="1:29">
      <c r="A351" s="112">
        <v>2</v>
      </c>
      <c r="B351" s="112" t="s">
        <v>186</v>
      </c>
      <c r="C351" s="112" t="s">
        <v>1149</v>
      </c>
      <c r="D351" s="112" t="s">
        <v>151</v>
      </c>
      <c r="E351" s="112" t="s">
        <v>150</v>
      </c>
      <c r="F351" s="112">
        <v>1</v>
      </c>
      <c r="G351" s="112">
        <v>98</v>
      </c>
      <c r="H351" s="120">
        <v>1.0204081632653061</v>
      </c>
      <c r="I351" s="122">
        <f>F351+G351</f>
        <v>99</v>
      </c>
      <c r="J351" s="112">
        <v>0</v>
      </c>
      <c r="K351" s="112">
        <v>78</v>
      </c>
      <c r="L351" s="120">
        <v>0</v>
      </c>
      <c r="M351" s="112">
        <f>K351+J351</f>
        <v>78</v>
      </c>
      <c r="N351" s="112">
        <v>9</v>
      </c>
      <c r="O351" s="112">
        <v>81</v>
      </c>
      <c r="P351" s="120">
        <v>11.111111111111111</v>
      </c>
      <c r="Q351" s="122">
        <f>N351+O351</f>
        <v>90</v>
      </c>
      <c r="R351" s="112">
        <v>0</v>
      </c>
      <c r="S351" s="112">
        <v>68</v>
      </c>
      <c r="T351" s="112" t="s">
        <v>1148</v>
      </c>
      <c r="U351" s="112" t="s">
        <v>183</v>
      </c>
      <c r="V351" s="112">
        <v>74904315</v>
      </c>
      <c r="W351" s="112" t="s">
        <v>210</v>
      </c>
      <c r="X351" s="112" t="s">
        <v>1147</v>
      </c>
      <c r="Y351" s="112">
        <v>54144650</v>
      </c>
      <c r="Z351" s="112" t="s">
        <v>1146</v>
      </c>
      <c r="AA351" s="112" t="s">
        <v>179</v>
      </c>
      <c r="AB351" s="112" t="s">
        <v>163</v>
      </c>
      <c r="AC351" s="112" t="s">
        <v>1145</v>
      </c>
    </row>
    <row r="352" spans="1:29">
      <c r="A352" s="112">
        <v>2</v>
      </c>
      <c r="B352" s="112" t="s">
        <v>186</v>
      </c>
      <c r="C352" s="112" t="s">
        <v>1144</v>
      </c>
      <c r="D352" s="112" t="s">
        <v>562</v>
      </c>
      <c r="E352" s="112" t="s">
        <v>562</v>
      </c>
      <c r="F352" s="112">
        <v>58</v>
      </c>
      <c r="G352" s="112">
        <v>126</v>
      </c>
      <c r="H352" s="120">
        <v>46.031746031746032</v>
      </c>
      <c r="I352" s="122">
        <f>F352+G352</f>
        <v>184</v>
      </c>
      <c r="J352" s="112">
        <v>5</v>
      </c>
      <c r="K352" s="112">
        <v>88</v>
      </c>
      <c r="L352" s="120">
        <v>5.6818181818181817</v>
      </c>
      <c r="M352" s="112">
        <f>K352+J352</f>
        <v>93</v>
      </c>
      <c r="N352" s="112">
        <v>45</v>
      </c>
      <c r="O352" s="112">
        <v>99</v>
      </c>
      <c r="P352" s="120">
        <v>45.454545454545453</v>
      </c>
      <c r="Q352" s="122">
        <f>N352+O352</f>
        <v>144</v>
      </c>
      <c r="R352" s="112">
        <v>5</v>
      </c>
      <c r="S352" s="112">
        <v>88</v>
      </c>
      <c r="T352" s="112" t="s">
        <v>1143</v>
      </c>
      <c r="U352" s="112" t="s">
        <v>183</v>
      </c>
      <c r="V352" s="112">
        <v>79462560</v>
      </c>
      <c r="W352" s="112" t="s">
        <v>182</v>
      </c>
      <c r="X352" s="112" t="s">
        <v>1142</v>
      </c>
      <c r="Y352" s="112">
        <v>256000767</v>
      </c>
      <c r="Z352" s="112" t="s">
        <v>1141</v>
      </c>
      <c r="AA352" s="112" t="s">
        <v>163</v>
      </c>
      <c r="AB352" s="112" t="s">
        <v>178</v>
      </c>
      <c r="AC352" s="112" t="s">
        <v>1140</v>
      </c>
    </row>
    <row r="353" spans="1:29">
      <c r="A353" s="112">
        <v>2</v>
      </c>
      <c r="B353" s="112" t="s">
        <v>186</v>
      </c>
      <c r="C353" s="112" t="s">
        <v>1139</v>
      </c>
      <c r="D353" s="112" t="s">
        <v>151</v>
      </c>
      <c r="E353" s="112" t="s">
        <v>150</v>
      </c>
      <c r="F353" s="112">
        <v>0</v>
      </c>
      <c r="G353" s="112">
        <v>75</v>
      </c>
      <c r="H353" s="120">
        <v>0</v>
      </c>
      <c r="I353" s="122">
        <f>F353+G353</f>
        <v>75</v>
      </c>
      <c r="J353" s="112">
        <v>0</v>
      </c>
      <c r="K353" s="112">
        <v>153</v>
      </c>
      <c r="L353" s="120">
        <v>0</v>
      </c>
      <c r="M353" s="112">
        <f>K353+J353</f>
        <v>153</v>
      </c>
      <c r="N353" s="112">
        <v>7</v>
      </c>
      <c r="O353" s="112">
        <v>59</v>
      </c>
      <c r="P353" s="120">
        <v>11.864406779661017</v>
      </c>
      <c r="Q353" s="122">
        <f>N353+O353</f>
        <v>66</v>
      </c>
      <c r="R353" s="112">
        <v>0</v>
      </c>
      <c r="S353" s="112">
        <v>150</v>
      </c>
      <c r="T353" s="112" t="s">
        <v>1138</v>
      </c>
      <c r="U353" s="112" t="s">
        <v>246</v>
      </c>
      <c r="V353" s="112">
        <v>109065130</v>
      </c>
      <c r="W353" s="112" t="s">
        <v>210</v>
      </c>
      <c r="X353" s="112" t="s">
        <v>1137</v>
      </c>
      <c r="Y353" s="112">
        <v>51477714</v>
      </c>
      <c r="Z353" s="112" t="s">
        <v>1136</v>
      </c>
      <c r="AA353" s="112" t="s">
        <v>179</v>
      </c>
      <c r="AB353" s="112" t="s">
        <v>163</v>
      </c>
      <c r="AC353" s="112" t="s">
        <v>1135</v>
      </c>
    </row>
    <row r="354" spans="1:29">
      <c r="A354" s="112">
        <v>2</v>
      </c>
      <c r="B354" s="112" t="s">
        <v>186</v>
      </c>
      <c r="C354" s="112" t="s">
        <v>1134</v>
      </c>
      <c r="D354" s="112" t="s">
        <v>151</v>
      </c>
      <c r="E354" s="112" t="s">
        <v>150</v>
      </c>
      <c r="F354" s="112">
        <v>0</v>
      </c>
      <c r="G354" s="112">
        <v>159</v>
      </c>
      <c r="H354" s="120">
        <v>0</v>
      </c>
      <c r="I354" s="122">
        <f>F354+G354</f>
        <v>159</v>
      </c>
      <c r="J354" s="112">
        <v>0</v>
      </c>
      <c r="K354" s="112">
        <v>58</v>
      </c>
      <c r="L354" s="120">
        <v>0</v>
      </c>
      <c r="M354" s="112">
        <f>K354+J354</f>
        <v>58</v>
      </c>
      <c r="N354" s="112">
        <v>15</v>
      </c>
      <c r="O354" s="112">
        <v>145</v>
      </c>
      <c r="P354" s="120">
        <v>10.344827586206897</v>
      </c>
      <c r="Q354" s="122">
        <f>N354+O354</f>
        <v>160</v>
      </c>
      <c r="R354" s="112">
        <v>0</v>
      </c>
      <c r="S354" s="112">
        <v>58</v>
      </c>
      <c r="T354" s="112" t="s">
        <v>1133</v>
      </c>
      <c r="U354" s="112" t="s">
        <v>246</v>
      </c>
      <c r="V354" s="112">
        <v>10972054</v>
      </c>
      <c r="W354" s="112" t="s">
        <v>182</v>
      </c>
      <c r="X354" s="112" t="s">
        <v>1132</v>
      </c>
      <c r="Y354" s="112">
        <v>11034811</v>
      </c>
      <c r="Z354" s="112" t="s">
        <v>1131</v>
      </c>
      <c r="AA354" s="112" t="s">
        <v>194</v>
      </c>
      <c r="AB354" s="112" t="s">
        <v>178</v>
      </c>
      <c r="AC354" s="112" t="s">
        <v>1130</v>
      </c>
    </row>
    <row r="355" spans="1:29">
      <c r="A355" s="112">
        <v>2</v>
      </c>
      <c r="B355" s="112" t="s">
        <v>186</v>
      </c>
      <c r="C355" s="112" t="s">
        <v>1129</v>
      </c>
      <c r="D355" s="112" t="s">
        <v>151</v>
      </c>
      <c r="E355" s="112" t="s">
        <v>150</v>
      </c>
      <c r="F355" s="112">
        <v>0</v>
      </c>
      <c r="G355" s="112">
        <v>64</v>
      </c>
      <c r="H355" s="120">
        <v>0</v>
      </c>
      <c r="I355" s="122">
        <f>F355+G355</f>
        <v>64</v>
      </c>
      <c r="J355" s="112">
        <v>0</v>
      </c>
      <c r="K355" s="112">
        <v>50</v>
      </c>
      <c r="L355" s="120">
        <v>0</v>
      </c>
      <c r="M355" s="112">
        <f>K355+J355</f>
        <v>50</v>
      </c>
      <c r="N355" s="112">
        <v>11</v>
      </c>
      <c r="O355" s="112">
        <v>73</v>
      </c>
      <c r="P355" s="120">
        <v>15.068493150684931</v>
      </c>
      <c r="Q355" s="122">
        <f>N355+O355</f>
        <v>84</v>
      </c>
      <c r="R355" s="112">
        <v>0</v>
      </c>
      <c r="S355" s="112">
        <v>50</v>
      </c>
      <c r="T355" s="112" t="s">
        <v>1128</v>
      </c>
      <c r="U355" s="112" t="s">
        <v>246</v>
      </c>
      <c r="V355" s="112">
        <v>131608243</v>
      </c>
      <c r="W355" s="112" t="s">
        <v>182</v>
      </c>
      <c r="X355" s="112" t="s">
        <v>590</v>
      </c>
      <c r="Y355" s="112">
        <v>19923181</v>
      </c>
      <c r="Z355" s="112" t="s">
        <v>1127</v>
      </c>
      <c r="AA355" s="112" t="s">
        <v>179</v>
      </c>
      <c r="AB355" s="112" t="s">
        <v>163</v>
      </c>
      <c r="AC355" s="112" t="s">
        <v>1126</v>
      </c>
    </row>
    <row r="356" spans="1:29">
      <c r="A356" s="112">
        <v>2</v>
      </c>
      <c r="B356" s="112" t="s">
        <v>186</v>
      </c>
      <c r="C356" s="112" t="s">
        <v>1125</v>
      </c>
      <c r="D356" s="112" t="s">
        <v>151</v>
      </c>
      <c r="E356" s="112" t="s">
        <v>150</v>
      </c>
      <c r="F356" s="112">
        <v>0</v>
      </c>
      <c r="G356" s="112">
        <v>213</v>
      </c>
      <c r="H356" s="120">
        <v>0</v>
      </c>
      <c r="I356" s="122">
        <f>F356+G356</f>
        <v>213</v>
      </c>
      <c r="J356" s="112">
        <v>0</v>
      </c>
      <c r="K356" s="112">
        <v>219</v>
      </c>
      <c r="L356" s="120">
        <v>0</v>
      </c>
      <c r="M356" s="112">
        <f>K356+J356</f>
        <v>219</v>
      </c>
      <c r="N356" s="112">
        <v>11</v>
      </c>
      <c r="O356" s="112">
        <v>166</v>
      </c>
      <c r="P356" s="120">
        <v>6.6265060240963862</v>
      </c>
      <c r="Q356" s="122">
        <f>N356+O356</f>
        <v>177</v>
      </c>
      <c r="R356" s="112">
        <v>0</v>
      </c>
      <c r="S356" s="112">
        <v>161</v>
      </c>
      <c r="T356" s="112" t="s">
        <v>1124</v>
      </c>
      <c r="U356" s="112" t="s">
        <v>246</v>
      </c>
      <c r="V356" s="112">
        <v>134364583</v>
      </c>
      <c r="W356" s="112" t="s">
        <v>190</v>
      </c>
      <c r="X356" s="112" t="s">
        <v>1123</v>
      </c>
      <c r="Y356" s="112">
        <v>152963644</v>
      </c>
      <c r="Z356" s="112" t="s">
        <v>1122</v>
      </c>
      <c r="AA356" s="112" t="s">
        <v>194</v>
      </c>
      <c r="AB356" s="112" t="s">
        <v>178</v>
      </c>
      <c r="AC356" s="112" t="s">
        <v>1121</v>
      </c>
    </row>
    <row r="357" spans="1:29">
      <c r="A357" s="112">
        <v>2</v>
      </c>
      <c r="B357" s="112" t="s">
        <v>186</v>
      </c>
      <c r="C357" s="112" t="s">
        <v>1120</v>
      </c>
      <c r="D357" s="112" t="s">
        <v>151</v>
      </c>
      <c r="E357" s="112" t="s">
        <v>150</v>
      </c>
      <c r="F357" s="112">
        <v>0</v>
      </c>
      <c r="G357" s="112">
        <v>78</v>
      </c>
      <c r="H357" s="120">
        <v>0</v>
      </c>
      <c r="I357" s="122">
        <f>F357+G357</f>
        <v>78</v>
      </c>
      <c r="J357" s="112">
        <v>0</v>
      </c>
      <c r="K357" s="112">
        <v>115</v>
      </c>
      <c r="L357" s="120">
        <v>0</v>
      </c>
      <c r="M357" s="112">
        <f>K357+J357</f>
        <v>115</v>
      </c>
      <c r="N357" s="112">
        <v>8</v>
      </c>
      <c r="O357" s="112">
        <v>72</v>
      </c>
      <c r="P357" s="120">
        <v>11.111111111111111</v>
      </c>
      <c r="Q357" s="122">
        <f>N357+O357</f>
        <v>80</v>
      </c>
      <c r="R357" s="112">
        <v>0</v>
      </c>
      <c r="S357" s="112">
        <v>109</v>
      </c>
      <c r="T357" s="112" t="s">
        <v>1119</v>
      </c>
      <c r="U357" s="112" t="s">
        <v>246</v>
      </c>
      <c r="V357" s="112">
        <v>134914834</v>
      </c>
      <c r="W357" s="112" t="s">
        <v>299</v>
      </c>
      <c r="X357" s="112" t="s">
        <v>298</v>
      </c>
      <c r="Y357" s="112">
        <v>20149565</v>
      </c>
      <c r="Z357" s="112" t="s">
        <v>1118</v>
      </c>
      <c r="AA357" s="112" t="s">
        <v>179</v>
      </c>
      <c r="AB357" s="112" t="s">
        <v>163</v>
      </c>
      <c r="AC357" s="112" t="s">
        <v>1117</v>
      </c>
    </row>
    <row r="358" spans="1:29">
      <c r="A358" s="112">
        <v>2</v>
      </c>
      <c r="B358" s="112" t="s">
        <v>186</v>
      </c>
      <c r="C358" s="112" t="s">
        <v>1116</v>
      </c>
      <c r="D358" s="112" t="s">
        <v>150</v>
      </c>
      <c r="E358" s="112" t="s">
        <v>150</v>
      </c>
      <c r="F358" s="112">
        <v>69</v>
      </c>
      <c r="G358" s="112">
        <v>151</v>
      </c>
      <c r="H358" s="120">
        <v>45.695364238410598</v>
      </c>
      <c r="I358" s="122">
        <f>F358+G358</f>
        <v>220</v>
      </c>
      <c r="J358" s="112">
        <v>0</v>
      </c>
      <c r="K358" s="112">
        <v>114</v>
      </c>
      <c r="L358" s="120">
        <v>0</v>
      </c>
      <c r="M358" s="112">
        <f>K358+J358</f>
        <v>114</v>
      </c>
      <c r="N358" s="112">
        <v>80</v>
      </c>
      <c r="O358" s="112">
        <v>161</v>
      </c>
      <c r="P358" s="120">
        <v>49.689440993788821</v>
      </c>
      <c r="Q358" s="122">
        <f>N358+O358</f>
        <v>241</v>
      </c>
      <c r="R358" s="112">
        <v>0</v>
      </c>
      <c r="S358" s="112">
        <v>114</v>
      </c>
      <c r="T358" s="112" t="s">
        <v>1115</v>
      </c>
      <c r="U358" s="112" t="s">
        <v>246</v>
      </c>
      <c r="V358" s="112">
        <v>140075150</v>
      </c>
      <c r="W358" s="112" t="s">
        <v>210</v>
      </c>
      <c r="X358" s="112" t="s">
        <v>1114</v>
      </c>
      <c r="Y358" s="112">
        <v>15029520</v>
      </c>
      <c r="Z358" s="112" t="s">
        <v>1113</v>
      </c>
      <c r="AA358" s="112" t="s">
        <v>179</v>
      </c>
      <c r="AB358" s="112" t="s">
        <v>163</v>
      </c>
      <c r="AC358" s="112" t="s">
        <v>1112</v>
      </c>
    </row>
    <row r="359" spans="1:29">
      <c r="A359" s="112">
        <v>2</v>
      </c>
      <c r="B359" s="112" t="s">
        <v>186</v>
      </c>
      <c r="C359" s="112" t="s">
        <v>1111</v>
      </c>
      <c r="D359" s="112" t="s">
        <v>151</v>
      </c>
      <c r="E359" s="112" t="s">
        <v>150</v>
      </c>
      <c r="F359" s="112">
        <v>0</v>
      </c>
      <c r="G359" s="112">
        <v>42</v>
      </c>
      <c r="H359" s="120">
        <v>0</v>
      </c>
      <c r="I359" s="122">
        <f>F359+G359</f>
        <v>42</v>
      </c>
      <c r="J359" s="112">
        <v>0</v>
      </c>
      <c r="K359" s="112">
        <v>28</v>
      </c>
      <c r="L359" s="120">
        <v>0</v>
      </c>
      <c r="M359" s="112">
        <f>K359+J359</f>
        <v>28</v>
      </c>
      <c r="N359" s="112">
        <v>6</v>
      </c>
      <c r="O359" s="112">
        <v>33</v>
      </c>
      <c r="P359" s="120">
        <v>18.181818181818183</v>
      </c>
      <c r="Q359" s="122">
        <f>N359+O359</f>
        <v>39</v>
      </c>
      <c r="R359" s="112">
        <v>0</v>
      </c>
      <c r="S359" s="112">
        <v>28</v>
      </c>
      <c r="T359" s="112" t="s">
        <v>1110</v>
      </c>
      <c r="U359" s="112" t="s">
        <v>246</v>
      </c>
      <c r="V359" s="112">
        <v>145608579</v>
      </c>
      <c r="W359" s="112" t="s">
        <v>210</v>
      </c>
      <c r="X359" s="112" t="s">
        <v>1109</v>
      </c>
      <c r="Y359" s="112">
        <v>168229174</v>
      </c>
      <c r="Z359" s="112" t="s">
        <v>1108</v>
      </c>
      <c r="AA359" s="112" t="s">
        <v>179</v>
      </c>
      <c r="AB359" s="112" t="s">
        <v>163</v>
      </c>
      <c r="AC359" s="112" t="s">
        <v>1107</v>
      </c>
    </row>
    <row r="360" spans="1:29">
      <c r="A360" s="112">
        <v>2</v>
      </c>
      <c r="B360" s="112" t="s">
        <v>186</v>
      </c>
      <c r="C360" s="112" t="s">
        <v>1106</v>
      </c>
      <c r="D360" s="112" t="s">
        <v>151</v>
      </c>
      <c r="E360" s="112" t="s">
        <v>150</v>
      </c>
      <c r="F360" s="112">
        <v>0</v>
      </c>
      <c r="G360" s="112">
        <v>157</v>
      </c>
      <c r="H360" s="120">
        <v>0</v>
      </c>
      <c r="I360" s="122">
        <f>F360+G360</f>
        <v>157</v>
      </c>
      <c r="J360" s="112">
        <v>0</v>
      </c>
      <c r="K360" s="112">
        <v>89</v>
      </c>
      <c r="L360" s="120">
        <v>0</v>
      </c>
      <c r="M360" s="112">
        <f>K360+J360</f>
        <v>89</v>
      </c>
      <c r="N360" s="112">
        <v>22</v>
      </c>
      <c r="O360" s="112">
        <v>146</v>
      </c>
      <c r="P360" s="120">
        <v>15.068493150684931</v>
      </c>
      <c r="Q360" s="122">
        <f>N360+O360</f>
        <v>168</v>
      </c>
      <c r="R360" s="112">
        <v>0</v>
      </c>
      <c r="S360" s="112">
        <v>73</v>
      </c>
      <c r="T360" s="112" t="s">
        <v>1105</v>
      </c>
      <c r="U360" s="112" t="s">
        <v>246</v>
      </c>
      <c r="V360" s="112">
        <v>148699278</v>
      </c>
      <c r="W360" s="112" t="s">
        <v>210</v>
      </c>
      <c r="X360" s="112" t="s">
        <v>1104</v>
      </c>
      <c r="Y360" s="112">
        <v>55742689</v>
      </c>
      <c r="Z360" s="112" t="s">
        <v>1103</v>
      </c>
      <c r="AA360" s="112" t="s">
        <v>179</v>
      </c>
      <c r="AB360" s="112" t="s">
        <v>163</v>
      </c>
      <c r="AC360" s="112" t="s">
        <v>1102</v>
      </c>
    </row>
    <row r="361" spans="1:29">
      <c r="A361" s="112">
        <v>2</v>
      </c>
      <c r="B361" s="112" t="s">
        <v>186</v>
      </c>
      <c r="C361" s="112" t="s">
        <v>1101</v>
      </c>
      <c r="D361" s="112" t="s">
        <v>151</v>
      </c>
      <c r="E361" s="112" t="s">
        <v>150</v>
      </c>
      <c r="F361" s="112">
        <v>0</v>
      </c>
      <c r="G361" s="112">
        <v>104</v>
      </c>
      <c r="H361" s="120">
        <v>0</v>
      </c>
      <c r="I361" s="122">
        <f>F361+G361</f>
        <v>104</v>
      </c>
      <c r="J361" s="112">
        <v>0</v>
      </c>
      <c r="K361" s="112">
        <v>188</v>
      </c>
      <c r="L361" s="120">
        <v>0</v>
      </c>
      <c r="M361" s="112">
        <f>K361+J361</f>
        <v>188</v>
      </c>
      <c r="N361" s="112">
        <v>17</v>
      </c>
      <c r="O361" s="112">
        <v>101</v>
      </c>
      <c r="P361" s="120">
        <v>16.831683168316832</v>
      </c>
      <c r="Q361" s="122">
        <f>N361+O361</f>
        <v>118</v>
      </c>
      <c r="R361" s="112">
        <v>0</v>
      </c>
      <c r="S361" s="112">
        <v>181</v>
      </c>
      <c r="T361" s="112" t="s">
        <v>1100</v>
      </c>
      <c r="U361" s="112" t="s">
        <v>246</v>
      </c>
      <c r="V361" s="112">
        <v>153192417</v>
      </c>
      <c r="W361" s="112" t="s">
        <v>182</v>
      </c>
      <c r="X361" s="112" t="s">
        <v>1099</v>
      </c>
      <c r="Y361" s="112">
        <v>167001419</v>
      </c>
      <c r="Z361" s="112" t="s">
        <v>1098</v>
      </c>
      <c r="AA361" s="112" t="s">
        <v>194</v>
      </c>
      <c r="AB361" s="112" t="s">
        <v>178</v>
      </c>
      <c r="AC361" s="112" t="s">
        <v>1097</v>
      </c>
    </row>
    <row r="362" spans="1:29">
      <c r="A362" s="112">
        <v>2</v>
      </c>
      <c r="B362" s="112" t="s">
        <v>186</v>
      </c>
      <c r="C362" s="112" t="s">
        <v>1096</v>
      </c>
      <c r="D362" s="112" t="s">
        <v>562</v>
      </c>
      <c r="E362" s="112" t="s">
        <v>562</v>
      </c>
      <c r="F362" s="112">
        <v>89</v>
      </c>
      <c r="G362" s="112">
        <v>164</v>
      </c>
      <c r="H362" s="120">
        <v>54.268292682926834</v>
      </c>
      <c r="I362" s="122">
        <f>F362+G362</f>
        <v>253</v>
      </c>
      <c r="J362" s="112">
        <v>15</v>
      </c>
      <c r="K362" s="112">
        <v>152</v>
      </c>
      <c r="L362" s="120">
        <v>9.8684210526315788</v>
      </c>
      <c r="M362" s="112">
        <f>K362+J362</f>
        <v>167</v>
      </c>
      <c r="N362" s="112">
        <v>80</v>
      </c>
      <c r="O362" s="112">
        <v>145</v>
      </c>
      <c r="P362" s="120">
        <v>55.172413793103445</v>
      </c>
      <c r="Q362" s="122">
        <f>N362+O362</f>
        <v>225</v>
      </c>
      <c r="R362" s="112">
        <v>15</v>
      </c>
      <c r="S362" s="112">
        <v>152</v>
      </c>
      <c r="T362" s="112" t="s">
        <v>1092</v>
      </c>
      <c r="U362" s="112" t="s">
        <v>246</v>
      </c>
      <c r="V362" s="112">
        <v>156589585</v>
      </c>
      <c r="W362" s="112" t="s">
        <v>210</v>
      </c>
      <c r="X362" s="112" t="s">
        <v>1095</v>
      </c>
      <c r="Y362" s="112">
        <v>222418633</v>
      </c>
      <c r="Z362" s="112" t="s">
        <v>1090</v>
      </c>
      <c r="AA362" s="112" t="s">
        <v>163</v>
      </c>
      <c r="AB362" s="112" t="s">
        <v>179</v>
      </c>
      <c r="AC362" s="112" t="s">
        <v>1094</v>
      </c>
    </row>
    <row r="363" spans="1:29">
      <c r="A363" s="112">
        <v>2</v>
      </c>
      <c r="B363" s="112" t="s">
        <v>186</v>
      </c>
      <c r="C363" s="112" t="s">
        <v>1093</v>
      </c>
      <c r="D363" s="112" t="s">
        <v>562</v>
      </c>
      <c r="E363" s="112" t="s">
        <v>562</v>
      </c>
      <c r="F363" s="112">
        <v>48</v>
      </c>
      <c r="G363" s="112">
        <v>83</v>
      </c>
      <c r="H363" s="120">
        <v>57.831325301204814</v>
      </c>
      <c r="I363" s="122">
        <f>F363+G363</f>
        <v>131</v>
      </c>
      <c r="J363" s="112">
        <v>8</v>
      </c>
      <c r="K363" s="112">
        <v>105</v>
      </c>
      <c r="L363" s="120">
        <v>7.6190476190476195</v>
      </c>
      <c r="M363" s="112">
        <f>K363+J363</f>
        <v>113</v>
      </c>
      <c r="N363" s="112">
        <v>52</v>
      </c>
      <c r="O363" s="112">
        <v>94</v>
      </c>
      <c r="P363" s="120">
        <v>55.319148936170215</v>
      </c>
      <c r="Q363" s="122">
        <f>N363+O363</f>
        <v>146</v>
      </c>
      <c r="R363" s="112">
        <v>8</v>
      </c>
      <c r="S363" s="112">
        <v>105</v>
      </c>
      <c r="T363" s="112" t="s">
        <v>1092</v>
      </c>
      <c r="U363" s="112" t="s">
        <v>246</v>
      </c>
      <c r="V363" s="112">
        <v>156590355</v>
      </c>
      <c r="W363" s="112" t="s">
        <v>190</v>
      </c>
      <c r="X363" s="112" t="s">
        <v>1091</v>
      </c>
      <c r="Y363" s="112">
        <v>222418633</v>
      </c>
      <c r="Z363" s="112" t="s">
        <v>1090</v>
      </c>
      <c r="AA363" s="112" t="s">
        <v>163</v>
      </c>
      <c r="AB363" s="112" t="s">
        <v>179</v>
      </c>
      <c r="AC363" s="112" t="s">
        <v>1089</v>
      </c>
    </row>
    <row r="364" spans="1:29">
      <c r="A364" s="112">
        <v>2</v>
      </c>
      <c r="B364" s="112" t="s">
        <v>186</v>
      </c>
      <c r="C364" s="112" t="s">
        <v>1088</v>
      </c>
      <c r="D364" s="112" t="s">
        <v>151</v>
      </c>
      <c r="E364" s="112" t="s">
        <v>150</v>
      </c>
      <c r="F364" s="112">
        <v>0</v>
      </c>
      <c r="G364" s="112">
        <v>205</v>
      </c>
      <c r="H364" s="120">
        <v>0</v>
      </c>
      <c r="I364" s="122">
        <f>F364+G364</f>
        <v>205</v>
      </c>
      <c r="J364" s="112">
        <v>0</v>
      </c>
      <c r="K364" s="112">
        <v>57</v>
      </c>
      <c r="L364" s="120">
        <v>0</v>
      </c>
      <c r="M364" s="112">
        <f>K364+J364</f>
        <v>57</v>
      </c>
      <c r="N364" s="112">
        <v>29</v>
      </c>
      <c r="O364" s="112">
        <v>185</v>
      </c>
      <c r="P364" s="120">
        <v>15.675675675675677</v>
      </c>
      <c r="Q364" s="122">
        <f>N364+O364</f>
        <v>214</v>
      </c>
      <c r="R364" s="112">
        <v>0</v>
      </c>
      <c r="S364" s="112">
        <v>52</v>
      </c>
      <c r="T364" s="112" t="s">
        <v>1087</v>
      </c>
      <c r="U364" s="112" t="s">
        <v>246</v>
      </c>
      <c r="V364" s="112">
        <v>168189622</v>
      </c>
      <c r="W364" s="112" t="s">
        <v>210</v>
      </c>
      <c r="X364" s="112" t="s">
        <v>1086</v>
      </c>
      <c r="Y364" s="112">
        <v>11321571</v>
      </c>
      <c r="Z364" s="112" t="s">
        <v>1085</v>
      </c>
      <c r="AA364" s="112" t="s">
        <v>194</v>
      </c>
      <c r="AB364" s="112" t="s">
        <v>178</v>
      </c>
      <c r="AC364" s="112" t="s">
        <v>1084</v>
      </c>
    </row>
    <row r="365" spans="1:29">
      <c r="A365" s="112">
        <v>2</v>
      </c>
      <c r="B365" s="112" t="s">
        <v>186</v>
      </c>
      <c r="C365" s="112" t="s">
        <v>1083</v>
      </c>
      <c r="D365" s="112" t="s">
        <v>151</v>
      </c>
      <c r="E365" s="112" t="s">
        <v>562</v>
      </c>
      <c r="F365" s="112">
        <v>0</v>
      </c>
      <c r="G365" s="112">
        <v>90</v>
      </c>
      <c r="H365" s="120">
        <v>0</v>
      </c>
      <c r="I365" s="122">
        <f>F365+G365</f>
        <v>90</v>
      </c>
      <c r="J365" s="112">
        <v>0</v>
      </c>
      <c r="K365" s="112">
        <v>153</v>
      </c>
      <c r="L365" s="120">
        <v>0</v>
      </c>
      <c r="M365" s="112">
        <f>K365+J365</f>
        <v>153</v>
      </c>
      <c r="N365" s="112">
        <v>8</v>
      </c>
      <c r="O365" s="112">
        <v>70</v>
      </c>
      <c r="P365" s="120">
        <v>11.428571428571429</v>
      </c>
      <c r="Q365" s="122">
        <f>N365+O365</f>
        <v>78</v>
      </c>
      <c r="R365" s="112">
        <v>0</v>
      </c>
      <c r="S365" s="112">
        <v>148</v>
      </c>
      <c r="T365" s="112" t="s">
        <v>1082</v>
      </c>
      <c r="U365" s="112" t="s">
        <v>246</v>
      </c>
      <c r="V365" s="112">
        <v>173491267</v>
      </c>
      <c r="W365" s="112" t="s">
        <v>190</v>
      </c>
      <c r="X365" s="112" t="s">
        <v>1081</v>
      </c>
      <c r="Y365" s="112">
        <v>7706284</v>
      </c>
      <c r="Z365" s="112" t="s">
        <v>1080</v>
      </c>
      <c r="AA365" s="112" t="s">
        <v>179</v>
      </c>
      <c r="AB365" s="112" t="s">
        <v>163</v>
      </c>
      <c r="AC365" s="112" t="s">
        <v>1079</v>
      </c>
    </row>
    <row r="366" spans="1:29">
      <c r="A366" s="112">
        <v>2</v>
      </c>
      <c r="B366" s="112" t="s">
        <v>186</v>
      </c>
      <c r="C366" s="112" t="s">
        <v>1078</v>
      </c>
      <c r="D366" s="112" t="s">
        <v>150</v>
      </c>
      <c r="E366" s="112" t="s">
        <v>150</v>
      </c>
      <c r="F366" s="112">
        <v>54</v>
      </c>
      <c r="G366" s="112">
        <v>119</v>
      </c>
      <c r="H366" s="120">
        <v>45.378151260504204</v>
      </c>
      <c r="I366" s="122">
        <f>F366+G366</f>
        <v>173</v>
      </c>
      <c r="J366" s="112">
        <v>0</v>
      </c>
      <c r="K366" s="112">
        <v>31</v>
      </c>
      <c r="L366" s="120">
        <v>0</v>
      </c>
      <c r="M366" s="112">
        <f>K366+J366</f>
        <v>31</v>
      </c>
      <c r="N366" s="112">
        <v>53</v>
      </c>
      <c r="O366" s="112">
        <v>118</v>
      </c>
      <c r="P366" s="120">
        <v>44.915254237288138</v>
      </c>
      <c r="Q366" s="122">
        <f>N366+O366</f>
        <v>171</v>
      </c>
      <c r="R366" s="112">
        <v>0</v>
      </c>
      <c r="S366" s="112">
        <v>31</v>
      </c>
      <c r="T366" s="112" t="s">
        <v>1077</v>
      </c>
      <c r="U366" s="112" t="s">
        <v>246</v>
      </c>
      <c r="V366" s="112">
        <v>175935317</v>
      </c>
      <c r="W366" s="112" t="s">
        <v>182</v>
      </c>
      <c r="X366" s="112" t="s">
        <v>308</v>
      </c>
      <c r="Y366" s="112">
        <v>24797106</v>
      </c>
      <c r="Z366" s="112" t="s">
        <v>1076</v>
      </c>
      <c r="AA366" s="112" t="s">
        <v>179</v>
      </c>
      <c r="AB366" s="112" t="s">
        <v>163</v>
      </c>
      <c r="AC366" s="112" t="s">
        <v>1075</v>
      </c>
    </row>
    <row r="367" spans="1:29">
      <c r="A367" s="112">
        <v>2</v>
      </c>
      <c r="B367" s="112" t="s">
        <v>186</v>
      </c>
      <c r="C367" s="112" t="s">
        <v>1074</v>
      </c>
      <c r="D367" s="112" t="s">
        <v>150</v>
      </c>
      <c r="E367" s="112" t="s">
        <v>150</v>
      </c>
      <c r="F367" s="112">
        <v>13</v>
      </c>
      <c r="G367" s="112">
        <v>32</v>
      </c>
      <c r="H367" s="120">
        <v>40.625</v>
      </c>
      <c r="I367" s="122">
        <f>F367+G367</f>
        <v>45</v>
      </c>
      <c r="J367" s="112">
        <v>1</v>
      </c>
      <c r="K367" s="112">
        <v>17</v>
      </c>
      <c r="L367" s="120">
        <v>5.8823529411764701</v>
      </c>
      <c r="M367" s="112">
        <f>K367+J367</f>
        <v>18</v>
      </c>
      <c r="N367" s="112">
        <v>15</v>
      </c>
      <c r="O367" s="112">
        <v>42</v>
      </c>
      <c r="P367" s="120">
        <v>35.714285714285715</v>
      </c>
      <c r="Q367" s="122">
        <f>N367+O367</f>
        <v>57</v>
      </c>
      <c r="R367" s="112">
        <v>1</v>
      </c>
      <c r="S367" s="112">
        <v>17</v>
      </c>
      <c r="T367" s="112" t="s">
        <v>1073</v>
      </c>
      <c r="U367" s="112" t="s">
        <v>246</v>
      </c>
      <c r="V367" s="112">
        <v>218464</v>
      </c>
      <c r="W367" s="112" t="s">
        <v>299</v>
      </c>
      <c r="X367" s="112" t="s">
        <v>298</v>
      </c>
      <c r="Y367" s="112">
        <v>156416003</v>
      </c>
      <c r="Z367" s="112" t="s">
        <v>1072</v>
      </c>
      <c r="AA367" s="112" t="s">
        <v>163</v>
      </c>
      <c r="AB367" s="112" t="s">
        <v>194</v>
      </c>
      <c r="AC367" s="112" t="s">
        <v>1071</v>
      </c>
    </row>
    <row r="368" spans="1:29">
      <c r="A368" s="112">
        <v>2</v>
      </c>
      <c r="B368" s="112" t="s">
        <v>186</v>
      </c>
      <c r="C368" s="112" t="s">
        <v>1070</v>
      </c>
      <c r="D368" s="112" t="s">
        <v>151</v>
      </c>
      <c r="E368" s="112" t="s">
        <v>150</v>
      </c>
      <c r="F368" s="112">
        <v>0</v>
      </c>
      <c r="G368" s="112">
        <v>44</v>
      </c>
      <c r="H368" s="120">
        <v>0</v>
      </c>
      <c r="I368" s="122">
        <f>F368+G368</f>
        <v>44</v>
      </c>
      <c r="J368" s="112">
        <v>0</v>
      </c>
      <c r="K368" s="112">
        <v>30</v>
      </c>
      <c r="L368" s="120">
        <v>0</v>
      </c>
      <c r="M368" s="112">
        <f>K368+J368</f>
        <v>30</v>
      </c>
      <c r="N368" s="112">
        <v>14</v>
      </c>
      <c r="O368" s="112">
        <v>52</v>
      </c>
      <c r="P368" s="120">
        <v>26.923076923076923</v>
      </c>
      <c r="Q368" s="122">
        <f>N368+O368</f>
        <v>66</v>
      </c>
      <c r="R368" s="112">
        <v>0</v>
      </c>
      <c r="S368" s="112">
        <v>29</v>
      </c>
      <c r="T368" s="112" t="s">
        <v>1069</v>
      </c>
      <c r="U368" s="112" t="s">
        <v>246</v>
      </c>
      <c r="V368" s="112">
        <v>31468095</v>
      </c>
      <c r="W368" s="112" t="s">
        <v>210</v>
      </c>
      <c r="X368" s="112" t="s">
        <v>1068</v>
      </c>
      <c r="Y368" s="112">
        <v>155030234</v>
      </c>
      <c r="Z368" s="112" t="s">
        <v>1067</v>
      </c>
      <c r="AA368" s="112" t="s">
        <v>194</v>
      </c>
      <c r="AB368" s="112" t="s">
        <v>178</v>
      </c>
      <c r="AC368" s="112" t="s">
        <v>1066</v>
      </c>
    </row>
    <row r="369" spans="1:29">
      <c r="A369" s="112">
        <v>2</v>
      </c>
      <c r="B369" s="112" t="s">
        <v>186</v>
      </c>
      <c r="C369" s="112" t="s">
        <v>1065</v>
      </c>
      <c r="D369" s="112" t="s">
        <v>151</v>
      </c>
      <c r="E369" s="112" t="s">
        <v>150</v>
      </c>
      <c r="F369" s="112">
        <v>0</v>
      </c>
      <c r="G369" s="112">
        <v>111</v>
      </c>
      <c r="H369" s="120">
        <v>0</v>
      </c>
      <c r="I369" s="122">
        <f>F369+G369</f>
        <v>111</v>
      </c>
      <c r="J369" s="112">
        <v>0</v>
      </c>
      <c r="K369" s="112">
        <v>86</v>
      </c>
      <c r="L369" s="120">
        <v>0</v>
      </c>
      <c r="M369" s="112">
        <f>K369+J369</f>
        <v>86</v>
      </c>
      <c r="N369" s="112">
        <v>16</v>
      </c>
      <c r="O369" s="112">
        <v>134</v>
      </c>
      <c r="P369" s="120">
        <v>11.940298507462686</v>
      </c>
      <c r="Q369" s="122">
        <f>N369+O369</f>
        <v>150</v>
      </c>
      <c r="R369" s="112">
        <v>0</v>
      </c>
      <c r="S369" s="112">
        <v>80</v>
      </c>
      <c r="T369" s="112" t="s">
        <v>1064</v>
      </c>
      <c r="U369" s="112" t="s">
        <v>246</v>
      </c>
      <c r="V369" s="112">
        <v>33936897</v>
      </c>
      <c r="W369" s="112" t="s">
        <v>210</v>
      </c>
      <c r="X369" s="112" t="s">
        <v>1063</v>
      </c>
      <c r="Y369" s="112">
        <v>7706103</v>
      </c>
      <c r="Z369" s="112" t="s">
        <v>1062</v>
      </c>
      <c r="AA369" s="112" t="s">
        <v>179</v>
      </c>
      <c r="AB369" s="112" t="s">
        <v>163</v>
      </c>
      <c r="AC369" s="112" t="s">
        <v>1061</v>
      </c>
    </row>
    <row r="370" spans="1:29">
      <c r="A370" s="112">
        <v>2</v>
      </c>
      <c r="B370" s="112" t="s">
        <v>186</v>
      </c>
      <c r="C370" s="112" t="s">
        <v>1060</v>
      </c>
      <c r="D370" s="112" t="s">
        <v>151</v>
      </c>
      <c r="E370" s="112" t="s">
        <v>150</v>
      </c>
      <c r="F370" s="112">
        <v>0</v>
      </c>
      <c r="G370" s="112">
        <v>101</v>
      </c>
      <c r="H370" s="120">
        <v>0</v>
      </c>
      <c r="I370" s="122">
        <f>F370+G370</f>
        <v>101</v>
      </c>
      <c r="J370" s="112">
        <v>0</v>
      </c>
      <c r="K370" s="112">
        <v>224</v>
      </c>
      <c r="L370" s="120">
        <v>0</v>
      </c>
      <c r="M370" s="112">
        <f>K370+J370</f>
        <v>224</v>
      </c>
      <c r="N370" s="112">
        <v>7</v>
      </c>
      <c r="O370" s="112">
        <v>79</v>
      </c>
      <c r="P370" s="120">
        <v>8.8607594936708853</v>
      </c>
      <c r="Q370" s="122">
        <f>N370+O370</f>
        <v>86</v>
      </c>
      <c r="R370" s="112">
        <v>0</v>
      </c>
      <c r="S370" s="112">
        <v>212</v>
      </c>
      <c r="T370" s="112" t="s">
        <v>1059</v>
      </c>
      <c r="U370" s="112" t="s">
        <v>246</v>
      </c>
      <c r="V370" s="112">
        <v>35063620</v>
      </c>
      <c r="W370" s="112" t="s">
        <v>182</v>
      </c>
      <c r="X370" s="112" t="s">
        <v>203</v>
      </c>
      <c r="Y370" s="112">
        <v>4506107</v>
      </c>
      <c r="Z370" s="112" t="s">
        <v>1058</v>
      </c>
      <c r="AA370" s="112" t="s">
        <v>194</v>
      </c>
      <c r="AB370" s="112" t="s">
        <v>178</v>
      </c>
      <c r="AC370" s="112" t="s">
        <v>1057</v>
      </c>
    </row>
    <row r="371" spans="1:29">
      <c r="A371" s="112">
        <v>2</v>
      </c>
      <c r="B371" s="112" t="s">
        <v>186</v>
      </c>
      <c r="C371" s="112" t="s">
        <v>1056</v>
      </c>
      <c r="D371" s="112" t="s">
        <v>562</v>
      </c>
      <c r="E371" s="112" t="s">
        <v>562</v>
      </c>
      <c r="F371" s="112">
        <v>27</v>
      </c>
      <c r="G371" s="112">
        <v>56</v>
      </c>
      <c r="H371" s="120">
        <v>48.214285714285715</v>
      </c>
      <c r="I371" s="122">
        <f>F371+G371</f>
        <v>83</v>
      </c>
      <c r="J371" s="112">
        <v>3</v>
      </c>
      <c r="K371" s="112">
        <v>48</v>
      </c>
      <c r="L371" s="120">
        <v>6.25</v>
      </c>
      <c r="M371" s="112">
        <f>K371+J371</f>
        <v>51</v>
      </c>
      <c r="N371" s="112">
        <v>34</v>
      </c>
      <c r="O371" s="112">
        <v>58</v>
      </c>
      <c r="P371" s="120">
        <v>58.620689655172406</v>
      </c>
      <c r="Q371" s="122">
        <f>N371+O371</f>
        <v>92</v>
      </c>
      <c r="R371" s="112">
        <v>3</v>
      </c>
      <c r="S371" s="112">
        <v>48</v>
      </c>
      <c r="T371" s="112" t="s">
        <v>1055</v>
      </c>
      <c r="U371" s="112" t="s">
        <v>246</v>
      </c>
      <c r="V371" s="112">
        <v>36687393</v>
      </c>
      <c r="W371" s="112" t="s">
        <v>182</v>
      </c>
      <c r="X371" s="112" t="s">
        <v>203</v>
      </c>
      <c r="Y371" s="112">
        <v>169790839</v>
      </c>
      <c r="Z371" s="112" t="s">
        <v>1054</v>
      </c>
      <c r="AA371" s="112" t="s">
        <v>179</v>
      </c>
      <c r="AB371" s="112" t="s">
        <v>163</v>
      </c>
      <c r="AC371" s="112" t="s">
        <v>1053</v>
      </c>
    </row>
    <row r="372" spans="1:29">
      <c r="A372" s="112">
        <v>2</v>
      </c>
      <c r="B372" s="112" t="s">
        <v>186</v>
      </c>
      <c r="C372" s="112" t="s">
        <v>1052</v>
      </c>
      <c r="D372" s="112" t="s">
        <v>151</v>
      </c>
      <c r="E372" s="112" t="s">
        <v>150</v>
      </c>
      <c r="F372" s="112">
        <v>0</v>
      </c>
      <c r="G372" s="112">
        <v>58</v>
      </c>
      <c r="H372" s="120">
        <v>0</v>
      </c>
      <c r="I372" s="122">
        <f>F372+G372</f>
        <v>58</v>
      </c>
      <c r="J372" s="112">
        <v>0</v>
      </c>
      <c r="K372" s="112">
        <v>47</v>
      </c>
      <c r="L372" s="120">
        <v>0</v>
      </c>
      <c r="M372" s="112">
        <f>K372+J372</f>
        <v>47</v>
      </c>
      <c r="N372" s="112">
        <v>7</v>
      </c>
      <c r="O372" s="112">
        <v>43</v>
      </c>
      <c r="P372" s="120">
        <v>16.279069767441861</v>
      </c>
      <c r="Q372" s="122">
        <f>N372+O372</f>
        <v>50</v>
      </c>
      <c r="R372" s="112">
        <v>0</v>
      </c>
      <c r="S372" s="112">
        <v>47</v>
      </c>
      <c r="T372" s="112" t="s">
        <v>1051</v>
      </c>
      <c r="U372" s="112" t="s">
        <v>246</v>
      </c>
      <c r="V372" s="112">
        <v>41920964</v>
      </c>
      <c r="W372" s="112" t="s">
        <v>182</v>
      </c>
      <c r="X372" s="112" t="s">
        <v>391</v>
      </c>
      <c r="Y372" s="112">
        <v>51896031</v>
      </c>
      <c r="Z372" s="112" t="s">
        <v>1050</v>
      </c>
      <c r="AA372" s="112" t="s">
        <v>178</v>
      </c>
      <c r="AB372" s="112" t="s">
        <v>163</v>
      </c>
      <c r="AC372" s="112" t="s">
        <v>1049</v>
      </c>
    </row>
    <row r="373" spans="1:29">
      <c r="A373" s="112">
        <v>2</v>
      </c>
      <c r="B373" s="112" t="s">
        <v>186</v>
      </c>
      <c r="C373" s="112" t="s">
        <v>1048</v>
      </c>
      <c r="D373" s="112" t="s">
        <v>151</v>
      </c>
      <c r="E373" s="112" t="s">
        <v>150</v>
      </c>
      <c r="F373" s="112">
        <v>0</v>
      </c>
      <c r="G373" s="112">
        <v>65</v>
      </c>
      <c r="H373" s="120">
        <v>0</v>
      </c>
      <c r="I373" s="122">
        <f>F373+G373</f>
        <v>65</v>
      </c>
      <c r="J373" s="112">
        <v>0</v>
      </c>
      <c r="K373" s="112">
        <v>120</v>
      </c>
      <c r="L373" s="120">
        <v>0</v>
      </c>
      <c r="M373" s="112">
        <f>K373+J373</f>
        <v>120</v>
      </c>
      <c r="N373" s="112">
        <v>8</v>
      </c>
      <c r="O373" s="112">
        <v>71</v>
      </c>
      <c r="P373" s="120">
        <v>11.267605633802818</v>
      </c>
      <c r="Q373" s="122">
        <f>N373+O373</f>
        <v>79</v>
      </c>
      <c r="R373" s="112">
        <v>0</v>
      </c>
      <c r="S373" s="112">
        <v>114</v>
      </c>
      <c r="T373" s="112" t="s">
        <v>1047</v>
      </c>
      <c r="U373" s="112" t="s">
        <v>246</v>
      </c>
      <c r="V373" s="112">
        <v>73153590</v>
      </c>
      <c r="W373" s="112" t="s">
        <v>210</v>
      </c>
      <c r="X373" s="112" t="s">
        <v>1046</v>
      </c>
      <c r="Y373" s="112">
        <v>295148073</v>
      </c>
      <c r="Z373" s="112" t="s">
        <v>1045</v>
      </c>
      <c r="AA373" s="112" t="s">
        <v>194</v>
      </c>
      <c r="AB373" s="112" t="s">
        <v>178</v>
      </c>
      <c r="AC373" s="112" t="s">
        <v>1044</v>
      </c>
    </row>
    <row r="374" spans="1:29">
      <c r="A374" s="112">
        <v>2</v>
      </c>
      <c r="B374" s="112" t="s">
        <v>186</v>
      </c>
      <c r="C374" s="112" t="s">
        <v>1043</v>
      </c>
      <c r="D374" s="112" t="s">
        <v>150</v>
      </c>
      <c r="E374" s="112" t="s">
        <v>150</v>
      </c>
      <c r="F374" s="112">
        <v>19</v>
      </c>
      <c r="G374" s="112">
        <v>43</v>
      </c>
      <c r="H374" s="120">
        <v>44.186046511627907</v>
      </c>
      <c r="I374" s="122">
        <f>F374+G374</f>
        <v>62</v>
      </c>
      <c r="J374" s="112">
        <v>0</v>
      </c>
      <c r="K374" s="112">
        <v>41</v>
      </c>
      <c r="L374" s="120">
        <v>0</v>
      </c>
      <c r="M374" s="112">
        <f>K374+J374</f>
        <v>41</v>
      </c>
      <c r="N374" s="112">
        <v>24</v>
      </c>
      <c r="O374" s="112">
        <v>50</v>
      </c>
      <c r="P374" s="120">
        <v>48</v>
      </c>
      <c r="Q374" s="122">
        <f>N374+O374</f>
        <v>74</v>
      </c>
      <c r="R374" s="112">
        <v>0</v>
      </c>
      <c r="S374" s="112">
        <v>41</v>
      </c>
      <c r="T374" s="112" t="s">
        <v>1042</v>
      </c>
      <c r="U374" s="112" t="s">
        <v>246</v>
      </c>
      <c r="V374" s="112">
        <v>74442840</v>
      </c>
      <c r="W374" s="112" t="s">
        <v>210</v>
      </c>
      <c r="X374" s="112" t="s">
        <v>1041</v>
      </c>
      <c r="Y374" s="112">
        <v>256574792</v>
      </c>
      <c r="Z374" s="112" t="s">
        <v>1040</v>
      </c>
      <c r="AA374" s="112" t="s">
        <v>179</v>
      </c>
      <c r="AB374" s="112" t="s">
        <v>178</v>
      </c>
      <c r="AC374" s="112" t="s">
        <v>1039</v>
      </c>
    </row>
    <row r="375" spans="1:29">
      <c r="A375" s="112">
        <v>2</v>
      </c>
      <c r="B375" s="112" t="s">
        <v>186</v>
      </c>
      <c r="C375" s="112" t="s">
        <v>1038</v>
      </c>
      <c r="D375" s="112" t="s">
        <v>150</v>
      </c>
      <c r="E375" s="112" t="s">
        <v>150</v>
      </c>
      <c r="F375" s="112">
        <v>47</v>
      </c>
      <c r="G375" s="112">
        <v>97</v>
      </c>
      <c r="H375" s="120">
        <v>48.453608247422679</v>
      </c>
      <c r="I375" s="122">
        <f>F375+G375</f>
        <v>144</v>
      </c>
      <c r="J375" s="112">
        <v>0</v>
      </c>
      <c r="K375" s="112">
        <v>70</v>
      </c>
      <c r="L375" s="120">
        <v>0</v>
      </c>
      <c r="M375" s="112">
        <f>K375+J375</f>
        <v>70</v>
      </c>
      <c r="N375" s="112">
        <v>49</v>
      </c>
      <c r="O375" s="112">
        <v>101</v>
      </c>
      <c r="P375" s="120">
        <v>48.514851485148512</v>
      </c>
      <c r="Q375" s="122">
        <f>N375+O375</f>
        <v>150</v>
      </c>
      <c r="R375" s="112">
        <v>0</v>
      </c>
      <c r="S375" s="112">
        <v>70</v>
      </c>
      <c r="T375" s="112" t="s">
        <v>1037</v>
      </c>
      <c r="U375" s="112" t="s">
        <v>246</v>
      </c>
      <c r="V375" s="112">
        <v>7829580</v>
      </c>
      <c r="W375" s="112" t="s">
        <v>182</v>
      </c>
      <c r="X375" s="112" t="s">
        <v>997</v>
      </c>
      <c r="Y375" s="112">
        <v>115387102</v>
      </c>
      <c r="Z375" s="112" t="s">
        <v>1036</v>
      </c>
      <c r="AA375" s="112" t="s">
        <v>163</v>
      </c>
      <c r="AB375" s="112" t="s">
        <v>178</v>
      </c>
      <c r="AC375" s="112" t="s">
        <v>1035</v>
      </c>
    </row>
    <row r="376" spans="1:29">
      <c r="A376" s="112">
        <v>2</v>
      </c>
      <c r="B376" s="112" t="s">
        <v>186</v>
      </c>
      <c r="C376" s="112" t="s">
        <v>1034</v>
      </c>
      <c r="D376" s="112" t="s">
        <v>151</v>
      </c>
      <c r="E376" s="112" t="s">
        <v>150</v>
      </c>
      <c r="F376" s="112">
        <v>0</v>
      </c>
      <c r="G376" s="112">
        <v>77</v>
      </c>
      <c r="H376" s="120">
        <v>0</v>
      </c>
      <c r="I376" s="122">
        <f>F376+G376</f>
        <v>77</v>
      </c>
      <c r="J376" s="112">
        <v>0</v>
      </c>
      <c r="K376" s="112">
        <v>27</v>
      </c>
      <c r="L376" s="120">
        <v>0</v>
      </c>
      <c r="M376" s="112">
        <f>K376+J376</f>
        <v>27</v>
      </c>
      <c r="N376" s="112">
        <v>34</v>
      </c>
      <c r="O376" s="112">
        <v>63</v>
      </c>
      <c r="P376" s="120">
        <v>53.968253968253968</v>
      </c>
      <c r="Q376" s="122">
        <f>N376+O376</f>
        <v>97</v>
      </c>
      <c r="R376" s="112">
        <v>0</v>
      </c>
      <c r="S376" s="112">
        <v>27</v>
      </c>
      <c r="T376" s="112" t="s">
        <v>1033</v>
      </c>
      <c r="U376" s="112" t="s">
        <v>246</v>
      </c>
      <c r="V376" s="112">
        <v>894979</v>
      </c>
      <c r="W376" s="112" t="s">
        <v>210</v>
      </c>
      <c r="X376" s="112" t="s">
        <v>1032</v>
      </c>
      <c r="Y376" s="112">
        <v>11321607</v>
      </c>
      <c r="Z376" s="112" t="s">
        <v>1031</v>
      </c>
      <c r="AA376" s="112" t="s">
        <v>194</v>
      </c>
      <c r="AB376" s="112" t="s">
        <v>178</v>
      </c>
      <c r="AC376" s="112" t="s">
        <v>1030</v>
      </c>
    </row>
    <row r="377" spans="1:29">
      <c r="A377" s="112">
        <v>2</v>
      </c>
      <c r="B377" s="112" t="s">
        <v>186</v>
      </c>
      <c r="C377" s="112" t="s">
        <v>1029</v>
      </c>
      <c r="D377" s="112" t="s">
        <v>151</v>
      </c>
      <c r="E377" s="112" t="s">
        <v>150</v>
      </c>
      <c r="F377" s="112">
        <v>0</v>
      </c>
      <c r="G377" s="112">
        <v>102</v>
      </c>
      <c r="H377" s="120">
        <v>0</v>
      </c>
      <c r="I377" s="122">
        <f>F377+G377</f>
        <v>102</v>
      </c>
      <c r="J377" s="112">
        <v>0</v>
      </c>
      <c r="K377" s="112">
        <v>76</v>
      </c>
      <c r="L377" s="120">
        <v>0</v>
      </c>
      <c r="M377" s="112">
        <f>K377+J377</f>
        <v>76</v>
      </c>
      <c r="N377" s="112">
        <v>16</v>
      </c>
      <c r="O377" s="112">
        <v>123</v>
      </c>
      <c r="P377" s="120">
        <v>13.008130081300814</v>
      </c>
      <c r="Q377" s="122">
        <f>N377+O377</f>
        <v>139</v>
      </c>
      <c r="R377" s="112">
        <v>0</v>
      </c>
      <c r="S377" s="112">
        <v>70</v>
      </c>
      <c r="T377" s="112" t="s">
        <v>1028</v>
      </c>
      <c r="U377" s="112" t="s">
        <v>246</v>
      </c>
      <c r="V377" s="112">
        <v>9122935</v>
      </c>
      <c r="W377" s="112" t="s">
        <v>190</v>
      </c>
      <c r="X377" s="112" t="s">
        <v>1027</v>
      </c>
      <c r="Y377" s="112">
        <v>147904700</v>
      </c>
      <c r="Z377" s="112" t="s">
        <v>1026</v>
      </c>
      <c r="AA377" s="112" t="s">
        <v>179</v>
      </c>
      <c r="AB377" s="112" t="s">
        <v>163</v>
      </c>
      <c r="AC377" s="112" t="s">
        <v>1025</v>
      </c>
    </row>
    <row r="378" spans="1:29">
      <c r="A378" s="112">
        <v>2</v>
      </c>
      <c r="B378" s="112" t="s">
        <v>186</v>
      </c>
      <c r="C378" s="112" t="s">
        <v>1024</v>
      </c>
      <c r="D378" s="112" t="s">
        <v>151</v>
      </c>
      <c r="E378" s="112" t="s">
        <v>150</v>
      </c>
      <c r="F378" s="112">
        <v>0</v>
      </c>
      <c r="G378" s="112">
        <v>70</v>
      </c>
      <c r="H378" s="120">
        <v>0</v>
      </c>
      <c r="I378" s="122">
        <f>F378+G378</f>
        <v>70</v>
      </c>
      <c r="J378" s="112">
        <v>0</v>
      </c>
      <c r="K378" s="112">
        <v>83</v>
      </c>
      <c r="L378" s="120">
        <v>0</v>
      </c>
      <c r="M378" s="112">
        <f>K378+J378</f>
        <v>83</v>
      </c>
      <c r="N378" s="112">
        <v>9</v>
      </c>
      <c r="O378" s="112">
        <v>66</v>
      </c>
      <c r="P378" s="120">
        <v>13.636363636363635</v>
      </c>
      <c r="Q378" s="122">
        <f>N378+O378</f>
        <v>75</v>
      </c>
      <c r="R378" s="112">
        <v>0</v>
      </c>
      <c r="S378" s="112">
        <v>77</v>
      </c>
      <c r="T378" s="112" t="s">
        <v>1023</v>
      </c>
      <c r="U378" s="112" t="s">
        <v>246</v>
      </c>
      <c r="V378" s="112">
        <v>9629818</v>
      </c>
      <c r="W378" s="112" t="s">
        <v>190</v>
      </c>
      <c r="X378" s="112" t="s">
        <v>1022</v>
      </c>
      <c r="Y378" s="112">
        <v>9625043</v>
      </c>
      <c r="Z378" s="112" t="s">
        <v>1021</v>
      </c>
      <c r="AA378" s="112" t="s">
        <v>179</v>
      </c>
      <c r="AB378" s="112" t="s">
        <v>163</v>
      </c>
      <c r="AC378" s="112" t="s">
        <v>1020</v>
      </c>
    </row>
    <row r="379" spans="1:29">
      <c r="A379" s="112">
        <v>2</v>
      </c>
      <c r="B379" s="112" t="s">
        <v>186</v>
      </c>
      <c r="C379" s="112" t="s">
        <v>1019</v>
      </c>
      <c r="D379" s="112" t="s">
        <v>151</v>
      </c>
      <c r="E379" s="112" t="s">
        <v>150</v>
      </c>
      <c r="F379" s="112">
        <v>0</v>
      </c>
      <c r="G379" s="112">
        <v>100</v>
      </c>
      <c r="H379" s="120">
        <v>0</v>
      </c>
      <c r="I379" s="122">
        <f>F379+G379</f>
        <v>100</v>
      </c>
      <c r="J379" s="112">
        <v>0</v>
      </c>
      <c r="K379" s="112">
        <v>92</v>
      </c>
      <c r="L379" s="120">
        <v>0</v>
      </c>
      <c r="M379" s="112">
        <f>K379+J379</f>
        <v>92</v>
      </c>
      <c r="N379" s="112">
        <v>9</v>
      </c>
      <c r="O379" s="112">
        <v>70</v>
      </c>
      <c r="P379" s="120">
        <v>12.857142857142856</v>
      </c>
      <c r="Q379" s="122">
        <f>N379+O379</f>
        <v>79</v>
      </c>
      <c r="R379" s="112">
        <v>0</v>
      </c>
      <c r="S379" s="112">
        <v>84</v>
      </c>
      <c r="T379" s="112" t="s">
        <v>1018</v>
      </c>
      <c r="U379" s="112" t="s">
        <v>204</v>
      </c>
      <c r="V379" s="112">
        <v>10429777</v>
      </c>
      <c r="W379" s="112" t="s">
        <v>197</v>
      </c>
      <c r="X379" s="112" t="s">
        <v>1017</v>
      </c>
      <c r="Y379" s="112">
        <v>-1</v>
      </c>
      <c r="Z379" s="112" t="s">
        <v>1016</v>
      </c>
      <c r="AA379" s="112" t="s">
        <v>179</v>
      </c>
      <c r="AB379" s="112" t="s">
        <v>163</v>
      </c>
      <c r="AC379" s="112" t="s">
        <v>1015</v>
      </c>
    </row>
    <row r="380" spans="1:29">
      <c r="A380" s="112">
        <v>2</v>
      </c>
      <c r="B380" s="112" t="s">
        <v>186</v>
      </c>
      <c r="C380" s="112" t="s">
        <v>1014</v>
      </c>
      <c r="D380" s="112" t="s">
        <v>151</v>
      </c>
      <c r="E380" s="112" t="s">
        <v>150</v>
      </c>
      <c r="F380" s="112">
        <v>0</v>
      </c>
      <c r="G380" s="112">
        <v>54</v>
      </c>
      <c r="H380" s="120">
        <v>0</v>
      </c>
      <c r="I380" s="122">
        <f>F380+G380</f>
        <v>54</v>
      </c>
      <c r="J380" s="112">
        <v>0</v>
      </c>
      <c r="K380" s="112">
        <v>181</v>
      </c>
      <c r="L380" s="120">
        <v>0</v>
      </c>
      <c r="M380" s="112">
        <f>K380+J380</f>
        <v>181</v>
      </c>
      <c r="N380" s="112">
        <v>10</v>
      </c>
      <c r="O380" s="112">
        <v>43</v>
      </c>
      <c r="P380" s="120">
        <v>23.255813953488371</v>
      </c>
      <c r="Q380" s="122">
        <f>N380+O380</f>
        <v>53</v>
      </c>
      <c r="R380" s="112">
        <v>0</v>
      </c>
      <c r="S380" s="112">
        <v>174</v>
      </c>
      <c r="T380" s="112" t="s">
        <v>1013</v>
      </c>
      <c r="U380" s="112" t="s">
        <v>204</v>
      </c>
      <c r="V380" s="112">
        <v>112441568</v>
      </c>
      <c r="W380" s="112" t="s">
        <v>210</v>
      </c>
      <c r="X380" s="112" t="s">
        <v>1012</v>
      </c>
      <c r="Y380" s="112">
        <v>157419124</v>
      </c>
      <c r="Z380" s="112" t="s">
        <v>1011</v>
      </c>
      <c r="AA380" s="112" t="s">
        <v>194</v>
      </c>
      <c r="AB380" s="112" t="s">
        <v>178</v>
      </c>
      <c r="AC380" s="112" t="s">
        <v>1010</v>
      </c>
    </row>
    <row r="381" spans="1:29">
      <c r="A381" s="112">
        <v>2</v>
      </c>
      <c r="B381" s="112" t="s">
        <v>186</v>
      </c>
      <c r="C381" s="112" t="s">
        <v>1009</v>
      </c>
      <c r="D381" s="112" t="s">
        <v>151</v>
      </c>
      <c r="E381" s="112" t="s">
        <v>150</v>
      </c>
      <c r="F381" s="112">
        <v>0</v>
      </c>
      <c r="G381" s="112">
        <v>112</v>
      </c>
      <c r="H381" s="120">
        <v>0</v>
      </c>
      <c r="I381" s="122">
        <f>F381+G381</f>
        <v>112</v>
      </c>
      <c r="J381" s="112">
        <v>0</v>
      </c>
      <c r="K381" s="112">
        <v>113</v>
      </c>
      <c r="L381" s="120">
        <v>0</v>
      </c>
      <c r="M381" s="112">
        <f>K381+J381</f>
        <v>113</v>
      </c>
      <c r="N381" s="112">
        <v>9</v>
      </c>
      <c r="O381" s="112">
        <v>98</v>
      </c>
      <c r="P381" s="120">
        <v>9.183673469387756</v>
      </c>
      <c r="Q381" s="122">
        <f>N381+O381</f>
        <v>107</v>
      </c>
      <c r="R381" s="112">
        <v>0</v>
      </c>
      <c r="S381" s="112">
        <v>104</v>
      </c>
      <c r="T381" s="112" t="s">
        <v>1008</v>
      </c>
      <c r="U381" s="112" t="s">
        <v>204</v>
      </c>
      <c r="V381" s="112">
        <v>128320005</v>
      </c>
      <c r="W381" s="112" t="s">
        <v>210</v>
      </c>
      <c r="X381" s="112" t="s">
        <v>1007</v>
      </c>
      <c r="Y381" s="112">
        <v>208431815</v>
      </c>
      <c r="Z381" s="112" t="s">
        <v>1006</v>
      </c>
      <c r="AA381" s="112" t="s">
        <v>194</v>
      </c>
      <c r="AB381" s="112" t="s">
        <v>178</v>
      </c>
      <c r="AC381" s="112" t="s">
        <v>1005</v>
      </c>
    </row>
    <row r="382" spans="1:29">
      <c r="A382" s="112">
        <v>2</v>
      </c>
      <c r="B382" s="112" t="s">
        <v>186</v>
      </c>
      <c r="C382" s="112" t="s">
        <v>1004</v>
      </c>
      <c r="D382" s="112" t="s">
        <v>151</v>
      </c>
      <c r="E382" s="112" t="s">
        <v>150</v>
      </c>
      <c r="F382" s="112">
        <v>0</v>
      </c>
      <c r="G382" s="112">
        <v>128</v>
      </c>
      <c r="H382" s="120">
        <v>0</v>
      </c>
      <c r="I382" s="122">
        <f>F382+G382</f>
        <v>128</v>
      </c>
      <c r="J382" s="112">
        <v>0</v>
      </c>
      <c r="K382" s="112">
        <v>60</v>
      </c>
      <c r="L382" s="120">
        <v>0</v>
      </c>
      <c r="M382" s="112">
        <f>K382+J382</f>
        <v>60</v>
      </c>
      <c r="N382" s="112">
        <v>14</v>
      </c>
      <c r="O382" s="112">
        <v>125</v>
      </c>
      <c r="P382" s="120">
        <v>11.200000000000001</v>
      </c>
      <c r="Q382" s="122">
        <f>N382+O382</f>
        <v>139</v>
      </c>
      <c r="R382" s="112">
        <v>0</v>
      </c>
      <c r="S382" s="112">
        <v>58</v>
      </c>
      <c r="T382" s="112" t="s">
        <v>1003</v>
      </c>
      <c r="U382" s="112" t="s">
        <v>204</v>
      </c>
      <c r="V382" s="112">
        <v>130761656</v>
      </c>
      <c r="W382" s="112" t="s">
        <v>210</v>
      </c>
      <c r="X382" s="112" t="s">
        <v>1002</v>
      </c>
      <c r="Y382" s="112">
        <v>29789291</v>
      </c>
      <c r="Z382" s="112" t="s">
        <v>1001</v>
      </c>
      <c r="AA382" s="112" t="s">
        <v>194</v>
      </c>
      <c r="AB382" s="112" t="s">
        <v>178</v>
      </c>
      <c r="AC382" s="112" t="s">
        <v>1000</v>
      </c>
    </row>
    <row r="383" spans="1:29">
      <c r="A383" s="112">
        <v>2</v>
      </c>
      <c r="B383" s="112" t="s">
        <v>186</v>
      </c>
      <c r="C383" s="112" t="s">
        <v>999</v>
      </c>
      <c r="D383" s="112" t="s">
        <v>151</v>
      </c>
      <c r="E383" s="112" t="s">
        <v>150</v>
      </c>
      <c r="F383" s="112">
        <v>0</v>
      </c>
      <c r="G383" s="112">
        <v>95</v>
      </c>
      <c r="H383" s="120">
        <v>0</v>
      </c>
      <c r="I383" s="122">
        <f>F383+G383</f>
        <v>95</v>
      </c>
      <c r="J383" s="112">
        <v>0</v>
      </c>
      <c r="K383" s="112">
        <v>87</v>
      </c>
      <c r="L383" s="120">
        <v>0</v>
      </c>
      <c r="M383" s="112">
        <f>K383+J383</f>
        <v>87</v>
      </c>
      <c r="N383" s="112">
        <v>9</v>
      </c>
      <c r="O383" s="112">
        <v>89</v>
      </c>
      <c r="P383" s="120">
        <v>10.112359550561797</v>
      </c>
      <c r="Q383" s="122">
        <f>N383+O383</f>
        <v>98</v>
      </c>
      <c r="R383" s="112">
        <v>0</v>
      </c>
      <c r="S383" s="112">
        <v>86</v>
      </c>
      <c r="T383" s="112" t="s">
        <v>998</v>
      </c>
      <c r="U383" s="112" t="s">
        <v>204</v>
      </c>
      <c r="V383" s="112">
        <v>132216033</v>
      </c>
      <c r="W383" s="112" t="s">
        <v>182</v>
      </c>
      <c r="X383" s="112" t="s">
        <v>997</v>
      </c>
      <c r="Y383" s="112">
        <v>170650661</v>
      </c>
      <c r="Z383" s="112" t="s">
        <v>996</v>
      </c>
      <c r="AA383" s="112" t="s">
        <v>194</v>
      </c>
      <c r="AB383" s="112" t="s">
        <v>178</v>
      </c>
      <c r="AC383" s="112" t="s">
        <v>995</v>
      </c>
    </row>
    <row r="384" spans="1:29">
      <c r="A384" s="112">
        <v>2</v>
      </c>
      <c r="B384" s="112" t="s">
        <v>186</v>
      </c>
      <c r="C384" s="112" t="s">
        <v>994</v>
      </c>
      <c r="D384" s="112" t="s">
        <v>562</v>
      </c>
      <c r="E384" s="112" t="s">
        <v>562</v>
      </c>
      <c r="F384" s="112">
        <v>27</v>
      </c>
      <c r="G384" s="112">
        <v>114</v>
      </c>
      <c r="H384" s="120">
        <v>23.684210526315788</v>
      </c>
      <c r="I384" s="122">
        <f>F384+G384</f>
        <v>141</v>
      </c>
      <c r="J384" s="112">
        <v>0</v>
      </c>
      <c r="K384" s="112">
        <v>105</v>
      </c>
      <c r="L384" s="120">
        <v>0</v>
      </c>
      <c r="M384" s="112">
        <f>K384+J384</f>
        <v>105</v>
      </c>
      <c r="N384" s="112">
        <v>29</v>
      </c>
      <c r="O384" s="112">
        <v>112</v>
      </c>
      <c r="P384" s="120">
        <v>25.892857142857146</v>
      </c>
      <c r="Q384" s="122">
        <f>N384+O384</f>
        <v>141</v>
      </c>
      <c r="R384" s="112">
        <v>0</v>
      </c>
      <c r="S384" s="112">
        <v>105</v>
      </c>
      <c r="T384" s="112" t="s">
        <v>970</v>
      </c>
      <c r="U384" s="112" t="s">
        <v>204</v>
      </c>
      <c r="V384" s="112">
        <v>136582113</v>
      </c>
      <c r="W384" s="112" t="s">
        <v>182</v>
      </c>
      <c r="X384" s="112" t="s">
        <v>580</v>
      </c>
      <c r="Y384" s="112">
        <v>7661958</v>
      </c>
      <c r="Z384" s="112" t="s">
        <v>968</v>
      </c>
      <c r="AA384" s="112" t="s">
        <v>163</v>
      </c>
      <c r="AB384" s="112" t="s">
        <v>194</v>
      </c>
      <c r="AC384" s="112" t="s">
        <v>993</v>
      </c>
    </row>
    <row r="385" spans="1:29">
      <c r="A385" s="112">
        <v>2</v>
      </c>
      <c r="B385" s="112" t="s">
        <v>186</v>
      </c>
      <c r="C385" s="112" t="s">
        <v>992</v>
      </c>
      <c r="D385" s="112" t="s">
        <v>562</v>
      </c>
      <c r="E385" s="112" t="s">
        <v>562</v>
      </c>
      <c r="F385" s="112">
        <v>36</v>
      </c>
      <c r="G385" s="112">
        <v>125</v>
      </c>
      <c r="H385" s="120">
        <v>28.799999999999997</v>
      </c>
      <c r="I385" s="122">
        <f>F385+G385</f>
        <v>161</v>
      </c>
      <c r="J385" s="112">
        <v>0</v>
      </c>
      <c r="K385" s="112">
        <v>48</v>
      </c>
      <c r="L385" s="120">
        <v>0</v>
      </c>
      <c r="M385" s="112">
        <f>K385+J385</f>
        <v>48</v>
      </c>
      <c r="N385" s="112">
        <v>35</v>
      </c>
      <c r="O385" s="112">
        <v>123</v>
      </c>
      <c r="P385" s="120">
        <v>28.455284552845526</v>
      </c>
      <c r="Q385" s="122">
        <f>N385+O385</f>
        <v>158</v>
      </c>
      <c r="R385" s="112">
        <v>0</v>
      </c>
      <c r="S385" s="112">
        <v>48</v>
      </c>
      <c r="T385" s="112" t="s">
        <v>970</v>
      </c>
      <c r="U385" s="112" t="s">
        <v>204</v>
      </c>
      <c r="V385" s="112">
        <v>136589425</v>
      </c>
      <c r="W385" s="112" t="s">
        <v>210</v>
      </c>
      <c r="X385" s="112" t="s">
        <v>991</v>
      </c>
      <c r="Y385" s="112">
        <v>7661958</v>
      </c>
      <c r="Z385" s="112" t="s">
        <v>968</v>
      </c>
      <c r="AA385" s="112" t="s">
        <v>179</v>
      </c>
      <c r="AB385" s="112" t="s">
        <v>178</v>
      </c>
      <c r="AC385" s="112" t="s">
        <v>990</v>
      </c>
    </row>
    <row r="386" spans="1:29">
      <c r="A386" s="112">
        <v>2</v>
      </c>
      <c r="B386" s="112" t="s">
        <v>186</v>
      </c>
      <c r="C386" s="112" t="s">
        <v>989</v>
      </c>
      <c r="D386" s="112" t="s">
        <v>562</v>
      </c>
      <c r="E386" s="112" t="s">
        <v>562</v>
      </c>
      <c r="F386" s="112">
        <v>48</v>
      </c>
      <c r="G386" s="112">
        <v>118</v>
      </c>
      <c r="H386" s="120">
        <v>40.677966101694921</v>
      </c>
      <c r="I386" s="122">
        <f>F386+G386</f>
        <v>166</v>
      </c>
      <c r="J386" s="112">
        <v>0</v>
      </c>
      <c r="K386" s="112">
        <v>41</v>
      </c>
      <c r="L386" s="120">
        <v>0</v>
      </c>
      <c r="M386" s="112">
        <f>K386+J386</f>
        <v>41</v>
      </c>
      <c r="N386" s="112">
        <v>42</v>
      </c>
      <c r="O386" s="112">
        <v>119</v>
      </c>
      <c r="P386" s="120">
        <v>35.294117647058826</v>
      </c>
      <c r="Q386" s="122">
        <f>N386+O386</f>
        <v>161</v>
      </c>
      <c r="R386" s="112">
        <v>0</v>
      </c>
      <c r="S386" s="112">
        <v>41</v>
      </c>
      <c r="T386" s="112" t="s">
        <v>970</v>
      </c>
      <c r="U386" s="112" t="s">
        <v>204</v>
      </c>
      <c r="V386" s="112">
        <v>136597004</v>
      </c>
      <c r="W386" s="112" t="s">
        <v>190</v>
      </c>
      <c r="X386" s="112" t="s">
        <v>988</v>
      </c>
      <c r="Y386" s="112">
        <v>7661958</v>
      </c>
      <c r="Z386" s="112" t="s">
        <v>968</v>
      </c>
      <c r="AA386" s="112" t="s">
        <v>163</v>
      </c>
      <c r="AB386" s="112" t="s">
        <v>179</v>
      </c>
      <c r="AC386" s="112" t="s">
        <v>987</v>
      </c>
    </row>
    <row r="387" spans="1:29">
      <c r="A387" s="112">
        <v>2</v>
      </c>
      <c r="B387" s="112" t="s">
        <v>186</v>
      </c>
      <c r="C387" s="112" t="s">
        <v>986</v>
      </c>
      <c r="D387" s="112" t="s">
        <v>562</v>
      </c>
      <c r="E387" s="112" t="s">
        <v>562</v>
      </c>
      <c r="F387" s="112">
        <v>90</v>
      </c>
      <c r="G387" s="112">
        <v>176</v>
      </c>
      <c r="H387" s="120">
        <v>51.136363636363633</v>
      </c>
      <c r="I387" s="122">
        <f>F387+G387</f>
        <v>266</v>
      </c>
      <c r="J387" s="112">
        <v>4</v>
      </c>
      <c r="K387" s="112">
        <v>60</v>
      </c>
      <c r="L387" s="120">
        <v>6.666666666666667</v>
      </c>
      <c r="M387" s="112">
        <f>K387+J387</f>
        <v>64</v>
      </c>
      <c r="N387" s="112">
        <v>90</v>
      </c>
      <c r="O387" s="112">
        <v>174</v>
      </c>
      <c r="P387" s="120">
        <v>51.724137931034484</v>
      </c>
      <c r="Q387" s="122">
        <f>N387+O387</f>
        <v>264</v>
      </c>
      <c r="R387" s="112">
        <v>4</v>
      </c>
      <c r="S387" s="112">
        <v>60</v>
      </c>
      <c r="T387" s="112" t="s">
        <v>970</v>
      </c>
      <c r="U387" s="112" t="s">
        <v>204</v>
      </c>
      <c r="V387" s="112">
        <v>136597281</v>
      </c>
      <c r="W387" s="112" t="s">
        <v>210</v>
      </c>
      <c r="X387" s="112" t="s">
        <v>985</v>
      </c>
      <c r="Y387" s="112">
        <v>7661958</v>
      </c>
      <c r="Z387" s="112" t="s">
        <v>968</v>
      </c>
      <c r="AA387" s="112" t="s">
        <v>163</v>
      </c>
      <c r="AB387" s="112" t="s">
        <v>178</v>
      </c>
      <c r="AC387" s="112" t="s">
        <v>984</v>
      </c>
    </row>
    <row r="388" spans="1:29">
      <c r="A388" s="112">
        <v>2</v>
      </c>
      <c r="B388" s="112" t="s">
        <v>186</v>
      </c>
      <c r="C388" s="112" t="s">
        <v>983</v>
      </c>
      <c r="D388" s="112" t="s">
        <v>562</v>
      </c>
      <c r="E388" s="112" t="s">
        <v>562</v>
      </c>
      <c r="F388" s="112">
        <v>89</v>
      </c>
      <c r="G388" s="112">
        <v>181</v>
      </c>
      <c r="H388" s="120">
        <v>49.171270718232044</v>
      </c>
      <c r="I388" s="122">
        <f>F388+G388</f>
        <v>270</v>
      </c>
      <c r="J388" s="112">
        <v>4</v>
      </c>
      <c r="K388" s="112">
        <v>64</v>
      </c>
      <c r="L388" s="120">
        <v>6.25</v>
      </c>
      <c r="M388" s="112">
        <f>K388+J388</f>
        <v>68</v>
      </c>
      <c r="N388" s="112">
        <v>92</v>
      </c>
      <c r="O388" s="112">
        <v>182</v>
      </c>
      <c r="P388" s="120">
        <v>50.549450549450547</v>
      </c>
      <c r="Q388" s="122">
        <f>N388+O388</f>
        <v>274</v>
      </c>
      <c r="R388" s="112">
        <v>4</v>
      </c>
      <c r="S388" s="112">
        <v>64</v>
      </c>
      <c r="T388" s="112" t="s">
        <v>970</v>
      </c>
      <c r="U388" s="112" t="s">
        <v>204</v>
      </c>
      <c r="V388" s="112">
        <v>136597288</v>
      </c>
      <c r="W388" s="112" t="s">
        <v>210</v>
      </c>
      <c r="X388" s="112" t="s">
        <v>982</v>
      </c>
      <c r="Y388" s="112">
        <v>7661958</v>
      </c>
      <c r="Z388" s="112" t="s">
        <v>968</v>
      </c>
      <c r="AA388" s="112" t="s">
        <v>163</v>
      </c>
      <c r="AB388" s="112" t="s">
        <v>194</v>
      </c>
      <c r="AC388" s="112" t="s">
        <v>981</v>
      </c>
    </row>
    <row r="389" spans="1:29">
      <c r="A389" s="112">
        <v>2</v>
      </c>
      <c r="B389" s="112" t="s">
        <v>186</v>
      </c>
      <c r="C389" s="112" t="s">
        <v>980</v>
      </c>
      <c r="D389" s="112" t="s">
        <v>562</v>
      </c>
      <c r="E389" s="112" t="s">
        <v>562</v>
      </c>
      <c r="F389" s="112">
        <v>99</v>
      </c>
      <c r="G389" s="112">
        <v>198</v>
      </c>
      <c r="H389" s="120">
        <v>50</v>
      </c>
      <c r="I389" s="122">
        <f>F389+G389</f>
        <v>297</v>
      </c>
      <c r="J389" s="112">
        <v>1</v>
      </c>
      <c r="K389" s="112">
        <v>54</v>
      </c>
      <c r="L389" s="120">
        <v>1.8518518518518516</v>
      </c>
      <c r="M389" s="112">
        <f>K389+J389</f>
        <v>55</v>
      </c>
      <c r="N389" s="112">
        <v>104</v>
      </c>
      <c r="O389" s="112">
        <v>199</v>
      </c>
      <c r="P389" s="120">
        <v>52.261306532663319</v>
      </c>
      <c r="Q389" s="122">
        <f>N389+O389</f>
        <v>303</v>
      </c>
      <c r="R389" s="112">
        <v>1</v>
      </c>
      <c r="S389" s="112">
        <v>54</v>
      </c>
      <c r="T389" s="112" t="s">
        <v>970</v>
      </c>
      <c r="U389" s="112" t="s">
        <v>204</v>
      </c>
      <c r="V389" s="112">
        <v>136599404</v>
      </c>
      <c r="W389" s="112" t="s">
        <v>190</v>
      </c>
      <c r="X389" s="112" t="s">
        <v>979</v>
      </c>
      <c r="Y389" s="112">
        <v>7661958</v>
      </c>
      <c r="Z389" s="112" t="s">
        <v>968</v>
      </c>
      <c r="AA389" s="112" t="s">
        <v>178</v>
      </c>
      <c r="AB389" s="112" t="s">
        <v>194</v>
      </c>
      <c r="AC389" s="112" t="s">
        <v>978</v>
      </c>
    </row>
    <row r="390" spans="1:29">
      <c r="A390" s="112">
        <v>2</v>
      </c>
      <c r="B390" s="112" t="s">
        <v>186</v>
      </c>
      <c r="C390" s="112" t="s">
        <v>977</v>
      </c>
      <c r="D390" s="112" t="s">
        <v>562</v>
      </c>
      <c r="E390" s="112" t="s">
        <v>562</v>
      </c>
      <c r="F390" s="112">
        <v>58</v>
      </c>
      <c r="G390" s="112">
        <v>148</v>
      </c>
      <c r="H390" s="120">
        <v>39.189189189189186</v>
      </c>
      <c r="I390" s="122">
        <f>F390+G390</f>
        <v>206</v>
      </c>
      <c r="J390" s="112">
        <v>0</v>
      </c>
      <c r="K390" s="112">
        <v>45</v>
      </c>
      <c r="L390" s="120">
        <v>0</v>
      </c>
      <c r="M390" s="112">
        <f>K390+J390</f>
        <v>45</v>
      </c>
      <c r="N390" s="112">
        <v>66</v>
      </c>
      <c r="O390" s="112">
        <v>146</v>
      </c>
      <c r="P390" s="120">
        <v>45.205479452054789</v>
      </c>
      <c r="Q390" s="122">
        <f>N390+O390</f>
        <v>212</v>
      </c>
      <c r="R390" s="112">
        <v>0</v>
      </c>
      <c r="S390" s="112">
        <v>45</v>
      </c>
      <c r="T390" s="112" t="s">
        <v>970</v>
      </c>
      <c r="U390" s="112" t="s">
        <v>204</v>
      </c>
      <c r="V390" s="112">
        <v>136599822</v>
      </c>
      <c r="W390" s="112" t="s">
        <v>210</v>
      </c>
      <c r="X390" s="112" t="s">
        <v>976</v>
      </c>
      <c r="Y390" s="112">
        <v>7661958</v>
      </c>
      <c r="Z390" s="112" t="s">
        <v>968</v>
      </c>
      <c r="AA390" s="112" t="s">
        <v>194</v>
      </c>
      <c r="AB390" s="112" t="s">
        <v>179</v>
      </c>
      <c r="AC390" s="112" t="s">
        <v>975</v>
      </c>
    </row>
    <row r="391" spans="1:29">
      <c r="A391" s="112">
        <v>2</v>
      </c>
      <c r="B391" s="112" t="s">
        <v>186</v>
      </c>
      <c r="C391" s="112" t="s">
        <v>974</v>
      </c>
      <c r="D391" s="112" t="s">
        <v>562</v>
      </c>
      <c r="E391" s="112" t="s">
        <v>562</v>
      </c>
      <c r="F391" s="112">
        <v>54</v>
      </c>
      <c r="G391" s="112">
        <v>146</v>
      </c>
      <c r="H391" s="120">
        <v>36.986301369863014</v>
      </c>
      <c r="I391" s="122">
        <f>F391+G391</f>
        <v>200</v>
      </c>
      <c r="J391" s="112">
        <v>2</v>
      </c>
      <c r="K391" s="112">
        <v>53</v>
      </c>
      <c r="L391" s="120">
        <v>3.7735849056603774</v>
      </c>
      <c r="M391" s="112">
        <f>K391+J391</f>
        <v>55</v>
      </c>
      <c r="N391" s="112">
        <v>62</v>
      </c>
      <c r="O391" s="112">
        <v>160</v>
      </c>
      <c r="P391" s="120">
        <v>38.75</v>
      </c>
      <c r="Q391" s="122">
        <f>N391+O391</f>
        <v>222</v>
      </c>
      <c r="R391" s="112">
        <v>2</v>
      </c>
      <c r="S391" s="112">
        <v>53</v>
      </c>
      <c r="T391" s="112" t="s">
        <v>970</v>
      </c>
      <c r="U391" s="112" t="s">
        <v>204</v>
      </c>
      <c r="V391" s="112">
        <v>136599836</v>
      </c>
      <c r="W391" s="112" t="s">
        <v>190</v>
      </c>
      <c r="X391" s="112" t="s">
        <v>973</v>
      </c>
      <c r="Y391" s="112">
        <v>7661958</v>
      </c>
      <c r="Z391" s="112" t="s">
        <v>968</v>
      </c>
      <c r="AA391" s="112" t="s">
        <v>179</v>
      </c>
      <c r="AB391" s="112" t="s">
        <v>163</v>
      </c>
      <c r="AC391" s="112" t="s">
        <v>972</v>
      </c>
    </row>
    <row r="392" spans="1:29">
      <c r="A392" s="112">
        <v>2</v>
      </c>
      <c r="B392" s="112" t="s">
        <v>186</v>
      </c>
      <c r="C392" s="112" t="s">
        <v>971</v>
      </c>
      <c r="D392" s="112" t="s">
        <v>562</v>
      </c>
      <c r="E392" s="112" t="s">
        <v>562</v>
      </c>
      <c r="F392" s="112">
        <v>51</v>
      </c>
      <c r="G392" s="112">
        <v>149</v>
      </c>
      <c r="H392" s="120">
        <v>34.228187919463089</v>
      </c>
      <c r="I392" s="122">
        <f>F392+G392</f>
        <v>200</v>
      </c>
      <c r="J392" s="112">
        <v>2</v>
      </c>
      <c r="K392" s="112">
        <v>52</v>
      </c>
      <c r="L392" s="120">
        <v>3.8461538461538463</v>
      </c>
      <c r="M392" s="112">
        <f>K392+J392</f>
        <v>54</v>
      </c>
      <c r="N392" s="112">
        <v>59</v>
      </c>
      <c r="O392" s="112">
        <v>152</v>
      </c>
      <c r="P392" s="120">
        <v>38.815789473684212</v>
      </c>
      <c r="Q392" s="122">
        <f>N392+O392</f>
        <v>211</v>
      </c>
      <c r="R392" s="112">
        <v>2</v>
      </c>
      <c r="S392" s="112">
        <v>52</v>
      </c>
      <c r="T392" s="112" t="s">
        <v>970</v>
      </c>
      <c r="U392" s="112" t="s">
        <v>204</v>
      </c>
      <c r="V392" s="112">
        <v>136599842</v>
      </c>
      <c r="W392" s="112" t="s">
        <v>190</v>
      </c>
      <c r="X392" s="112" t="s">
        <v>969</v>
      </c>
      <c r="Y392" s="112">
        <v>7661958</v>
      </c>
      <c r="Z392" s="112" t="s">
        <v>968</v>
      </c>
      <c r="AA392" s="112" t="s">
        <v>179</v>
      </c>
      <c r="AB392" s="112" t="s">
        <v>163</v>
      </c>
      <c r="AC392" s="112" t="s">
        <v>967</v>
      </c>
    </row>
    <row r="393" spans="1:29">
      <c r="A393" s="112">
        <v>2</v>
      </c>
      <c r="B393" s="112" t="s">
        <v>186</v>
      </c>
      <c r="C393" s="112" t="s">
        <v>966</v>
      </c>
      <c r="D393" s="112" t="s">
        <v>151</v>
      </c>
      <c r="E393" s="112" t="s">
        <v>150</v>
      </c>
      <c r="F393" s="112">
        <v>0</v>
      </c>
      <c r="G393" s="112">
        <v>136</v>
      </c>
      <c r="H393" s="120">
        <v>0</v>
      </c>
      <c r="I393" s="122">
        <f>F393+G393</f>
        <v>136</v>
      </c>
      <c r="J393" s="112">
        <v>0</v>
      </c>
      <c r="K393" s="112">
        <v>203</v>
      </c>
      <c r="L393" s="120">
        <v>0</v>
      </c>
      <c r="M393" s="112">
        <f>K393+J393</f>
        <v>203</v>
      </c>
      <c r="N393" s="112">
        <v>11</v>
      </c>
      <c r="O393" s="112">
        <v>103</v>
      </c>
      <c r="P393" s="120">
        <v>10.679611650485436</v>
      </c>
      <c r="Q393" s="122">
        <f>N393+O393</f>
        <v>114</v>
      </c>
      <c r="R393" s="112">
        <v>0</v>
      </c>
      <c r="S393" s="112">
        <v>193</v>
      </c>
      <c r="T393" s="112" t="s">
        <v>965</v>
      </c>
      <c r="U393" s="112" t="s">
        <v>204</v>
      </c>
      <c r="V393" s="112">
        <v>151161872</v>
      </c>
      <c r="W393" s="112" t="s">
        <v>210</v>
      </c>
      <c r="X393" s="112" t="s">
        <v>964</v>
      </c>
      <c r="Y393" s="112">
        <v>71274148</v>
      </c>
      <c r="Z393" s="112" t="s">
        <v>963</v>
      </c>
      <c r="AA393" s="112" t="s">
        <v>194</v>
      </c>
      <c r="AB393" s="112" t="s">
        <v>178</v>
      </c>
      <c r="AC393" s="112" t="s">
        <v>962</v>
      </c>
    </row>
    <row r="394" spans="1:29">
      <c r="A394" s="112">
        <v>2</v>
      </c>
      <c r="B394" s="112" t="s">
        <v>186</v>
      </c>
      <c r="C394" s="112" t="s">
        <v>961</v>
      </c>
      <c r="D394" s="112" t="s">
        <v>151</v>
      </c>
      <c r="E394" s="112" t="s">
        <v>150</v>
      </c>
      <c r="F394" s="112">
        <v>0</v>
      </c>
      <c r="G394" s="112">
        <v>244</v>
      </c>
      <c r="H394" s="120">
        <v>0</v>
      </c>
      <c r="I394" s="122">
        <f>F394+G394</f>
        <v>244</v>
      </c>
      <c r="J394" s="112">
        <v>0</v>
      </c>
      <c r="K394" s="112">
        <v>119</v>
      </c>
      <c r="L394" s="120">
        <v>0</v>
      </c>
      <c r="M394" s="112">
        <f>K394+J394</f>
        <v>119</v>
      </c>
      <c r="N394" s="112">
        <v>28</v>
      </c>
      <c r="O394" s="112">
        <v>217</v>
      </c>
      <c r="P394" s="120">
        <v>12.903225806451612</v>
      </c>
      <c r="Q394" s="122">
        <f>N394+O394</f>
        <v>245</v>
      </c>
      <c r="R394" s="112">
        <v>0</v>
      </c>
      <c r="S394" s="112">
        <v>113</v>
      </c>
      <c r="T394" s="112" t="s">
        <v>954</v>
      </c>
      <c r="U394" s="112" t="s">
        <v>204</v>
      </c>
      <c r="V394" s="112">
        <v>152558008</v>
      </c>
      <c r="W394" s="112" t="s">
        <v>210</v>
      </c>
      <c r="X394" s="112" t="s">
        <v>960</v>
      </c>
      <c r="Y394" s="112">
        <v>154277116</v>
      </c>
      <c r="Z394" s="112" t="s">
        <v>952</v>
      </c>
      <c r="AA394" s="112" t="s">
        <v>194</v>
      </c>
      <c r="AB394" s="112" t="s">
        <v>178</v>
      </c>
      <c r="AC394" s="112" t="s">
        <v>959</v>
      </c>
    </row>
    <row r="395" spans="1:29">
      <c r="A395" s="112">
        <v>2</v>
      </c>
      <c r="B395" s="112" t="s">
        <v>186</v>
      </c>
      <c r="C395" s="112" t="s">
        <v>958</v>
      </c>
      <c r="D395" s="112" t="s">
        <v>150</v>
      </c>
      <c r="E395" s="112" t="s">
        <v>150</v>
      </c>
      <c r="F395" s="112">
        <v>47</v>
      </c>
      <c r="G395" s="112">
        <v>78</v>
      </c>
      <c r="H395" s="120">
        <v>60.256410256410255</v>
      </c>
      <c r="I395" s="122">
        <f>F395+G395</f>
        <v>125</v>
      </c>
      <c r="J395" s="112">
        <v>0</v>
      </c>
      <c r="K395" s="112">
        <v>92</v>
      </c>
      <c r="L395" s="120">
        <v>0</v>
      </c>
      <c r="M395" s="112">
        <f>K395+J395</f>
        <v>92</v>
      </c>
      <c r="N395" s="112">
        <v>43</v>
      </c>
      <c r="O395" s="112">
        <v>93</v>
      </c>
      <c r="P395" s="120">
        <v>46.236559139784944</v>
      </c>
      <c r="Q395" s="122">
        <f>N395+O395</f>
        <v>136</v>
      </c>
      <c r="R395" s="112">
        <v>0</v>
      </c>
      <c r="S395" s="112">
        <v>92</v>
      </c>
      <c r="T395" s="112" t="s">
        <v>954</v>
      </c>
      <c r="U395" s="112" t="s">
        <v>204</v>
      </c>
      <c r="V395" s="112">
        <v>152708384</v>
      </c>
      <c r="W395" s="112" t="s">
        <v>190</v>
      </c>
      <c r="X395" s="112" t="s">
        <v>957</v>
      </c>
      <c r="Y395" s="112">
        <v>154277116</v>
      </c>
      <c r="Z395" s="112" t="s">
        <v>952</v>
      </c>
      <c r="AA395" s="112" t="s">
        <v>179</v>
      </c>
      <c r="AB395" s="112" t="s">
        <v>163</v>
      </c>
      <c r="AC395" s="112" t="s">
        <v>956</v>
      </c>
    </row>
    <row r="396" spans="1:29">
      <c r="A396" s="112">
        <v>2</v>
      </c>
      <c r="B396" s="112" t="s">
        <v>186</v>
      </c>
      <c r="C396" s="112" t="s">
        <v>955</v>
      </c>
      <c r="D396" s="112" t="s">
        <v>151</v>
      </c>
      <c r="E396" s="112" t="s">
        <v>150</v>
      </c>
      <c r="F396" s="112">
        <v>0</v>
      </c>
      <c r="G396" s="112">
        <v>120</v>
      </c>
      <c r="H396" s="120">
        <v>0</v>
      </c>
      <c r="I396" s="122">
        <f>F396+G396</f>
        <v>120</v>
      </c>
      <c r="J396" s="112">
        <v>0</v>
      </c>
      <c r="K396" s="112">
        <v>173</v>
      </c>
      <c r="L396" s="120">
        <v>0</v>
      </c>
      <c r="M396" s="112">
        <f>K396+J396</f>
        <v>173</v>
      </c>
      <c r="N396" s="112">
        <v>44</v>
      </c>
      <c r="O396" s="112">
        <v>107</v>
      </c>
      <c r="P396" s="120">
        <v>41.121495327102799</v>
      </c>
      <c r="Q396" s="122">
        <f>N396+O396</f>
        <v>151</v>
      </c>
      <c r="R396" s="112">
        <v>0</v>
      </c>
      <c r="S396" s="112">
        <v>170</v>
      </c>
      <c r="T396" s="112" t="s">
        <v>954</v>
      </c>
      <c r="U396" s="112" t="s">
        <v>204</v>
      </c>
      <c r="V396" s="112">
        <v>152804360</v>
      </c>
      <c r="W396" s="112" t="s">
        <v>210</v>
      </c>
      <c r="X396" s="112" t="s">
        <v>953</v>
      </c>
      <c r="Y396" s="112">
        <v>154277116</v>
      </c>
      <c r="Z396" s="112" t="s">
        <v>952</v>
      </c>
      <c r="AA396" s="112" t="s">
        <v>194</v>
      </c>
      <c r="AB396" s="112" t="s">
        <v>179</v>
      </c>
      <c r="AC396" s="112" t="s">
        <v>951</v>
      </c>
    </row>
    <row r="397" spans="1:29">
      <c r="A397" s="112">
        <v>2</v>
      </c>
      <c r="B397" s="112" t="s">
        <v>186</v>
      </c>
      <c r="C397" s="112" t="s">
        <v>950</v>
      </c>
      <c r="D397" s="112" t="s">
        <v>151</v>
      </c>
      <c r="E397" s="112" t="s">
        <v>150</v>
      </c>
      <c r="F397" s="112">
        <v>0</v>
      </c>
      <c r="G397" s="112">
        <v>59</v>
      </c>
      <c r="H397" s="120">
        <v>0</v>
      </c>
      <c r="I397" s="122">
        <f>F397+G397</f>
        <v>59</v>
      </c>
      <c r="J397" s="112">
        <v>0</v>
      </c>
      <c r="K397" s="112">
        <v>42</v>
      </c>
      <c r="L397" s="120">
        <v>0</v>
      </c>
      <c r="M397" s="112">
        <f>K397+J397</f>
        <v>42</v>
      </c>
      <c r="N397" s="112">
        <v>9</v>
      </c>
      <c r="O397" s="112">
        <v>57</v>
      </c>
      <c r="P397" s="120">
        <v>15.789473684210526</v>
      </c>
      <c r="Q397" s="122">
        <f>N397+O397</f>
        <v>66</v>
      </c>
      <c r="R397" s="112">
        <v>0</v>
      </c>
      <c r="S397" s="112">
        <v>41</v>
      </c>
      <c r="T397" s="112" t="s">
        <v>378</v>
      </c>
      <c r="U397" s="112" t="s">
        <v>204</v>
      </c>
      <c r="V397" s="112">
        <v>160998276</v>
      </c>
      <c r="W397" s="112" t="s">
        <v>210</v>
      </c>
      <c r="X397" s="112" t="s">
        <v>949</v>
      </c>
      <c r="Y397" s="112">
        <v>116292750</v>
      </c>
      <c r="Z397" s="112" t="s">
        <v>376</v>
      </c>
      <c r="AA397" s="112" t="s">
        <v>194</v>
      </c>
      <c r="AB397" s="112" t="s">
        <v>178</v>
      </c>
      <c r="AC397" s="112" t="s">
        <v>948</v>
      </c>
    </row>
    <row r="398" spans="1:29">
      <c r="A398" s="112">
        <v>2</v>
      </c>
      <c r="B398" s="112" t="s">
        <v>186</v>
      </c>
      <c r="C398" s="112" t="s">
        <v>947</v>
      </c>
      <c r="D398" s="112" t="s">
        <v>151</v>
      </c>
      <c r="E398" s="112" t="s">
        <v>150</v>
      </c>
      <c r="F398" s="112">
        <v>0</v>
      </c>
      <c r="G398" s="112">
        <v>81</v>
      </c>
      <c r="H398" s="120">
        <v>0</v>
      </c>
      <c r="I398" s="122">
        <f>F398+G398</f>
        <v>81</v>
      </c>
      <c r="J398" s="112">
        <v>0</v>
      </c>
      <c r="K398" s="112">
        <v>221</v>
      </c>
      <c r="L398" s="120">
        <v>0</v>
      </c>
      <c r="M398" s="112">
        <f>K398+J398</f>
        <v>221</v>
      </c>
      <c r="N398" s="112">
        <v>7</v>
      </c>
      <c r="O398" s="112">
        <v>67</v>
      </c>
      <c r="P398" s="120">
        <v>10.44776119402985</v>
      </c>
      <c r="Q398" s="122">
        <f>N398+O398</f>
        <v>74</v>
      </c>
      <c r="R398" s="112">
        <v>0</v>
      </c>
      <c r="S398" s="112">
        <v>211</v>
      </c>
      <c r="T398" s="112" t="s">
        <v>946</v>
      </c>
      <c r="U398" s="112" t="s">
        <v>204</v>
      </c>
      <c r="V398" s="112">
        <v>16304149</v>
      </c>
      <c r="W398" s="112" t="s">
        <v>182</v>
      </c>
      <c r="X398" s="112" t="s">
        <v>437</v>
      </c>
      <c r="Y398" s="112">
        <v>51479158</v>
      </c>
      <c r="Z398" s="112" t="s">
        <v>945</v>
      </c>
      <c r="AA398" s="112" t="s">
        <v>194</v>
      </c>
      <c r="AB398" s="112" t="s">
        <v>178</v>
      </c>
      <c r="AC398" s="112" t="s">
        <v>944</v>
      </c>
    </row>
    <row r="399" spans="1:29">
      <c r="A399" s="112">
        <v>2</v>
      </c>
      <c r="B399" s="112" t="s">
        <v>186</v>
      </c>
      <c r="C399" s="112" t="s">
        <v>943</v>
      </c>
      <c r="D399" s="112" t="s">
        <v>151</v>
      </c>
      <c r="E399" s="112" t="s">
        <v>150</v>
      </c>
      <c r="F399" s="112">
        <v>0</v>
      </c>
      <c r="G399" s="112">
        <v>56</v>
      </c>
      <c r="H399" s="120">
        <v>0</v>
      </c>
      <c r="I399" s="122">
        <f>F399+G399</f>
        <v>56</v>
      </c>
      <c r="J399" s="112">
        <v>0</v>
      </c>
      <c r="K399" s="112">
        <v>38</v>
      </c>
      <c r="L399" s="120">
        <v>0</v>
      </c>
      <c r="M399" s="112">
        <f>K399+J399</f>
        <v>38</v>
      </c>
      <c r="N399" s="112">
        <v>7</v>
      </c>
      <c r="O399" s="112">
        <v>60</v>
      </c>
      <c r="P399" s="120">
        <v>11.666666666666666</v>
      </c>
      <c r="Q399" s="122">
        <f>N399+O399</f>
        <v>67</v>
      </c>
      <c r="R399" s="112">
        <v>0</v>
      </c>
      <c r="S399" s="112">
        <v>37</v>
      </c>
      <c r="T399" s="112" t="s">
        <v>942</v>
      </c>
      <c r="U399" s="112" t="s">
        <v>204</v>
      </c>
      <c r="V399" s="112">
        <v>163731485</v>
      </c>
      <c r="W399" s="112" t="s">
        <v>197</v>
      </c>
      <c r="X399" s="112" t="s">
        <v>941</v>
      </c>
      <c r="Y399" s="112">
        <v>-1</v>
      </c>
      <c r="Z399" s="112" t="s">
        <v>940</v>
      </c>
      <c r="AA399" s="112" t="s">
        <v>179</v>
      </c>
      <c r="AB399" s="112" t="s">
        <v>163</v>
      </c>
      <c r="AC399" s="112" t="s">
        <v>939</v>
      </c>
    </row>
    <row r="400" spans="1:29">
      <c r="A400" s="112">
        <v>2</v>
      </c>
      <c r="B400" s="112" t="s">
        <v>186</v>
      </c>
      <c r="C400" s="112" t="s">
        <v>938</v>
      </c>
      <c r="D400" s="112" t="s">
        <v>151</v>
      </c>
      <c r="E400" s="112" t="s">
        <v>150</v>
      </c>
      <c r="F400" s="112">
        <v>0</v>
      </c>
      <c r="G400" s="112">
        <v>164</v>
      </c>
      <c r="H400" s="120">
        <v>0</v>
      </c>
      <c r="I400" s="122">
        <f>F400+G400</f>
        <v>164</v>
      </c>
      <c r="J400" s="112">
        <v>0</v>
      </c>
      <c r="K400" s="112">
        <v>211</v>
      </c>
      <c r="L400" s="120">
        <v>0</v>
      </c>
      <c r="M400" s="112">
        <f>K400+J400</f>
        <v>211</v>
      </c>
      <c r="N400" s="112">
        <v>14</v>
      </c>
      <c r="O400" s="112">
        <v>173</v>
      </c>
      <c r="P400" s="120">
        <v>8.0924855491329488</v>
      </c>
      <c r="Q400" s="122">
        <f>N400+O400</f>
        <v>187</v>
      </c>
      <c r="R400" s="112">
        <v>0</v>
      </c>
      <c r="S400" s="112">
        <v>197</v>
      </c>
      <c r="T400" s="112" t="s">
        <v>937</v>
      </c>
      <c r="U400" s="112" t="s">
        <v>204</v>
      </c>
      <c r="V400" s="112">
        <v>166354101</v>
      </c>
      <c r="W400" s="112" t="s">
        <v>197</v>
      </c>
      <c r="X400" s="112" t="s">
        <v>196</v>
      </c>
      <c r="Y400" s="112">
        <v>-1</v>
      </c>
      <c r="Z400" s="112" t="s">
        <v>936</v>
      </c>
      <c r="AA400" s="112" t="s">
        <v>194</v>
      </c>
      <c r="AB400" s="112" t="s">
        <v>178</v>
      </c>
      <c r="AC400" s="112" t="s">
        <v>935</v>
      </c>
    </row>
    <row r="401" spans="1:29">
      <c r="A401" s="112">
        <v>2</v>
      </c>
      <c r="B401" s="112" t="s">
        <v>186</v>
      </c>
      <c r="C401" s="112" t="s">
        <v>934</v>
      </c>
      <c r="D401" s="112" t="s">
        <v>562</v>
      </c>
      <c r="E401" s="112" t="s">
        <v>562</v>
      </c>
      <c r="F401" s="112">
        <v>32</v>
      </c>
      <c r="G401" s="112">
        <v>58</v>
      </c>
      <c r="H401" s="120">
        <v>55.172413793103445</v>
      </c>
      <c r="I401" s="122">
        <f>F401+G401</f>
        <v>90</v>
      </c>
      <c r="J401" s="112">
        <v>4</v>
      </c>
      <c r="K401" s="112">
        <v>46</v>
      </c>
      <c r="L401" s="120">
        <v>8.695652173913043</v>
      </c>
      <c r="M401" s="112">
        <f>K401+J401</f>
        <v>50</v>
      </c>
      <c r="N401" s="112">
        <v>31</v>
      </c>
      <c r="O401" s="112">
        <v>57</v>
      </c>
      <c r="P401" s="120">
        <v>54.385964912280706</v>
      </c>
      <c r="Q401" s="122">
        <f>N401+O401</f>
        <v>88</v>
      </c>
      <c r="R401" s="112">
        <v>4</v>
      </c>
      <c r="S401" s="112">
        <v>46</v>
      </c>
      <c r="T401" s="112" t="s">
        <v>933</v>
      </c>
      <c r="U401" s="112" t="s">
        <v>204</v>
      </c>
      <c r="V401" s="112">
        <v>167704944</v>
      </c>
      <c r="W401" s="112" t="s">
        <v>299</v>
      </c>
      <c r="X401" s="112" t="s">
        <v>298</v>
      </c>
      <c r="Y401" s="112">
        <v>29336077</v>
      </c>
      <c r="Z401" s="112" t="s">
        <v>932</v>
      </c>
      <c r="AA401" s="112" t="s">
        <v>178</v>
      </c>
      <c r="AB401" s="112" t="s">
        <v>179</v>
      </c>
      <c r="AC401" s="112" t="s">
        <v>931</v>
      </c>
    </row>
    <row r="402" spans="1:29">
      <c r="A402" s="112">
        <v>2</v>
      </c>
      <c r="B402" s="112" t="s">
        <v>186</v>
      </c>
      <c r="C402" s="112" t="s">
        <v>930</v>
      </c>
      <c r="D402" s="112" t="s">
        <v>151</v>
      </c>
      <c r="E402" s="112" t="s">
        <v>150</v>
      </c>
      <c r="F402" s="112">
        <v>0</v>
      </c>
      <c r="G402" s="112">
        <v>66</v>
      </c>
      <c r="H402" s="120">
        <v>0</v>
      </c>
      <c r="I402" s="122">
        <f>F402+G402</f>
        <v>66</v>
      </c>
      <c r="J402" s="112">
        <v>0</v>
      </c>
      <c r="K402" s="112">
        <v>41</v>
      </c>
      <c r="L402" s="120">
        <v>0</v>
      </c>
      <c r="M402" s="112">
        <f>K402+J402</f>
        <v>41</v>
      </c>
      <c r="N402" s="112">
        <v>9</v>
      </c>
      <c r="O402" s="112">
        <v>60</v>
      </c>
      <c r="P402" s="120">
        <v>15</v>
      </c>
      <c r="Q402" s="122">
        <f>N402+O402</f>
        <v>69</v>
      </c>
      <c r="R402" s="112">
        <v>0</v>
      </c>
      <c r="S402" s="112">
        <v>41</v>
      </c>
      <c r="T402" s="112" t="s">
        <v>929</v>
      </c>
      <c r="U402" s="112" t="s">
        <v>204</v>
      </c>
      <c r="V402" s="112">
        <v>17539641</v>
      </c>
      <c r="W402" s="112" t="s">
        <v>210</v>
      </c>
      <c r="X402" s="112" t="s">
        <v>928</v>
      </c>
      <c r="Y402" s="112">
        <v>5453593</v>
      </c>
      <c r="Z402" s="112" t="s">
        <v>927</v>
      </c>
      <c r="AA402" s="112" t="s">
        <v>194</v>
      </c>
      <c r="AB402" s="112" t="s">
        <v>178</v>
      </c>
      <c r="AC402" s="112" t="s">
        <v>926</v>
      </c>
    </row>
    <row r="403" spans="1:29">
      <c r="A403" s="112">
        <v>2</v>
      </c>
      <c r="B403" s="112" t="s">
        <v>186</v>
      </c>
      <c r="C403" s="112" t="s">
        <v>925</v>
      </c>
      <c r="D403" s="112" t="s">
        <v>151</v>
      </c>
      <c r="E403" s="112" t="s">
        <v>150</v>
      </c>
      <c r="F403" s="112">
        <v>0</v>
      </c>
      <c r="G403" s="112">
        <v>62</v>
      </c>
      <c r="H403" s="120">
        <v>0</v>
      </c>
      <c r="I403" s="122">
        <f>F403+G403</f>
        <v>62</v>
      </c>
      <c r="J403" s="112">
        <v>0</v>
      </c>
      <c r="K403" s="112">
        <v>196</v>
      </c>
      <c r="L403" s="120">
        <v>0</v>
      </c>
      <c r="M403" s="112">
        <f>K403+J403</f>
        <v>196</v>
      </c>
      <c r="N403" s="112">
        <v>5</v>
      </c>
      <c r="O403" s="112">
        <v>48</v>
      </c>
      <c r="P403" s="120">
        <v>10.416666666666668</v>
      </c>
      <c r="Q403" s="122">
        <f>N403+O403</f>
        <v>53</v>
      </c>
      <c r="R403" s="112">
        <v>0</v>
      </c>
      <c r="S403" s="112">
        <v>195</v>
      </c>
      <c r="T403" s="112" t="s">
        <v>924</v>
      </c>
      <c r="U403" s="112" t="s">
        <v>204</v>
      </c>
      <c r="V403" s="112">
        <v>18457455</v>
      </c>
      <c r="W403" s="112" t="s">
        <v>210</v>
      </c>
      <c r="X403" s="112" t="s">
        <v>923</v>
      </c>
      <c r="Y403" s="112">
        <v>50284696</v>
      </c>
      <c r="Z403" s="112" t="s">
        <v>922</v>
      </c>
      <c r="AA403" s="112" t="s">
        <v>194</v>
      </c>
      <c r="AB403" s="112" t="s">
        <v>178</v>
      </c>
      <c r="AC403" s="112" t="s">
        <v>921</v>
      </c>
    </row>
    <row r="404" spans="1:29">
      <c r="A404" s="112">
        <v>2</v>
      </c>
      <c r="B404" s="112" t="s">
        <v>186</v>
      </c>
      <c r="C404" s="112" t="s">
        <v>920</v>
      </c>
      <c r="D404" s="112" t="s">
        <v>151</v>
      </c>
      <c r="E404" s="112" t="s">
        <v>562</v>
      </c>
      <c r="F404" s="112">
        <v>0</v>
      </c>
      <c r="G404" s="112">
        <v>50</v>
      </c>
      <c r="H404" s="120">
        <v>0</v>
      </c>
      <c r="I404" s="122">
        <f>F404+G404</f>
        <v>50</v>
      </c>
      <c r="J404" s="112">
        <v>0</v>
      </c>
      <c r="K404" s="112">
        <v>157</v>
      </c>
      <c r="L404" s="120">
        <v>0</v>
      </c>
      <c r="M404" s="112">
        <f>K404+J404</f>
        <v>157</v>
      </c>
      <c r="N404" s="112">
        <v>5</v>
      </c>
      <c r="O404" s="112">
        <v>27</v>
      </c>
      <c r="P404" s="120">
        <v>18.518518518518519</v>
      </c>
      <c r="Q404" s="122">
        <f>N404+O404</f>
        <v>32</v>
      </c>
      <c r="R404" s="112">
        <v>0</v>
      </c>
      <c r="S404" s="112">
        <v>155</v>
      </c>
      <c r="T404" s="112" t="s">
        <v>919</v>
      </c>
      <c r="U404" s="112" t="s">
        <v>204</v>
      </c>
      <c r="V404" s="112">
        <v>25420378</v>
      </c>
      <c r="W404" s="112" t="s">
        <v>473</v>
      </c>
      <c r="X404" s="112" t="s">
        <v>918</v>
      </c>
      <c r="Y404" s="112">
        <v>291190781</v>
      </c>
      <c r="Z404" s="112" t="s">
        <v>917</v>
      </c>
      <c r="AA404" s="112" t="s">
        <v>194</v>
      </c>
      <c r="AB404" s="112" t="s">
        <v>178</v>
      </c>
      <c r="AC404" s="112" t="s">
        <v>916</v>
      </c>
    </row>
    <row r="405" spans="1:29">
      <c r="A405" s="112">
        <v>2</v>
      </c>
      <c r="B405" s="112" t="s">
        <v>186</v>
      </c>
      <c r="C405" s="112" t="s">
        <v>915</v>
      </c>
      <c r="D405" s="112" t="s">
        <v>151</v>
      </c>
      <c r="E405" s="112" t="s">
        <v>150</v>
      </c>
      <c r="F405" s="112">
        <v>0</v>
      </c>
      <c r="G405" s="112">
        <v>273</v>
      </c>
      <c r="H405" s="120">
        <v>0</v>
      </c>
      <c r="I405" s="122">
        <f>F405+G405</f>
        <v>273</v>
      </c>
      <c r="J405" s="112">
        <v>0</v>
      </c>
      <c r="K405" s="112">
        <v>110</v>
      </c>
      <c r="L405" s="120">
        <v>0</v>
      </c>
      <c r="M405" s="112">
        <f>K405+J405</f>
        <v>110</v>
      </c>
      <c r="N405" s="112">
        <v>22</v>
      </c>
      <c r="O405" s="112">
        <v>205</v>
      </c>
      <c r="P405" s="120">
        <v>10.731707317073171</v>
      </c>
      <c r="Q405" s="122">
        <f>N405+O405</f>
        <v>227</v>
      </c>
      <c r="R405" s="112">
        <v>0</v>
      </c>
      <c r="S405" s="112">
        <v>105</v>
      </c>
      <c r="T405" s="112" t="s">
        <v>914</v>
      </c>
      <c r="U405" s="112" t="s">
        <v>204</v>
      </c>
      <c r="V405" s="112">
        <v>26522400</v>
      </c>
      <c r="W405" s="112" t="s">
        <v>197</v>
      </c>
      <c r="X405" s="112" t="s">
        <v>251</v>
      </c>
      <c r="Y405" s="112">
        <v>-1</v>
      </c>
      <c r="Z405" s="112" t="s">
        <v>913</v>
      </c>
      <c r="AA405" s="112" t="s">
        <v>194</v>
      </c>
      <c r="AB405" s="112" t="s">
        <v>178</v>
      </c>
      <c r="AC405" s="112" t="s">
        <v>912</v>
      </c>
    </row>
    <row r="406" spans="1:29">
      <c r="A406" s="112">
        <v>2</v>
      </c>
      <c r="B406" s="112" t="s">
        <v>186</v>
      </c>
      <c r="C406" s="112" t="s">
        <v>911</v>
      </c>
      <c r="D406" s="112" t="s">
        <v>562</v>
      </c>
      <c r="E406" s="112" t="s">
        <v>562</v>
      </c>
      <c r="F406" s="112">
        <v>76</v>
      </c>
      <c r="G406" s="112">
        <v>140</v>
      </c>
      <c r="H406" s="120">
        <v>54.285714285714285</v>
      </c>
      <c r="I406" s="122">
        <f>F406+G406</f>
        <v>216</v>
      </c>
      <c r="J406" s="112">
        <v>0</v>
      </c>
      <c r="K406" s="112">
        <v>85</v>
      </c>
      <c r="L406" s="120">
        <v>0</v>
      </c>
      <c r="M406" s="112">
        <f>K406+J406</f>
        <v>85</v>
      </c>
      <c r="N406" s="112">
        <v>75</v>
      </c>
      <c r="O406" s="112">
        <v>163</v>
      </c>
      <c r="P406" s="120">
        <v>46.012269938650306</v>
      </c>
      <c r="Q406" s="122">
        <f>N406+O406</f>
        <v>238</v>
      </c>
      <c r="R406" s="112">
        <v>0</v>
      </c>
      <c r="S406" s="112">
        <v>85</v>
      </c>
      <c r="T406" s="112" t="s">
        <v>910</v>
      </c>
      <c r="U406" s="112" t="s">
        <v>204</v>
      </c>
      <c r="V406" s="112">
        <v>29581068</v>
      </c>
      <c r="W406" s="112" t="s">
        <v>190</v>
      </c>
      <c r="X406" s="112" t="s">
        <v>909</v>
      </c>
      <c r="Y406" s="112">
        <v>10835015</v>
      </c>
      <c r="Z406" s="112" t="s">
        <v>908</v>
      </c>
      <c r="AA406" s="112" t="s">
        <v>179</v>
      </c>
      <c r="AB406" s="112" t="s">
        <v>163</v>
      </c>
      <c r="AC406" s="112" t="s">
        <v>907</v>
      </c>
    </row>
    <row r="407" spans="1:29">
      <c r="A407" s="112">
        <v>2</v>
      </c>
      <c r="B407" s="112" t="s">
        <v>186</v>
      </c>
      <c r="C407" s="112" t="s">
        <v>906</v>
      </c>
      <c r="D407" s="112" t="s">
        <v>151</v>
      </c>
      <c r="E407" s="112" t="s">
        <v>150</v>
      </c>
      <c r="F407" s="112">
        <v>0</v>
      </c>
      <c r="G407" s="112">
        <v>191</v>
      </c>
      <c r="H407" s="120">
        <v>0</v>
      </c>
      <c r="I407" s="122">
        <f>F407+G407</f>
        <v>191</v>
      </c>
      <c r="J407" s="112">
        <v>0</v>
      </c>
      <c r="K407" s="112">
        <v>257</v>
      </c>
      <c r="L407" s="120">
        <v>0</v>
      </c>
      <c r="M407" s="112">
        <f>K407+J407</f>
        <v>257</v>
      </c>
      <c r="N407" s="112">
        <v>10</v>
      </c>
      <c r="O407" s="112">
        <v>192</v>
      </c>
      <c r="P407" s="120">
        <v>5.2083333333333339</v>
      </c>
      <c r="Q407" s="122">
        <f>N407+O407</f>
        <v>202</v>
      </c>
      <c r="R407" s="112">
        <v>0</v>
      </c>
      <c r="S407" s="112">
        <v>212</v>
      </c>
      <c r="T407" s="112" t="s">
        <v>905</v>
      </c>
      <c r="U407" s="112" t="s">
        <v>204</v>
      </c>
      <c r="V407" s="112">
        <v>32064146</v>
      </c>
      <c r="W407" s="112" t="s">
        <v>210</v>
      </c>
      <c r="X407" s="112" t="s">
        <v>904</v>
      </c>
      <c r="Y407" s="112">
        <v>188528648</v>
      </c>
      <c r="Z407" s="112" t="s">
        <v>903</v>
      </c>
      <c r="AA407" s="112" t="s">
        <v>194</v>
      </c>
      <c r="AB407" s="112" t="s">
        <v>178</v>
      </c>
      <c r="AC407" s="112" t="s">
        <v>902</v>
      </c>
    </row>
    <row r="408" spans="1:29">
      <c r="A408" s="112">
        <v>2</v>
      </c>
      <c r="B408" s="112" t="s">
        <v>186</v>
      </c>
      <c r="C408" s="112" t="s">
        <v>901</v>
      </c>
      <c r="D408" s="112" t="s">
        <v>151</v>
      </c>
      <c r="E408" s="112" t="s">
        <v>562</v>
      </c>
      <c r="F408" s="112">
        <v>0</v>
      </c>
      <c r="G408" s="112">
        <v>53</v>
      </c>
      <c r="H408" s="120">
        <v>0</v>
      </c>
      <c r="I408" s="122">
        <f>F408+G408</f>
        <v>53</v>
      </c>
      <c r="J408" s="112">
        <v>0</v>
      </c>
      <c r="K408" s="112">
        <v>47</v>
      </c>
      <c r="L408" s="120">
        <v>0</v>
      </c>
      <c r="M408" s="112">
        <f>K408+J408</f>
        <v>47</v>
      </c>
      <c r="N408" s="112">
        <v>19</v>
      </c>
      <c r="O408" s="112">
        <v>63</v>
      </c>
      <c r="P408" s="120">
        <v>30.158730158730158</v>
      </c>
      <c r="Q408" s="122">
        <f>N408+O408</f>
        <v>82</v>
      </c>
      <c r="R408" s="112">
        <v>0</v>
      </c>
      <c r="S408" s="112">
        <v>41</v>
      </c>
      <c r="T408" s="112" t="s">
        <v>900</v>
      </c>
      <c r="U408" s="112" t="s">
        <v>204</v>
      </c>
      <c r="V408" s="112">
        <v>32918440</v>
      </c>
      <c r="W408" s="112" t="s">
        <v>210</v>
      </c>
      <c r="X408" s="112" t="s">
        <v>899</v>
      </c>
      <c r="Y408" s="112">
        <v>18765715</v>
      </c>
      <c r="Z408" s="112" t="s">
        <v>898</v>
      </c>
      <c r="AA408" s="112" t="s">
        <v>178</v>
      </c>
      <c r="AB408" s="112" t="s">
        <v>194</v>
      </c>
      <c r="AC408" s="112" t="s">
        <v>897</v>
      </c>
    </row>
    <row r="409" spans="1:29">
      <c r="A409" s="112">
        <v>2</v>
      </c>
      <c r="B409" s="112" t="s">
        <v>186</v>
      </c>
      <c r="C409" s="112" t="s">
        <v>896</v>
      </c>
      <c r="D409" s="112" t="s">
        <v>151</v>
      </c>
      <c r="E409" s="112" t="s">
        <v>150</v>
      </c>
      <c r="F409" s="112">
        <v>0</v>
      </c>
      <c r="G409" s="112">
        <v>54</v>
      </c>
      <c r="H409" s="120">
        <v>0</v>
      </c>
      <c r="I409" s="122">
        <f>F409+G409</f>
        <v>54</v>
      </c>
      <c r="J409" s="112">
        <v>0</v>
      </c>
      <c r="K409" s="112">
        <v>30</v>
      </c>
      <c r="L409" s="120">
        <v>0</v>
      </c>
      <c r="M409" s="112">
        <f>K409+J409</f>
        <v>30</v>
      </c>
      <c r="N409" s="112">
        <v>6</v>
      </c>
      <c r="O409" s="112">
        <v>41</v>
      </c>
      <c r="P409" s="120">
        <v>14.634146341463413</v>
      </c>
      <c r="Q409" s="122">
        <f>N409+O409</f>
        <v>47</v>
      </c>
      <c r="R409" s="112">
        <v>0</v>
      </c>
      <c r="S409" s="112">
        <v>29</v>
      </c>
      <c r="T409" s="112" t="s">
        <v>895</v>
      </c>
      <c r="U409" s="112" t="s">
        <v>204</v>
      </c>
      <c r="V409" s="112">
        <v>33180455</v>
      </c>
      <c r="W409" s="112" t="s">
        <v>182</v>
      </c>
      <c r="X409" s="112" t="s">
        <v>590</v>
      </c>
      <c r="Y409" s="112">
        <v>51479192</v>
      </c>
      <c r="Z409" s="112" t="s">
        <v>894</v>
      </c>
      <c r="AA409" s="112" t="s">
        <v>194</v>
      </c>
      <c r="AB409" s="112" t="s">
        <v>178</v>
      </c>
      <c r="AC409" s="112" t="s">
        <v>893</v>
      </c>
    </row>
    <row r="410" spans="1:29">
      <c r="A410" s="112">
        <v>2</v>
      </c>
      <c r="B410" s="112" t="s">
        <v>186</v>
      </c>
      <c r="C410" s="112" t="s">
        <v>892</v>
      </c>
      <c r="D410" s="112" t="s">
        <v>562</v>
      </c>
      <c r="E410" s="112" t="s">
        <v>562</v>
      </c>
      <c r="F410" s="112">
        <v>137</v>
      </c>
      <c r="G410" s="112">
        <v>273</v>
      </c>
      <c r="H410" s="120">
        <v>50.183150183150182</v>
      </c>
      <c r="I410" s="122">
        <f>F410+G410</f>
        <v>410</v>
      </c>
      <c r="J410" s="112">
        <v>24</v>
      </c>
      <c r="K410" s="112">
        <v>258</v>
      </c>
      <c r="L410" s="120">
        <v>9.3023255813953494</v>
      </c>
      <c r="M410" s="112">
        <f>K410+J410</f>
        <v>282</v>
      </c>
      <c r="N410" s="112">
        <v>132</v>
      </c>
      <c r="O410" s="112">
        <v>253</v>
      </c>
      <c r="P410" s="120">
        <v>52.173913043478258</v>
      </c>
      <c r="Q410" s="122">
        <f>N410+O410</f>
        <v>385</v>
      </c>
      <c r="R410" s="112">
        <v>24</v>
      </c>
      <c r="S410" s="112">
        <v>258</v>
      </c>
      <c r="T410" s="112" t="s">
        <v>891</v>
      </c>
      <c r="U410" s="112" t="s">
        <v>204</v>
      </c>
      <c r="V410" s="112">
        <v>33653486</v>
      </c>
      <c r="W410" s="112" t="s">
        <v>210</v>
      </c>
      <c r="X410" s="112" t="s">
        <v>890</v>
      </c>
      <c r="Y410" s="112">
        <v>153945846</v>
      </c>
      <c r="Z410" s="112" t="s">
        <v>889</v>
      </c>
      <c r="AA410" s="112" t="s">
        <v>179</v>
      </c>
      <c r="AB410" s="112" t="s">
        <v>163</v>
      </c>
      <c r="AC410" s="112" t="s">
        <v>888</v>
      </c>
    </row>
    <row r="411" spans="1:29">
      <c r="A411" s="112">
        <v>2</v>
      </c>
      <c r="B411" s="112" t="s">
        <v>186</v>
      </c>
      <c r="C411" s="112" t="s">
        <v>887</v>
      </c>
      <c r="D411" s="112" t="s">
        <v>562</v>
      </c>
      <c r="E411" s="112" t="s">
        <v>562</v>
      </c>
      <c r="F411" s="112">
        <v>53</v>
      </c>
      <c r="G411" s="112">
        <v>105</v>
      </c>
      <c r="H411" s="120">
        <v>50.476190476190474</v>
      </c>
      <c r="I411" s="122">
        <f>F411+G411</f>
        <v>158</v>
      </c>
      <c r="J411" s="112">
        <v>6</v>
      </c>
      <c r="K411" s="112">
        <v>76</v>
      </c>
      <c r="L411" s="120">
        <v>7.8947368421052628</v>
      </c>
      <c r="M411" s="112">
        <f>K411+J411</f>
        <v>82</v>
      </c>
      <c r="N411" s="112">
        <v>57</v>
      </c>
      <c r="O411" s="112">
        <v>112</v>
      </c>
      <c r="P411" s="120">
        <v>50.892857142857139</v>
      </c>
      <c r="Q411" s="122">
        <f>N411+O411</f>
        <v>169</v>
      </c>
      <c r="R411" s="112">
        <v>6</v>
      </c>
      <c r="S411" s="112">
        <v>76</v>
      </c>
      <c r="T411" s="112" t="s">
        <v>886</v>
      </c>
      <c r="U411" s="112" t="s">
        <v>204</v>
      </c>
      <c r="V411" s="112">
        <v>33703230</v>
      </c>
      <c r="W411" s="112" t="s">
        <v>190</v>
      </c>
      <c r="X411" s="112" t="s">
        <v>885</v>
      </c>
      <c r="Y411" s="112">
        <v>218777830</v>
      </c>
      <c r="Z411" s="112" t="s">
        <v>884</v>
      </c>
      <c r="AA411" s="112" t="s">
        <v>179</v>
      </c>
      <c r="AB411" s="112" t="s">
        <v>163</v>
      </c>
      <c r="AC411" s="112" t="s">
        <v>883</v>
      </c>
    </row>
    <row r="412" spans="1:29">
      <c r="A412" s="112">
        <v>2</v>
      </c>
      <c r="B412" s="112" t="s">
        <v>186</v>
      </c>
      <c r="C412" s="112" t="s">
        <v>882</v>
      </c>
      <c r="D412" s="112" t="s">
        <v>151</v>
      </c>
      <c r="E412" s="112" t="s">
        <v>150</v>
      </c>
      <c r="F412" s="112">
        <v>0</v>
      </c>
      <c r="G412" s="112">
        <v>41</v>
      </c>
      <c r="H412" s="120">
        <v>0</v>
      </c>
      <c r="I412" s="122">
        <f>F412+G412</f>
        <v>41</v>
      </c>
      <c r="J412" s="112">
        <v>0</v>
      </c>
      <c r="K412" s="112">
        <v>34</v>
      </c>
      <c r="L412" s="120">
        <v>0</v>
      </c>
      <c r="M412" s="112">
        <f>K412+J412</f>
        <v>34</v>
      </c>
      <c r="N412" s="112">
        <v>7</v>
      </c>
      <c r="O412" s="112">
        <v>34</v>
      </c>
      <c r="P412" s="120">
        <v>20.588235294117645</v>
      </c>
      <c r="Q412" s="122">
        <f>N412+O412</f>
        <v>41</v>
      </c>
      <c r="R412" s="112">
        <v>0</v>
      </c>
      <c r="S412" s="112">
        <v>34</v>
      </c>
      <c r="T412" s="112" t="s">
        <v>881</v>
      </c>
      <c r="U412" s="112" t="s">
        <v>204</v>
      </c>
      <c r="V412" s="112">
        <v>38256068</v>
      </c>
      <c r="W412" s="112" t="s">
        <v>190</v>
      </c>
      <c r="X412" s="112" t="s">
        <v>880</v>
      </c>
      <c r="Y412" s="112">
        <v>151108411</v>
      </c>
      <c r="Z412" s="112" t="s">
        <v>879</v>
      </c>
      <c r="AA412" s="112" t="s">
        <v>194</v>
      </c>
      <c r="AB412" s="112" t="s">
        <v>178</v>
      </c>
      <c r="AC412" s="112" t="s">
        <v>878</v>
      </c>
    </row>
    <row r="413" spans="1:29">
      <c r="A413" s="112">
        <v>2</v>
      </c>
      <c r="B413" s="112" t="s">
        <v>186</v>
      </c>
      <c r="C413" s="112" t="s">
        <v>877</v>
      </c>
      <c r="D413" s="112" t="s">
        <v>151</v>
      </c>
      <c r="E413" s="112" t="s">
        <v>150</v>
      </c>
      <c r="F413" s="112">
        <v>0</v>
      </c>
      <c r="G413" s="112">
        <v>76</v>
      </c>
      <c r="H413" s="120">
        <v>0</v>
      </c>
      <c r="I413" s="122">
        <f>F413+G413</f>
        <v>76</v>
      </c>
      <c r="J413" s="112">
        <v>0</v>
      </c>
      <c r="K413" s="112">
        <v>47</v>
      </c>
      <c r="L413" s="120">
        <v>0</v>
      </c>
      <c r="M413" s="112">
        <f>K413+J413</f>
        <v>47</v>
      </c>
      <c r="N413" s="112">
        <v>10</v>
      </c>
      <c r="O413" s="112">
        <v>90</v>
      </c>
      <c r="P413" s="120">
        <v>11.111111111111111</v>
      </c>
      <c r="Q413" s="122">
        <f>N413+O413</f>
        <v>100</v>
      </c>
      <c r="R413" s="112">
        <v>0</v>
      </c>
      <c r="S413" s="112">
        <v>47</v>
      </c>
      <c r="T413" s="112" t="s">
        <v>876</v>
      </c>
      <c r="U413" s="112" t="s">
        <v>204</v>
      </c>
      <c r="V413" s="112">
        <v>42096435</v>
      </c>
      <c r="W413" s="112" t="s">
        <v>210</v>
      </c>
      <c r="X413" s="112" t="s">
        <v>875</v>
      </c>
      <c r="Y413" s="112">
        <v>256574805</v>
      </c>
      <c r="Z413" s="112" t="s">
        <v>874</v>
      </c>
      <c r="AA413" s="112" t="s">
        <v>194</v>
      </c>
      <c r="AB413" s="112" t="s">
        <v>178</v>
      </c>
      <c r="AC413" s="112" t="s">
        <v>873</v>
      </c>
    </row>
    <row r="414" spans="1:29">
      <c r="A414" s="112">
        <v>2</v>
      </c>
      <c r="B414" s="112" t="s">
        <v>186</v>
      </c>
      <c r="C414" s="112" t="s">
        <v>872</v>
      </c>
      <c r="D414" s="112" t="s">
        <v>151</v>
      </c>
      <c r="E414" s="112" t="s">
        <v>150</v>
      </c>
      <c r="F414" s="112">
        <v>0</v>
      </c>
      <c r="G414" s="112">
        <v>82</v>
      </c>
      <c r="H414" s="120">
        <v>0</v>
      </c>
      <c r="I414" s="122">
        <f>F414+G414</f>
        <v>82</v>
      </c>
      <c r="J414" s="112">
        <v>0</v>
      </c>
      <c r="K414" s="112">
        <v>87</v>
      </c>
      <c r="L414" s="120">
        <v>0</v>
      </c>
      <c r="M414" s="112">
        <f>K414+J414</f>
        <v>87</v>
      </c>
      <c r="N414" s="112">
        <v>16</v>
      </c>
      <c r="O414" s="112">
        <v>75</v>
      </c>
      <c r="P414" s="120">
        <v>21.333333333333336</v>
      </c>
      <c r="Q414" s="122">
        <f>N414+O414</f>
        <v>91</v>
      </c>
      <c r="R414" s="112">
        <v>0</v>
      </c>
      <c r="S414" s="112">
        <v>79</v>
      </c>
      <c r="T414" s="112" t="s">
        <v>871</v>
      </c>
      <c r="U414" s="112" t="s">
        <v>204</v>
      </c>
      <c r="V414" s="112">
        <v>47666422</v>
      </c>
      <c r="W414" s="112" t="s">
        <v>299</v>
      </c>
      <c r="X414" s="112" t="s">
        <v>298</v>
      </c>
      <c r="Y414" s="112">
        <v>116517328</v>
      </c>
      <c r="Z414" s="112" t="s">
        <v>870</v>
      </c>
      <c r="AA414" s="112" t="s">
        <v>194</v>
      </c>
      <c r="AB414" s="112" t="s">
        <v>178</v>
      </c>
      <c r="AC414" s="112" t="s">
        <v>869</v>
      </c>
    </row>
    <row r="415" spans="1:29">
      <c r="A415" s="112">
        <v>2</v>
      </c>
      <c r="B415" s="112" t="s">
        <v>186</v>
      </c>
      <c r="C415" s="112" t="s">
        <v>868</v>
      </c>
      <c r="D415" s="112" t="s">
        <v>151</v>
      </c>
      <c r="E415" s="112" t="s">
        <v>150</v>
      </c>
      <c r="F415" s="112">
        <v>0</v>
      </c>
      <c r="G415" s="112">
        <v>71</v>
      </c>
      <c r="H415" s="120">
        <v>0</v>
      </c>
      <c r="I415" s="122">
        <f>F415+G415</f>
        <v>71</v>
      </c>
      <c r="J415" s="112">
        <v>0</v>
      </c>
      <c r="K415" s="112">
        <v>53</v>
      </c>
      <c r="L415" s="120">
        <v>0</v>
      </c>
      <c r="M415" s="112">
        <f>K415+J415</f>
        <v>53</v>
      </c>
      <c r="N415" s="112">
        <v>9</v>
      </c>
      <c r="O415" s="112">
        <v>85</v>
      </c>
      <c r="P415" s="120">
        <v>10.588235294117647</v>
      </c>
      <c r="Q415" s="122">
        <f>N415+O415</f>
        <v>94</v>
      </c>
      <c r="R415" s="112">
        <v>0</v>
      </c>
      <c r="S415" s="112">
        <v>52</v>
      </c>
      <c r="T415" s="112" t="s">
        <v>867</v>
      </c>
      <c r="U415" s="112" t="s">
        <v>204</v>
      </c>
      <c r="V415" s="112">
        <v>51875151</v>
      </c>
      <c r="W415" s="112" t="s">
        <v>210</v>
      </c>
      <c r="X415" s="112" t="s">
        <v>866</v>
      </c>
      <c r="Y415" s="112">
        <v>126131102</v>
      </c>
      <c r="Z415" s="112" t="s">
        <v>865</v>
      </c>
      <c r="AA415" s="112" t="s">
        <v>194</v>
      </c>
      <c r="AB415" s="112" t="s">
        <v>178</v>
      </c>
      <c r="AC415" s="112" t="s">
        <v>864</v>
      </c>
    </row>
    <row r="416" spans="1:29">
      <c r="A416" s="112">
        <v>2</v>
      </c>
      <c r="B416" s="112" t="s">
        <v>186</v>
      </c>
      <c r="C416" s="112" t="s">
        <v>863</v>
      </c>
      <c r="D416" s="112" t="s">
        <v>151</v>
      </c>
      <c r="E416" s="112" t="s">
        <v>150</v>
      </c>
      <c r="F416" s="112">
        <v>0</v>
      </c>
      <c r="G416" s="112">
        <v>127</v>
      </c>
      <c r="H416" s="120">
        <v>0</v>
      </c>
      <c r="I416" s="122">
        <f>F416+G416</f>
        <v>127</v>
      </c>
      <c r="J416" s="112">
        <v>0</v>
      </c>
      <c r="K416" s="112">
        <v>138</v>
      </c>
      <c r="L416" s="120">
        <v>0</v>
      </c>
      <c r="M416" s="112">
        <f>K416+J416</f>
        <v>138</v>
      </c>
      <c r="N416" s="112">
        <v>14</v>
      </c>
      <c r="O416" s="112">
        <v>99</v>
      </c>
      <c r="P416" s="120">
        <v>14.14141414141414</v>
      </c>
      <c r="Q416" s="122">
        <f>N416+O416</f>
        <v>113</v>
      </c>
      <c r="R416" s="112">
        <v>0</v>
      </c>
      <c r="S416" s="112">
        <v>131</v>
      </c>
      <c r="T416" s="112" t="s">
        <v>862</v>
      </c>
      <c r="U416" s="112" t="s">
        <v>204</v>
      </c>
      <c r="V416" s="112">
        <v>56481480</v>
      </c>
      <c r="W416" s="112" t="s">
        <v>210</v>
      </c>
      <c r="X416" s="112" t="s">
        <v>861</v>
      </c>
      <c r="Y416" s="112">
        <v>4502443</v>
      </c>
      <c r="Z416" s="112" t="s">
        <v>860</v>
      </c>
      <c r="AA416" s="112" t="s">
        <v>194</v>
      </c>
      <c r="AB416" s="112" t="s">
        <v>178</v>
      </c>
      <c r="AC416" s="112" t="s">
        <v>859</v>
      </c>
    </row>
    <row r="417" spans="1:29">
      <c r="A417" s="112">
        <v>2</v>
      </c>
      <c r="B417" s="112" t="s">
        <v>186</v>
      </c>
      <c r="C417" s="112" t="s">
        <v>858</v>
      </c>
      <c r="D417" s="112" t="s">
        <v>151</v>
      </c>
      <c r="E417" s="112" t="s">
        <v>150</v>
      </c>
      <c r="F417" s="112">
        <v>0</v>
      </c>
      <c r="G417" s="112">
        <v>75</v>
      </c>
      <c r="H417" s="120">
        <v>0</v>
      </c>
      <c r="I417" s="122">
        <f>F417+G417</f>
        <v>75</v>
      </c>
      <c r="J417" s="112">
        <v>0</v>
      </c>
      <c r="K417" s="112">
        <v>50</v>
      </c>
      <c r="L417" s="120">
        <v>0</v>
      </c>
      <c r="M417" s="112">
        <f>K417+J417</f>
        <v>50</v>
      </c>
      <c r="N417" s="112">
        <v>9</v>
      </c>
      <c r="O417" s="112">
        <v>76</v>
      </c>
      <c r="P417" s="120">
        <v>11.842105263157894</v>
      </c>
      <c r="Q417" s="122">
        <f>N417+O417</f>
        <v>85</v>
      </c>
      <c r="R417" s="112">
        <v>0</v>
      </c>
      <c r="S417" s="112">
        <v>45</v>
      </c>
      <c r="T417" s="112" t="s">
        <v>857</v>
      </c>
      <c r="U417" s="112" t="s">
        <v>204</v>
      </c>
      <c r="V417" s="112">
        <v>6196109</v>
      </c>
      <c r="W417" s="112" t="s">
        <v>210</v>
      </c>
      <c r="X417" s="112" t="s">
        <v>856</v>
      </c>
      <c r="Y417" s="112">
        <v>119395709</v>
      </c>
      <c r="Z417" s="112" t="s">
        <v>855</v>
      </c>
      <c r="AA417" s="112" t="s">
        <v>194</v>
      </c>
      <c r="AB417" s="112" t="s">
        <v>178</v>
      </c>
      <c r="AC417" s="112" t="s">
        <v>854</v>
      </c>
    </row>
    <row r="418" spans="1:29">
      <c r="A418" s="112">
        <v>2</v>
      </c>
      <c r="B418" s="112" t="s">
        <v>186</v>
      </c>
      <c r="C418" s="112" t="s">
        <v>853</v>
      </c>
      <c r="D418" s="112" t="s">
        <v>151</v>
      </c>
      <c r="E418" s="112" t="s">
        <v>150</v>
      </c>
      <c r="F418" s="112">
        <v>0</v>
      </c>
      <c r="G418" s="112">
        <v>244</v>
      </c>
      <c r="H418" s="120">
        <v>0</v>
      </c>
      <c r="I418" s="122">
        <f>F418+G418</f>
        <v>244</v>
      </c>
      <c r="J418" s="112">
        <v>0</v>
      </c>
      <c r="K418" s="112">
        <v>115</v>
      </c>
      <c r="L418" s="120">
        <v>0</v>
      </c>
      <c r="M418" s="112">
        <f>K418+J418</f>
        <v>115</v>
      </c>
      <c r="N418" s="112">
        <v>24</v>
      </c>
      <c r="O418" s="112">
        <v>186</v>
      </c>
      <c r="P418" s="120">
        <v>12.903225806451612</v>
      </c>
      <c r="Q418" s="122">
        <f>N418+O418</f>
        <v>210</v>
      </c>
      <c r="R418" s="112">
        <v>0</v>
      </c>
      <c r="S418" s="112">
        <v>103</v>
      </c>
      <c r="T418" s="112" t="s">
        <v>852</v>
      </c>
      <c r="U418" s="112" t="s">
        <v>204</v>
      </c>
      <c r="V418" s="112">
        <v>7988689</v>
      </c>
      <c r="W418" s="112" t="s">
        <v>197</v>
      </c>
      <c r="X418" s="112" t="s">
        <v>251</v>
      </c>
      <c r="Y418" s="112">
        <v>-1</v>
      </c>
      <c r="Z418" s="112" t="s">
        <v>851</v>
      </c>
      <c r="AA418" s="112" t="s">
        <v>194</v>
      </c>
      <c r="AB418" s="112" t="s">
        <v>178</v>
      </c>
      <c r="AC418" s="112" t="s">
        <v>850</v>
      </c>
    </row>
    <row r="419" spans="1:29">
      <c r="A419" s="112">
        <v>2</v>
      </c>
      <c r="B419" s="112" t="s">
        <v>186</v>
      </c>
      <c r="C419" s="112" t="s">
        <v>849</v>
      </c>
      <c r="D419" s="112" t="s">
        <v>151</v>
      </c>
      <c r="E419" s="112" t="s">
        <v>150</v>
      </c>
      <c r="F419" s="112">
        <v>0</v>
      </c>
      <c r="G419" s="112">
        <v>71</v>
      </c>
      <c r="H419" s="120">
        <v>0</v>
      </c>
      <c r="I419" s="122">
        <f>F419+G419</f>
        <v>71</v>
      </c>
      <c r="J419" s="112">
        <v>0</v>
      </c>
      <c r="K419" s="112">
        <v>42</v>
      </c>
      <c r="L419" s="120">
        <v>0</v>
      </c>
      <c r="M419" s="112">
        <f>K419+J419</f>
        <v>42</v>
      </c>
      <c r="N419" s="112">
        <v>10</v>
      </c>
      <c r="O419" s="112">
        <v>51</v>
      </c>
      <c r="P419" s="120">
        <v>19.607843137254903</v>
      </c>
      <c r="Q419" s="122">
        <f>N419+O419</f>
        <v>61</v>
      </c>
      <c r="R419" s="112">
        <v>0</v>
      </c>
      <c r="S419" s="112">
        <v>42</v>
      </c>
      <c r="T419" s="112" t="s">
        <v>848</v>
      </c>
      <c r="U419" s="112" t="s">
        <v>204</v>
      </c>
      <c r="V419" s="112">
        <v>8420990</v>
      </c>
      <c r="W419" s="112" t="s">
        <v>210</v>
      </c>
      <c r="X419" s="112" t="s">
        <v>847</v>
      </c>
      <c r="Y419" s="112">
        <v>21361503</v>
      </c>
      <c r="Z419" s="112" t="s">
        <v>846</v>
      </c>
      <c r="AA419" s="112" t="s">
        <v>194</v>
      </c>
      <c r="AB419" s="112" t="s">
        <v>178</v>
      </c>
      <c r="AC419" s="112" t="s">
        <v>845</v>
      </c>
    </row>
    <row r="420" spans="1:29">
      <c r="A420" s="112">
        <v>2</v>
      </c>
      <c r="B420" s="112" t="s">
        <v>186</v>
      </c>
      <c r="C420" s="112" t="s">
        <v>844</v>
      </c>
      <c r="D420" s="112" t="s">
        <v>151</v>
      </c>
      <c r="E420" s="112" t="s">
        <v>150</v>
      </c>
      <c r="F420" s="112">
        <v>0</v>
      </c>
      <c r="G420" s="112">
        <v>35</v>
      </c>
      <c r="H420" s="120">
        <v>0</v>
      </c>
      <c r="I420" s="122">
        <f>F420+G420</f>
        <v>35</v>
      </c>
      <c r="J420" s="112">
        <v>0</v>
      </c>
      <c r="K420" s="112">
        <v>68</v>
      </c>
      <c r="L420" s="120">
        <v>0</v>
      </c>
      <c r="M420" s="112">
        <f>K420+J420</f>
        <v>68</v>
      </c>
      <c r="N420" s="112">
        <v>4</v>
      </c>
      <c r="O420" s="112">
        <v>30</v>
      </c>
      <c r="P420" s="120">
        <v>13.333333333333334</v>
      </c>
      <c r="Q420" s="122">
        <f>N420+O420</f>
        <v>34</v>
      </c>
      <c r="R420" s="112">
        <v>0</v>
      </c>
      <c r="S420" s="112">
        <v>67</v>
      </c>
      <c r="T420" s="112" t="s">
        <v>843</v>
      </c>
      <c r="U420" s="112" t="s">
        <v>204</v>
      </c>
      <c r="V420" s="112">
        <v>96053755</v>
      </c>
      <c r="W420" s="112" t="s">
        <v>210</v>
      </c>
      <c r="X420" s="112" t="s">
        <v>842</v>
      </c>
      <c r="Y420" s="112">
        <v>41393556</v>
      </c>
      <c r="Z420" s="112" t="s">
        <v>841</v>
      </c>
      <c r="AA420" s="112" t="s">
        <v>179</v>
      </c>
      <c r="AB420" s="112" t="s">
        <v>163</v>
      </c>
      <c r="AC420" s="112" t="s">
        <v>840</v>
      </c>
    </row>
    <row r="421" spans="1:29">
      <c r="A421" s="112">
        <v>2</v>
      </c>
      <c r="B421" s="112" t="s">
        <v>186</v>
      </c>
      <c r="C421" s="112" t="s">
        <v>839</v>
      </c>
      <c r="D421" s="112" t="s">
        <v>562</v>
      </c>
      <c r="E421" s="112" t="s">
        <v>562</v>
      </c>
      <c r="F421" s="112">
        <v>88</v>
      </c>
      <c r="G421" s="112">
        <v>219</v>
      </c>
      <c r="H421" s="120">
        <v>40.182648401826484</v>
      </c>
      <c r="I421" s="122">
        <f>F421+G421</f>
        <v>307</v>
      </c>
      <c r="J421" s="112">
        <v>27</v>
      </c>
      <c r="K421" s="112">
        <v>299</v>
      </c>
      <c r="L421" s="120">
        <v>9.0301003344481607</v>
      </c>
      <c r="M421" s="112">
        <f>K421+J421</f>
        <v>326</v>
      </c>
      <c r="N421" s="112">
        <v>138</v>
      </c>
      <c r="O421" s="112">
        <v>237</v>
      </c>
      <c r="P421" s="120">
        <v>58.22784810126582</v>
      </c>
      <c r="Q421" s="122">
        <f>N421+O421</f>
        <v>375</v>
      </c>
      <c r="R421" s="112">
        <v>28</v>
      </c>
      <c r="S421" s="112">
        <v>316</v>
      </c>
      <c r="T421" s="112" t="s">
        <v>838</v>
      </c>
      <c r="U421" s="112" t="s">
        <v>198</v>
      </c>
      <c r="V421" s="112">
        <v>100781084</v>
      </c>
      <c r="W421" s="112" t="s">
        <v>182</v>
      </c>
      <c r="X421" s="112" t="s">
        <v>437</v>
      </c>
      <c r="Y421" s="112">
        <v>10835159</v>
      </c>
      <c r="Z421" s="112" t="s">
        <v>837</v>
      </c>
      <c r="AA421" s="112" t="s">
        <v>178</v>
      </c>
      <c r="AB421" s="112" t="s">
        <v>194</v>
      </c>
      <c r="AC421" s="112" t="s">
        <v>836</v>
      </c>
    </row>
    <row r="422" spans="1:29">
      <c r="A422" s="112">
        <v>2</v>
      </c>
      <c r="B422" s="112" t="s">
        <v>186</v>
      </c>
      <c r="C422" s="112" t="s">
        <v>835</v>
      </c>
      <c r="D422" s="112" t="s">
        <v>151</v>
      </c>
      <c r="E422" s="112" t="s">
        <v>150</v>
      </c>
      <c r="F422" s="112">
        <v>0</v>
      </c>
      <c r="G422" s="112">
        <v>100</v>
      </c>
      <c r="H422" s="120">
        <v>0</v>
      </c>
      <c r="I422" s="122">
        <f>F422+G422</f>
        <v>100</v>
      </c>
      <c r="J422" s="112">
        <v>0</v>
      </c>
      <c r="K422" s="112">
        <v>130</v>
      </c>
      <c r="L422" s="120">
        <v>0</v>
      </c>
      <c r="M422" s="112">
        <f>K422+J422</f>
        <v>130</v>
      </c>
      <c r="N422" s="112">
        <v>11</v>
      </c>
      <c r="O422" s="112">
        <v>103</v>
      </c>
      <c r="P422" s="120">
        <v>10.679611650485436</v>
      </c>
      <c r="Q422" s="122">
        <f>N422+O422</f>
        <v>114</v>
      </c>
      <c r="R422" s="112">
        <v>0</v>
      </c>
      <c r="S422" s="112">
        <v>119</v>
      </c>
      <c r="T422" s="112" t="s">
        <v>834</v>
      </c>
      <c r="U422" s="112" t="s">
        <v>198</v>
      </c>
      <c r="V422" s="112">
        <v>111629217</v>
      </c>
      <c r="W422" s="112" t="s">
        <v>210</v>
      </c>
      <c r="X422" s="112" t="s">
        <v>833</v>
      </c>
      <c r="Y422" s="112">
        <v>92091572</v>
      </c>
      <c r="Z422" s="112" t="s">
        <v>832</v>
      </c>
      <c r="AA422" s="112" t="s">
        <v>194</v>
      </c>
      <c r="AB422" s="112" t="s">
        <v>178</v>
      </c>
      <c r="AC422" s="112" t="s">
        <v>831</v>
      </c>
    </row>
    <row r="423" spans="1:29">
      <c r="A423" s="112">
        <v>2</v>
      </c>
      <c r="B423" s="112" t="s">
        <v>186</v>
      </c>
      <c r="C423" s="112" t="s">
        <v>830</v>
      </c>
      <c r="D423" s="112" t="s">
        <v>151</v>
      </c>
      <c r="E423" s="112" t="s">
        <v>150</v>
      </c>
      <c r="F423" s="112">
        <v>0</v>
      </c>
      <c r="G423" s="112">
        <v>85</v>
      </c>
      <c r="H423" s="120">
        <v>0</v>
      </c>
      <c r="I423" s="122">
        <f>F423+G423</f>
        <v>85</v>
      </c>
      <c r="J423" s="112">
        <v>0</v>
      </c>
      <c r="K423" s="112">
        <v>39</v>
      </c>
      <c r="L423" s="120">
        <v>0</v>
      </c>
      <c r="M423" s="112">
        <f>K423+J423</f>
        <v>39</v>
      </c>
      <c r="N423" s="112">
        <v>6</v>
      </c>
      <c r="O423" s="112">
        <v>53</v>
      </c>
      <c r="P423" s="120">
        <v>11.320754716981133</v>
      </c>
      <c r="Q423" s="122">
        <f>N423+O423</f>
        <v>59</v>
      </c>
      <c r="R423" s="112">
        <v>0</v>
      </c>
      <c r="S423" s="112">
        <v>39</v>
      </c>
      <c r="T423" s="112" t="s">
        <v>829</v>
      </c>
      <c r="U423" s="112" t="s">
        <v>198</v>
      </c>
      <c r="V423" s="112">
        <v>116599573</v>
      </c>
      <c r="W423" s="112" t="s">
        <v>197</v>
      </c>
      <c r="X423" s="112" t="s">
        <v>585</v>
      </c>
      <c r="Y423" s="112">
        <v>-1</v>
      </c>
      <c r="Z423" s="112" t="s">
        <v>828</v>
      </c>
      <c r="AA423" s="112" t="s">
        <v>194</v>
      </c>
      <c r="AB423" s="112" t="s">
        <v>178</v>
      </c>
      <c r="AC423" s="112" t="s">
        <v>827</v>
      </c>
    </row>
    <row r="424" spans="1:29">
      <c r="A424" s="112">
        <v>2</v>
      </c>
      <c r="B424" s="112" t="s">
        <v>186</v>
      </c>
      <c r="C424" s="112" t="s">
        <v>826</v>
      </c>
      <c r="D424" s="112" t="s">
        <v>151</v>
      </c>
      <c r="E424" s="112" t="s">
        <v>150</v>
      </c>
      <c r="F424" s="112">
        <v>0</v>
      </c>
      <c r="G424" s="112">
        <v>76</v>
      </c>
      <c r="H424" s="120">
        <v>0</v>
      </c>
      <c r="I424" s="122">
        <f>F424+G424</f>
        <v>76</v>
      </c>
      <c r="J424" s="112">
        <v>0</v>
      </c>
      <c r="K424" s="112">
        <v>35</v>
      </c>
      <c r="L424" s="120">
        <v>0</v>
      </c>
      <c r="M424" s="112">
        <f>K424+J424</f>
        <v>35</v>
      </c>
      <c r="N424" s="112">
        <v>10</v>
      </c>
      <c r="O424" s="112">
        <v>73</v>
      </c>
      <c r="P424" s="120">
        <v>13.698630136986301</v>
      </c>
      <c r="Q424" s="122">
        <f>N424+O424</f>
        <v>83</v>
      </c>
      <c r="R424" s="112">
        <v>0</v>
      </c>
      <c r="S424" s="112">
        <v>34</v>
      </c>
      <c r="T424" s="112" t="s">
        <v>825</v>
      </c>
      <c r="U424" s="112" t="s">
        <v>198</v>
      </c>
      <c r="V424" s="112">
        <v>11676272</v>
      </c>
      <c r="W424" s="112" t="s">
        <v>190</v>
      </c>
      <c r="X424" s="112" t="s">
        <v>824</v>
      </c>
      <c r="Y424" s="112">
        <v>150170672</v>
      </c>
      <c r="Z424" s="112" t="s">
        <v>823</v>
      </c>
      <c r="AA424" s="112" t="s">
        <v>194</v>
      </c>
      <c r="AB424" s="112" t="s">
        <v>178</v>
      </c>
      <c r="AC424" s="112" t="s">
        <v>822</v>
      </c>
    </row>
    <row r="425" spans="1:29">
      <c r="A425" s="112">
        <v>2</v>
      </c>
      <c r="B425" s="112" t="s">
        <v>186</v>
      </c>
      <c r="C425" s="112" t="s">
        <v>821</v>
      </c>
      <c r="D425" s="112" t="s">
        <v>151</v>
      </c>
      <c r="E425" s="112" t="s">
        <v>150</v>
      </c>
      <c r="F425" s="112">
        <v>0</v>
      </c>
      <c r="G425" s="112">
        <v>78</v>
      </c>
      <c r="H425" s="120">
        <v>0</v>
      </c>
      <c r="I425" s="122">
        <f>F425+G425</f>
        <v>78</v>
      </c>
      <c r="J425" s="112">
        <v>0</v>
      </c>
      <c r="K425" s="112">
        <v>65</v>
      </c>
      <c r="L425" s="120">
        <v>0</v>
      </c>
      <c r="M425" s="112">
        <f>K425+J425</f>
        <v>65</v>
      </c>
      <c r="N425" s="112">
        <v>12</v>
      </c>
      <c r="O425" s="112">
        <v>38</v>
      </c>
      <c r="P425" s="120">
        <v>31.578947368421051</v>
      </c>
      <c r="Q425" s="122">
        <f>N425+O425</f>
        <v>50</v>
      </c>
      <c r="R425" s="112">
        <v>0</v>
      </c>
      <c r="S425" s="112">
        <v>64</v>
      </c>
      <c r="T425" s="112" t="s">
        <v>820</v>
      </c>
      <c r="U425" s="112" t="s">
        <v>198</v>
      </c>
      <c r="V425" s="112">
        <v>126249502</v>
      </c>
      <c r="W425" s="112" t="s">
        <v>210</v>
      </c>
      <c r="X425" s="112" t="s">
        <v>819</v>
      </c>
      <c r="Y425" s="112">
        <v>187960067</v>
      </c>
      <c r="Z425" s="112" t="s">
        <v>818</v>
      </c>
      <c r="AA425" s="112" t="s">
        <v>179</v>
      </c>
      <c r="AB425" s="112" t="s">
        <v>163</v>
      </c>
      <c r="AC425" s="112" t="s">
        <v>817</v>
      </c>
    </row>
    <row r="426" spans="1:29">
      <c r="A426" s="112">
        <v>2</v>
      </c>
      <c r="B426" s="112" t="s">
        <v>186</v>
      </c>
      <c r="C426" s="112" t="s">
        <v>816</v>
      </c>
      <c r="D426" s="112" t="s">
        <v>151</v>
      </c>
      <c r="E426" s="112" t="s">
        <v>150</v>
      </c>
      <c r="F426" s="112">
        <v>0</v>
      </c>
      <c r="G426" s="112">
        <v>131</v>
      </c>
      <c r="H426" s="120">
        <v>0</v>
      </c>
      <c r="I426" s="122">
        <f>F426+G426</f>
        <v>131</v>
      </c>
      <c r="J426" s="112">
        <v>0</v>
      </c>
      <c r="K426" s="112">
        <v>115</v>
      </c>
      <c r="L426" s="120">
        <v>0</v>
      </c>
      <c r="M426" s="112">
        <f>K426+J426</f>
        <v>115</v>
      </c>
      <c r="N426" s="112">
        <v>13</v>
      </c>
      <c r="O426" s="112">
        <v>101</v>
      </c>
      <c r="P426" s="120">
        <v>12.871287128712872</v>
      </c>
      <c r="Q426" s="122">
        <f>N426+O426</f>
        <v>114</v>
      </c>
      <c r="R426" s="112">
        <v>0</v>
      </c>
      <c r="S426" s="112">
        <v>109</v>
      </c>
      <c r="T426" s="112" t="s">
        <v>815</v>
      </c>
      <c r="U426" s="112" t="s">
        <v>198</v>
      </c>
      <c r="V426" s="112">
        <v>135390895</v>
      </c>
      <c r="W426" s="112" t="s">
        <v>190</v>
      </c>
      <c r="X426" s="112" t="s">
        <v>814</v>
      </c>
      <c r="Y426" s="112">
        <v>31795546</v>
      </c>
      <c r="Z426" s="112" t="s">
        <v>813</v>
      </c>
      <c r="AA426" s="112" t="s">
        <v>179</v>
      </c>
      <c r="AB426" s="112" t="s">
        <v>163</v>
      </c>
      <c r="AC426" s="112" t="s">
        <v>812</v>
      </c>
    </row>
    <row r="427" spans="1:29">
      <c r="A427" s="112">
        <v>2</v>
      </c>
      <c r="B427" s="112" t="s">
        <v>186</v>
      </c>
      <c r="C427" s="112" t="s">
        <v>811</v>
      </c>
      <c r="D427" s="112" t="s">
        <v>151</v>
      </c>
      <c r="E427" s="112" t="s">
        <v>150</v>
      </c>
      <c r="F427" s="112">
        <v>0</v>
      </c>
      <c r="G427" s="112">
        <v>60</v>
      </c>
      <c r="H427" s="120">
        <v>0</v>
      </c>
      <c r="I427" s="122">
        <f>F427+G427</f>
        <v>60</v>
      </c>
      <c r="J427" s="112">
        <v>0</v>
      </c>
      <c r="K427" s="112">
        <v>23</v>
      </c>
      <c r="L427" s="120">
        <v>0</v>
      </c>
      <c r="M427" s="112">
        <f>K427+J427</f>
        <v>23</v>
      </c>
      <c r="N427" s="112">
        <v>13</v>
      </c>
      <c r="O427" s="112">
        <v>56</v>
      </c>
      <c r="P427" s="120">
        <v>23.214285714285715</v>
      </c>
      <c r="Q427" s="122">
        <f>N427+O427</f>
        <v>69</v>
      </c>
      <c r="R427" s="112">
        <v>0</v>
      </c>
      <c r="S427" s="112">
        <v>22</v>
      </c>
      <c r="T427" s="112" t="s">
        <v>810</v>
      </c>
      <c r="U427" s="112" t="s">
        <v>198</v>
      </c>
      <c r="V427" s="112">
        <v>138946364</v>
      </c>
      <c r="W427" s="112" t="s">
        <v>190</v>
      </c>
      <c r="X427" s="112" t="s">
        <v>809</v>
      </c>
      <c r="Y427" s="112">
        <v>236459851</v>
      </c>
      <c r="Z427" s="112" t="s">
        <v>808</v>
      </c>
      <c r="AA427" s="112" t="s">
        <v>179</v>
      </c>
      <c r="AB427" s="112" t="s">
        <v>194</v>
      </c>
      <c r="AC427" s="112" t="s">
        <v>807</v>
      </c>
    </row>
    <row r="428" spans="1:29">
      <c r="A428" s="112">
        <v>2</v>
      </c>
      <c r="B428" s="112" t="s">
        <v>186</v>
      </c>
      <c r="C428" s="112" t="s">
        <v>806</v>
      </c>
      <c r="D428" s="112" t="s">
        <v>151</v>
      </c>
      <c r="E428" s="112" t="s">
        <v>150</v>
      </c>
      <c r="F428" s="112">
        <v>0</v>
      </c>
      <c r="G428" s="112">
        <v>167</v>
      </c>
      <c r="H428" s="120">
        <v>0</v>
      </c>
      <c r="I428" s="122">
        <f>F428+G428</f>
        <v>167</v>
      </c>
      <c r="J428" s="112">
        <v>0</v>
      </c>
      <c r="K428" s="112">
        <v>375</v>
      </c>
      <c r="L428" s="120">
        <v>0</v>
      </c>
      <c r="M428" s="112">
        <f>K428+J428</f>
        <v>375</v>
      </c>
      <c r="N428" s="112">
        <v>19</v>
      </c>
      <c r="O428" s="112">
        <v>162</v>
      </c>
      <c r="P428" s="120">
        <v>11.728395061728394</v>
      </c>
      <c r="Q428" s="122">
        <f>N428+O428</f>
        <v>181</v>
      </c>
      <c r="R428" s="112">
        <v>0</v>
      </c>
      <c r="S428" s="112">
        <v>354</v>
      </c>
      <c r="T428" s="112" t="s">
        <v>805</v>
      </c>
      <c r="U428" s="112" t="s">
        <v>198</v>
      </c>
      <c r="V428" s="112">
        <v>143657783</v>
      </c>
      <c r="W428" s="112" t="s">
        <v>190</v>
      </c>
      <c r="X428" s="112" t="s">
        <v>804</v>
      </c>
      <c r="Y428" s="112">
        <v>92110013</v>
      </c>
      <c r="Z428" s="112" t="s">
        <v>803</v>
      </c>
      <c r="AA428" s="112" t="s">
        <v>179</v>
      </c>
      <c r="AB428" s="112" t="s">
        <v>163</v>
      </c>
      <c r="AC428" s="112" t="s">
        <v>802</v>
      </c>
    </row>
    <row r="429" spans="1:29">
      <c r="A429" s="112">
        <v>2</v>
      </c>
      <c r="B429" s="112" t="s">
        <v>186</v>
      </c>
      <c r="C429" s="112" t="s">
        <v>801</v>
      </c>
      <c r="D429" s="112" t="s">
        <v>151</v>
      </c>
      <c r="E429" s="112" t="s">
        <v>150</v>
      </c>
      <c r="F429" s="112">
        <v>0</v>
      </c>
      <c r="G429" s="112">
        <v>86</v>
      </c>
      <c r="H429" s="120">
        <v>0</v>
      </c>
      <c r="I429" s="122">
        <f>F429+G429</f>
        <v>86</v>
      </c>
      <c r="J429" s="112">
        <v>0</v>
      </c>
      <c r="K429" s="112">
        <v>68</v>
      </c>
      <c r="L429" s="120">
        <v>0</v>
      </c>
      <c r="M429" s="112">
        <f>K429+J429</f>
        <v>68</v>
      </c>
      <c r="N429" s="112">
        <v>8</v>
      </c>
      <c r="O429" s="112">
        <v>58</v>
      </c>
      <c r="P429" s="120">
        <v>13.793103448275861</v>
      </c>
      <c r="Q429" s="122">
        <f>N429+O429</f>
        <v>66</v>
      </c>
      <c r="R429" s="112">
        <v>0</v>
      </c>
      <c r="S429" s="112">
        <v>57</v>
      </c>
      <c r="T429" s="112" t="s">
        <v>800</v>
      </c>
      <c r="U429" s="112" t="s">
        <v>198</v>
      </c>
      <c r="V429" s="112">
        <v>149129774</v>
      </c>
      <c r="W429" s="112" t="s">
        <v>210</v>
      </c>
      <c r="X429" s="112" t="s">
        <v>799</v>
      </c>
      <c r="Y429" s="112">
        <v>118918411</v>
      </c>
      <c r="Z429" s="112" t="s">
        <v>798</v>
      </c>
      <c r="AA429" s="112" t="s">
        <v>194</v>
      </c>
      <c r="AB429" s="112" t="s">
        <v>178</v>
      </c>
      <c r="AC429" s="112" t="s">
        <v>797</v>
      </c>
    </row>
    <row r="430" spans="1:29">
      <c r="A430" s="112">
        <v>2</v>
      </c>
      <c r="B430" s="112" t="s">
        <v>186</v>
      </c>
      <c r="C430" s="112" t="s">
        <v>796</v>
      </c>
      <c r="D430" s="112" t="s">
        <v>562</v>
      </c>
      <c r="E430" s="112" t="s">
        <v>562</v>
      </c>
      <c r="F430" s="112">
        <v>23</v>
      </c>
      <c r="G430" s="112">
        <v>50</v>
      </c>
      <c r="H430" s="120">
        <v>46</v>
      </c>
      <c r="I430" s="122">
        <f>F430+G430</f>
        <v>73</v>
      </c>
      <c r="J430" s="112">
        <v>4</v>
      </c>
      <c r="K430" s="112">
        <v>94</v>
      </c>
      <c r="L430" s="120">
        <v>4.2553191489361701</v>
      </c>
      <c r="M430" s="112">
        <f>K430+J430</f>
        <v>98</v>
      </c>
      <c r="N430" s="112">
        <v>20</v>
      </c>
      <c r="O430" s="112">
        <v>45</v>
      </c>
      <c r="P430" s="120">
        <v>44.444444444444443</v>
      </c>
      <c r="Q430" s="122">
        <f>N430+O430</f>
        <v>65</v>
      </c>
      <c r="R430" s="112">
        <v>4</v>
      </c>
      <c r="S430" s="112">
        <v>94</v>
      </c>
      <c r="T430" s="112" t="s">
        <v>792</v>
      </c>
      <c r="U430" s="112" t="s">
        <v>198</v>
      </c>
      <c r="V430" s="112">
        <v>15458186</v>
      </c>
      <c r="W430" s="112" t="s">
        <v>190</v>
      </c>
      <c r="X430" s="112" t="s">
        <v>795</v>
      </c>
      <c r="Y430" s="112">
        <v>51972212</v>
      </c>
      <c r="Z430" s="112" t="s">
        <v>790</v>
      </c>
      <c r="AA430" s="112" t="s">
        <v>178</v>
      </c>
      <c r="AB430" s="112" t="s">
        <v>194</v>
      </c>
      <c r="AC430" s="112" t="s">
        <v>794</v>
      </c>
    </row>
    <row r="431" spans="1:29">
      <c r="A431" s="112">
        <v>2</v>
      </c>
      <c r="B431" s="112" t="s">
        <v>186</v>
      </c>
      <c r="C431" s="112" t="s">
        <v>793</v>
      </c>
      <c r="D431" s="112" t="s">
        <v>151</v>
      </c>
      <c r="E431" s="112" t="s">
        <v>562</v>
      </c>
      <c r="F431" s="112">
        <v>0</v>
      </c>
      <c r="G431" s="112">
        <v>50</v>
      </c>
      <c r="H431" s="120">
        <v>0</v>
      </c>
      <c r="I431" s="122">
        <f>F431+G431</f>
        <v>50</v>
      </c>
      <c r="J431" s="112">
        <v>0</v>
      </c>
      <c r="K431" s="112">
        <v>183</v>
      </c>
      <c r="L431" s="120">
        <v>0</v>
      </c>
      <c r="M431" s="112">
        <f>K431+J431</f>
        <v>183</v>
      </c>
      <c r="N431" s="112">
        <v>7</v>
      </c>
      <c r="O431" s="112">
        <v>33</v>
      </c>
      <c r="P431" s="120">
        <v>21.212121212121211</v>
      </c>
      <c r="Q431" s="122">
        <f>N431+O431</f>
        <v>40</v>
      </c>
      <c r="R431" s="112">
        <v>0</v>
      </c>
      <c r="S431" s="112">
        <v>169</v>
      </c>
      <c r="T431" s="112" t="s">
        <v>792</v>
      </c>
      <c r="U431" s="112" t="s">
        <v>198</v>
      </c>
      <c r="V431" s="112">
        <v>15470714</v>
      </c>
      <c r="W431" s="112" t="s">
        <v>190</v>
      </c>
      <c r="X431" s="112" t="s">
        <v>791</v>
      </c>
      <c r="Y431" s="112">
        <v>51972212</v>
      </c>
      <c r="Z431" s="112" t="s">
        <v>790</v>
      </c>
      <c r="AA431" s="112" t="s">
        <v>179</v>
      </c>
      <c r="AB431" s="112" t="s">
        <v>163</v>
      </c>
      <c r="AC431" s="112" t="s">
        <v>789</v>
      </c>
    </row>
    <row r="432" spans="1:29">
      <c r="A432" s="112">
        <v>2</v>
      </c>
      <c r="B432" s="112" t="s">
        <v>186</v>
      </c>
      <c r="C432" s="112" t="s">
        <v>788</v>
      </c>
      <c r="D432" s="112" t="s">
        <v>151</v>
      </c>
      <c r="E432" s="112" t="s">
        <v>150</v>
      </c>
      <c r="F432" s="112">
        <v>0</v>
      </c>
      <c r="G432" s="112">
        <v>58</v>
      </c>
      <c r="H432" s="120">
        <v>0</v>
      </c>
      <c r="I432" s="122">
        <f>F432+G432</f>
        <v>58</v>
      </c>
      <c r="J432" s="112">
        <v>0</v>
      </c>
      <c r="K432" s="112">
        <v>62</v>
      </c>
      <c r="L432" s="120">
        <v>0</v>
      </c>
      <c r="M432" s="112">
        <f>K432+J432</f>
        <v>62</v>
      </c>
      <c r="N432" s="112">
        <v>4</v>
      </c>
      <c r="O432" s="112">
        <v>39</v>
      </c>
      <c r="P432" s="120">
        <v>10.256410256410255</v>
      </c>
      <c r="Q432" s="122">
        <f>N432+O432</f>
        <v>43</v>
      </c>
      <c r="R432" s="112">
        <v>0</v>
      </c>
      <c r="S432" s="112">
        <v>61</v>
      </c>
      <c r="T432" s="112" t="s">
        <v>787</v>
      </c>
      <c r="U432" s="112" t="s">
        <v>198</v>
      </c>
      <c r="V432" s="112">
        <v>16666736</v>
      </c>
      <c r="W432" s="112" t="s">
        <v>210</v>
      </c>
      <c r="X432" s="112" t="s">
        <v>786</v>
      </c>
      <c r="Y432" s="112">
        <v>28461129</v>
      </c>
      <c r="Z432" s="112" t="s">
        <v>785</v>
      </c>
      <c r="AA432" s="112" t="s">
        <v>194</v>
      </c>
      <c r="AB432" s="112" t="s">
        <v>178</v>
      </c>
      <c r="AC432" s="112" t="s">
        <v>784</v>
      </c>
    </row>
    <row r="433" spans="1:29">
      <c r="A433" s="112">
        <v>2</v>
      </c>
      <c r="B433" s="112" t="s">
        <v>186</v>
      </c>
      <c r="C433" s="112" t="s">
        <v>783</v>
      </c>
      <c r="D433" s="112" t="s">
        <v>151</v>
      </c>
      <c r="E433" s="112" t="s">
        <v>150</v>
      </c>
      <c r="F433" s="112">
        <v>0</v>
      </c>
      <c r="G433" s="112">
        <v>87</v>
      </c>
      <c r="H433" s="120">
        <v>0</v>
      </c>
      <c r="I433" s="122">
        <f>F433+G433</f>
        <v>87</v>
      </c>
      <c r="J433" s="112">
        <v>0</v>
      </c>
      <c r="K433" s="112">
        <v>38</v>
      </c>
      <c r="L433" s="120">
        <v>0</v>
      </c>
      <c r="M433" s="112">
        <f>K433+J433</f>
        <v>38</v>
      </c>
      <c r="N433" s="112">
        <v>10</v>
      </c>
      <c r="O433" s="112">
        <v>65</v>
      </c>
      <c r="P433" s="120">
        <v>15.384615384615385</v>
      </c>
      <c r="Q433" s="122">
        <f>N433+O433</f>
        <v>75</v>
      </c>
      <c r="R433" s="112">
        <v>0</v>
      </c>
      <c r="S433" s="112">
        <v>37</v>
      </c>
      <c r="T433" s="112" t="s">
        <v>782</v>
      </c>
      <c r="U433" s="112" t="s">
        <v>198</v>
      </c>
      <c r="V433" s="112">
        <v>1784076</v>
      </c>
      <c r="W433" s="112" t="s">
        <v>299</v>
      </c>
      <c r="X433" s="112" t="s">
        <v>781</v>
      </c>
      <c r="Y433" s="112">
        <v>191252816</v>
      </c>
      <c r="Z433" s="112" t="s">
        <v>780</v>
      </c>
      <c r="AA433" s="112" t="s">
        <v>194</v>
      </c>
      <c r="AB433" s="112" t="s">
        <v>178</v>
      </c>
      <c r="AC433" s="112" t="s">
        <v>779</v>
      </c>
    </row>
    <row r="434" spans="1:29">
      <c r="A434" s="112">
        <v>2</v>
      </c>
      <c r="B434" s="112" t="s">
        <v>186</v>
      </c>
      <c r="C434" s="112" t="s">
        <v>778</v>
      </c>
      <c r="D434" s="112" t="s">
        <v>151</v>
      </c>
      <c r="E434" s="112" t="s">
        <v>150</v>
      </c>
      <c r="F434" s="112">
        <v>0</v>
      </c>
      <c r="G434" s="112">
        <v>126</v>
      </c>
      <c r="H434" s="120">
        <v>0</v>
      </c>
      <c r="I434" s="122">
        <f>F434+G434</f>
        <v>126</v>
      </c>
      <c r="J434" s="112">
        <v>0</v>
      </c>
      <c r="K434" s="112">
        <v>186</v>
      </c>
      <c r="L434" s="120">
        <v>0</v>
      </c>
      <c r="M434" s="112">
        <f>K434+J434</f>
        <v>186</v>
      </c>
      <c r="N434" s="112">
        <v>7</v>
      </c>
      <c r="O434" s="112">
        <v>94</v>
      </c>
      <c r="P434" s="120">
        <v>7.4468085106382977</v>
      </c>
      <c r="Q434" s="122">
        <f>N434+O434</f>
        <v>101</v>
      </c>
      <c r="R434" s="112">
        <v>0</v>
      </c>
      <c r="S434" s="112">
        <v>179</v>
      </c>
      <c r="T434" s="112" t="s">
        <v>777</v>
      </c>
      <c r="U434" s="112" t="s">
        <v>198</v>
      </c>
      <c r="V434" s="112">
        <v>21658769</v>
      </c>
      <c r="W434" s="112" t="s">
        <v>210</v>
      </c>
      <c r="X434" s="112" t="s">
        <v>776</v>
      </c>
      <c r="Y434" s="112">
        <v>51479173</v>
      </c>
      <c r="Z434" s="112" t="s">
        <v>775</v>
      </c>
      <c r="AA434" s="112" t="s">
        <v>194</v>
      </c>
      <c r="AB434" s="112" t="s">
        <v>178</v>
      </c>
      <c r="AC434" s="112" t="s">
        <v>774</v>
      </c>
    </row>
    <row r="435" spans="1:29">
      <c r="A435" s="112">
        <v>2</v>
      </c>
      <c r="B435" s="112" t="s">
        <v>186</v>
      </c>
      <c r="C435" s="112" t="s">
        <v>773</v>
      </c>
      <c r="D435" s="112" t="s">
        <v>151</v>
      </c>
      <c r="E435" s="112" t="s">
        <v>150</v>
      </c>
      <c r="F435" s="112">
        <v>0</v>
      </c>
      <c r="G435" s="112">
        <v>75</v>
      </c>
      <c r="H435" s="120">
        <v>0</v>
      </c>
      <c r="I435" s="122">
        <f>F435+G435</f>
        <v>75</v>
      </c>
      <c r="J435" s="112">
        <v>0</v>
      </c>
      <c r="K435" s="112">
        <v>98</v>
      </c>
      <c r="L435" s="120">
        <v>0</v>
      </c>
      <c r="M435" s="112">
        <f>K435+J435</f>
        <v>98</v>
      </c>
      <c r="N435" s="112">
        <v>6</v>
      </c>
      <c r="O435" s="112">
        <v>60</v>
      </c>
      <c r="P435" s="120">
        <v>10</v>
      </c>
      <c r="Q435" s="122">
        <f>N435+O435</f>
        <v>66</v>
      </c>
      <c r="R435" s="112">
        <v>0</v>
      </c>
      <c r="S435" s="112">
        <v>98</v>
      </c>
      <c r="T435" s="112" t="s">
        <v>772</v>
      </c>
      <c r="U435" s="112" t="s">
        <v>198</v>
      </c>
      <c r="V435" s="112">
        <v>21951362</v>
      </c>
      <c r="W435" s="112" t="s">
        <v>210</v>
      </c>
      <c r="X435" s="112" t="s">
        <v>771</v>
      </c>
      <c r="Y435" s="112">
        <v>31542537</v>
      </c>
      <c r="Z435" s="112" t="s">
        <v>770</v>
      </c>
      <c r="AA435" s="112" t="s">
        <v>194</v>
      </c>
      <c r="AB435" s="112" t="s">
        <v>178</v>
      </c>
      <c r="AC435" s="112" t="s">
        <v>769</v>
      </c>
    </row>
    <row r="436" spans="1:29">
      <c r="A436" s="112">
        <v>2</v>
      </c>
      <c r="B436" s="112" t="s">
        <v>186</v>
      </c>
      <c r="C436" s="112" t="s">
        <v>768</v>
      </c>
      <c r="D436" s="112" t="s">
        <v>151</v>
      </c>
      <c r="E436" s="112" t="s">
        <v>150</v>
      </c>
      <c r="F436" s="112">
        <v>0</v>
      </c>
      <c r="G436" s="112">
        <v>206</v>
      </c>
      <c r="H436" s="120">
        <v>0</v>
      </c>
      <c r="I436" s="122">
        <f>F436+G436</f>
        <v>206</v>
      </c>
      <c r="J436" s="112">
        <v>0</v>
      </c>
      <c r="K436" s="112">
        <v>60</v>
      </c>
      <c r="L436" s="120">
        <v>0</v>
      </c>
      <c r="M436" s="112">
        <f>K436+J436</f>
        <v>60</v>
      </c>
      <c r="N436" s="112">
        <v>30</v>
      </c>
      <c r="O436" s="112">
        <v>197</v>
      </c>
      <c r="P436" s="120">
        <v>15.228426395939088</v>
      </c>
      <c r="Q436" s="122">
        <f>N436+O436</f>
        <v>227</v>
      </c>
      <c r="R436" s="112">
        <v>0</v>
      </c>
      <c r="S436" s="112">
        <v>51</v>
      </c>
      <c r="T436" s="112" t="s">
        <v>767</v>
      </c>
      <c r="U436" s="112" t="s">
        <v>198</v>
      </c>
      <c r="V436" s="112">
        <v>2701802</v>
      </c>
      <c r="W436" s="112" t="s">
        <v>182</v>
      </c>
      <c r="X436" s="112" t="s">
        <v>766</v>
      </c>
      <c r="Y436" s="112">
        <v>51100978</v>
      </c>
      <c r="Z436" s="112" t="s">
        <v>765</v>
      </c>
      <c r="AA436" s="112" t="s">
        <v>194</v>
      </c>
      <c r="AB436" s="112" t="s">
        <v>178</v>
      </c>
      <c r="AC436" s="112" t="s">
        <v>764</v>
      </c>
    </row>
    <row r="437" spans="1:29">
      <c r="A437" s="112">
        <v>2</v>
      </c>
      <c r="B437" s="112" t="s">
        <v>186</v>
      </c>
      <c r="C437" s="112" t="s">
        <v>763</v>
      </c>
      <c r="D437" s="112" t="s">
        <v>151</v>
      </c>
      <c r="E437" s="112" t="s">
        <v>150</v>
      </c>
      <c r="F437" s="112">
        <v>1</v>
      </c>
      <c r="G437" s="112">
        <v>92</v>
      </c>
      <c r="H437" s="120">
        <v>1.0869565217391304</v>
      </c>
      <c r="I437" s="122">
        <f>F437+G437</f>
        <v>93</v>
      </c>
      <c r="J437" s="112">
        <v>0</v>
      </c>
      <c r="K437" s="112">
        <v>172</v>
      </c>
      <c r="L437" s="120">
        <v>0</v>
      </c>
      <c r="M437" s="112">
        <f>K437+J437</f>
        <v>172</v>
      </c>
      <c r="N437" s="112">
        <v>9</v>
      </c>
      <c r="O437" s="112">
        <v>67</v>
      </c>
      <c r="P437" s="120">
        <v>13.432835820895523</v>
      </c>
      <c r="Q437" s="122">
        <f>N437+O437</f>
        <v>76</v>
      </c>
      <c r="R437" s="112">
        <v>0</v>
      </c>
      <c r="S437" s="112">
        <v>165</v>
      </c>
      <c r="T437" s="112" t="s">
        <v>762</v>
      </c>
      <c r="U437" s="112" t="s">
        <v>198</v>
      </c>
      <c r="V437" s="112">
        <v>27149842</v>
      </c>
      <c r="W437" s="112" t="s">
        <v>210</v>
      </c>
      <c r="X437" s="112" t="s">
        <v>761</v>
      </c>
      <c r="Y437" s="112">
        <v>13562112</v>
      </c>
      <c r="Z437" s="112" t="s">
        <v>760</v>
      </c>
      <c r="AA437" s="112" t="s">
        <v>194</v>
      </c>
      <c r="AB437" s="112" t="s">
        <v>178</v>
      </c>
      <c r="AC437" s="112" t="s">
        <v>759</v>
      </c>
    </row>
    <row r="438" spans="1:29">
      <c r="A438" s="112">
        <v>2</v>
      </c>
      <c r="B438" s="112" t="s">
        <v>186</v>
      </c>
      <c r="C438" s="112" t="s">
        <v>758</v>
      </c>
      <c r="D438" s="112" t="s">
        <v>151</v>
      </c>
      <c r="E438" s="112" t="s">
        <v>150</v>
      </c>
      <c r="F438" s="112">
        <v>1</v>
      </c>
      <c r="G438" s="112">
        <v>98</v>
      </c>
      <c r="H438" s="120">
        <v>1.0204081632653061</v>
      </c>
      <c r="I438" s="122">
        <f>F438+G438</f>
        <v>99</v>
      </c>
      <c r="J438" s="112">
        <v>0</v>
      </c>
      <c r="K438" s="112">
        <v>228</v>
      </c>
      <c r="L438" s="120">
        <v>0</v>
      </c>
      <c r="M438" s="112">
        <f>K438+J438</f>
        <v>228</v>
      </c>
      <c r="N438" s="112">
        <v>9</v>
      </c>
      <c r="O438" s="112">
        <v>96</v>
      </c>
      <c r="P438" s="120">
        <v>9.375</v>
      </c>
      <c r="Q438" s="122">
        <f>N438+O438</f>
        <v>105</v>
      </c>
      <c r="R438" s="112">
        <v>0</v>
      </c>
      <c r="S438" s="112">
        <v>211</v>
      </c>
      <c r="T438" s="112" t="s">
        <v>757</v>
      </c>
      <c r="U438" s="112" t="s">
        <v>198</v>
      </c>
      <c r="V438" s="112">
        <v>27181480</v>
      </c>
      <c r="W438" s="112" t="s">
        <v>210</v>
      </c>
      <c r="X438" s="112" t="s">
        <v>756</v>
      </c>
      <c r="Y438" s="112">
        <v>24497517</v>
      </c>
      <c r="Z438" s="112" t="s">
        <v>755</v>
      </c>
      <c r="AA438" s="112" t="s">
        <v>194</v>
      </c>
      <c r="AB438" s="112" t="s">
        <v>178</v>
      </c>
      <c r="AC438" s="112" t="s">
        <v>754</v>
      </c>
    </row>
    <row r="439" spans="1:29">
      <c r="A439" s="112">
        <v>2</v>
      </c>
      <c r="B439" s="112" t="s">
        <v>186</v>
      </c>
      <c r="C439" s="112" t="s">
        <v>753</v>
      </c>
      <c r="D439" s="112" t="s">
        <v>151</v>
      </c>
      <c r="E439" s="112" t="s">
        <v>150</v>
      </c>
      <c r="F439" s="112">
        <v>0</v>
      </c>
      <c r="G439" s="112">
        <v>54</v>
      </c>
      <c r="H439" s="120">
        <v>0</v>
      </c>
      <c r="I439" s="122">
        <f>F439+G439</f>
        <v>54</v>
      </c>
      <c r="J439" s="112">
        <v>0</v>
      </c>
      <c r="K439" s="112">
        <v>64</v>
      </c>
      <c r="L439" s="120">
        <v>0</v>
      </c>
      <c r="M439" s="112">
        <f>K439+J439</f>
        <v>64</v>
      </c>
      <c r="N439" s="112">
        <v>14</v>
      </c>
      <c r="O439" s="112">
        <v>40</v>
      </c>
      <c r="P439" s="120">
        <v>35</v>
      </c>
      <c r="Q439" s="122">
        <f>N439+O439</f>
        <v>54</v>
      </c>
      <c r="R439" s="112">
        <v>0</v>
      </c>
      <c r="S439" s="112">
        <v>59</v>
      </c>
      <c r="T439" s="112" t="s">
        <v>752</v>
      </c>
      <c r="U439" s="112" t="s">
        <v>198</v>
      </c>
      <c r="V439" s="112">
        <v>27221456</v>
      </c>
      <c r="W439" s="112" t="s">
        <v>182</v>
      </c>
      <c r="X439" s="112" t="s">
        <v>751</v>
      </c>
      <c r="Y439" s="112">
        <v>5031759</v>
      </c>
      <c r="Z439" s="112" t="s">
        <v>750</v>
      </c>
      <c r="AA439" s="112" t="s">
        <v>179</v>
      </c>
      <c r="AB439" s="112" t="s">
        <v>163</v>
      </c>
      <c r="AC439" s="112" t="s">
        <v>749</v>
      </c>
    </row>
    <row r="440" spans="1:29">
      <c r="A440" s="112">
        <v>2</v>
      </c>
      <c r="B440" s="112" t="s">
        <v>186</v>
      </c>
      <c r="C440" s="112" t="s">
        <v>748</v>
      </c>
      <c r="D440" s="112" t="s">
        <v>150</v>
      </c>
      <c r="E440" s="112" t="s">
        <v>150</v>
      </c>
      <c r="F440" s="112">
        <v>9</v>
      </c>
      <c r="G440" s="112">
        <v>32</v>
      </c>
      <c r="H440" s="120">
        <v>28.125</v>
      </c>
      <c r="I440" s="122">
        <f>F440+G440</f>
        <v>41</v>
      </c>
      <c r="J440" s="112">
        <v>4</v>
      </c>
      <c r="K440" s="112">
        <v>28</v>
      </c>
      <c r="L440" s="120">
        <v>14.285714285714285</v>
      </c>
      <c r="M440" s="112">
        <f>K440+J440</f>
        <v>32</v>
      </c>
      <c r="N440" s="112">
        <v>21</v>
      </c>
      <c r="O440" s="112">
        <v>28</v>
      </c>
      <c r="P440" s="120">
        <v>75</v>
      </c>
      <c r="Q440" s="122">
        <f>N440+O440</f>
        <v>49</v>
      </c>
      <c r="R440" s="112">
        <v>4</v>
      </c>
      <c r="S440" s="112">
        <v>28</v>
      </c>
      <c r="T440" s="112" t="s">
        <v>747</v>
      </c>
      <c r="U440" s="112" t="s">
        <v>198</v>
      </c>
      <c r="V440" s="112">
        <v>30921916</v>
      </c>
      <c r="W440" s="112" t="s">
        <v>210</v>
      </c>
      <c r="X440" s="112" t="s">
        <v>746</v>
      </c>
      <c r="Y440" s="112">
        <v>93102405</v>
      </c>
      <c r="Z440" s="112" t="s">
        <v>745</v>
      </c>
      <c r="AA440" s="112" t="s">
        <v>178</v>
      </c>
      <c r="AB440" s="112" t="s">
        <v>194</v>
      </c>
      <c r="AC440" s="112" t="s">
        <v>744</v>
      </c>
    </row>
    <row r="441" spans="1:29">
      <c r="A441" s="112">
        <v>2</v>
      </c>
      <c r="B441" s="112" t="s">
        <v>186</v>
      </c>
      <c r="C441" s="112" t="s">
        <v>743</v>
      </c>
      <c r="D441" s="112" t="s">
        <v>151</v>
      </c>
      <c r="E441" s="112" t="s">
        <v>150</v>
      </c>
      <c r="F441" s="112">
        <v>0</v>
      </c>
      <c r="G441" s="112">
        <v>103</v>
      </c>
      <c r="H441" s="120">
        <v>0</v>
      </c>
      <c r="I441" s="122">
        <f>F441+G441</f>
        <v>103</v>
      </c>
      <c r="J441" s="112">
        <v>0</v>
      </c>
      <c r="K441" s="112">
        <v>96</v>
      </c>
      <c r="L441" s="120">
        <v>0</v>
      </c>
      <c r="M441" s="112">
        <f>K441+J441</f>
        <v>96</v>
      </c>
      <c r="N441" s="112">
        <v>12</v>
      </c>
      <c r="O441" s="112">
        <v>104</v>
      </c>
      <c r="P441" s="120">
        <v>11.538461538461538</v>
      </c>
      <c r="Q441" s="122">
        <f>N441+O441</f>
        <v>116</v>
      </c>
      <c r="R441" s="112">
        <v>0</v>
      </c>
      <c r="S441" s="112">
        <v>92</v>
      </c>
      <c r="T441" s="112" t="s">
        <v>742</v>
      </c>
      <c r="U441" s="112" t="s">
        <v>198</v>
      </c>
      <c r="V441" s="112">
        <v>4169630</v>
      </c>
      <c r="W441" s="112" t="s">
        <v>210</v>
      </c>
      <c r="X441" s="112" t="s">
        <v>741</v>
      </c>
      <c r="Y441" s="112">
        <v>119220552</v>
      </c>
      <c r="Z441" s="112" t="s">
        <v>740</v>
      </c>
      <c r="AA441" s="112" t="s">
        <v>194</v>
      </c>
      <c r="AB441" s="112" t="s">
        <v>178</v>
      </c>
      <c r="AC441" s="112" t="s">
        <v>739</v>
      </c>
    </row>
    <row r="442" spans="1:29">
      <c r="A442" s="112">
        <v>2</v>
      </c>
      <c r="B442" s="112" t="s">
        <v>186</v>
      </c>
      <c r="C442" s="112" t="s">
        <v>738</v>
      </c>
      <c r="D442" s="112" t="s">
        <v>151</v>
      </c>
      <c r="E442" s="112" t="s">
        <v>150</v>
      </c>
      <c r="F442" s="112">
        <v>0</v>
      </c>
      <c r="G442" s="112">
        <v>98</v>
      </c>
      <c r="H442" s="120">
        <v>0</v>
      </c>
      <c r="I442" s="122">
        <f>F442+G442</f>
        <v>98</v>
      </c>
      <c r="J442" s="112">
        <v>0</v>
      </c>
      <c r="K442" s="112">
        <v>83</v>
      </c>
      <c r="L442" s="120">
        <v>0</v>
      </c>
      <c r="M442" s="112">
        <f>K442+J442</f>
        <v>83</v>
      </c>
      <c r="N442" s="112">
        <v>12</v>
      </c>
      <c r="O442" s="112">
        <v>94</v>
      </c>
      <c r="P442" s="120">
        <v>12.76595744680851</v>
      </c>
      <c r="Q442" s="122">
        <f>N442+O442</f>
        <v>106</v>
      </c>
      <c r="R442" s="112">
        <v>0</v>
      </c>
      <c r="S442" s="112">
        <v>74</v>
      </c>
      <c r="T442" s="112" t="s">
        <v>737</v>
      </c>
      <c r="U442" s="112" t="s">
        <v>198</v>
      </c>
      <c r="V442" s="112">
        <v>42949911</v>
      </c>
      <c r="W442" s="112" t="s">
        <v>210</v>
      </c>
      <c r="X442" s="112" t="s">
        <v>736</v>
      </c>
      <c r="Y442" s="112">
        <v>153792791</v>
      </c>
      <c r="Z442" s="112" t="s">
        <v>735</v>
      </c>
      <c r="AA442" s="112" t="s">
        <v>194</v>
      </c>
      <c r="AB442" s="112" t="s">
        <v>178</v>
      </c>
      <c r="AC442" s="112" t="s">
        <v>734</v>
      </c>
    </row>
    <row r="443" spans="1:29">
      <c r="A443" s="112">
        <v>2</v>
      </c>
      <c r="B443" s="112" t="s">
        <v>186</v>
      </c>
      <c r="C443" s="112" t="s">
        <v>733</v>
      </c>
      <c r="D443" s="112" t="s">
        <v>151</v>
      </c>
      <c r="E443" s="112" t="s">
        <v>150</v>
      </c>
      <c r="F443" s="112">
        <v>0</v>
      </c>
      <c r="G443" s="112">
        <v>170</v>
      </c>
      <c r="H443" s="120">
        <v>0</v>
      </c>
      <c r="I443" s="122">
        <f>F443+G443</f>
        <v>170</v>
      </c>
      <c r="J443" s="112">
        <v>0</v>
      </c>
      <c r="K443" s="112">
        <v>62</v>
      </c>
      <c r="L443" s="120">
        <v>0</v>
      </c>
      <c r="M443" s="112">
        <f>K443+J443</f>
        <v>62</v>
      </c>
      <c r="N443" s="112">
        <v>19</v>
      </c>
      <c r="O443" s="112">
        <v>149</v>
      </c>
      <c r="P443" s="120">
        <v>12.751677852348994</v>
      </c>
      <c r="Q443" s="122">
        <f>N443+O443</f>
        <v>168</v>
      </c>
      <c r="R443" s="112">
        <v>0</v>
      </c>
      <c r="S443" s="112">
        <v>62</v>
      </c>
      <c r="T443" s="112" t="s">
        <v>732</v>
      </c>
      <c r="U443" s="112" t="s">
        <v>198</v>
      </c>
      <c r="V443" s="112">
        <v>45614780</v>
      </c>
      <c r="W443" s="112" t="s">
        <v>210</v>
      </c>
      <c r="X443" s="112" t="s">
        <v>731</v>
      </c>
      <c r="Y443" s="112">
        <v>31083193</v>
      </c>
      <c r="Z443" s="112" t="s">
        <v>730</v>
      </c>
      <c r="AA443" s="112" t="s">
        <v>194</v>
      </c>
      <c r="AB443" s="112" t="s">
        <v>178</v>
      </c>
      <c r="AC443" s="112" t="s">
        <v>729</v>
      </c>
    </row>
    <row r="444" spans="1:29">
      <c r="A444" s="112">
        <v>2</v>
      </c>
      <c r="B444" s="112" t="s">
        <v>186</v>
      </c>
      <c r="C444" s="112" t="s">
        <v>728</v>
      </c>
      <c r="D444" s="112" t="s">
        <v>151</v>
      </c>
      <c r="E444" s="112" t="s">
        <v>150</v>
      </c>
      <c r="F444" s="112">
        <v>0</v>
      </c>
      <c r="G444" s="112">
        <v>100</v>
      </c>
      <c r="H444" s="120">
        <v>0</v>
      </c>
      <c r="I444" s="122">
        <f>F444+G444</f>
        <v>100</v>
      </c>
      <c r="J444" s="112">
        <v>0</v>
      </c>
      <c r="K444" s="112">
        <v>41</v>
      </c>
      <c r="L444" s="120">
        <v>0</v>
      </c>
      <c r="M444" s="112">
        <f>K444+J444</f>
        <v>41</v>
      </c>
      <c r="N444" s="112">
        <v>10</v>
      </c>
      <c r="O444" s="112">
        <v>84</v>
      </c>
      <c r="P444" s="120">
        <v>11.904761904761903</v>
      </c>
      <c r="Q444" s="122">
        <f>N444+O444</f>
        <v>94</v>
      </c>
      <c r="R444" s="112">
        <v>0</v>
      </c>
      <c r="S444" s="112">
        <v>40</v>
      </c>
      <c r="T444" s="112" t="s">
        <v>727</v>
      </c>
      <c r="U444" s="112" t="s">
        <v>198</v>
      </c>
      <c r="V444" s="112">
        <v>5410001</v>
      </c>
      <c r="W444" s="112" t="s">
        <v>158</v>
      </c>
      <c r="X444" s="112" t="s">
        <v>726</v>
      </c>
      <c r="Y444" s="112">
        <v>169658378</v>
      </c>
      <c r="Z444" s="112" t="s">
        <v>725</v>
      </c>
      <c r="AA444" s="112" t="s">
        <v>194</v>
      </c>
      <c r="AB444" s="112" t="s">
        <v>178</v>
      </c>
      <c r="AC444" s="112" t="s">
        <v>724</v>
      </c>
    </row>
    <row r="445" spans="1:29">
      <c r="A445" s="112">
        <v>2</v>
      </c>
      <c r="B445" s="112" t="s">
        <v>186</v>
      </c>
      <c r="C445" s="112" t="s">
        <v>723</v>
      </c>
      <c r="D445" s="112" t="s">
        <v>151</v>
      </c>
      <c r="E445" s="112" t="s">
        <v>150</v>
      </c>
      <c r="F445" s="112">
        <v>0</v>
      </c>
      <c r="G445" s="112">
        <v>131</v>
      </c>
      <c r="H445" s="120">
        <v>0</v>
      </c>
      <c r="I445" s="122">
        <f>F445+G445</f>
        <v>131</v>
      </c>
      <c r="J445" s="112">
        <v>0</v>
      </c>
      <c r="K445" s="112">
        <v>44</v>
      </c>
      <c r="L445" s="120">
        <v>0</v>
      </c>
      <c r="M445" s="112">
        <f>K445+J445</f>
        <v>44</v>
      </c>
      <c r="N445" s="112">
        <v>19</v>
      </c>
      <c r="O445" s="112">
        <v>135</v>
      </c>
      <c r="P445" s="120">
        <v>14.074074074074074</v>
      </c>
      <c r="Q445" s="122">
        <f>N445+O445</f>
        <v>154</v>
      </c>
      <c r="R445" s="112">
        <v>0</v>
      </c>
      <c r="S445" s="112">
        <v>42</v>
      </c>
      <c r="T445" s="112" t="s">
        <v>722</v>
      </c>
      <c r="U445" s="112" t="s">
        <v>198</v>
      </c>
      <c r="V445" s="112">
        <v>56183850</v>
      </c>
      <c r="W445" s="112" t="s">
        <v>210</v>
      </c>
      <c r="X445" s="112" t="s">
        <v>721</v>
      </c>
      <c r="Y445" s="112">
        <v>224589117</v>
      </c>
      <c r="Z445" s="112" t="s">
        <v>720</v>
      </c>
      <c r="AA445" s="112" t="s">
        <v>194</v>
      </c>
      <c r="AB445" s="112" t="s">
        <v>178</v>
      </c>
      <c r="AC445" s="112" t="s">
        <v>719</v>
      </c>
    </row>
    <row r="446" spans="1:29">
      <c r="A446" s="112">
        <v>2</v>
      </c>
      <c r="B446" s="112" t="s">
        <v>186</v>
      </c>
      <c r="C446" s="112" t="s">
        <v>718</v>
      </c>
      <c r="D446" s="112" t="s">
        <v>562</v>
      </c>
      <c r="E446" s="112" t="s">
        <v>562</v>
      </c>
      <c r="F446" s="112">
        <v>48</v>
      </c>
      <c r="G446" s="112">
        <v>100</v>
      </c>
      <c r="H446" s="120">
        <v>48</v>
      </c>
      <c r="I446" s="122">
        <f>F446+G446</f>
        <v>148</v>
      </c>
      <c r="J446" s="112">
        <v>5</v>
      </c>
      <c r="K446" s="112">
        <v>55</v>
      </c>
      <c r="L446" s="120">
        <v>9.0909090909090917</v>
      </c>
      <c r="M446" s="112">
        <f>K446+J446</f>
        <v>60</v>
      </c>
      <c r="N446" s="112">
        <v>49</v>
      </c>
      <c r="O446" s="112">
        <v>92</v>
      </c>
      <c r="P446" s="120">
        <v>53.260869565217398</v>
      </c>
      <c r="Q446" s="122">
        <f>N446+O446</f>
        <v>141</v>
      </c>
      <c r="R446" s="112">
        <v>5</v>
      </c>
      <c r="S446" s="112">
        <v>55</v>
      </c>
      <c r="T446" s="112" t="s">
        <v>711</v>
      </c>
      <c r="U446" s="112" t="s">
        <v>198</v>
      </c>
      <c r="V446" s="112">
        <v>6449496</v>
      </c>
      <c r="W446" s="112" t="s">
        <v>210</v>
      </c>
      <c r="X446" s="112" t="s">
        <v>717</v>
      </c>
      <c r="Y446" s="112">
        <v>218931251</v>
      </c>
      <c r="Z446" s="112" t="s">
        <v>709</v>
      </c>
      <c r="AA446" s="112" t="s">
        <v>178</v>
      </c>
      <c r="AB446" s="112" t="s">
        <v>194</v>
      </c>
      <c r="AC446" s="112" t="s">
        <v>716</v>
      </c>
    </row>
    <row r="447" spans="1:29">
      <c r="A447" s="112">
        <v>2</v>
      </c>
      <c r="B447" s="112" t="s">
        <v>186</v>
      </c>
      <c r="C447" s="112" t="s">
        <v>715</v>
      </c>
      <c r="D447" s="112" t="s">
        <v>562</v>
      </c>
      <c r="E447" s="112" t="s">
        <v>562</v>
      </c>
      <c r="F447" s="112">
        <v>88</v>
      </c>
      <c r="G447" s="112">
        <v>165</v>
      </c>
      <c r="H447" s="120">
        <v>53.333333333333336</v>
      </c>
      <c r="I447" s="122">
        <f>F447+G447</f>
        <v>253</v>
      </c>
      <c r="J447" s="112">
        <v>4</v>
      </c>
      <c r="K447" s="112">
        <v>57</v>
      </c>
      <c r="L447" s="120">
        <v>7.0175438596491224</v>
      </c>
      <c r="M447" s="112">
        <f>K447+J447</f>
        <v>61</v>
      </c>
      <c r="N447" s="112">
        <v>77</v>
      </c>
      <c r="O447" s="112">
        <v>175</v>
      </c>
      <c r="P447" s="120">
        <v>44</v>
      </c>
      <c r="Q447" s="122">
        <f>N447+O447</f>
        <v>252</v>
      </c>
      <c r="R447" s="112">
        <v>4</v>
      </c>
      <c r="S447" s="112">
        <v>57</v>
      </c>
      <c r="T447" s="112" t="s">
        <v>711</v>
      </c>
      <c r="U447" s="112" t="s">
        <v>198</v>
      </c>
      <c r="V447" s="112">
        <v>6456319</v>
      </c>
      <c r="W447" s="112" t="s">
        <v>210</v>
      </c>
      <c r="X447" s="112" t="s">
        <v>714</v>
      </c>
      <c r="Y447" s="112">
        <v>218931251</v>
      </c>
      <c r="Z447" s="112" t="s">
        <v>709</v>
      </c>
      <c r="AA447" s="112" t="s">
        <v>179</v>
      </c>
      <c r="AB447" s="112" t="s">
        <v>194</v>
      </c>
      <c r="AC447" s="112" t="s">
        <v>713</v>
      </c>
    </row>
    <row r="448" spans="1:29">
      <c r="A448" s="112">
        <v>2</v>
      </c>
      <c r="B448" s="112" t="s">
        <v>186</v>
      </c>
      <c r="C448" s="112" t="s">
        <v>712</v>
      </c>
      <c r="D448" s="112" t="s">
        <v>562</v>
      </c>
      <c r="E448" s="112" t="s">
        <v>562</v>
      </c>
      <c r="F448" s="112">
        <v>80</v>
      </c>
      <c r="G448" s="112">
        <v>153</v>
      </c>
      <c r="H448" s="120">
        <v>52.287581699346411</v>
      </c>
      <c r="I448" s="122">
        <f>F448+G448</f>
        <v>233</v>
      </c>
      <c r="J448" s="112">
        <v>2</v>
      </c>
      <c r="K448" s="112">
        <v>49</v>
      </c>
      <c r="L448" s="120">
        <v>4.0816326530612246</v>
      </c>
      <c r="M448" s="112">
        <f>K448+J448</f>
        <v>51</v>
      </c>
      <c r="N448" s="112">
        <v>81</v>
      </c>
      <c r="O448" s="112">
        <v>172</v>
      </c>
      <c r="P448" s="120">
        <v>47.093023255813954</v>
      </c>
      <c r="Q448" s="122">
        <f>N448+O448</f>
        <v>253</v>
      </c>
      <c r="R448" s="112">
        <v>2</v>
      </c>
      <c r="S448" s="112">
        <v>49</v>
      </c>
      <c r="T448" s="112" t="s">
        <v>711</v>
      </c>
      <c r="U448" s="112" t="s">
        <v>198</v>
      </c>
      <c r="V448" s="112">
        <v>6456347</v>
      </c>
      <c r="W448" s="112" t="s">
        <v>190</v>
      </c>
      <c r="X448" s="112" t="s">
        <v>710</v>
      </c>
      <c r="Y448" s="112">
        <v>218931251</v>
      </c>
      <c r="Z448" s="112" t="s">
        <v>709</v>
      </c>
      <c r="AA448" s="112" t="s">
        <v>179</v>
      </c>
      <c r="AB448" s="112" t="s">
        <v>178</v>
      </c>
      <c r="AC448" s="112" t="s">
        <v>708</v>
      </c>
    </row>
    <row r="449" spans="1:29">
      <c r="A449" s="112">
        <v>2</v>
      </c>
      <c r="B449" s="112" t="s">
        <v>186</v>
      </c>
      <c r="C449" s="112" t="s">
        <v>707</v>
      </c>
      <c r="D449" s="112" t="s">
        <v>151</v>
      </c>
      <c r="E449" s="112" t="s">
        <v>150</v>
      </c>
      <c r="F449" s="112">
        <v>0</v>
      </c>
      <c r="G449" s="112">
        <v>217</v>
      </c>
      <c r="H449" s="120">
        <v>0</v>
      </c>
      <c r="I449" s="122">
        <f>F449+G449</f>
        <v>217</v>
      </c>
      <c r="J449" s="112">
        <v>0</v>
      </c>
      <c r="K449" s="112">
        <v>349</v>
      </c>
      <c r="L449" s="120">
        <v>0</v>
      </c>
      <c r="M449" s="112">
        <f>K449+J449</f>
        <v>349</v>
      </c>
      <c r="N449" s="112">
        <v>13</v>
      </c>
      <c r="O449" s="112">
        <v>174</v>
      </c>
      <c r="P449" s="120">
        <v>7.4712643678160928</v>
      </c>
      <c r="Q449" s="122">
        <f>N449+O449</f>
        <v>187</v>
      </c>
      <c r="R449" s="112">
        <v>0</v>
      </c>
      <c r="S449" s="112">
        <v>289</v>
      </c>
      <c r="T449" s="112" t="s">
        <v>706</v>
      </c>
      <c r="U449" s="112" t="s">
        <v>198</v>
      </c>
      <c r="V449" s="112">
        <v>72727091</v>
      </c>
      <c r="W449" s="112" t="s">
        <v>190</v>
      </c>
      <c r="X449" s="112" t="s">
        <v>705</v>
      </c>
      <c r="Y449" s="112">
        <v>30023818</v>
      </c>
      <c r="Z449" s="112" t="s">
        <v>704</v>
      </c>
      <c r="AA449" s="112" t="s">
        <v>179</v>
      </c>
      <c r="AB449" s="112" t="s">
        <v>163</v>
      </c>
      <c r="AC449" s="112" t="s">
        <v>703</v>
      </c>
    </row>
    <row r="450" spans="1:29">
      <c r="A450" s="112">
        <v>2</v>
      </c>
      <c r="B450" s="112" t="s">
        <v>186</v>
      </c>
      <c r="C450" s="112" t="s">
        <v>702</v>
      </c>
      <c r="D450" s="112" t="s">
        <v>151</v>
      </c>
      <c r="E450" s="112" t="s">
        <v>150</v>
      </c>
      <c r="F450" s="112">
        <v>0</v>
      </c>
      <c r="G450" s="112">
        <v>48</v>
      </c>
      <c r="H450" s="120">
        <v>0</v>
      </c>
      <c r="I450" s="122">
        <f>F450+G450</f>
        <v>48</v>
      </c>
      <c r="J450" s="112">
        <v>0</v>
      </c>
      <c r="K450" s="112">
        <v>52</v>
      </c>
      <c r="L450" s="120">
        <v>0</v>
      </c>
      <c r="M450" s="112">
        <f>K450+J450</f>
        <v>52</v>
      </c>
      <c r="N450" s="112">
        <v>32</v>
      </c>
      <c r="O450" s="112">
        <v>57</v>
      </c>
      <c r="P450" s="120">
        <v>56.140350877192979</v>
      </c>
      <c r="Q450" s="122">
        <f>N450+O450</f>
        <v>89</v>
      </c>
      <c r="R450" s="112">
        <v>0</v>
      </c>
      <c r="S450" s="112">
        <v>51</v>
      </c>
      <c r="T450" s="112" t="s">
        <v>701</v>
      </c>
      <c r="U450" s="112" t="s">
        <v>198</v>
      </c>
      <c r="V450" s="112">
        <v>76940280</v>
      </c>
      <c r="W450" s="112" t="s">
        <v>182</v>
      </c>
      <c r="X450" s="112" t="s">
        <v>700</v>
      </c>
      <c r="Y450" s="112">
        <v>148612805</v>
      </c>
      <c r="Z450" s="112" t="s">
        <v>699</v>
      </c>
      <c r="AA450" s="112" t="s">
        <v>163</v>
      </c>
      <c r="AB450" s="112" t="s">
        <v>178</v>
      </c>
      <c r="AC450" s="112" t="s">
        <v>698</v>
      </c>
    </row>
    <row r="451" spans="1:29">
      <c r="A451" s="112">
        <v>2</v>
      </c>
      <c r="B451" s="112" t="s">
        <v>186</v>
      </c>
      <c r="C451" s="112" t="s">
        <v>697</v>
      </c>
      <c r="D451" s="112" t="s">
        <v>150</v>
      </c>
      <c r="E451" s="112" t="s">
        <v>150</v>
      </c>
      <c r="F451" s="112">
        <v>31</v>
      </c>
      <c r="G451" s="112">
        <v>55</v>
      </c>
      <c r="H451" s="120">
        <v>56.36363636363636</v>
      </c>
      <c r="I451" s="122">
        <f>F451+G451</f>
        <v>86</v>
      </c>
      <c r="J451" s="112">
        <v>0</v>
      </c>
      <c r="K451" s="112">
        <v>23</v>
      </c>
      <c r="L451" s="120">
        <v>0</v>
      </c>
      <c r="M451" s="112">
        <f>K451+J451</f>
        <v>23</v>
      </c>
      <c r="N451" s="112">
        <v>30</v>
      </c>
      <c r="O451" s="112">
        <v>52</v>
      </c>
      <c r="P451" s="120">
        <v>57.692307692307686</v>
      </c>
      <c r="Q451" s="122">
        <f>N451+O451</f>
        <v>82</v>
      </c>
      <c r="R451" s="112">
        <v>0</v>
      </c>
      <c r="S451" s="112">
        <v>23</v>
      </c>
      <c r="T451" s="112" t="s">
        <v>696</v>
      </c>
      <c r="U451" s="112" t="s">
        <v>198</v>
      </c>
      <c r="V451" s="112">
        <v>83631271</v>
      </c>
      <c r="W451" s="112" t="s">
        <v>190</v>
      </c>
      <c r="X451" s="112" t="s">
        <v>695</v>
      </c>
      <c r="Y451" s="112">
        <v>5174673</v>
      </c>
      <c r="Z451" s="112" t="s">
        <v>694</v>
      </c>
      <c r="AA451" s="112" t="s">
        <v>194</v>
      </c>
      <c r="AB451" s="112" t="s">
        <v>163</v>
      </c>
      <c r="AC451" s="112" t="s">
        <v>693</v>
      </c>
    </row>
    <row r="452" spans="1:29">
      <c r="A452" s="112">
        <v>2</v>
      </c>
      <c r="B452" s="112" t="s">
        <v>186</v>
      </c>
      <c r="C452" s="112" t="s">
        <v>692</v>
      </c>
      <c r="D452" s="112" t="s">
        <v>151</v>
      </c>
      <c r="E452" s="112" t="s">
        <v>150</v>
      </c>
      <c r="F452" s="112">
        <v>0</v>
      </c>
      <c r="G452" s="112">
        <v>172</v>
      </c>
      <c r="H452" s="120">
        <v>0</v>
      </c>
      <c r="I452" s="122">
        <f>F452+G452</f>
        <v>172</v>
      </c>
      <c r="J452" s="112">
        <v>0</v>
      </c>
      <c r="K452" s="112">
        <v>55</v>
      </c>
      <c r="L452" s="120">
        <v>0</v>
      </c>
      <c r="M452" s="112">
        <f>K452+J452</f>
        <v>55</v>
      </c>
      <c r="N452" s="112">
        <v>17</v>
      </c>
      <c r="O452" s="112">
        <v>175</v>
      </c>
      <c r="P452" s="120">
        <v>9.7142857142857135</v>
      </c>
      <c r="Q452" s="122">
        <f>N452+O452</f>
        <v>192</v>
      </c>
      <c r="R452" s="112">
        <v>0</v>
      </c>
      <c r="S452" s="112">
        <v>55</v>
      </c>
      <c r="T452" s="112" t="s">
        <v>691</v>
      </c>
      <c r="U452" s="112" t="s">
        <v>198</v>
      </c>
      <c r="V452" s="112">
        <v>98785999</v>
      </c>
      <c r="W452" s="112" t="s">
        <v>210</v>
      </c>
      <c r="X452" s="112" t="s">
        <v>690</v>
      </c>
      <c r="Y452" s="112">
        <v>224589129</v>
      </c>
      <c r="Z452" s="112" t="s">
        <v>689</v>
      </c>
      <c r="AA452" s="112" t="s">
        <v>194</v>
      </c>
      <c r="AB452" s="112" t="s">
        <v>178</v>
      </c>
      <c r="AC452" s="112" t="s">
        <v>688</v>
      </c>
    </row>
    <row r="453" spans="1:29">
      <c r="A453" s="112">
        <v>2</v>
      </c>
      <c r="B453" s="112" t="s">
        <v>186</v>
      </c>
      <c r="C453" s="112" t="s">
        <v>687</v>
      </c>
      <c r="D453" s="112" t="s">
        <v>562</v>
      </c>
      <c r="E453" s="112" t="s">
        <v>562</v>
      </c>
      <c r="F453" s="112">
        <v>17</v>
      </c>
      <c r="G453" s="112">
        <v>89</v>
      </c>
      <c r="H453" s="120">
        <v>19.101123595505616</v>
      </c>
      <c r="I453" s="122">
        <f>F453+G453</f>
        <v>106</v>
      </c>
      <c r="J453" s="112">
        <v>3</v>
      </c>
      <c r="K453" s="112">
        <v>265</v>
      </c>
      <c r="L453" s="120">
        <v>1.1320754716981132</v>
      </c>
      <c r="M453" s="112">
        <f>K453+J453</f>
        <v>268</v>
      </c>
      <c r="N453" s="112">
        <v>24</v>
      </c>
      <c r="O453" s="112">
        <v>121</v>
      </c>
      <c r="P453" s="120">
        <v>19.834710743801654</v>
      </c>
      <c r="Q453" s="122">
        <f>N453+O453</f>
        <v>145</v>
      </c>
      <c r="R453" s="112">
        <v>3</v>
      </c>
      <c r="S453" s="112">
        <v>265</v>
      </c>
      <c r="T453" s="112" t="s">
        <v>686</v>
      </c>
      <c r="U453" s="112" t="s">
        <v>198</v>
      </c>
      <c r="V453" s="112">
        <v>99578411</v>
      </c>
      <c r="W453" s="112" t="s">
        <v>197</v>
      </c>
      <c r="X453" s="112" t="s">
        <v>251</v>
      </c>
      <c r="Y453" s="112">
        <v>-1</v>
      </c>
      <c r="Z453" s="112" t="s">
        <v>685</v>
      </c>
      <c r="AA453" s="112" t="s">
        <v>178</v>
      </c>
      <c r="AB453" s="112" t="s">
        <v>194</v>
      </c>
      <c r="AC453" s="112" t="s">
        <v>684</v>
      </c>
    </row>
    <row r="454" spans="1:29">
      <c r="A454" s="112">
        <v>2</v>
      </c>
      <c r="B454" s="112" t="s">
        <v>186</v>
      </c>
      <c r="C454" s="112" t="s">
        <v>683</v>
      </c>
      <c r="D454" s="112" t="s">
        <v>151</v>
      </c>
      <c r="E454" s="112" t="s">
        <v>150</v>
      </c>
      <c r="F454" s="112">
        <v>0</v>
      </c>
      <c r="G454" s="112">
        <v>209</v>
      </c>
      <c r="H454" s="120">
        <v>0</v>
      </c>
      <c r="I454" s="122">
        <f>F454+G454</f>
        <v>209</v>
      </c>
      <c r="J454" s="112">
        <v>1</v>
      </c>
      <c r="K454" s="112">
        <v>322</v>
      </c>
      <c r="L454" s="120">
        <v>0.3105590062111801</v>
      </c>
      <c r="M454" s="112">
        <f>K454+J454</f>
        <v>323</v>
      </c>
      <c r="N454" s="112">
        <v>10</v>
      </c>
      <c r="O454" s="112">
        <v>189</v>
      </c>
      <c r="P454" s="120">
        <v>5.2910052910052912</v>
      </c>
      <c r="Q454" s="122">
        <f>N454+O454</f>
        <v>199</v>
      </c>
      <c r="R454" s="112">
        <v>1</v>
      </c>
      <c r="S454" s="112">
        <v>321</v>
      </c>
      <c r="T454" s="112" t="s">
        <v>682</v>
      </c>
      <c r="U454" s="112" t="s">
        <v>167</v>
      </c>
      <c r="V454" s="112">
        <v>100865807</v>
      </c>
      <c r="W454" s="112" t="s">
        <v>210</v>
      </c>
      <c r="X454" s="112" t="s">
        <v>681</v>
      </c>
      <c r="Y454" s="112">
        <v>35493701</v>
      </c>
      <c r="Z454" s="112" t="s">
        <v>680</v>
      </c>
      <c r="AA454" s="112" t="s">
        <v>179</v>
      </c>
      <c r="AB454" s="112" t="s">
        <v>163</v>
      </c>
      <c r="AC454" s="112" t="s">
        <v>679</v>
      </c>
    </row>
    <row r="455" spans="1:29">
      <c r="A455" s="112">
        <v>2</v>
      </c>
      <c r="B455" s="112" t="s">
        <v>186</v>
      </c>
      <c r="C455" s="112" t="s">
        <v>678</v>
      </c>
      <c r="D455" s="112" t="s">
        <v>562</v>
      </c>
      <c r="E455" s="112" t="s">
        <v>562</v>
      </c>
      <c r="F455" s="112">
        <v>24</v>
      </c>
      <c r="G455" s="112">
        <v>54</v>
      </c>
      <c r="H455" s="120">
        <v>44.444444444444443</v>
      </c>
      <c r="I455" s="122">
        <f>F455+G455</f>
        <v>78</v>
      </c>
      <c r="J455" s="112">
        <v>4</v>
      </c>
      <c r="K455" s="112">
        <v>46</v>
      </c>
      <c r="L455" s="120">
        <v>8.695652173913043</v>
      </c>
      <c r="M455" s="112">
        <f>K455+J455</f>
        <v>50</v>
      </c>
      <c r="N455" s="112">
        <v>25</v>
      </c>
      <c r="O455" s="112">
        <v>51</v>
      </c>
      <c r="P455" s="120">
        <v>49.019607843137251</v>
      </c>
      <c r="Q455" s="122">
        <f>N455+O455</f>
        <v>76</v>
      </c>
      <c r="R455" s="112">
        <v>4</v>
      </c>
      <c r="S455" s="112">
        <v>46</v>
      </c>
      <c r="T455" s="112" t="s">
        <v>677</v>
      </c>
      <c r="U455" s="112" t="s">
        <v>167</v>
      </c>
      <c r="V455" s="112">
        <v>11183505</v>
      </c>
      <c r="W455" s="112" t="s">
        <v>182</v>
      </c>
      <c r="X455" s="112" t="s">
        <v>203</v>
      </c>
      <c r="Y455" s="112">
        <v>19923424</v>
      </c>
      <c r="Z455" s="112" t="s">
        <v>676</v>
      </c>
      <c r="AA455" s="112" t="s">
        <v>179</v>
      </c>
      <c r="AB455" s="112" t="s">
        <v>163</v>
      </c>
      <c r="AC455" s="112" t="s">
        <v>675</v>
      </c>
    </row>
    <row r="456" spans="1:29">
      <c r="A456" s="112">
        <v>2</v>
      </c>
      <c r="B456" s="112" t="s">
        <v>186</v>
      </c>
      <c r="C456" s="112" t="s">
        <v>674</v>
      </c>
      <c r="D456" s="112" t="s">
        <v>151</v>
      </c>
      <c r="E456" s="112" t="s">
        <v>150</v>
      </c>
      <c r="F456" s="112">
        <v>0</v>
      </c>
      <c r="G456" s="112">
        <v>94</v>
      </c>
      <c r="H456" s="120">
        <v>0</v>
      </c>
      <c r="I456" s="122">
        <f>F456+G456</f>
        <v>94</v>
      </c>
      <c r="J456" s="112">
        <v>0</v>
      </c>
      <c r="K456" s="112">
        <v>75</v>
      </c>
      <c r="L456" s="120">
        <v>0</v>
      </c>
      <c r="M456" s="112">
        <f>K456+J456</f>
        <v>75</v>
      </c>
      <c r="N456" s="112">
        <v>12</v>
      </c>
      <c r="O456" s="112">
        <v>80</v>
      </c>
      <c r="P456" s="120">
        <v>15</v>
      </c>
      <c r="Q456" s="122">
        <f>N456+O456</f>
        <v>92</v>
      </c>
      <c r="R456" s="112">
        <v>0</v>
      </c>
      <c r="S456" s="112">
        <v>74</v>
      </c>
      <c r="T456" s="112" t="s">
        <v>673</v>
      </c>
      <c r="U456" s="112" t="s">
        <v>167</v>
      </c>
      <c r="V456" s="112">
        <v>121061829</v>
      </c>
      <c r="W456" s="112" t="s">
        <v>190</v>
      </c>
      <c r="X456" s="112" t="s">
        <v>672</v>
      </c>
      <c r="Y456" s="112">
        <v>189571664</v>
      </c>
      <c r="Z456" s="112" t="s">
        <v>671</v>
      </c>
      <c r="AA456" s="112" t="s">
        <v>194</v>
      </c>
      <c r="AB456" s="112" t="s">
        <v>178</v>
      </c>
      <c r="AC456" s="112" t="s">
        <v>670</v>
      </c>
    </row>
    <row r="457" spans="1:29">
      <c r="A457" s="112">
        <v>2</v>
      </c>
      <c r="B457" s="112" t="s">
        <v>186</v>
      </c>
      <c r="C457" s="112" t="s">
        <v>669</v>
      </c>
      <c r="D457" s="112" t="s">
        <v>151</v>
      </c>
      <c r="E457" s="112" t="s">
        <v>150</v>
      </c>
      <c r="F457" s="112">
        <v>0</v>
      </c>
      <c r="G457" s="112">
        <v>203</v>
      </c>
      <c r="H457" s="120">
        <v>0</v>
      </c>
      <c r="I457" s="122">
        <f>F457+G457</f>
        <v>203</v>
      </c>
      <c r="J457" s="112">
        <v>0</v>
      </c>
      <c r="K457" s="112">
        <v>76</v>
      </c>
      <c r="L457" s="120">
        <v>0</v>
      </c>
      <c r="M457" s="112">
        <f>K457+J457</f>
        <v>76</v>
      </c>
      <c r="N457" s="112">
        <v>27</v>
      </c>
      <c r="O457" s="112">
        <v>211</v>
      </c>
      <c r="P457" s="120">
        <v>12.796208530805686</v>
      </c>
      <c r="Q457" s="122">
        <f>N457+O457</f>
        <v>238</v>
      </c>
      <c r="R457" s="112">
        <v>0</v>
      </c>
      <c r="S457" s="112">
        <v>65</v>
      </c>
      <c r="T457" s="112" t="s">
        <v>662</v>
      </c>
      <c r="U457" s="112" t="s">
        <v>167</v>
      </c>
      <c r="V457" s="112">
        <v>144991737</v>
      </c>
      <c r="W457" s="112" t="s">
        <v>190</v>
      </c>
      <c r="X457" s="112" t="s">
        <v>668</v>
      </c>
      <c r="Y457" s="112">
        <v>47607492</v>
      </c>
      <c r="Z457" s="112" t="s">
        <v>660</v>
      </c>
      <c r="AA457" s="112" t="s">
        <v>194</v>
      </c>
      <c r="AB457" s="112" t="s">
        <v>178</v>
      </c>
      <c r="AC457" s="112" t="s">
        <v>667</v>
      </c>
    </row>
    <row r="458" spans="1:29">
      <c r="A458" s="112">
        <v>2</v>
      </c>
      <c r="B458" s="112" t="s">
        <v>186</v>
      </c>
      <c r="C458" s="112" t="s">
        <v>666</v>
      </c>
      <c r="D458" s="112" t="s">
        <v>151</v>
      </c>
      <c r="E458" s="112" t="s">
        <v>150</v>
      </c>
      <c r="F458" s="112">
        <v>0</v>
      </c>
      <c r="G458" s="112">
        <v>216</v>
      </c>
      <c r="H458" s="120">
        <v>0</v>
      </c>
      <c r="I458" s="122">
        <f>F458+G458</f>
        <v>216</v>
      </c>
      <c r="J458" s="112">
        <v>0</v>
      </c>
      <c r="K458" s="112">
        <v>63</v>
      </c>
      <c r="L458" s="120">
        <v>0</v>
      </c>
      <c r="M458" s="112">
        <f>K458+J458</f>
        <v>63</v>
      </c>
      <c r="N458" s="112">
        <v>31</v>
      </c>
      <c r="O458" s="112">
        <v>205</v>
      </c>
      <c r="P458" s="120">
        <v>15.121951219512194</v>
      </c>
      <c r="Q458" s="122">
        <f>N458+O458</f>
        <v>236</v>
      </c>
      <c r="R458" s="112">
        <v>0</v>
      </c>
      <c r="S458" s="112">
        <v>57</v>
      </c>
      <c r="T458" s="112" t="s">
        <v>662</v>
      </c>
      <c r="U458" s="112" t="s">
        <v>167</v>
      </c>
      <c r="V458" s="112">
        <v>144995036</v>
      </c>
      <c r="W458" s="112" t="s">
        <v>210</v>
      </c>
      <c r="X458" s="112" t="s">
        <v>665</v>
      </c>
      <c r="Y458" s="112">
        <v>47607492</v>
      </c>
      <c r="Z458" s="112" t="s">
        <v>660</v>
      </c>
      <c r="AA458" s="112" t="s">
        <v>194</v>
      </c>
      <c r="AB458" s="112" t="s">
        <v>178</v>
      </c>
      <c r="AC458" s="112" t="s">
        <v>664</v>
      </c>
    </row>
    <row r="459" spans="1:29">
      <c r="A459" s="112">
        <v>2</v>
      </c>
      <c r="B459" s="112" t="s">
        <v>186</v>
      </c>
      <c r="C459" s="112" t="s">
        <v>663</v>
      </c>
      <c r="D459" s="112" t="s">
        <v>151</v>
      </c>
      <c r="E459" s="112" t="s">
        <v>150</v>
      </c>
      <c r="F459" s="112">
        <v>0</v>
      </c>
      <c r="G459" s="112">
        <v>218</v>
      </c>
      <c r="H459" s="120">
        <v>0</v>
      </c>
      <c r="I459" s="122">
        <f>F459+G459</f>
        <v>218</v>
      </c>
      <c r="J459" s="112">
        <v>0</v>
      </c>
      <c r="K459" s="112">
        <v>50</v>
      </c>
      <c r="L459" s="120">
        <v>0</v>
      </c>
      <c r="M459" s="112">
        <f>K459+J459</f>
        <v>50</v>
      </c>
      <c r="N459" s="112">
        <v>34</v>
      </c>
      <c r="O459" s="112">
        <v>212</v>
      </c>
      <c r="P459" s="120">
        <v>16.037735849056602</v>
      </c>
      <c r="Q459" s="122">
        <f>N459+O459</f>
        <v>246</v>
      </c>
      <c r="R459" s="112">
        <v>0</v>
      </c>
      <c r="S459" s="112">
        <v>45</v>
      </c>
      <c r="T459" s="112" t="s">
        <v>662</v>
      </c>
      <c r="U459" s="112" t="s">
        <v>167</v>
      </c>
      <c r="V459" s="112">
        <v>144997014</v>
      </c>
      <c r="W459" s="112" t="s">
        <v>190</v>
      </c>
      <c r="X459" s="112" t="s">
        <v>661</v>
      </c>
      <c r="Y459" s="112">
        <v>47607492</v>
      </c>
      <c r="Z459" s="112" t="s">
        <v>660</v>
      </c>
      <c r="AA459" s="112" t="s">
        <v>194</v>
      </c>
      <c r="AB459" s="112" t="s">
        <v>178</v>
      </c>
      <c r="AC459" s="112" t="s">
        <v>659</v>
      </c>
    </row>
    <row r="460" spans="1:29">
      <c r="A460" s="112">
        <v>2</v>
      </c>
      <c r="B460" s="112" t="s">
        <v>186</v>
      </c>
      <c r="C460" s="112" t="s">
        <v>658</v>
      </c>
      <c r="D460" s="112" t="s">
        <v>150</v>
      </c>
      <c r="E460" s="112" t="s">
        <v>150</v>
      </c>
      <c r="F460" s="112">
        <v>53</v>
      </c>
      <c r="G460" s="112">
        <v>139</v>
      </c>
      <c r="H460" s="120">
        <v>38.129496402877699</v>
      </c>
      <c r="I460" s="122">
        <f>F460+G460</f>
        <v>192</v>
      </c>
      <c r="J460" s="112">
        <v>0</v>
      </c>
      <c r="K460" s="112">
        <v>297</v>
      </c>
      <c r="L460" s="120">
        <v>0</v>
      </c>
      <c r="M460" s="112">
        <f>K460+J460</f>
        <v>297</v>
      </c>
      <c r="N460" s="112">
        <v>85</v>
      </c>
      <c r="O460" s="112">
        <v>182</v>
      </c>
      <c r="P460" s="120">
        <v>46.703296703296701</v>
      </c>
      <c r="Q460" s="122">
        <f>N460+O460</f>
        <v>267</v>
      </c>
      <c r="R460" s="112">
        <v>0</v>
      </c>
      <c r="S460" s="112">
        <v>297</v>
      </c>
      <c r="T460" s="112" t="s">
        <v>657</v>
      </c>
      <c r="U460" s="112" t="s">
        <v>167</v>
      </c>
      <c r="V460" s="112">
        <v>146034095</v>
      </c>
      <c r="W460" s="112" t="s">
        <v>182</v>
      </c>
      <c r="X460" s="112" t="s">
        <v>181</v>
      </c>
      <c r="Y460" s="112">
        <v>125490356</v>
      </c>
      <c r="Z460" s="112" t="s">
        <v>656</v>
      </c>
      <c r="AA460" s="112" t="s">
        <v>194</v>
      </c>
      <c r="AB460" s="112" t="s">
        <v>178</v>
      </c>
      <c r="AC460" s="112" t="s">
        <v>655</v>
      </c>
    </row>
    <row r="461" spans="1:29">
      <c r="A461" s="112">
        <v>2</v>
      </c>
      <c r="B461" s="112" t="s">
        <v>186</v>
      </c>
      <c r="C461" s="112" t="s">
        <v>654</v>
      </c>
      <c r="D461" s="112" t="s">
        <v>151</v>
      </c>
      <c r="E461" s="112" t="s">
        <v>150</v>
      </c>
      <c r="F461" s="112">
        <v>0</v>
      </c>
      <c r="G461" s="112">
        <v>89</v>
      </c>
      <c r="H461" s="120">
        <v>0</v>
      </c>
      <c r="I461" s="122">
        <f>F461+G461</f>
        <v>89</v>
      </c>
      <c r="J461" s="112">
        <v>0</v>
      </c>
      <c r="K461" s="112">
        <v>77</v>
      </c>
      <c r="L461" s="120">
        <v>0</v>
      </c>
      <c r="M461" s="112">
        <f>K461+J461</f>
        <v>77</v>
      </c>
      <c r="N461" s="112">
        <v>8</v>
      </c>
      <c r="O461" s="112">
        <v>62</v>
      </c>
      <c r="P461" s="120">
        <v>12.903225806451612</v>
      </c>
      <c r="Q461" s="122">
        <f>N461+O461</f>
        <v>70</v>
      </c>
      <c r="R461" s="112">
        <v>0</v>
      </c>
      <c r="S461" s="112">
        <v>73</v>
      </c>
      <c r="T461" s="112" t="s">
        <v>653</v>
      </c>
      <c r="U461" s="112" t="s">
        <v>167</v>
      </c>
      <c r="V461" s="112">
        <v>22054764</v>
      </c>
      <c r="W461" s="112" t="s">
        <v>190</v>
      </c>
      <c r="X461" s="112" t="s">
        <v>652</v>
      </c>
      <c r="Y461" s="112">
        <v>4502421</v>
      </c>
      <c r="Z461" s="112" t="s">
        <v>651</v>
      </c>
      <c r="AA461" s="112" t="s">
        <v>194</v>
      </c>
      <c r="AB461" s="112" t="s">
        <v>178</v>
      </c>
      <c r="AC461" s="112" t="s">
        <v>650</v>
      </c>
    </row>
    <row r="462" spans="1:29">
      <c r="A462" s="112">
        <v>2</v>
      </c>
      <c r="B462" s="112" t="s">
        <v>186</v>
      </c>
      <c r="C462" s="112" t="s">
        <v>649</v>
      </c>
      <c r="D462" s="112" t="s">
        <v>562</v>
      </c>
      <c r="E462" s="112" t="s">
        <v>562</v>
      </c>
      <c r="F462" s="112">
        <v>73</v>
      </c>
      <c r="G462" s="112">
        <v>137</v>
      </c>
      <c r="H462" s="120">
        <v>53.284671532846716</v>
      </c>
      <c r="I462" s="122">
        <f>F462+G462</f>
        <v>210</v>
      </c>
      <c r="J462" s="112">
        <v>14</v>
      </c>
      <c r="K462" s="112">
        <v>147</v>
      </c>
      <c r="L462" s="120">
        <v>9.5238095238095237</v>
      </c>
      <c r="M462" s="112">
        <f>K462+J462</f>
        <v>161</v>
      </c>
      <c r="N462" s="112">
        <v>78</v>
      </c>
      <c r="O462" s="112">
        <v>139</v>
      </c>
      <c r="P462" s="120">
        <v>56.115107913669057</v>
      </c>
      <c r="Q462" s="122">
        <f>N462+O462</f>
        <v>217</v>
      </c>
      <c r="R462" s="112">
        <v>14</v>
      </c>
      <c r="S462" s="112">
        <v>147</v>
      </c>
      <c r="T462" s="112" t="s">
        <v>648</v>
      </c>
      <c r="U462" s="112" t="s">
        <v>167</v>
      </c>
      <c r="V462" s="112">
        <v>23167300</v>
      </c>
      <c r="W462" s="112" t="s">
        <v>190</v>
      </c>
      <c r="X462" s="112" t="s">
        <v>647</v>
      </c>
      <c r="Y462" s="112">
        <v>4505011</v>
      </c>
      <c r="Z462" s="112" t="s">
        <v>646</v>
      </c>
      <c r="AA462" s="112" t="s">
        <v>179</v>
      </c>
      <c r="AB462" s="112" t="s">
        <v>163</v>
      </c>
      <c r="AC462" s="112" t="s">
        <v>645</v>
      </c>
    </row>
    <row r="463" spans="1:29">
      <c r="A463" s="112">
        <v>2</v>
      </c>
      <c r="B463" s="112" t="s">
        <v>186</v>
      </c>
      <c r="C463" s="112" t="s">
        <v>644</v>
      </c>
      <c r="D463" s="112" t="s">
        <v>151</v>
      </c>
      <c r="E463" s="112" t="s">
        <v>150</v>
      </c>
      <c r="F463" s="112">
        <v>0</v>
      </c>
      <c r="G463" s="112">
        <v>61</v>
      </c>
      <c r="H463" s="120">
        <v>0</v>
      </c>
      <c r="I463" s="122">
        <f>F463+G463</f>
        <v>61</v>
      </c>
      <c r="J463" s="112">
        <v>0</v>
      </c>
      <c r="K463" s="112">
        <v>67</v>
      </c>
      <c r="L463" s="120">
        <v>0</v>
      </c>
      <c r="M463" s="112">
        <f>K463+J463</f>
        <v>67</v>
      </c>
      <c r="N463" s="112">
        <v>18</v>
      </c>
      <c r="O463" s="112">
        <v>60</v>
      </c>
      <c r="P463" s="120">
        <v>30</v>
      </c>
      <c r="Q463" s="122">
        <f>N463+O463</f>
        <v>78</v>
      </c>
      <c r="R463" s="112">
        <v>0</v>
      </c>
      <c r="S463" s="112">
        <v>58</v>
      </c>
      <c r="T463" s="112" t="s">
        <v>643</v>
      </c>
      <c r="U463" s="112" t="s">
        <v>167</v>
      </c>
      <c r="V463" s="112">
        <v>28573898</v>
      </c>
      <c r="W463" s="112" t="s">
        <v>210</v>
      </c>
      <c r="X463" s="112" t="s">
        <v>642</v>
      </c>
      <c r="Y463" s="112">
        <v>4503617</v>
      </c>
      <c r="Z463" s="112" t="s">
        <v>641</v>
      </c>
      <c r="AA463" s="112" t="s">
        <v>179</v>
      </c>
      <c r="AB463" s="112" t="s">
        <v>163</v>
      </c>
      <c r="AC463" s="112" t="s">
        <v>640</v>
      </c>
    </row>
    <row r="464" spans="1:29">
      <c r="A464" s="112">
        <v>2</v>
      </c>
      <c r="B464" s="112" t="s">
        <v>186</v>
      </c>
      <c r="C464" s="112" t="s">
        <v>639</v>
      </c>
      <c r="D464" s="112" t="s">
        <v>150</v>
      </c>
      <c r="E464" s="112" t="s">
        <v>150</v>
      </c>
      <c r="F464" s="112">
        <v>36</v>
      </c>
      <c r="G464" s="112">
        <v>67</v>
      </c>
      <c r="H464" s="120">
        <v>53.731343283582092</v>
      </c>
      <c r="I464" s="122">
        <f>F464+G464</f>
        <v>103</v>
      </c>
      <c r="J464" s="112">
        <v>0</v>
      </c>
      <c r="K464" s="112">
        <v>56</v>
      </c>
      <c r="L464" s="120">
        <v>0</v>
      </c>
      <c r="M464" s="112">
        <f>K464+J464</f>
        <v>56</v>
      </c>
      <c r="N464" s="112">
        <v>29</v>
      </c>
      <c r="O464" s="112">
        <v>56</v>
      </c>
      <c r="P464" s="120">
        <v>51.785714285714292</v>
      </c>
      <c r="Q464" s="122">
        <f>N464+O464</f>
        <v>85</v>
      </c>
      <c r="R464" s="112">
        <v>0</v>
      </c>
      <c r="S464" s="112">
        <v>56</v>
      </c>
      <c r="T464" s="112" t="s">
        <v>638</v>
      </c>
      <c r="U464" s="112" t="s">
        <v>167</v>
      </c>
      <c r="V464" s="112">
        <v>39781050</v>
      </c>
      <c r="W464" s="112" t="s">
        <v>190</v>
      </c>
      <c r="X464" s="112" t="s">
        <v>637</v>
      </c>
      <c r="Y464" s="112">
        <v>4504577</v>
      </c>
      <c r="Z464" s="112" t="s">
        <v>636</v>
      </c>
      <c r="AA464" s="112" t="s">
        <v>179</v>
      </c>
      <c r="AB464" s="112" t="s">
        <v>178</v>
      </c>
      <c r="AC464" s="112" t="s">
        <v>635</v>
      </c>
    </row>
    <row r="465" spans="1:29">
      <c r="A465" s="112">
        <v>2</v>
      </c>
      <c r="B465" s="112" t="s">
        <v>186</v>
      </c>
      <c r="C465" s="112" t="s">
        <v>634</v>
      </c>
      <c r="D465" s="112" t="s">
        <v>150</v>
      </c>
      <c r="E465" s="112" t="s">
        <v>150</v>
      </c>
      <c r="F465" s="112">
        <v>91</v>
      </c>
      <c r="G465" s="112">
        <v>165</v>
      </c>
      <c r="H465" s="120">
        <v>55.151515151515149</v>
      </c>
      <c r="I465" s="122">
        <f>F465+G465</f>
        <v>256</v>
      </c>
      <c r="J465" s="112">
        <v>0</v>
      </c>
      <c r="K465" s="112">
        <v>25</v>
      </c>
      <c r="L465" s="120">
        <v>0</v>
      </c>
      <c r="M465" s="112">
        <f>K465+J465</f>
        <v>25</v>
      </c>
      <c r="N465" s="112">
        <v>90</v>
      </c>
      <c r="O465" s="112">
        <v>176</v>
      </c>
      <c r="P465" s="120">
        <v>51.136363636363633</v>
      </c>
      <c r="Q465" s="122">
        <f>N465+O465</f>
        <v>266</v>
      </c>
      <c r="R465" s="112">
        <v>0</v>
      </c>
      <c r="S465" s="112">
        <v>25</v>
      </c>
      <c r="T465" s="112" t="s">
        <v>633</v>
      </c>
      <c r="U465" s="112" t="s">
        <v>167</v>
      </c>
      <c r="V465" s="112">
        <v>49636197</v>
      </c>
      <c r="W465" s="112" t="s">
        <v>182</v>
      </c>
      <c r="X465" s="112" t="s">
        <v>391</v>
      </c>
      <c r="Y465" s="112">
        <v>13375787</v>
      </c>
      <c r="Z465" s="112" t="s">
        <v>632</v>
      </c>
      <c r="AA465" s="112" t="s">
        <v>179</v>
      </c>
      <c r="AB465" s="112" t="s">
        <v>163</v>
      </c>
      <c r="AC465" s="112" t="s">
        <v>631</v>
      </c>
    </row>
    <row r="466" spans="1:29">
      <c r="A466" s="112">
        <v>2</v>
      </c>
      <c r="B466" s="112" t="s">
        <v>186</v>
      </c>
      <c r="C466" s="112" t="s">
        <v>630</v>
      </c>
      <c r="D466" s="112" t="s">
        <v>151</v>
      </c>
      <c r="E466" s="112" t="s">
        <v>150</v>
      </c>
      <c r="F466" s="112">
        <v>0</v>
      </c>
      <c r="G466" s="112">
        <v>102</v>
      </c>
      <c r="H466" s="120">
        <v>0</v>
      </c>
      <c r="I466" s="122">
        <f>F466+G466</f>
        <v>102</v>
      </c>
      <c r="J466" s="112">
        <v>0</v>
      </c>
      <c r="K466" s="112">
        <v>234</v>
      </c>
      <c r="L466" s="120">
        <v>0</v>
      </c>
      <c r="M466" s="112">
        <f>K466+J466</f>
        <v>234</v>
      </c>
      <c r="N466" s="112">
        <v>19</v>
      </c>
      <c r="O466" s="112">
        <v>95</v>
      </c>
      <c r="P466" s="120">
        <v>20</v>
      </c>
      <c r="Q466" s="122">
        <f>N466+O466</f>
        <v>114</v>
      </c>
      <c r="R466" s="112">
        <v>0</v>
      </c>
      <c r="S466" s="112">
        <v>204</v>
      </c>
      <c r="T466" s="112" t="s">
        <v>629</v>
      </c>
      <c r="U466" s="112" t="s">
        <v>167</v>
      </c>
      <c r="V466" s="112">
        <v>59059292</v>
      </c>
      <c r="W466" s="112" t="s">
        <v>210</v>
      </c>
      <c r="X466" s="112" t="s">
        <v>628</v>
      </c>
      <c r="Y466" s="112">
        <v>22218339</v>
      </c>
      <c r="Z466" s="112" t="s">
        <v>627</v>
      </c>
      <c r="AA466" s="112" t="s">
        <v>194</v>
      </c>
      <c r="AB466" s="112" t="s">
        <v>178</v>
      </c>
      <c r="AC466" s="112" t="s">
        <v>626</v>
      </c>
    </row>
    <row r="467" spans="1:29">
      <c r="A467" s="112">
        <v>2</v>
      </c>
      <c r="B467" s="112" t="s">
        <v>186</v>
      </c>
      <c r="C467" s="112" t="s">
        <v>625</v>
      </c>
      <c r="D467" s="112" t="s">
        <v>151</v>
      </c>
      <c r="E467" s="112" t="s">
        <v>150</v>
      </c>
      <c r="F467" s="112">
        <v>0</v>
      </c>
      <c r="G467" s="112">
        <v>157</v>
      </c>
      <c r="H467" s="120">
        <v>0</v>
      </c>
      <c r="I467" s="122">
        <f>F467+G467</f>
        <v>157</v>
      </c>
      <c r="J467" s="112">
        <v>0</v>
      </c>
      <c r="K467" s="112">
        <v>239</v>
      </c>
      <c r="L467" s="120">
        <v>0</v>
      </c>
      <c r="M467" s="112">
        <f>K467+J467</f>
        <v>239</v>
      </c>
      <c r="N467" s="112">
        <v>14</v>
      </c>
      <c r="O467" s="112">
        <v>128</v>
      </c>
      <c r="P467" s="120">
        <v>10.9375</v>
      </c>
      <c r="Q467" s="122">
        <f>N467+O467</f>
        <v>142</v>
      </c>
      <c r="R467" s="112">
        <v>0</v>
      </c>
      <c r="S467" s="112">
        <v>229</v>
      </c>
      <c r="T467" s="112" t="s">
        <v>624</v>
      </c>
      <c r="U467" s="112" t="s">
        <v>167</v>
      </c>
      <c r="V467" s="112">
        <v>66992700</v>
      </c>
      <c r="W467" s="112" t="s">
        <v>210</v>
      </c>
      <c r="X467" s="112" t="s">
        <v>623</v>
      </c>
      <c r="Y467" s="112">
        <v>29126218</v>
      </c>
      <c r="Z467" s="112" t="s">
        <v>622</v>
      </c>
      <c r="AA467" s="112" t="s">
        <v>179</v>
      </c>
      <c r="AB467" s="112" t="s">
        <v>163</v>
      </c>
      <c r="AC467" s="112" t="s">
        <v>621</v>
      </c>
    </row>
    <row r="468" spans="1:29">
      <c r="A468" s="112">
        <v>2</v>
      </c>
      <c r="B468" s="112" t="s">
        <v>186</v>
      </c>
      <c r="C468" s="112" t="s">
        <v>620</v>
      </c>
      <c r="D468" s="112" t="s">
        <v>151</v>
      </c>
      <c r="E468" s="112" t="s">
        <v>150</v>
      </c>
      <c r="F468" s="112">
        <v>0</v>
      </c>
      <c r="G468" s="112">
        <v>242</v>
      </c>
      <c r="H468" s="120">
        <v>0</v>
      </c>
      <c r="I468" s="122">
        <f>F468+G468</f>
        <v>242</v>
      </c>
      <c r="J468" s="112">
        <v>1</v>
      </c>
      <c r="K468" s="112">
        <v>159</v>
      </c>
      <c r="L468" s="120">
        <v>0.62893081761006298</v>
      </c>
      <c r="M468" s="112">
        <f>K468+J468</f>
        <v>160</v>
      </c>
      <c r="N468" s="112">
        <v>13</v>
      </c>
      <c r="O468" s="112">
        <v>129</v>
      </c>
      <c r="P468" s="120">
        <v>10.077519379844961</v>
      </c>
      <c r="Q468" s="122">
        <f>N468+O468</f>
        <v>142</v>
      </c>
      <c r="R468" s="112">
        <v>0</v>
      </c>
      <c r="S468" s="112">
        <v>90</v>
      </c>
      <c r="T468" s="112" t="s">
        <v>619</v>
      </c>
      <c r="U468" s="112" t="s">
        <v>167</v>
      </c>
      <c r="V468" s="112">
        <v>7217162</v>
      </c>
      <c r="W468" s="112" t="s">
        <v>190</v>
      </c>
      <c r="X468" s="112" t="s">
        <v>618</v>
      </c>
      <c r="Y468" s="112">
        <v>256574832</v>
      </c>
      <c r="Z468" s="112" t="s">
        <v>617</v>
      </c>
      <c r="AA468" s="112" t="s">
        <v>179</v>
      </c>
      <c r="AB468" s="112" t="s">
        <v>163</v>
      </c>
      <c r="AC468" s="112" t="s">
        <v>616</v>
      </c>
    </row>
    <row r="469" spans="1:29">
      <c r="A469" s="112">
        <v>2</v>
      </c>
      <c r="B469" s="112" t="s">
        <v>186</v>
      </c>
      <c r="C469" s="112" t="s">
        <v>615</v>
      </c>
      <c r="D469" s="112" t="s">
        <v>151</v>
      </c>
      <c r="E469" s="112" t="s">
        <v>150</v>
      </c>
      <c r="F469" s="112">
        <v>0</v>
      </c>
      <c r="G469" s="112">
        <v>500</v>
      </c>
      <c r="H469" s="120">
        <v>0</v>
      </c>
      <c r="I469" s="122">
        <f>F469+G469</f>
        <v>500</v>
      </c>
      <c r="J469" s="112">
        <v>0</v>
      </c>
      <c r="K469" s="112">
        <v>546</v>
      </c>
      <c r="L469" s="120">
        <v>0</v>
      </c>
      <c r="M469" s="112">
        <f>K469+J469</f>
        <v>546</v>
      </c>
      <c r="N469" s="112">
        <v>18</v>
      </c>
      <c r="O469" s="112">
        <v>48</v>
      </c>
      <c r="P469" s="120">
        <v>37.5</v>
      </c>
      <c r="Q469" s="122">
        <f>N469+O469</f>
        <v>66</v>
      </c>
      <c r="R469" s="112">
        <v>0</v>
      </c>
      <c r="S469" s="112">
        <v>53</v>
      </c>
      <c r="T469" s="112" t="s">
        <v>614</v>
      </c>
      <c r="U469" s="112" t="s">
        <v>167</v>
      </c>
      <c r="V469" s="112">
        <v>7629070</v>
      </c>
      <c r="W469" s="112" t="s">
        <v>210</v>
      </c>
      <c r="X469" s="112" t="s">
        <v>613</v>
      </c>
      <c r="Y469" s="112">
        <v>256574807</v>
      </c>
      <c r="Z469" s="112" t="s">
        <v>612</v>
      </c>
      <c r="AA469" s="112" t="s">
        <v>179</v>
      </c>
      <c r="AB469" s="112" t="s">
        <v>163</v>
      </c>
      <c r="AC469" s="112" t="s">
        <v>611</v>
      </c>
    </row>
    <row r="470" spans="1:29">
      <c r="A470" s="112">
        <v>2</v>
      </c>
      <c r="B470" s="112" t="s">
        <v>186</v>
      </c>
      <c r="C470" s="112" t="s">
        <v>610</v>
      </c>
      <c r="D470" s="112" t="s">
        <v>151</v>
      </c>
      <c r="E470" s="112" t="s">
        <v>150</v>
      </c>
      <c r="F470" s="112">
        <v>0</v>
      </c>
      <c r="G470" s="112">
        <v>60</v>
      </c>
      <c r="H470" s="120">
        <v>0</v>
      </c>
      <c r="I470" s="122">
        <f>F470+G470</f>
        <v>60</v>
      </c>
      <c r="J470" s="112">
        <v>0</v>
      </c>
      <c r="K470" s="112">
        <v>68</v>
      </c>
      <c r="L470" s="120">
        <v>0</v>
      </c>
      <c r="M470" s="112">
        <f>K470+J470</f>
        <v>68</v>
      </c>
      <c r="N470" s="112">
        <v>5</v>
      </c>
      <c r="O470" s="112">
        <v>50</v>
      </c>
      <c r="P470" s="120">
        <v>10</v>
      </c>
      <c r="Q470" s="122">
        <f>N470+O470</f>
        <v>55</v>
      </c>
      <c r="R470" s="112">
        <v>0</v>
      </c>
      <c r="S470" s="112">
        <v>68</v>
      </c>
      <c r="T470" s="112" t="s">
        <v>609</v>
      </c>
      <c r="U470" s="112" t="s">
        <v>159</v>
      </c>
      <c r="V470" s="112">
        <v>1050653</v>
      </c>
      <c r="W470" s="112" t="s">
        <v>299</v>
      </c>
      <c r="X470" s="112" t="s">
        <v>298</v>
      </c>
      <c r="Y470" s="112">
        <v>5729806</v>
      </c>
      <c r="Z470" s="112" t="s">
        <v>608</v>
      </c>
      <c r="AA470" s="112" t="s">
        <v>194</v>
      </c>
      <c r="AB470" s="112" t="s">
        <v>178</v>
      </c>
      <c r="AC470" s="112" t="s">
        <v>607</v>
      </c>
    </row>
    <row r="471" spans="1:29">
      <c r="A471" s="112">
        <v>2</v>
      </c>
      <c r="B471" s="112" t="s">
        <v>186</v>
      </c>
      <c r="C471" s="112" t="s">
        <v>606</v>
      </c>
      <c r="D471" s="112" t="s">
        <v>562</v>
      </c>
      <c r="E471" s="112" t="s">
        <v>562</v>
      </c>
      <c r="F471" s="112">
        <v>53</v>
      </c>
      <c r="G471" s="112">
        <v>137</v>
      </c>
      <c r="H471" s="120">
        <v>38.686131386861319</v>
      </c>
      <c r="I471" s="122">
        <f>F471+G471</f>
        <v>190</v>
      </c>
      <c r="J471" s="112">
        <v>9</v>
      </c>
      <c r="K471" s="112">
        <v>64</v>
      </c>
      <c r="L471" s="120">
        <v>14.0625</v>
      </c>
      <c r="M471" s="112">
        <f>K471+J471</f>
        <v>73</v>
      </c>
      <c r="N471" s="112">
        <v>76</v>
      </c>
      <c r="O471" s="112">
        <v>76</v>
      </c>
      <c r="P471" s="120">
        <v>100</v>
      </c>
      <c r="Q471" s="122">
        <f>N471+O471</f>
        <v>152</v>
      </c>
      <c r="R471" s="112">
        <v>9</v>
      </c>
      <c r="S471" s="112">
        <v>66</v>
      </c>
      <c r="T471" s="112" t="s">
        <v>605</v>
      </c>
      <c r="U471" s="112" t="s">
        <v>159</v>
      </c>
      <c r="V471" s="112">
        <v>111696214</v>
      </c>
      <c r="W471" s="112" t="s">
        <v>299</v>
      </c>
      <c r="X471" s="112" t="s">
        <v>298</v>
      </c>
      <c r="Y471" s="112">
        <v>38569394</v>
      </c>
      <c r="Z471" s="112" t="s">
        <v>604</v>
      </c>
      <c r="AA471" s="112" t="s">
        <v>163</v>
      </c>
      <c r="AB471" s="112" t="s">
        <v>194</v>
      </c>
      <c r="AC471" s="112" t="s">
        <v>603</v>
      </c>
    </row>
    <row r="472" spans="1:29">
      <c r="A472" s="112">
        <v>2</v>
      </c>
      <c r="B472" s="112" t="s">
        <v>186</v>
      </c>
      <c r="C472" s="112" t="s">
        <v>602</v>
      </c>
      <c r="D472" s="112" t="s">
        <v>150</v>
      </c>
      <c r="E472" s="112" t="s">
        <v>151</v>
      </c>
      <c r="F472" s="112">
        <v>114</v>
      </c>
      <c r="G472" s="112">
        <v>213</v>
      </c>
      <c r="H472" s="120">
        <v>53.521126760563376</v>
      </c>
      <c r="I472" s="122">
        <f>F472+G472</f>
        <v>327</v>
      </c>
      <c r="J472" s="112">
        <v>0</v>
      </c>
      <c r="K472" s="112">
        <v>34</v>
      </c>
      <c r="L472" s="120">
        <v>0</v>
      </c>
      <c r="M472" s="112">
        <f>K472+J472</f>
        <v>34</v>
      </c>
      <c r="N472" s="112">
        <v>1</v>
      </c>
      <c r="O472" s="112">
        <v>96</v>
      </c>
      <c r="P472" s="120">
        <v>1.0416666666666665</v>
      </c>
      <c r="Q472" s="122">
        <f>N472+O472</f>
        <v>97</v>
      </c>
      <c r="R472" s="112">
        <v>0</v>
      </c>
      <c r="S472" s="112">
        <v>39</v>
      </c>
      <c r="T472" s="112" t="s">
        <v>601</v>
      </c>
      <c r="U472" s="112" t="s">
        <v>159</v>
      </c>
      <c r="V472" s="112">
        <v>131670100</v>
      </c>
      <c r="W472" s="112" t="s">
        <v>190</v>
      </c>
      <c r="X472" s="112" t="s">
        <v>600</v>
      </c>
      <c r="Y472" s="112">
        <v>187829871</v>
      </c>
      <c r="Z472" s="112" t="s">
        <v>599</v>
      </c>
      <c r="AA472" s="112" t="s">
        <v>194</v>
      </c>
      <c r="AB472" s="112" t="s">
        <v>178</v>
      </c>
      <c r="AC472" s="112" t="s">
        <v>598</v>
      </c>
    </row>
    <row r="473" spans="1:29">
      <c r="A473" s="112">
        <v>2</v>
      </c>
      <c r="B473" s="112" t="s">
        <v>186</v>
      </c>
      <c r="C473" s="112" t="s">
        <v>597</v>
      </c>
      <c r="D473" s="112" t="s">
        <v>150</v>
      </c>
      <c r="E473" s="112" t="s">
        <v>151</v>
      </c>
      <c r="F473" s="112">
        <v>95</v>
      </c>
      <c r="G473" s="112">
        <v>175</v>
      </c>
      <c r="H473" s="120">
        <v>54.285714285714285</v>
      </c>
      <c r="I473" s="122">
        <f>F473+G473</f>
        <v>270</v>
      </c>
      <c r="J473" s="112">
        <v>13</v>
      </c>
      <c r="K473" s="112">
        <v>162</v>
      </c>
      <c r="L473" s="120">
        <v>8.0246913580246915</v>
      </c>
      <c r="M473" s="112">
        <f>K473+J473</f>
        <v>175</v>
      </c>
      <c r="N473" s="112">
        <v>0</v>
      </c>
      <c r="O473" s="112">
        <v>73</v>
      </c>
      <c r="P473" s="120">
        <v>0</v>
      </c>
      <c r="Q473" s="122">
        <f>N473+O473</f>
        <v>73</v>
      </c>
      <c r="R473" s="112">
        <v>13</v>
      </c>
      <c r="S473" s="112">
        <v>154</v>
      </c>
      <c r="T473" s="112" t="s">
        <v>596</v>
      </c>
      <c r="U473" s="112" t="s">
        <v>159</v>
      </c>
      <c r="V473" s="112">
        <v>133936571</v>
      </c>
      <c r="W473" s="112" t="s">
        <v>210</v>
      </c>
      <c r="X473" s="112" t="s">
        <v>595</v>
      </c>
      <c r="Y473" s="112">
        <v>110611156</v>
      </c>
      <c r="Z473" s="112" t="s">
        <v>594</v>
      </c>
      <c r="AA473" s="112" t="s">
        <v>194</v>
      </c>
      <c r="AB473" s="112" t="s">
        <v>179</v>
      </c>
      <c r="AC473" s="112" t="s">
        <v>593</v>
      </c>
    </row>
    <row r="474" spans="1:29">
      <c r="A474" s="112">
        <v>2</v>
      </c>
      <c r="B474" s="112" t="s">
        <v>186</v>
      </c>
      <c r="C474" s="112" t="s">
        <v>592</v>
      </c>
      <c r="D474" s="112" t="s">
        <v>151</v>
      </c>
      <c r="E474" s="112" t="s">
        <v>150</v>
      </c>
      <c r="F474" s="112">
        <v>0</v>
      </c>
      <c r="G474" s="112">
        <v>173</v>
      </c>
      <c r="H474" s="120">
        <v>0</v>
      </c>
      <c r="I474" s="122">
        <f>F474+G474</f>
        <v>173</v>
      </c>
      <c r="J474" s="112">
        <v>0</v>
      </c>
      <c r="K474" s="112">
        <v>52</v>
      </c>
      <c r="L474" s="120">
        <v>0</v>
      </c>
      <c r="M474" s="112">
        <f>K474+J474</f>
        <v>52</v>
      </c>
      <c r="N474" s="112">
        <v>30</v>
      </c>
      <c r="O474" s="112">
        <v>81</v>
      </c>
      <c r="P474" s="120">
        <v>37.037037037037038</v>
      </c>
      <c r="Q474" s="122">
        <f>N474+O474</f>
        <v>111</v>
      </c>
      <c r="R474" s="112">
        <v>0</v>
      </c>
      <c r="S474" s="112">
        <v>48</v>
      </c>
      <c r="T474" s="112" t="s">
        <v>591</v>
      </c>
      <c r="U474" s="112" t="s">
        <v>159</v>
      </c>
      <c r="V474" s="112">
        <v>135448625</v>
      </c>
      <c r="W474" s="112" t="s">
        <v>182</v>
      </c>
      <c r="X474" s="112" t="s">
        <v>590</v>
      </c>
      <c r="Y474" s="112">
        <v>46409466</v>
      </c>
      <c r="Z474" s="112" t="s">
        <v>589</v>
      </c>
      <c r="AA474" s="112" t="s">
        <v>179</v>
      </c>
      <c r="AB474" s="112" t="s">
        <v>163</v>
      </c>
      <c r="AC474" s="112" t="s">
        <v>588</v>
      </c>
    </row>
    <row r="475" spans="1:29">
      <c r="A475" s="112">
        <v>2</v>
      </c>
      <c r="B475" s="112" t="s">
        <v>186</v>
      </c>
      <c r="C475" s="112" t="s">
        <v>587</v>
      </c>
      <c r="D475" s="112" t="s">
        <v>151</v>
      </c>
      <c r="E475" s="112" t="s">
        <v>150</v>
      </c>
      <c r="F475" s="112">
        <v>0</v>
      </c>
      <c r="G475" s="112">
        <v>340</v>
      </c>
      <c r="H475" s="120">
        <v>0</v>
      </c>
      <c r="I475" s="122">
        <f>F475+G475</f>
        <v>340</v>
      </c>
      <c r="J475" s="112">
        <v>0</v>
      </c>
      <c r="K475" s="112">
        <v>81</v>
      </c>
      <c r="L475" s="120">
        <v>0</v>
      </c>
      <c r="M475" s="112">
        <f>K475+J475</f>
        <v>81</v>
      </c>
      <c r="N475" s="112">
        <v>46</v>
      </c>
      <c r="O475" s="112">
        <v>172</v>
      </c>
      <c r="P475" s="120">
        <v>26.744186046511626</v>
      </c>
      <c r="Q475" s="122">
        <f>N475+O475</f>
        <v>218</v>
      </c>
      <c r="R475" s="112">
        <v>0</v>
      </c>
      <c r="S475" s="112">
        <v>72</v>
      </c>
      <c r="T475" s="112" t="s">
        <v>586</v>
      </c>
      <c r="U475" s="112" t="s">
        <v>159</v>
      </c>
      <c r="V475" s="112">
        <v>135962194</v>
      </c>
      <c r="W475" s="112" t="s">
        <v>197</v>
      </c>
      <c r="X475" s="112" t="s">
        <v>585</v>
      </c>
      <c r="Y475" s="112">
        <v>-1</v>
      </c>
      <c r="Z475" s="112" t="s">
        <v>584</v>
      </c>
      <c r="AA475" s="112" t="s">
        <v>179</v>
      </c>
      <c r="AB475" s="112" t="s">
        <v>163</v>
      </c>
      <c r="AC475" s="112" t="s">
        <v>583</v>
      </c>
    </row>
    <row r="476" spans="1:29">
      <c r="A476" s="112">
        <v>2</v>
      </c>
      <c r="B476" s="112" t="s">
        <v>186</v>
      </c>
      <c r="C476" s="112" t="s">
        <v>582</v>
      </c>
      <c r="D476" s="112" t="s">
        <v>151</v>
      </c>
      <c r="E476" s="112" t="s">
        <v>150</v>
      </c>
      <c r="F476" s="112">
        <v>0</v>
      </c>
      <c r="G476" s="112">
        <v>121</v>
      </c>
      <c r="H476" s="120">
        <v>0</v>
      </c>
      <c r="I476" s="122">
        <f>F476+G476</f>
        <v>121</v>
      </c>
      <c r="J476" s="112">
        <v>0</v>
      </c>
      <c r="K476" s="112">
        <v>28</v>
      </c>
      <c r="L476" s="120">
        <v>0</v>
      </c>
      <c r="M476" s="112">
        <f>K476+J476</f>
        <v>28</v>
      </c>
      <c r="N476" s="112">
        <v>18</v>
      </c>
      <c r="O476" s="112">
        <v>132</v>
      </c>
      <c r="P476" s="120">
        <v>13.636363636363635</v>
      </c>
      <c r="Q476" s="122">
        <f>N476+O476</f>
        <v>150</v>
      </c>
      <c r="R476" s="112">
        <v>0</v>
      </c>
      <c r="S476" s="112">
        <v>27</v>
      </c>
      <c r="T476" s="112" t="s">
        <v>581</v>
      </c>
      <c r="U476" s="112" t="s">
        <v>159</v>
      </c>
      <c r="V476" s="112">
        <v>139317904</v>
      </c>
      <c r="W476" s="112" t="s">
        <v>182</v>
      </c>
      <c r="X476" s="112" t="s">
        <v>580</v>
      </c>
      <c r="Y476" s="112">
        <v>24308013</v>
      </c>
      <c r="Z476" s="112" t="s">
        <v>579</v>
      </c>
      <c r="AA476" s="112" t="s">
        <v>179</v>
      </c>
      <c r="AB476" s="112" t="s">
        <v>163</v>
      </c>
      <c r="AC476" s="112" t="s">
        <v>578</v>
      </c>
    </row>
    <row r="477" spans="1:29">
      <c r="A477" s="112">
        <v>2</v>
      </c>
      <c r="B477" s="112" t="s">
        <v>186</v>
      </c>
      <c r="C477" s="112" t="s">
        <v>577</v>
      </c>
      <c r="D477" s="112" t="s">
        <v>151</v>
      </c>
      <c r="E477" s="112" t="s">
        <v>150</v>
      </c>
      <c r="F477" s="112">
        <v>0</v>
      </c>
      <c r="G477" s="112">
        <v>68</v>
      </c>
      <c r="H477" s="120">
        <v>0</v>
      </c>
      <c r="I477" s="122">
        <f>F477+G477</f>
        <v>68</v>
      </c>
      <c r="J477" s="112">
        <v>0</v>
      </c>
      <c r="K477" s="112">
        <v>29</v>
      </c>
      <c r="L477" s="120">
        <v>0</v>
      </c>
      <c r="M477" s="112">
        <f>K477+J477</f>
        <v>29</v>
      </c>
      <c r="N477" s="112">
        <v>11</v>
      </c>
      <c r="O477" s="112">
        <v>59</v>
      </c>
      <c r="P477" s="120">
        <v>18.64406779661017</v>
      </c>
      <c r="Q477" s="122">
        <f>N477+O477</f>
        <v>70</v>
      </c>
      <c r="R477" s="112">
        <v>0</v>
      </c>
      <c r="S477" s="112">
        <v>29</v>
      </c>
      <c r="T477" s="112" t="s">
        <v>576</v>
      </c>
      <c r="U477" s="112" t="s">
        <v>159</v>
      </c>
      <c r="V477" s="112">
        <v>140648734</v>
      </c>
      <c r="W477" s="112" t="s">
        <v>210</v>
      </c>
      <c r="X477" s="112" t="s">
        <v>575</v>
      </c>
      <c r="Y477" s="112">
        <v>224465233</v>
      </c>
      <c r="Z477" s="112" t="s">
        <v>574</v>
      </c>
      <c r="AA477" s="112" t="s">
        <v>179</v>
      </c>
      <c r="AB477" s="112" t="s">
        <v>163</v>
      </c>
      <c r="AC477" s="112" t="s">
        <v>573</v>
      </c>
    </row>
    <row r="478" spans="1:29">
      <c r="A478" s="112">
        <v>2</v>
      </c>
      <c r="B478" s="112" t="s">
        <v>186</v>
      </c>
      <c r="C478" s="112" t="s">
        <v>572</v>
      </c>
      <c r="D478" s="112" t="s">
        <v>150</v>
      </c>
      <c r="E478" s="112" t="s">
        <v>150</v>
      </c>
      <c r="F478" s="112">
        <v>23</v>
      </c>
      <c r="G478" s="112">
        <v>41</v>
      </c>
      <c r="H478" s="120">
        <v>56.09756097560976</v>
      </c>
      <c r="I478" s="122">
        <f>F478+G478</f>
        <v>64</v>
      </c>
      <c r="J478" s="112">
        <v>0</v>
      </c>
      <c r="K478" s="112">
        <v>19</v>
      </c>
      <c r="L478" s="120">
        <v>0</v>
      </c>
      <c r="M478" s="112">
        <f>K478+J478</f>
        <v>19</v>
      </c>
      <c r="N478" s="112">
        <v>20</v>
      </c>
      <c r="O478" s="112">
        <v>39</v>
      </c>
      <c r="P478" s="120">
        <v>51.282051282051277</v>
      </c>
      <c r="Q478" s="122">
        <f>N478+O478</f>
        <v>59</v>
      </c>
      <c r="R478" s="112">
        <v>0</v>
      </c>
      <c r="S478" s="112">
        <v>19</v>
      </c>
      <c r="T478" s="112" t="s">
        <v>571</v>
      </c>
      <c r="U478" s="112" t="s">
        <v>159</v>
      </c>
      <c r="V478" s="112">
        <v>14693406</v>
      </c>
      <c r="W478" s="112" t="s">
        <v>299</v>
      </c>
      <c r="X478" s="112" t="s">
        <v>298</v>
      </c>
      <c r="Y478" s="112">
        <v>30425538</v>
      </c>
      <c r="Z478" s="112" t="s">
        <v>570</v>
      </c>
      <c r="AA478" s="112" t="s">
        <v>194</v>
      </c>
      <c r="AB478" s="112" t="s">
        <v>179</v>
      </c>
      <c r="AC478" s="112" t="s">
        <v>569</v>
      </c>
    </row>
    <row r="479" spans="1:29">
      <c r="A479" s="112">
        <v>2</v>
      </c>
      <c r="B479" s="112" t="s">
        <v>186</v>
      </c>
      <c r="C479" s="112" t="s">
        <v>568</v>
      </c>
      <c r="D479" s="112" t="s">
        <v>150</v>
      </c>
      <c r="E479" s="112" t="s">
        <v>150</v>
      </c>
      <c r="F479" s="112">
        <v>65</v>
      </c>
      <c r="G479" s="112">
        <v>133</v>
      </c>
      <c r="H479" s="120">
        <v>48.872180451127818</v>
      </c>
      <c r="I479" s="122">
        <f>F479+G479</f>
        <v>198</v>
      </c>
      <c r="J479" s="112">
        <v>0</v>
      </c>
      <c r="K479" s="112">
        <v>111</v>
      </c>
      <c r="L479" s="120">
        <v>0</v>
      </c>
      <c r="M479" s="112">
        <f>K479+J479</f>
        <v>111</v>
      </c>
      <c r="N479" s="112">
        <v>64</v>
      </c>
      <c r="O479" s="112">
        <v>129</v>
      </c>
      <c r="P479" s="120">
        <v>49.612403100775197</v>
      </c>
      <c r="Q479" s="122">
        <f>N479+O479</f>
        <v>193</v>
      </c>
      <c r="R479" s="112">
        <v>0</v>
      </c>
      <c r="S479" s="112">
        <v>111</v>
      </c>
      <c r="T479" s="112" t="s">
        <v>567</v>
      </c>
      <c r="U479" s="112" t="s">
        <v>159</v>
      </c>
      <c r="V479" s="112">
        <v>35792459</v>
      </c>
      <c r="W479" s="112" t="s">
        <v>190</v>
      </c>
      <c r="X479" s="112" t="s">
        <v>566</v>
      </c>
      <c r="Y479" s="112">
        <v>4580422</v>
      </c>
      <c r="Z479" s="112" t="s">
        <v>565</v>
      </c>
      <c r="AA479" s="112" t="s">
        <v>178</v>
      </c>
      <c r="AB479" s="112" t="s">
        <v>179</v>
      </c>
      <c r="AC479" s="112" t="s">
        <v>564</v>
      </c>
    </row>
    <row r="480" spans="1:29">
      <c r="A480" s="112">
        <v>2</v>
      </c>
      <c r="B480" s="112" t="s">
        <v>186</v>
      </c>
      <c r="C480" s="112" t="s">
        <v>563</v>
      </c>
      <c r="D480" s="112" t="s">
        <v>562</v>
      </c>
      <c r="E480" s="112" t="s">
        <v>562</v>
      </c>
      <c r="F480" s="112">
        <v>125</v>
      </c>
      <c r="G480" s="112">
        <v>274</v>
      </c>
      <c r="H480" s="120">
        <v>45.620437956204377</v>
      </c>
      <c r="I480" s="122">
        <f>F480+G480</f>
        <v>399</v>
      </c>
      <c r="J480" s="112">
        <v>1</v>
      </c>
      <c r="K480" s="112">
        <v>87</v>
      </c>
      <c r="L480" s="120">
        <v>1.1494252873563218</v>
      </c>
      <c r="M480" s="112">
        <f>K480+J480</f>
        <v>88</v>
      </c>
      <c r="N480" s="112">
        <v>142</v>
      </c>
      <c r="O480" s="112">
        <v>294</v>
      </c>
      <c r="P480" s="120">
        <v>48.299319727891152</v>
      </c>
      <c r="Q480" s="122">
        <f>N480+O480</f>
        <v>436</v>
      </c>
      <c r="R480" s="112">
        <v>1</v>
      </c>
      <c r="S480" s="112">
        <v>87</v>
      </c>
      <c r="T480" s="112" t="s">
        <v>561</v>
      </c>
      <c r="U480" s="112" t="s">
        <v>159</v>
      </c>
      <c r="V480" s="112">
        <v>35910788</v>
      </c>
      <c r="W480" s="112" t="s">
        <v>197</v>
      </c>
      <c r="X480" s="112" t="s">
        <v>196</v>
      </c>
      <c r="Y480" s="112">
        <v>-1</v>
      </c>
      <c r="Z480" s="112" t="s">
        <v>560</v>
      </c>
      <c r="AA480" s="112" t="s">
        <v>178</v>
      </c>
      <c r="AB480" s="112" t="s">
        <v>163</v>
      </c>
      <c r="AC480" s="112" t="s">
        <v>559</v>
      </c>
    </row>
    <row r="481" spans="1:29">
      <c r="A481" s="112">
        <v>2</v>
      </c>
      <c r="B481" s="112" t="s">
        <v>186</v>
      </c>
      <c r="C481" s="112" t="s">
        <v>558</v>
      </c>
      <c r="D481" s="112" t="s">
        <v>150</v>
      </c>
      <c r="E481" s="112" t="s">
        <v>150</v>
      </c>
      <c r="F481" s="112">
        <v>46</v>
      </c>
      <c r="G481" s="112">
        <v>82</v>
      </c>
      <c r="H481" s="120">
        <v>56.09756097560976</v>
      </c>
      <c r="I481" s="122">
        <f>F481+G481</f>
        <v>128</v>
      </c>
      <c r="J481" s="112">
        <v>0</v>
      </c>
      <c r="K481" s="112">
        <v>52</v>
      </c>
      <c r="L481" s="120">
        <v>0</v>
      </c>
      <c r="M481" s="112">
        <f>K481+J481</f>
        <v>52</v>
      </c>
      <c r="N481" s="112">
        <v>33</v>
      </c>
      <c r="O481" s="112">
        <v>59</v>
      </c>
      <c r="P481" s="120">
        <v>55.932203389830505</v>
      </c>
      <c r="Q481" s="122">
        <f>N481+O481</f>
        <v>92</v>
      </c>
      <c r="R481" s="112">
        <v>0</v>
      </c>
      <c r="S481" s="112">
        <v>52</v>
      </c>
      <c r="T481" s="112" t="s">
        <v>557</v>
      </c>
      <c r="U481" s="112" t="s">
        <v>159</v>
      </c>
      <c r="V481" s="112">
        <v>5078362</v>
      </c>
      <c r="W481" s="112" t="s">
        <v>210</v>
      </c>
      <c r="X481" s="112" t="s">
        <v>556</v>
      </c>
      <c r="Y481" s="112">
        <v>4826776</v>
      </c>
      <c r="Z481" s="112" t="s">
        <v>555</v>
      </c>
      <c r="AA481" s="112" t="s">
        <v>163</v>
      </c>
      <c r="AB481" s="112" t="s">
        <v>178</v>
      </c>
      <c r="AC481" s="112" t="s">
        <v>554</v>
      </c>
    </row>
    <row r="482" spans="1:29">
      <c r="A482" s="112">
        <v>2</v>
      </c>
      <c r="B482" s="112" t="s">
        <v>186</v>
      </c>
      <c r="C482" s="112" t="s">
        <v>553</v>
      </c>
      <c r="D482" s="112" t="s">
        <v>151</v>
      </c>
      <c r="E482" s="112" t="s">
        <v>150</v>
      </c>
      <c r="F482" s="112">
        <v>0</v>
      </c>
      <c r="G482" s="112">
        <v>151</v>
      </c>
      <c r="H482" s="120">
        <v>0</v>
      </c>
      <c r="I482" s="122">
        <f>F482+G482</f>
        <v>151</v>
      </c>
      <c r="J482" s="112">
        <v>1</v>
      </c>
      <c r="K482" s="112">
        <v>180</v>
      </c>
      <c r="L482" s="120">
        <v>0.55555555555555558</v>
      </c>
      <c r="M482" s="112">
        <f>K482+J482</f>
        <v>181</v>
      </c>
      <c r="N482" s="112">
        <v>18</v>
      </c>
      <c r="O482" s="112">
        <v>124</v>
      </c>
      <c r="P482" s="120">
        <v>14.516129032258066</v>
      </c>
      <c r="Q482" s="122">
        <f>N482+O482</f>
        <v>142</v>
      </c>
      <c r="R482" s="112">
        <v>0</v>
      </c>
      <c r="S482" s="112">
        <v>166</v>
      </c>
      <c r="T482" s="112" t="s">
        <v>552</v>
      </c>
      <c r="U482" s="112" t="s">
        <v>159</v>
      </c>
      <c r="V482" s="112">
        <v>5339677</v>
      </c>
      <c r="W482" s="112" t="s">
        <v>210</v>
      </c>
      <c r="X482" s="112" t="s">
        <v>551</v>
      </c>
      <c r="Y482" s="112">
        <v>5902052</v>
      </c>
      <c r="Z482" s="112" t="s">
        <v>550</v>
      </c>
      <c r="AA482" s="112" t="s">
        <v>194</v>
      </c>
      <c r="AB482" s="112" t="s">
        <v>178</v>
      </c>
      <c r="AC482" s="112" t="s">
        <v>549</v>
      </c>
    </row>
    <row r="483" spans="1:29">
      <c r="A483" s="112">
        <v>2</v>
      </c>
      <c r="B483" s="112" t="s">
        <v>186</v>
      </c>
      <c r="C483" s="112" t="s">
        <v>548</v>
      </c>
      <c r="D483" s="112" t="s">
        <v>151</v>
      </c>
      <c r="E483" s="112" t="s">
        <v>150</v>
      </c>
      <c r="F483" s="112">
        <v>0</v>
      </c>
      <c r="G483" s="112">
        <v>172</v>
      </c>
      <c r="H483" s="120">
        <v>0</v>
      </c>
      <c r="I483" s="122">
        <f>F483+G483</f>
        <v>172</v>
      </c>
      <c r="J483" s="112">
        <v>0</v>
      </c>
      <c r="K483" s="112">
        <v>322</v>
      </c>
      <c r="L483" s="120">
        <v>0</v>
      </c>
      <c r="M483" s="112">
        <f>K483+J483</f>
        <v>322</v>
      </c>
      <c r="N483" s="112">
        <v>21</v>
      </c>
      <c r="O483" s="112">
        <v>127</v>
      </c>
      <c r="P483" s="120">
        <v>16.535433070866144</v>
      </c>
      <c r="Q483" s="122">
        <f>N483+O483</f>
        <v>148</v>
      </c>
      <c r="R483" s="112">
        <v>0</v>
      </c>
      <c r="S483" s="112">
        <v>260</v>
      </c>
      <c r="T483" s="112" t="s">
        <v>547</v>
      </c>
      <c r="U483" s="112" t="s">
        <v>159</v>
      </c>
      <c r="V483" s="112">
        <v>78773925</v>
      </c>
      <c r="W483" s="112" t="s">
        <v>210</v>
      </c>
      <c r="X483" s="112" t="s">
        <v>546</v>
      </c>
      <c r="Y483" s="112">
        <v>20336246</v>
      </c>
      <c r="Z483" s="112" t="s">
        <v>545</v>
      </c>
      <c r="AA483" s="112" t="s">
        <v>179</v>
      </c>
      <c r="AB483" s="112" t="s">
        <v>163</v>
      </c>
      <c r="AC483" s="112" t="s">
        <v>544</v>
      </c>
    </row>
    <row r="484" spans="1:29">
      <c r="A484" s="112">
        <v>2</v>
      </c>
      <c r="B484" s="112" t="s">
        <v>186</v>
      </c>
      <c r="C484" s="112" t="s">
        <v>543</v>
      </c>
      <c r="D484" s="112" t="s">
        <v>151</v>
      </c>
      <c r="E484" s="112" t="s">
        <v>150</v>
      </c>
      <c r="F484" s="112">
        <v>0</v>
      </c>
      <c r="G484" s="112">
        <v>174</v>
      </c>
      <c r="H484" s="120">
        <v>0</v>
      </c>
      <c r="I484" s="122">
        <f>F484+G484</f>
        <v>174</v>
      </c>
      <c r="J484" s="112">
        <v>0</v>
      </c>
      <c r="K484" s="112">
        <v>126</v>
      </c>
      <c r="L484" s="120">
        <v>0</v>
      </c>
      <c r="M484" s="112">
        <f>K484+J484</f>
        <v>126</v>
      </c>
      <c r="N484" s="112">
        <v>10</v>
      </c>
      <c r="O484" s="112">
        <v>146</v>
      </c>
      <c r="P484" s="120">
        <v>6.8493150684931505</v>
      </c>
      <c r="Q484" s="122">
        <f>N484+O484</f>
        <v>156</v>
      </c>
      <c r="R484" s="112">
        <v>0</v>
      </c>
      <c r="S484" s="112">
        <v>125</v>
      </c>
      <c r="T484" s="112" t="s">
        <v>542</v>
      </c>
      <c r="U484" s="112" t="s">
        <v>159</v>
      </c>
      <c r="V484" s="112">
        <v>87283647</v>
      </c>
      <c r="W484" s="112" t="s">
        <v>299</v>
      </c>
      <c r="X484" s="112" t="s">
        <v>298</v>
      </c>
      <c r="Y484" s="112">
        <v>65506745</v>
      </c>
      <c r="Z484" s="112" t="s">
        <v>541</v>
      </c>
      <c r="AA484" s="112" t="s">
        <v>179</v>
      </c>
      <c r="AB484" s="112" t="s">
        <v>163</v>
      </c>
      <c r="AC484" s="112" t="s">
        <v>540</v>
      </c>
    </row>
    <row r="485" spans="1:29">
      <c r="A485" s="112">
        <v>2</v>
      </c>
      <c r="B485" s="112" t="s">
        <v>186</v>
      </c>
      <c r="C485" s="112" t="s">
        <v>539</v>
      </c>
      <c r="D485" s="112" t="s">
        <v>151</v>
      </c>
      <c r="E485" s="112" t="s">
        <v>150</v>
      </c>
      <c r="F485" s="112">
        <v>0</v>
      </c>
      <c r="G485" s="112">
        <v>119</v>
      </c>
      <c r="H485" s="120">
        <v>0</v>
      </c>
      <c r="I485" s="122">
        <f>F485+G485</f>
        <v>119</v>
      </c>
      <c r="J485" s="112">
        <v>0</v>
      </c>
      <c r="K485" s="112">
        <v>67</v>
      </c>
      <c r="L485" s="120">
        <v>0</v>
      </c>
      <c r="M485" s="112">
        <f>K485+J485</f>
        <v>67</v>
      </c>
      <c r="N485" s="112">
        <v>14</v>
      </c>
      <c r="O485" s="112">
        <v>58</v>
      </c>
      <c r="P485" s="120">
        <v>24.137931034482758</v>
      </c>
      <c r="Q485" s="122">
        <f>N485+O485</f>
        <v>72</v>
      </c>
      <c r="R485" s="112">
        <v>0</v>
      </c>
      <c r="S485" s="112">
        <v>60</v>
      </c>
      <c r="T485" s="112" t="s">
        <v>538</v>
      </c>
      <c r="U485" s="112" t="s">
        <v>159</v>
      </c>
      <c r="V485" s="112">
        <v>95572158</v>
      </c>
      <c r="W485" s="112" t="s">
        <v>158</v>
      </c>
      <c r="X485" s="112" t="s">
        <v>537</v>
      </c>
      <c r="Y485" s="112">
        <v>-1</v>
      </c>
      <c r="Z485" s="112" t="s">
        <v>536</v>
      </c>
      <c r="AA485" s="112" t="s">
        <v>179</v>
      </c>
      <c r="AB485" s="112" t="s">
        <v>163</v>
      </c>
      <c r="AC485" s="112" t="s">
        <v>535</v>
      </c>
    </row>
    <row r="486" spans="1:29">
      <c r="A486" s="112">
        <v>2</v>
      </c>
      <c r="B486" s="112" t="s">
        <v>186</v>
      </c>
      <c r="C486" s="112" t="s">
        <v>534</v>
      </c>
      <c r="D486" s="112" t="s">
        <v>151</v>
      </c>
      <c r="E486" s="112" t="s">
        <v>150</v>
      </c>
      <c r="F486" s="112">
        <v>0</v>
      </c>
      <c r="G486" s="112">
        <v>106</v>
      </c>
      <c r="H486" s="120">
        <v>0</v>
      </c>
      <c r="I486" s="122">
        <f>F486+G486</f>
        <v>106</v>
      </c>
      <c r="J486" s="112">
        <v>0</v>
      </c>
      <c r="K486" s="112">
        <v>93</v>
      </c>
      <c r="L486" s="120">
        <v>0</v>
      </c>
      <c r="M486" s="112">
        <f>K486+J486</f>
        <v>93</v>
      </c>
      <c r="N486" s="112">
        <v>9</v>
      </c>
      <c r="O486" s="112">
        <v>83</v>
      </c>
      <c r="P486" s="120">
        <v>10.843373493975903</v>
      </c>
      <c r="Q486" s="122">
        <f>N486+O486</f>
        <v>92</v>
      </c>
      <c r="R486" s="112">
        <v>0</v>
      </c>
      <c r="S486" s="112">
        <v>88</v>
      </c>
      <c r="T486" s="112" t="s">
        <v>533</v>
      </c>
      <c r="U486" s="112" t="s">
        <v>148</v>
      </c>
      <c r="V486" s="112">
        <v>10413673</v>
      </c>
      <c r="W486" s="112" t="s">
        <v>182</v>
      </c>
      <c r="X486" s="112" t="s">
        <v>203</v>
      </c>
      <c r="Y486" s="112">
        <v>4557753</v>
      </c>
      <c r="Z486" s="112" t="s">
        <v>532</v>
      </c>
      <c r="AA486" s="112" t="s">
        <v>179</v>
      </c>
      <c r="AB486" s="112" t="s">
        <v>163</v>
      </c>
      <c r="AC486" s="112" t="s">
        <v>531</v>
      </c>
    </row>
    <row r="487" spans="1:29">
      <c r="A487" s="112">
        <v>2</v>
      </c>
      <c r="B487" s="112" t="s">
        <v>186</v>
      </c>
      <c r="C487" s="112" t="s">
        <v>530</v>
      </c>
      <c r="D487" s="112" t="s">
        <v>151</v>
      </c>
      <c r="E487" s="112" t="s">
        <v>150</v>
      </c>
      <c r="F487" s="112">
        <v>0</v>
      </c>
      <c r="G487" s="112">
        <v>30</v>
      </c>
      <c r="H487" s="120">
        <v>0</v>
      </c>
      <c r="I487" s="122">
        <f>F487+G487</f>
        <v>30</v>
      </c>
      <c r="J487" s="112">
        <v>0</v>
      </c>
      <c r="K487" s="112">
        <v>268</v>
      </c>
      <c r="L487" s="120">
        <v>0</v>
      </c>
      <c r="M487" s="112">
        <f>K487+J487</f>
        <v>268</v>
      </c>
      <c r="N487" s="112">
        <v>10</v>
      </c>
      <c r="O487" s="112">
        <v>42</v>
      </c>
      <c r="P487" s="120">
        <v>23.809523809523807</v>
      </c>
      <c r="Q487" s="122">
        <f>N487+O487</f>
        <v>52</v>
      </c>
      <c r="R487" s="112">
        <v>0</v>
      </c>
      <c r="S487" s="112">
        <v>247</v>
      </c>
      <c r="T487" s="112" t="s">
        <v>529</v>
      </c>
      <c r="U487" s="112" t="s">
        <v>148</v>
      </c>
      <c r="V487" s="112">
        <v>109419169</v>
      </c>
      <c r="W487" s="112" t="s">
        <v>182</v>
      </c>
      <c r="X487" s="112" t="s">
        <v>391</v>
      </c>
      <c r="Y487" s="112">
        <v>256818791</v>
      </c>
      <c r="Z487" s="112" t="s">
        <v>528</v>
      </c>
      <c r="AA487" s="112" t="s">
        <v>194</v>
      </c>
      <c r="AB487" s="112" t="s">
        <v>178</v>
      </c>
      <c r="AC487" s="112" t="s">
        <v>527</v>
      </c>
    </row>
    <row r="488" spans="1:29">
      <c r="A488" s="112">
        <v>2</v>
      </c>
      <c r="B488" s="112" t="s">
        <v>186</v>
      </c>
      <c r="C488" s="112" t="s">
        <v>526</v>
      </c>
      <c r="D488" s="112" t="s">
        <v>151</v>
      </c>
      <c r="E488" s="112" t="s">
        <v>150</v>
      </c>
      <c r="F488" s="112">
        <v>0</v>
      </c>
      <c r="G488" s="112">
        <v>22</v>
      </c>
      <c r="H488" s="120">
        <v>0</v>
      </c>
      <c r="I488" s="122">
        <f>F488+G488</f>
        <v>22</v>
      </c>
      <c r="J488" s="112">
        <v>0</v>
      </c>
      <c r="K488" s="112">
        <v>19</v>
      </c>
      <c r="L488" s="120">
        <v>0</v>
      </c>
      <c r="M488" s="112">
        <f>K488+J488</f>
        <v>19</v>
      </c>
      <c r="N488" s="112">
        <v>4</v>
      </c>
      <c r="O488" s="112">
        <v>15</v>
      </c>
      <c r="P488" s="120">
        <v>26.666666666666668</v>
      </c>
      <c r="Q488" s="122">
        <f>N488+O488</f>
        <v>19</v>
      </c>
      <c r="R488" s="112">
        <v>0</v>
      </c>
      <c r="S488" s="112">
        <v>19</v>
      </c>
      <c r="T488" s="112" t="s">
        <v>525</v>
      </c>
      <c r="U488" s="112" t="s">
        <v>148</v>
      </c>
      <c r="V488" s="112">
        <v>117106826</v>
      </c>
      <c r="W488" s="112" t="s">
        <v>299</v>
      </c>
      <c r="X488" s="112" t="s">
        <v>298</v>
      </c>
      <c r="Y488" s="112">
        <v>45643138</v>
      </c>
      <c r="Z488" s="112" t="s">
        <v>524</v>
      </c>
      <c r="AA488" s="112" t="s">
        <v>194</v>
      </c>
      <c r="AB488" s="112" t="s">
        <v>178</v>
      </c>
      <c r="AC488" s="112" t="s">
        <v>523</v>
      </c>
    </row>
    <row r="489" spans="1:29">
      <c r="A489" s="112">
        <v>2</v>
      </c>
      <c r="B489" s="112" t="s">
        <v>186</v>
      </c>
      <c r="C489" s="112" t="s">
        <v>522</v>
      </c>
      <c r="D489" s="112" t="s">
        <v>151</v>
      </c>
      <c r="E489" s="112" t="s">
        <v>150</v>
      </c>
      <c r="F489" s="112">
        <v>0</v>
      </c>
      <c r="G489" s="112">
        <v>53</v>
      </c>
      <c r="H489" s="120">
        <v>0</v>
      </c>
      <c r="I489" s="122">
        <f>F489+G489</f>
        <v>53</v>
      </c>
      <c r="J489" s="112">
        <v>0</v>
      </c>
      <c r="K489" s="112">
        <v>26</v>
      </c>
      <c r="L489" s="120">
        <v>0</v>
      </c>
      <c r="M489" s="112">
        <f>K489+J489</f>
        <v>26</v>
      </c>
      <c r="N489" s="112">
        <v>9</v>
      </c>
      <c r="O489" s="112">
        <v>36</v>
      </c>
      <c r="P489" s="120">
        <v>25</v>
      </c>
      <c r="Q489" s="122">
        <f>N489+O489</f>
        <v>45</v>
      </c>
      <c r="R489" s="112">
        <v>0</v>
      </c>
      <c r="S489" s="112">
        <v>22</v>
      </c>
      <c r="T489" s="112" t="s">
        <v>521</v>
      </c>
      <c r="U489" s="112" t="s">
        <v>148</v>
      </c>
      <c r="V489" s="112">
        <v>125686458</v>
      </c>
      <c r="W489" s="112" t="s">
        <v>210</v>
      </c>
      <c r="X489" s="112" t="s">
        <v>520</v>
      </c>
      <c r="Y489" s="112">
        <v>71284432</v>
      </c>
      <c r="Z489" s="112" t="s">
        <v>519</v>
      </c>
      <c r="AA489" s="112" t="s">
        <v>179</v>
      </c>
      <c r="AB489" s="112" t="s">
        <v>163</v>
      </c>
      <c r="AC489" s="112" t="s">
        <v>518</v>
      </c>
    </row>
    <row r="490" spans="1:29">
      <c r="A490" s="112">
        <v>2</v>
      </c>
      <c r="B490" s="112" t="s">
        <v>186</v>
      </c>
      <c r="C490" s="112" t="s">
        <v>517</v>
      </c>
      <c r="D490" s="112" t="s">
        <v>150</v>
      </c>
      <c r="E490" s="112" t="s">
        <v>150</v>
      </c>
      <c r="F490" s="112">
        <v>43</v>
      </c>
      <c r="G490" s="112">
        <v>43</v>
      </c>
      <c r="H490" s="120">
        <v>100</v>
      </c>
      <c r="I490" s="122">
        <f>F490+G490</f>
        <v>86</v>
      </c>
      <c r="J490" s="112">
        <v>0</v>
      </c>
      <c r="K490" s="112">
        <v>70</v>
      </c>
      <c r="L490" s="120">
        <v>0</v>
      </c>
      <c r="M490" s="112">
        <f>K490+J490</f>
        <v>70</v>
      </c>
      <c r="N490" s="112">
        <v>50</v>
      </c>
      <c r="O490" s="112">
        <v>50</v>
      </c>
      <c r="P490" s="120">
        <v>100</v>
      </c>
      <c r="Q490" s="122">
        <f>N490+O490</f>
        <v>100</v>
      </c>
      <c r="R490" s="112">
        <v>0</v>
      </c>
      <c r="S490" s="112">
        <v>70</v>
      </c>
      <c r="T490" s="112" t="s">
        <v>516</v>
      </c>
      <c r="U490" s="112" t="s">
        <v>148</v>
      </c>
      <c r="V490" s="112">
        <v>12906272</v>
      </c>
      <c r="W490" s="112" t="s">
        <v>210</v>
      </c>
      <c r="X490" s="112" t="s">
        <v>515</v>
      </c>
      <c r="Y490" s="112">
        <v>7706093</v>
      </c>
      <c r="Z490" s="112" t="s">
        <v>514</v>
      </c>
      <c r="AA490" s="112" t="s">
        <v>163</v>
      </c>
      <c r="AB490" s="112" t="s">
        <v>178</v>
      </c>
      <c r="AC490" s="112" t="s">
        <v>513</v>
      </c>
    </row>
    <row r="491" spans="1:29">
      <c r="A491" s="112">
        <v>2</v>
      </c>
      <c r="B491" s="112" t="s">
        <v>186</v>
      </c>
      <c r="C491" s="112" t="s">
        <v>512</v>
      </c>
      <c r="D491" s="112" t="s">
        <v>151</v>
      </c>
      <c r="E491" s="112" t="s">
        <v>150</v>
      </c>
      <c r="F491" s="112">
        <v>0</v>
      </c>
      <c r="G491" s="112">
        <v>34</v>
      </c>
      <c r="H491" s="120">
        <v>0</v>
      </c>
      <c r="I491" s="122">
        <f>F491+G491</f>
        <v>34</v>
      </c>
      <c r="J491" s="112">
        <v>0</v>
      </c>
      <c r="K491" s="112">
        <v>27</v>
      </c>
      <c r="L491" s="120">
        <v>0</v>
      </c>
      <c r="M491" s="112">
        <f>K491+J491</f>
        <v>27</v>
      </c>
      <c r="N491" s="112">
        <v>10</v>
      </c>
      <c r="O491" s="112">
        <v>35</v>
      </c>
      <c r="P491" s="120">
        <v>28.571428571428569</v>
      </c>
      <c r="Q491" s="122">
        <f>N491+O491</f>
        <v>45</v>
      </c>
      <c r="R491" s="112">
        <v>0</v>
      </c>
      <c r="S491" s="112">
        <v>27</v>
      </c>
      <c r="T491" s="112" t="s">
        <v>508</v>
      </c>
      <c r="U491" s="112" t="s">
        <v>148</v>
      </c>
      <c r="V491" s="112">
        <v>136649358</v>
      </c>
      <c r="W491" s="112" t="s">
        <v>210</v>
      </c>
      <c r="X491" s="112" t="s">
        <v>511</v>
      </c>
      <c r="Y491" s="112">
        <v>4507973</v>
      </c>
      <c r="Z491" s="112" t="s">
        <v>506</v>
      </c>
      <c r="AA491" s="112" t="s">
        <v>179</v>
      </c>
      <c r="AB491" s="112" t="s">
        <v>163</v>
      </c>
      <c r="AC491" s="112" t="s">
        <v>510</v>
      </c>
    </row>
    <row r="492" spans="1:29">
      <c r="A492" s="112">
        <v>2</v>
      </c>
      <c r="B492" s="112" t="s">
        <v>186</v>
      </c>
      <c r="C492" s="112" t="s">
        <v>509</v>
      </c>
      <c r="D492" s="112" t="s">
        <v>151</v>
      </c>
      <c r="E492" s="112" t="s">
        <v>150</v>
      </c>
      <c r="F492" s="112">
        <v>0</v>
      </c>
      <c r="G492" s="112">
        <v>90</v>
      </c>
      <c r="H492" s="120">
        <v>0</v>
      </c>
      <c r="I492" s="122">
        <f>F492+G492</f>
        <v>90</v>
      </c>
      <c r="J492" s="112">
        <v>0</v>
      </c>
      <c r="K492" s="112">
        <v>90</v>
      </c>
      <c r="L492" s="120">
        <v>0</v>
      </c>
      <c r="M492" s="112">
        <f>K492+J492</f>
        <v>90</v>
      </c>
      <c r="N492" s="112">
        <v>17</v>
      </c>
      <c r="O492" s="112">
        <v>112</v>
      </c>
      <c r="P492" s="120">
        <v>15.178571428571427</v>
      </c>
      <c r="Q492" s="122">
        <f>N492+O492</f>
        <v>129</v>
      </c>
      <c r="R492" s="112">
        <v>0</v>
      </c>
      <c r="S492" s="112">
        <v>83</v>
      </c>
      <c r="T492" s="112" t="s">
        <v>508</v>
      </c>
      <c r="U492" s="112" t="s">
        <v>148</v>
      </c>
      <c r="V492" s="112">
        <v>136649606</v>
      </c>
      <c r="W492" s="112" t="s">
        <v>190</v>
      </c>
      <c r="X492" s="112" t="s">
        <v>507</v>
      </c>
      <c r="Y492" s="112">
        <v>4507973</v>
      </c>
      <c r="Z492" s="112" t="s">
        <v>506</v>
      </c>
      <c r="AA492" s="112" t="s">
        <v>179</v>
      </c>
      <c r="AB492" s="112" t="s">
        <v>163</v>
      </c>
      <c r="AC492" s="112" t="s">
        <v>505</v>
      </c>
    </row>
    <row r="493" spans="1:29">
      <c r="A493" s="112">
        <v>2</v>
      </c>
      <c r="B493" s="112" t="s">
        <v>186</v>
      </c>
      <c r="C493" s="112" t="s">
        <v>504</v>
      </c>
      <c r="D493" s="112" t="s">
        <v>151</v>
      </c>
      <c r="E493" s="112" t="s">
        <v>150</v>
      </c>
      <c r="F493" s="112">
        <v>0</v>
      </c>
      <c r="G493" s="112">
        <v>123</v>
      </c>
      <c r="H493" s="120">
        <v>0</v>
      </c>
      <c r="I493" s="122">
        <f>F493+G493</f>
        <v>123</v>
      </c>
      <c r="J493" s="112">
        <v>0</v>
      </c>
      <c r="K493" s="112">
        <v>306</v>
      </c>
      <c r="L493" s="120">
        <v>0</v>
      </c>
      <c r="M493" s="112">
        <f>K493+J493</f>
        <v>306</v>
      </c>
      <c r="N493" s="112">
        <v>11</v>
      </c>
      <c r="O493" s="112">
        <v>112</v>
      </c>
      <c r="P493" s="120">
        <v>9.8214285714285712</v>
      </c>
      <c r="Q493" s="122">
        <f>N493+O493</f>
        <v>123</v>
      </c>
      <c r="R493" s="112">
        <v>0</v>
      </c>
      <c r="S493" s="112">
        <v>271</v>
      </c>
      <c r="T493" s="112" t="s">
        <v>503</v>
      </c>
      <c r="U493" s="112" t="s">
        <v>148</v>
      </c>
      <c r="V493" s="112">
        <v>141293019</v>
      </c>
      <c r="W493" s="112" t="s">
        <v>299</v>
      </c>
      <c r="X493" s="112" t="s">
        <v>298</v>
      </c>
      <c r="Y493" s="112">
        <v>7706605</v>
      </c>
      <c r="Z493" s="112" t="s">
        <v>502</v>
      </c>
      <c r="AA493" s="112" t="s">
        <v>179</v>
      </c>
      <c r="AB493" s="112" t="s">
        <v>163</v>
      </c>
      <c r="AC493" s="112" t="s">
        <v>501</v>
      </c>
    </row>
    <row r="494" spans="1:29">
      <c r="A494" s="112">
        <v>2</v>
      </c>
      <c r="B494" s="112" t="s">
        <v>186</v>
      </c>
      <c r="C494" s="112" t="s">
        <v>500</v>
      </c>
      <c r="D494" s="112" t="s">
        <v>151</v>
      </c>
      <c r="E494" s="112" t="s">
        <v>150</v>
      </c>
      <c r="F494" s="112">
        <v>0</v>
      </c>
      <c r="G494" s="112">
        <v>44</v>
      </c>
      <c r="H494" s="120">
        <v>0</v>
      </c>
      <c r="I494" s="122">
        <f>F494+G494</f>
        <v>44</v>
      </c>
      <c r="J494" s="112">
        <v>0</v>
      </c>
      <c r="K494" s="112">
        <v>19</v>
      </c>
      <c r="L494" s="120">
        <v>0</v>
      </c>
      <c r="M494" s="112">
        <f>K494+J494</f>
        <v>19</v>
      </c>
      <c r="N494" s="112">
        <v>12</v>
      </c>
      <c r="O494" s="112">
        <v>31</v>
      </c>
      <c r="P494" s="120">
        <v>38.70967741935484</v>
      </c>
      <c r="Q494" s="122">
        <f>N494+O494</f>
        <v>43</v>
      </c>
      <c r="R494" s="112">
        <v>0</v>
      </c>
      <c r="S494" s="112">
        <v>19</v>
      </c>
      <c r="T494" s="112" t="s">
        <v>499</v>
      </c>
      <c r="U494" s="112" t="s">
        <v>148</v>
      </c>
      <c r="V494" s="112">
        <v>147026508</v>
      </c>
      <c r="W494" s="112" t="s">
        <v>210</v>
      </c>
      <c r="X494" s="112" t="s">
        <v>498</v>
      </c>
      <c r="Y494" s="112">
        <v>4503765</v>
      </c>
      <c r="Z494" s="112" t="s">
        <v>497</v>
      </c>
      <c r="AA494" s="112" t="s">
        <v>179</v>
      </c>
      <c r="AB494" s="112" t="s">
        <v>163</v>
      </c>
      <c r="AC494" s="112" t="s">
        <v>496</v>
      </c>
    </row>
    <row r="495" spans="1:29">
      <c r="A495" s="112">
        <v>2</v>
      </c>
      <c r="B495" s="112" t="s">
        <v>186</v>
      </c>
      <c r="C495" s="112" t="s">
        <v>495</v>
      </c>
      <c r="D495" s="112" t="s">
        <v>151</v>
      </c>
      <c r="E495" s="112" t="s">
        <v>150</v>
      </c>
      <c r="F495" s="112">
        <v>0</v>
      </c>
      <c r="G495" s="112">
        <v>104</v>
      </c>
      <c r="H495" s="120">
        <v>0</v>
      </c>
      <c r="I495" s="122">
        <f>F495+G495</f>
        <v>104</v>
      </c>
      <c r="J495" s="112">
        <v>0</v>
      </c>
      <c r="K495" s="112">
        <v>22</v>
      </c>
      <c r="L495" s="120">
        <v>0</v>
      </c>
      <c r="M495" s="112">
        <f>K495+J495</f>
        <v>22</v>
      </c>
      <c r="N495" s="112">
        <v>23</v>
      </c>
      <c r="O495" s="112">
        <v>129</v>
      </c>
      <c r="P495" s="120">
        <v>17.829457364341085</v>
      </c>
      <c r="Q495" s="122">
        <f>N495+O495</f>
        <v>152</v>
      </c>
      <c r="R495" s="112">
        <v>0</v>
      </c>
      <c r="S495" s="112">
        <v>21</v>
      </c>
      <c r="T495" s="112" t="s">
        <v>494</v>
      </c>
      <c r="U495" s="112" t="s">
        <v>148</v>
      </c>
      <c r="V495" s="112">
        <v>152686346</v>
      </c>
      <c r="W495" s="112" t="s">
        <v>210</v>
      </c>
      <c r="X495" s="112" t="s">
        <v>493</v>
      </c>
      <c r="Y495" s="112">
        <v>210147475</v>
      </c>
      <c r="Z495" s="112" t="s">
        <v>492</v>
      </c>
      <c r="AA495" s="112" t="s">
        <v>194</v>
      </c>
      <c r="AB495" s="112" t="s">
        <v>178</v>
      </c>
      <c r="AC495" s="112" t="s">
        <v>491</v>
      </c>
    </row>
    <row r="496" spans="1:29">
      <c r="A496" s="112">
        <v>2</v>
      </c>
      <c r="B496" s="112" t="s">
        <v>186</v>
      </c>
      <c r="C496" s="112" t="s">
        <v>490</v>
      </c>
      <c r="D496" s="112" t="s">
        <v>151</v>
      </c>
      <c r="E496" s="112" t="s">
        <v>150</v>
      </c>
      <c r="F496" s="112">
        <v>0</v>
      </c>
      <c r="G496" s="112">
        <v>40</v>
      </c>
      <c r="H496" s="120">
        <v>0</v>
      </c>
      <c r="I496" s="122">
        <f>F496+G496</f>
        <v>40</v>
      </c>
      <c r="J496" s="112">
        <v>0</v>
      </c>
      <c r="K496" s="112">
        <v>49</v>
      </c>
      <c r="L496" s="120">
        <v>0</v>
      </c>
      <c r="M496" s="112">
        <f>K496+J496</f>
        <v>49</v>
      </c>
      <c r="N496" s="112">
        <v>4</v>
      </c>
      <c r="O496" s="112">
        <v>39</v>
      </c>
      <c r="P496" s="120">
        <v>10.256410256410255</v>
      </c>
      <c r="Q496" s="122">
        <f>N496+O496</f>
        <v>43</v>
      </c>
      <c r="R496" s="112">
        <v>0</v>
      </c>
      <c r="S496" s="112">
        <v>48</v>
      </c>
      <c r="T496" s="112" t="s">
        <v>489</v>
      </c>
      <c r="U496" s="112" t="s">
        <v>148</v>
      </c>
      <c r="V496" s="112">
        <v>15381288</v>
      </c>
      <c r="W496" s="112" t="s">
        <v>210</v>
      </c>
      <c r="X496" s="112" t="s">
        <v>488</v>
      </c>
      <c r="Y496" s="112">
        <v>4758378</v>
      </c>
      <c r="Z496" s="112" t="s">
        <v>487</v>
      </c>
      <c r="AA496" s="112" t="s">
        <v>194</v>
      </c>
      <c r="AB496" s="112" t="s">
        <v>163</v>
      </c>
      <c r="AC496" s="112" t="s">
        <v>486</v>
      </c>
    </row>
    <row r="497" spans="1:29">
      <c r="A497" s="112">
        <v>2</v>
      </c>
      <c r="B497" s="112" t="s">
        <v>186</v>
      </c>
      <c r="C497" s="112" t="s">
        <v>485</v>
      </c>
      <c r="D497" s="112" t="s">
        <v>151</v>
      </c>
      <c r="E497" s="112" t="s">
        <v>150</v>
      </c>
      <c r="F497" s="112">
        <v>0</v>
      </c>
      <c r="G497" s="112">
        <v>84</v>
      </c>
      <c r="H497" s="120">
        <v>0</v>
      </c>
      <c r="I497" s="122">
        <f>F497+G497</f>
        <v>84</v>
      </c>
      <c r="J497" s="112">
        <v>0</v>
      </c>
      <c r="K497" s="112">
        <v>372</v>
      </c>
      <c r="L497" s="120">
        <v>0</v>
      </c>
      <c r="M497" s="112">
        <f>K497+J497</f>
        <v>372</v>
      </c>
      <c r="N497" s="112">
        <v>12</v>
      </c>
      <c r="O497" s="112">
        <v>84</v>
      </c>
      <c r="P497" s="120">
        <v>14.285714285714285</v>
      </c>
      <c r="Q497" s="122">
        <f>N497+O497</f>
        <v>96</v>
      </c>
      <c r="R497" s="112">
        <v>0</v>
      </c>
      <c r="S497" s="112">
        <v>351</v>
      </c>
      <c r="T497" s="112" t="s">
        <v>484</v>
      </c>
      <c r="U497" s="112" t="s">
        <v>148</v>
      </c>
      <c r="V497" s="112">
        <v>24580543</v>
      </c>
      <c r="W497" s="112" t="s">
        <v>210</v>
      </c>
      <c r="X497" s="112" t="s">
        <v>483</v>
      </c>
      <c r="Y497" s="112">
        <v>21361202</v>
      </c>
      <c r="Z497" s="112" t="s">
        <v>482</v>
      </c>
      <c r="AA497" s="112" t="s">
        <v>194</v>
      </c>
      <c r="AB497" s="112" t="s">
        <v>178</v>
      </c>
      <c r="AC497" s="112" t="s">
        <v>481</v>
      </c>
    </row>
    <row r="498" spans="1:29">
      <c r="A498" s="112">
        <v>2</v>
      </c>
      <c r="B498" s="112" t="s">
        <v>186</v>
      </c>
      <c r="C498" s="112" t="s">
        <v>480</v>
      </c>
      <c r="D498" s="112" t="s">
        <v>151</v>
      </c>
      <c r="E498" s="112" t="s">
        <v>150</v>
      </c>
      <c r="F498" s="112">
        <v>0</v>
      </c>
      <c r="G498" s="112">
        <v>10</v>
      </c>
      <c r="H498" s="120">
        <v>0</v>
      </c>
      <c r="I498" s="122">
        <f>F498+G498</f>
        <v>10</v>
      </c>
      <c r="J498" s="112">
        <v>0</v>
      </c>
      <c r="K498" s="112">
        <v>24</v>
      </c>
      <c r="L498" s="120">
        <v>0</v>
      </c>
      <c r="M498" s="112">
        <f>K498+J498</f>
        <v>24</v>
      </c>
      <c r="N498" s="112">
        <v>17</v>
      </c>
      <c r="O498" s="112">
        <v>18</v>
      </c>
      <c r="P498" s="120">
        <v>94.444444444444443</v>
      </c>
      <c r="Q498" s="122">
        <f>N498+O498</f>
        <v>35</v>
      </c>
      <c r="R498" s="112">
        <v>0</v>
      </c>
      <c r="S498" s="112">
        <v>24</v>
      </c>
      <c r="T498" s="112" t="s">
        <v>479</v>
      </c>
      <c r="U498" s="112" t="s">
        <v>148</v>
      </c>
      <c r="V498" s="112">
        <v>24722553</v>
      </c>
      <c r="W498" s="112" t="s">
        <v>210</v>
      </c>
      <c r="X498" s="112" t="s">
        <v>478</v>
      </c>
      <c r="Y498" s="112">
        <v>106507301</v>
      </c>
      <c r="Z498" s="112" t="s">
        <v>477</v>
      </c>
      <c r="AA498" s="112" t="s">
        <v>194</v>
      </c>
      <c r="AB498" s="112" t="s">
        <v>178</v>
      </c>
      <c r="AC498" s="112" t="s">
        <v>476</v>
      </c>
    </row>
    <row r="499" spans="1:29">
      <c r="A499" s="112">
        <v>2</v>
      </c>
      <c r="B499" s="112" t="s">
        <v>186</v>
      </c>
      <c r="C499" s="112" t="s">
        <v>475</v>
      </c>
      <c r="D499" s="112" t="s">
        <v>151</v>
      </c>
      <c r="E499" s="112" t="s">
        <v>150</v>
      </c>
      <c r="F499" s="112">
        <v>0</v>
      </c>
      <c r="G499" s="112">
        <v>41</v>
      </c>
      <c r="H499" s="120">
        <v>0</v>
      </c>
      <c r="I499" s="122">
        <f>F499+G499</f>
        <v>41</v>
      </c>
      <c r="J499" s="112">
        <v>0</v>
      </c>
      <c r="K499" s="112">
        <v>33</v>
      </c>
      <c r="L499" s="120">
        <v>0</v>
      </c>
      <c r="M499" s="112">
        <f>K499+J499</f>
        <v>33</v>
      </c>
      <c r="N499" s="112">
        <v>6</v>
      </c>
      <c r="O499" s="112">
        <v>44</v>
      </c>
      <c r="P499" s="120">
        <v>13.636363636363635</v>
      </c>
      <c r="Q499" s="122">
        <f>N499+O499</f>
        <v>50</v>
      </c>
      <c r="R499" s="112">
        <v>0</v>
      </c>
      <c r="S499" s="112">
        <v>32</v>
      </c>
      <c r="T499" s="112" t="s">
        <v>474</v>
      </c>
      <c r="U499" s="112" t="s">
        <v>148</v>
      </c>
      <c r="V499" s="112">
        <v>27765367</v>
      </c>
      <c r="W499" s="112" t="s">
        <v>473</v>
      </c>
      <c r="X499" s="112" t="s">
        <v>472</v>
      </c>
      <c r="Y499" s="112">
        <v>211904182</v>
      </c>
      <c r="Z499" s="112" t="s">
        <v>471</v>
      </c>
      <c r="AA499" s="112" t="s">
        <v>179</v>
      </c>
      <c r="AB499" s="112" t="s">
        <v>178</v>
      </c>
      <c r="AC499" s="112" t="s">
        <v>470</v>
      </c>
    </row>
    <row r="500" spans="1:29">
      <c r="A500" s="112">
        <v>2</v>
      </c>
      <c r="B500" s="112" t="s">
        <v>186</v>
      </c>
      <c r="C500" s="112" t="s">
        <v>469</v>
      </c>
      <c r="D500" s="112" t="s">
        <v>151</v>
      </c>
      <c r="E500" s="112" t="s">
        <v>150</v>
      </c>
      <c r="F500" s="112">
        <v>0</v>
      </c>
      <c r="G500" s="112">
        <v>60</v>
      </c>
      <c r="H500" s="120">
        <v>0</v>
      </c>
      <c r="I500" s="122">
        <f>F500+G500</f>
        <v>60</v>
      </c>
      <c r="J500" s="112">
        <v>0</v>
      </c>
      <c r="K500" s="112">
        <v>63</v>
      </c>
      <c r="L500" s="120">
        <v>0</v>
      </c>
      <c r="M500" s="112">
        <f>K500+J500</f>
        <v>63</v>
      </c>
      <c r="N500" s="112">
        <v>10</v>
      </c>
      <c r="O500" s="112">
        <v>59</v>
      </c>
      <c r="P500" s="120">
        <v>16.949152542372879</v>
      </c>
      <c r="Q500" s="122">
        <f>N500+O500</f>
        <v>69</v>
      </c>
      <c r="R500" s="112">
        <v>0</v>
      </c>
      <c r="S500" s="112">
        <v>62</v>
      </c>
      <c r="T500" s="112" t="s">
        <v>468</v>
      </c>
      <c r="U500" s="112" t="s">
        <v>148</v>
      </c>
      <c r="V500" s="112">
        <v>72347860</v>
      </c>
      <c r="W500" s="112" t="s">
        <v>197</v>
      </c>
      <c r="X500" s="112" t="s">
        <v>251</v>
      </c>
      <c r="Y500" s="112">
        <v>-1</v>
      </c>
      <c r="Z500" s="112" t="s">
        <v>467</v>
      </c>
      <c r="AA500" s="112" t="s">
        <v>179</v>
      </c>
      <c r="AB500" s="112" t="s">
        <v>163</v>
      </c>
      <c r="AC500" s="112" t="s">
        <v>466</v>
      </c>
    </row>
    <row r="501" spans="1:29">
      <c r="A501" s="112">
        <v>2</v>
      </c>
      <c r="B501" s="112" t="s">
        <v>186</v>
      </c>
      <c r="C501" s="112" t="s">
        <v>465</v>
      </c>
      <c r="D501" s="112" t="s">
        <v>150</v>
      </c>
      <c r="E501" s="112" t="s">
        <v>150</v>
      </c>
      <c r="F501" s="112">
        <v>137</v>
      </c>
      <c r="G501" s="112">
        <v>138</v>
      </c>
      <c r="H501" s="120">
        <v>99.275362318840578</v>
      </c>
      <c r="I501" s="122">
        <f>F501+G501</f>
        <v>275</v>
      </c>
      <c r="J501" s="112">
        <v>0</v>
      </c>
      <c r="K501" s="112">
        <v>61</v>
      </c>
      <c r="L501" s="120">
        <v>0</v>
      </c>
      <c r="M501" s="112">
        <f>K501+J501</f>
        <v>61</v>
      </c>
      <c r="N501" s="112">
        <v>116</v>
      </c>
      <c r="O501" s="112">
        <v>116</v>
      </c>
      <c r="P501" s="120">
        <v>100</v>
      </c>
      <c r="Q501" s="122">
        <f>N501+O501</f>
        <v>232</v>
      </c>
      <c r="R501" s="112">
        <v>0</v>
      </c>
      <c r="S501" s="112">
        <v>61</v>
      </c>
      <c r="T501" s="112" t="s">
        <v>464</v>
      </c>
      <c r="U501" s="112" t="s">
        <v>148</v>
      </c>
      <c r="V501" s="112">
        <v>73013265</v>
      </c>
      <c r="W501" s="112" t="s">
        <v>197</v>
      </c>
      <c r="X501" s="112" t="s">
        <v>251</v>
      </c>
      <c r="Y501" s="112">
        <v>-1</v>
      </c>
      <c r="Z501" s="112" t="s">
        <v>463</v>
      </c>
      <c r="AA501" s="112" t="s">
        <v>179</v>
      </c>
      <c r="AB501" s="112" t="s">
        <v>163</v>
      </c>
      <c r="AC501" s="112" t="s">
        <v>462</v>
      </c>
    </row>
    <row r="502" spans="1:29">
      <c r="A502" s="112">
        <v>2</v>
      </c>
      <c r="B502" s="112" t="s">
        <v>186</v>
      </c>
      <c r="C502" s="112" t="s">
        <v>461</v>
      </c>
      <c r="D502" s="112" t="s">
        <v>150</v>
      </c>
      <c r="E502" s="112" t="s">
        <v>151</v>
      </c>
      <c r="F502" s="112">
        <v>6</v>
      </c>
      <c r="G502" s="112">
        <v>30</v>
      </c>
      <c r="H502" s="120">
        <v>20</v>
      </c>
      <c r="I502" s="122">
        <f>F502+G502</f>
        <v>36</v>
      </c>
      <c r="J502" s="112">
        <v>0</v>
      </c>
      <c r="K502" s="112">
        <v>18</v>
      </c>
      <c r="L502" s="120">
        <v>0</v>
      </c>
      <c r="M502" s="112">
        <f>K502+J502</f>
        <v>18</v>
      </c>
      <c r="N502" s="112">
        <v>0</v>
      </c>
      <c r="O502" s="112">
        <v>35</v>
      </c>
      <c r="P502" s="120">
        <v>0</v>
      </c>
      <c r="Q502" s="122">
        <f>N502+O502</f>
        <v>35</v>
      </c>
      <c r="R502" s="112">
        <v>0</v>
      </c>
      <c r="S502" s="112">
        <v>18</v>
      </c>
      <c r="T502" s="112" t="s">
        <v>460</v>
      </c>
      <c r="U502" s="112" t="s">
        <v>148</v>
      </c>
      <c r="V502" s="112">
        <v>73051064</v>
      </c>
      <c r="W502" s="112" t="s">
        <v>197</v>
      </c>
      <c r="X502" s="112" t="s">
        <v>459</v>
      </c>
      <c r="Y502" s="112">
        <v>-1</v>
      </c>
      <c r="Z502" s="112" t="s">
        <v>458</v>
      </c>
      <c r="AA502" s="112" t="s">
        <v>179</v>
      </c>
      <c r="AB502" s="112" t="s">
        <v>163</v>
      </c>
      <c r="AC502" s="112" t="s">
        <v>457</v>
      </c>
    </row>
    <row r="503" spans="1:29">
      <c r="A503" s="112">
        <v>2</v>
      </c>
      <c r="B503" s="112" t="s">
        <v>153</v>
      </c>
      <c r="C503" s="112" t="s">
        <v>456</v>
      </c>
      <c r="D503" s="112" t="s">
        <v>150</v>
      </c>
      <c r="E503" s="112" t="s">
        <v>150</v>
      </c>
      <c r="F503" s="112">
        <v>45</v>
      </c>
      <c r="G503" s="112">
        <v>154</v>
      </c>
      <c r="H503" s="120">
        <v>29.220779220779221</v>
      </c>
      <c r="I503" s="122">
        <f>F503+G503</f>
        <v>199</v>
      </c>
      <c r="J503" s="112">
        <v>0</v>
      </c>
      <c r="K503" s="112">
        <v>1</v>
      </c>
      <c r="L503" s="120">
        <v>0</v>
      </c>
      <c r="M503" s="112">
        <f>K503+J503</f>
        <v>1</v>
      </c>
      <c r="N503" s="112">
        <v>45</v>
      </c>
      <c r="O503" s="112">
        <v>142</v>
      </c>
      <c r="P503" s="120">
        <v>31.690140845070424</v>
      </c>
      <c r="Q503" s="122">
        <f>N503+O503</f>
        <v>187</v>
      </c>
      <c r="R503" s="112">
        <v>0</v>
      </c>
      <c r="S503" s="112">
        <v>1</v>
      </c>
      <c r="T503" s="112" t="s">
        <v>455</v>
      </c>
      <c r="U503" s="112" t="s">
        <v>288</v>
      </c>
      <c r="V503" s="112">
        <v>70218500</v>
      </c>
      <c r="W503" s="112" t="s">
        <v>158</v>
      </c>
      <c r="X503" s="112" t="s">
        <v>454</v>
      </c>
      <c r="Y503" s="112">
        <v>29171753</v>
      </c>
      <c r="Z503" s="112" t="s">
        <v>453</v>
      </c>
      <c r="AA503" s="112" t="s">
        <v>163</v>
      </c>
      <c r="AB503" s="112" t="s">
        <v>144</v>
      </c>
      <c r="AC503" s="112" t="s">
        <v>452</v>
      </c>
    </row>
    <row r="504" spans="1:29">
      <c r="A504" s="112">
        <v>2</v>
      </c>
      <c r="B504" s="112" t="s">
        <v>153</v>
      </c>
      <c r="C504" s="112" t="s">
        <v>451</v>
      </c>
      <c r="D504" s="112" t="s">
        <v>151</v>
      </c>
      <c r="E504" s="112" t="s">
        <v>150</v>
      </c>
      <c r="F504" s="112">
        <v>-1</v>
      </c>
      <c r="G504" s="112">
        <v>94</v>
      </c>
      <c r="H504" s="120"/>
      <c r="I504" s="122">
        <f>F504+G504</f>
        <v>93</v>
      </c>
      <c r="J504" s="112">
        <v>-1</v>
      </c>
      <c r="K504" s="112">
        <v>163</v>
      </c>
      <c r="M504" s="112">
        <f>K504+J504</f>
        <v>162</v>
      </c>
      <c r="N504" s="112">
        <v>2</v>
      </c>
      <c r="O504" s="112">
        <v>90</v>
      </c>
      <c r="P504" s="120">
        <v>2.2222222222222223</v>
      </c>
      <c r="Q504" s="122">
        <f>N504+O504</f>
        <v>92</v>
      </c>
      <c r="R504" s="112">
        <v>0</v>
      </c>
      <c r="S504" s="112">
        <v>162</v>
      </c>
      <c r="T504" s="112" t="s">
        <v>450</v>
      </c>
      <c r="U504" s="112" t="s">
        <v>449</v>
      </c>
      <c r="V504" s="112">
        <v>24683612</v>
      </c>
      <c r="W504" s="112" t="s">
        <v>158</v>
      </c>
      <c r="X504" s="112" t="s">
        <v>448</v>
      </c>
      <c r="Y504" s="112">
        <v>33457311</v>
      </c>
      <c r="Z504" s="112" t="s">
        <v>447</v>
      </c>
      <c r="AA504" s="112" t="s">
        <v>446</v>
      </c>
      <c r="AB504" s="112" t="s">
        <v>144</v>
      </c>
      <c r="AC504" s="112" t="s">
        <v>445</v>
      </c>
    </row>
    <row r="505" spans="1:29">
      <c r="A505" s="112">
        <v>2</v>
      </c>
      <c r="B505" s="112" t="s">
        <v>153</v>
      </c>
      <c r="C505" s="112" t="s">
        <v>444</v>
      </c>
      <c r="D505" s="112" t="s">
        <v>151</v>
      </c>
      <c r="E505" s="112" t="s">
        <v>150</v>
      </c>
      <c r="F505" s="112">
        <v>-1</v>
      </c>
      <c r="G505" s="112">
        <v>161</v>
      </c>
      <c r="H505" s="120"/>
      <c r="I505" s="122">
        <f>F505+G505</f>
        <v>160</v>
      </c>
      <c r="J505" s="112">
        <v>-1</v>
      </c>
      <c r="K505" s="112">
        <v>239</v>
      </c>
      <c r="M505" s="112">
        <f>K505+J505</f>
        <v>238</v>
      </c>
      <c r="N505" s="112">
        <v>133</v>
      </c>
      <c r="O505" s="112">
        <v>154</v>
      </c>
      <c r="P505" s="120">
        <v>86.36363636363636</v>
      </c>
      <c r="Q505" s="122">
        <f>N505+O505</f>
        <v>287</v>
      </c>
      <c r="R505" s="112">
        <v>0</v>
      </c>
      <c r="S505" s="112">
        <v>227</v>
      </c>
      <c r="T505" s="112" t="s">
        <v>443</v>
      </c>
      <c r="U505" s="112" t="s">
        <v>211</v>
      </c>
      <c r="V505" s="112">
        <v>48026195</v>
      </c>
      <c r="W505" s="112" t="s">
        <v>166</v>
      </c>
      <c r="X505" s="112" t="s">
        <v>442</v>
      </c>
      <c r="Y505" s="112">
        <v>4504191</v>
      </c>
      <c r="Z505" s="112" t="s">
        <v>441</v>
      </c>
      <c r="AA505" s="112" t="s">
        <v>163</v>
      </c>
      <c r="AB505" s="112" t="s">
        <v>144</v>
      </c>
      <c r="AC505" s="112" t="s">
        <v>440</v>
      </c>
    </row>
    <row r="506" spans="1:29">
      <c r="A506" s="112">
        <v>2</v>
      </c>
      <c r="B506" s="112" t="s">
        <v>153</v>
      </c>
      <c r="C506" s="112" t="s">
        <v>439</v>
      </c>
      <c r="D506" s="112" t="s">
        <v>151</v>
      </c>
      <c r="E506" s="112" t="s">
        <v>150</v>
      </c>
      <c r="F506" s="112">
        <v>-1</v>
      </c>
      <c r="G506" s="112">
        <v>43</v>
      </c>
      <c r="H506" s="120"/>
      <c r="I506" s="122">
        <f>F506+G506</f>
        <v>42</v>
      </c>
      <c r="J506" s="112">
        <v>-1</v>
      </c>
      <c r="K506" s="112">
        <v>28</v>
      </c>
      <c r="M506" s="112">
        <f>K506+J506</f>
        <v>27</v>
      </c>
      <c r="N506" s="112">
        <v>19</v>
      </c>
      <c r="O506" s="112">
        <v>42</v>
      </c>
      <c r="P506" s="120">
        <v>45.238095238095241</v>
      </c>
      <c r="Q506" s="122">
        <f>N506+O506</f>
        <v>61</v>
      </c>
      <c r="R506" s="112">
        <v>0</v>
      </c>
      <c r="S506" s="112">
        <v>28</v>
      </c>
      <c r="T506" s="112" t="s">
        <v>438</v>
      </c>
      <c r="U506" s="112" t="s">
        <v>211</v>
      </c>
      <c r="V506" s="112">
        <v>87000543</v>
      </c>
      <c r="W506" s="112" t="s">
        <v>182</v>
      </c>
      <c r="X506" s="112" t="s">
        <v>437</v>
      </c>
      <c r="Y506" s="112">
        <v>12232469</v>
      </c>
      <c r="Z506" s="112" t="s">
        <v>436</v>
      </c>
      <c r="AA506" s="112" t="s">
        <v>144</v>
      </c>
      <c r="AB506" s="112" t="s">
        <v>163</v>
      </c>
      <c r="AC506" s="112" t="s">
        <v>435</v>
      </c>
    </row>
    <row r="507" spans="1:29">
      <c r="A507" s="112">
        <v>2</v>
      </c>
      <c r="B507" s="112" t="s">
        <v>153</v>
      </c>
      <c r="C507" s="112" t="s">
        <v>434</v>
      </c>
      <c r="D507" s="112" t="s">
        <v>151</v>
      </c>
      <c r="E507" s="112" t="s">
        <v>150</v>
      </c>
      <c r="F507" s="112">
        <v>-1</v>
      </c>
      <c r="G507" s="112">
        <v>120</v>
      </c>
      <c r="H507" s="120"/>
      <c r="I507" s="122">
        <f>F507+G507</f>
        <v>119</v>
      </c>
      <c r="J507" s="112">
        <v>-1</v>
      </c>
      <c r="K507" s="112">
        <v>118</v>
      </c>
      <c r="M507" s="112">
        <f>K507+J507</f>
        <v>117</v>
      </c>
      <c r="N507" s="112">
        <v>45</v>
      </c>
      <c r="O507" s="112">
        <v>133</v>
      </c>
      <c r="P507" s="120">
        <v>33.834586466165412</v>
      </c>
      <c r="Q507" s="122">
        <f>N507+O507</f>
        <v>178</v>
      </c>
      <c r="R507" s="112">
        <v>0</v>
      </c>
      <c r="S507" s="112">
        <v>116</v>
      </c>
      <c r="T507" s="112" t="s">
        <v>433</v>
      </c>
      <c r="U507" s="112" t="s">
        <v>183</v>
      </c>
      <c r="V507" s="112">
        <v>77177321</v>
      </c>
      <c r="W507" s="112" t="s">
        <v>432</v>
      </c>
      <c r="X507" s="112" t="s">
        <v>431</v>
      </c>
      <c r="Y507" s="112">
        <v>211971092</v>
      </c>
      <c r="Z507" s="112" t="s">
        <v>430</v>
      </c>
      <c r="AA507" s="112" t="s">
        <v>429</v>
      </c>
      <c r="AB507" s="112" t="s">
        <v>144</v>
      </c>
      <c r="AC507" s="112" t="s">
        <v>428</v>
      </c>
    </row>
    <row r="508" spans="1:29">
      <c r="A508" s="112">
        <v>2</v>
      </c>
      <c r="B508" s="112" t="s">
        <v>153</v>
      </c>
      <c r="C508" s="112" t="s">
        <v>427</v>
      </c>
      <c r="D508" s="112" t="s">
        <v>150</v>
      </c>
      <c r="E508" s="112" t="s">
        <v>150</v>
      </c>
      <c r="F508" s="112">
        <v>35</v>
      </c>
      <c r="G508" s="112">
        <v>80</v>
      </c>
      <c r="H508" s="120"/>
      <c r="I508" s="122">
        <f>F508+G508</f>
        <v>115</v>
      </c>
      <c r="J508" s="112">
        <v>0</v>
      </c>
      <c r="K508" s="112">
        <v>50</v>
      </c>
      <c r="L508" s="120">
        <v>0</v>
      </c>
      <c r="M508" s="112">
        <f>K508+J508</f>
        <v>50</v>
      </c>
      <c r="N508" s="112">
        <v>53</v>
      </c>
      <c r="O508" s="112">
        <v>101</v>
      </c>
      <c r="P508" s="120">
        <v>52.475247524752476</v>
      </c>
      <c r="Q508" s="122">
        <f>N508+O508</f>
        <v>154</v>
      </c>
      <c r="R508" s="112">
        <v>0</v>
      </c>
      <c r="S508" s="112">
        <v>50</v>
      </c>
      <c r="T508" s="112" t="s">
        <v>426</v>
      </c>
      <c r="U508" s="112" t="s">
        <v>246</v>
      </c>
      <c r="V508" s="112">
        <v>140683303</v>
      </c>
      <c r="W508" s="112" t="s">
        <v>166</v>
      </c>
      <c r="X508" s="112" t="s">
        <v>425</v>
      </c>
      <c r="Y508" s="112">
        <v>13994341</v>
      </c>
      <c r="Z508" s="112" t="s">
        <v>424</v>
      </c>
      <c r="AA508" s="112" t="s">
        <v>144</v>
      </c>
      <c r="AB508" s="112" t="s">
        <v>178</v>
      </c>
      <c r="AC508" s="112" t="s">
        <v>423</v>
      </c>
    </row>
    <row r="509" spans="1:29">
      <c r="A509" s="112">
        <v>2</v>
      </c>
      <c r="B509" s="112" t="s">
        <v>153</v>
      </c>
      <c r="C509" s="112" t="s">
        <v>422</v>
      </c>
      <c r="D509" s="112" t="s">
        <v>151</v>
      </c>
      <c r="E509" s="112" t="s">
        <v>150</v>
      </c>
      <c r="F509" s="112">
        <v>-1</v>
      </c>
      <c r="G509" s="112">
        <v>25</v>
      </c>
      <c r="H509" s="120"/>
      <c r="I509" s="122">
        <f>F509+G509</f>
        <v>24</v>
      </c>
      <c r="J509" s="112">
        <v>-1</v>
      </c>
      <c r="K509" s="112">
        <v>14</v>
      </c>
      <c r="M509" s="112">
        <f>K509+J509</f>
        <v>13</v>
      </c>
      <c r="N509" s="112">
        <v>11</v>
      </c>
      <c r="O509" s="112">
        <v>30</v>
      </c>
      <c r="P509" s="120">
        <v>36.666666666666664</v>
      </c>
      <c r="Q509" s="122">
        <f>N509+O509</f>
        <v>41</v>
      </c>
      <c r="R509" s="112">
        <v>0</v>
      </c>
      <c r="S509" s="112">
        <v>14</v>
      </c>
      <c r="T509" s="112" t="s">
        <v>421</v>
      </c>
      <c r="U509" s="112" t="s">
        <v>246</v>
      </c>
      <c r="V509" s="112">
        <v>142779408</v>
      </c>
      <c r="W509" s="112" t="s">
        <v>420</v>
      </c>
      <c r="X509" s="112" t="s">
        <v>419</v>
      </c>
      <c r="Y509" s="112">
        <v>4504133</v>
      </c>
      <c r="Z509" s="112" t="s">
        <v>418</v>
      </c>
      <c r="AA509" s="112" t="s">
        <v>417</v>
      </c>
      <c r="AB509" s="112" t="s">
        <v>144</v>
      </c>
      <c r="AC509" s="112" t="s">
        <v>416</v>
      </c>
    </row>
  </sheetData>
  <conditionalFormatting sqref="AJ2">
    <cfRule type="containsText" dxfId="4" priority="1" operator="containsText" text="Lost">
      <formula>NOT(ISERROR(SEARCH("Lost",AJ2)))</formula>
    </cfRule>
  </conditionalFormatting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32C36-FB2A-734B-8349-819B5843A67D}">
  <dimension ref="A1:AD725"/>
  <sheetViews>
    <sheetView workbookViewId="0">
      <selection activeCell="Y8" sqref="Y8"/>
    </sheetView>
  </sheetViews>
  <sheetFormatPr baseColWidth="10" defaultColWidth="11.5" defaultRowHeight="16"/>
  <cols>
    <col min="1" max="5" width="11.5" style="112"/>
    <col min="6" max="11" width="11.5" style="112" customWidth="1"/>
    <col min="12" max="12" width="11.5" style="120" customWidth="1"/>
    <col min="13" max="20" width="11.5" style="112" customWidth="1"/>
    <col min="21" max="29" width="11.5" style="112"/>
    <col min="30" max="30" width="74" style="112" bestFit="1" customWidth="1"/>
    <col min="31" max="16384" width="11.5" style="112"/>
  </cols>
  <sheetData>
    <row r="1" spans="1:30" s="123" customFormat="1" ht="15">
      <c r="A1" s="124" t="s">
        <v>415</v>
      </c>
      <c r="B1" s="124" t="s">
        <v>105</v>
      </c>
      <c r="C1" s="124" t="s">
        <v>113</v>
      </c>
      <c r="D1" s="124" t="s">
        <v>106</v>
      </c>
      <c r="E1" s="124" t="s">
        <v>107</v>
      </c>
      <c r="F1" s="127" t="s">
        <v>79</v>
      </c>
      <c r="G1" s="127" t="s">
        <v>414</v>
      </c>
      <c r="H1" s="126" t="s">
        <v>108</v>
      </c>
      <c r="I1" s="125" t="s">
        <v>109</v>
      </c>
      <c r="J1" s="127" t="s">
        <v>83</v>
      </c>
      <c r="K1" s="127" t="s">
        <v>86</v>
      </c>
      <c r="L1" s="126" t="s">
        <v>110</v>
      </c>
      <c r="M1" s="127" t="s">
        <v>109</v>
      </c>
      <c r="N1" s="127" t="s">
        <v>89</v>
      </c>
      <c r="O1" s="127" t="s">
        <v>413</v>
      </c>
      <c r="P1" s="126" t="s">
        <v>111</v>
      </c>
      <c r="Q1" s="126" t="s">
        <v>111</v>
      </c>
      <c r="R1" s="125" t="s">
        <v>109</v>
      </c>
      <c r="S1" s="124" t="s">
        <v>412</v>
      </c>
      <c r="T1" s="124" t="s">
        <v>411</v>
      </c>
      <c r="U1" s="124" t="s">
        <v>114</v>
      </c>
      <c r="V1" s="124" t="s">
        <v>112</v>
      </c>
      <c r="W1" s="124" t="s">
        <v>132</v>
      </c>
      <c r="X1" s="124" t="s">
        <v>133</v>
      </c>
      <c r="Y1" s="124" t="s">
        <v>115</v>
      </c>
      <c r="Z1" s="124" t="s">
        <v>116</v>
      </c>
      <c r="AA1" s="124" t="s">
        <v>117</v>
      </c>
      <c r="AB1" s="124" t="s">
        <v>118</v>
      </c>
      <c r="AC1" s="124" t="s">
        <v>410</v>
      </c>
      <c r="AD1" s="124" t="s">
        <v>120</v>
      </c>
    </row>
    <row r="2" spans="1:30">
      <c r="A2" s="112">
        <v>3</v>
      </c>
      <c r="B2" s="112" t="s">
        <v>186</v>
      </c>
      <c r="C2" s="112" t="s">
        <v>5515</v>
      </c>
      <c r="D2" s="112" t="s">
        <v>150</v>
      </c>
      <c r="E2" s="112" t="s">
        <v>150</v>
      </c>
      <c r="F2" s="112">
        <v>180</v>
      </c>
      <c r="G2" s="112">
        <v>362</v>
      </c>
      <c r="H2" s="120">
        <v>49.723756906077348</v>
      </c>
      <c r="I2" s="122">
        <f>F2+G2</f>
        <v>542</v>
      </c>
      <c r="J2" s="112">
        <v>35</v>
      </c>
      <c r="K2" s="112">
        <v>2575</v>
      </c>
      <c r="L2" s="120">
        <v>1.3592233009708738</v>
      </c>
      <c r="M2" s="112">
        <f>K2+J2</f>
        <v>2610</v>
      </c>
      <c r="N2" s="112">
        <v>168</v>
      </c>
      <c r="O2" s="112">
        <v>342</v>
      </c>
      <c r="P2" s="120">
        <f>(N2/O2)*100</f>
        <v>49.122807017543856</v>
      </c>
      <c r="Q2" s="120">
        <v>49.122807017543856</v>
      </c>
      <c r="R2" s="122">
        <f>N2+O2</f>
        <v>510</v>
      </c>
      <c r="S2" s="112">
        <v>35</v>
      </c>
      <c r="T2" s="112">
        <v>2575</v>
      </c>
      <c r="U2" s="112" t="s">
        <v>5514</v>
      </c>
      <c r="V2" s="112" t="s">
        <v>217</v>
      </c>
      <c r="W2" s="112">
        <v>10720029</v>
      </c>
      <c r="X2" s="112" t="s">
        <v>210</v>
      </c>
      <c r="Y2" s="112" t="s">
        <v>5513</v>
      </c>
      <c r="Z2" s="112">
        <v>119709834</v>
      </c>
      <c r="AA2" s="112" t="s">
        <v>5512</v>
      </c>
      <c r="AB2" s="112" t="s">
        <v>179</v>
      </c>
      <c r="AC2" s="112" t="s">
        <v>163</v>
      </c>
      <c r="AD2" s="112" t="s">
        <v>5511</v>
      </c>
    </row>
    <row r="3" spans="1:30">
      <c r="A3" s="112">
        <v>3</v>
      </c>
      <c r="B3" s="112" t="s">
        <v>186</v>
      </c>
      <c r="C3" s="112" t="s">
        <v>5510</v>
      </c>
      <c r="D3" s="112" t="s">
        <v>562</v>
      </c>
      <c r="E3" s="112" t="s">
        <v>562</v>
      </c>
      <c r="F3" s="112">
        <v>50</v>
      </c>
      <c r="G3" s="112">
        <v>119</v>
      </c>
      <c r="H3" s="120">
        <v>42.016806722689076</v>
      </c>
      <c r="I3" s="122">
        <f>F3+G3</f>
        <v>169</v>
      </c>
      <c r="J3" s="112">
        <v>11</v>
      </c>
      <c r="K3" s="112">
        <v>124</v>
      </c>
      <c r="L3" s="120">
        <v>8.870967741935484</v>
      </c>
      <c r="M3" s="112">
        <f>K3+J3</f>
        <v>135</v>
      </c>
      <c r="N3" s="112">
        <v>59</v>
      </c>
      <c r="O3" s="112">
        <v>121</v>
      </c>
      <c r="P3" s="120">
        <f>(N3/O3)*100</f>
        <v>48.760330578512395</v>
      </c>
      <c r="Q3" s="120">
        <v>48.760330578512395</v>
      </c>
      <c r="R3" s="122">
        <f>N3+O3</f>
        <v>180</v>
      </c>
      <c r="S3" s="112">
        <v>12</v>
      </c>
      <c r="T3" s="112">
        <v>131</v>
      </c>
      <c r="U3" s="112" t="s">
        <v>5506</v>
      </c>
      <c r="V3" s="112" t="s">
        <v>217</v>
      </c>
      <c r="W3" s="112">
        <v>109815252</v>
      </c>
      <c r="X3" s="112" t="s">
        <v>158</v>
      </c>
      <c r="Y3" s="112" t="s">
        <v>5509</v>
      </c>
      <c r="Z3" s="112">
        <v>13325064</v>
      </c>
      <c r="AA3" s="112" t="s">
        <v>5504</v>
      </c>
      <c r="AB3" s="112" t="s">
        <v>163</v>
      </c>
      <c r="AC3" s="112" t="s">
        <v>179</v>
      </c>
      <c r="AD3" s="112" t="s">
        <v>5508</v>
      </c>
    </row>
    <row r="4" spans="1:30">
      <c r="A4" s="112">
        <v>3</v>
      </c>
      <c r="B4" s="112" t="s">
        <v>186</v>
      </c>
      <c r="C4" s="112" t="s">
        <v>5507</v>
      </c>
      <c r="D4" s="112" t="s">
        <v>562</v>
      </c>
      <c r="E4" s="112" t="s">
        <v>562</v>
      </c>
      <c r="F4" s="112">
        <v>172</v>
      </c>
      <c r="G4" s="112">
        <v>332</v>
      </c>
      <c r="H4" s="120">
        <v>51.807228915662648</v>
      </c>
      <c r="I4" s="122">
        <f>F4+G4</f>
        <v>504</v>
      </c>
      <c r="J4" s="112">
        <v>7</v>
      </c>
      <c r="K4" s="112">
        <v>191</v>
      </c>
      <c r="L4" s="120">
        <v>3.664921465968586</v>
      </c>
      <c r="M4" s="112">
        <f>K4+J4</f>
        <v>198</v>
      </c>
      <c r="N4" s="112">
        <v>131</v>
      </c>
      <c r="O4" s="112">
        <v>300</v>
      </c>
      <c r="P4" s="120">
        <f>(N4/O4)*100</f>
        <v>43.666666666666664</v>
      </c>
      <c r="Q4" s="120">
        <v>43.666666666666664</v>
      </c>
      <c r="R4" s="122">
        <f>N4+O4</f>
        <v>431</v>
      </c>
      <c r="S4" s="112">
        <v>7</v>
      </c>
      <c r="T4" s="112">
        <v>191</v>
      </c>
      <c r="U4" s="112" t="s">
        <v>5506</v>
      </c>
      <c r="V4" s="112" t="s">
        <v>217</v>
      </c>
      <c r="W4" s="112">
        <v>109817192</v>
      </c>
      <c r="X4" s="112" t="s">
        <v>182</v>
      </c>
      <c r="Y4" s="112" t="s">
        <v>5505</v>
      </c>
      <c r="Z4" s="112">
        <v>13325064</v>
      </c>
      <c r="AA4" s="112" t="s">
        <v>5504</v>
      </c>
      <c r="AB4" s="112" t="s">
        <v>163</v>
      </c>
      <c r="AC4" s="112" t="s">
        <v>179</v>
      </c>
      <c r="AD4" s="112" t="s">
        <v>5503</v>
      </c>
    </row>
    <row r="5" spans="1:30">
      <c r="A5" s="112">
        <v>3</v>
      </c>
      <c r="B5" s="112" t="s">
        <v>186</v>
      </c>
      <c r="C5" s="112" t="s">
        <v>5502</v>
      </c>
      <c r="D5" s="112" t="s">
        <v>562</v>
      </c>
      <c r="E5" s="112" t="s">
        <v>562</v>
      </c>
      <c r="F5" s="112">
        <v>41</v>
      </c>
      <c r="G5" s="112">
        <v>86</v>
      </c>
      <c r="H5" s="120">
        <v>47.674418604651166</v>
      </c>
      <c r="I5" s="122">
        <f>F5+G5</f>
        <v>127</v>
      </c>
      <c r="J5" s="112">
        <v>2</v>
      </c>
      <c r="K5" s="112">
        <v>60</v>
      </c>
      <c r="L5" s="120">
        <v>3.3333333333333335</v>
      </c>
      <c r="M5" s="112">
        <f>K5+J5</f>
        <v>62</v>
      </c>
      <c r="N5" s="112">
        <v>54</v>
      </c>
      <c r="O5" s="112">
        <v>114</v>
      </c>
      <c r="P5" s="120">
        <f>(N5/O5)*100</f>
        <v>47.368421052631575</v>
      </c>
      <c r="Q5" s="120">
        <v>47.368421052631575</v>
      </c>
      <c r="R5" s="122">
        <f>N5+O5</f>
        <v>168</v>
      </c>
      <c r="S5" s="112">
        <v>2</v>
      </c>
      <c r="T5" s="112">
        <v>60</v>
      </c>
      <c r="U5" s="112" t="s">
        <v>5501</v>
      </c>
      <c r="V5" s="112" t="s">
        <v>217</v>
      </c>
      <c r="W5" s="112">
        <v>109856306</v>
      </c>
      <c r="X5" s="112" t="s">
        <v>182</v>
      </c>
      <c r="Y5" s="112" t="s">
        <v>1219</v>
      </c>
      <c r="Z5" s="112">
        <v>17149834</v>
      </c>
      <c r="AA5" s="112" t="s">
        <v>5500</v>
      </c>
      <c r="AB5" s="112" t="s">
        <v>179</v>
      </c>
      <c r="AC5" s="112" t="s">
        <v>163</v>
      </c>
      <c r="AD5" s="112" t="s">
        <v>5499</v>
      </c>
    </row>
    <row r="6" spans="1:30">
      <c r="A6" s="112">
        <v>3</v>
      </c>
      <c r="B6" s="112" t="s">
        <v>186</v>
      </c>
      <c r="C6" s="112" t="s">
        <v>5498</v>
      </c>
      <c r="D6" s="112" t="s">
        <v>150</v>
      </c>
      <c r="E6" s="112" t="s">
        <v>150</v>
      </c>
      <c r="F6" s="112">
        <v>15</v>
      </c>
      <c r="G6" s="112">
        <v>61</v>
      </c>
      <c r="H6" s="120">
        <v>24.590163934426229</v>
      </c>
      <c r="I6" s="122">
        <f>F6+G6</f>
        <v>76</v>
      </c>
      <c r="J6" s="112">
        <v>0</v>
      </c>
      <c r="K6" s="112">
        <v>27</v>
      </c>
      <c r="L6" s="120">
        <v>0</v>
      </c>
      <c r="M6" s="112">
        <f>K6+J6</f>
        <v>27</v>
      </c>
      <c r="N6" s="112">
        <v>22</v>
      </c>
      <c r="O6" s="112">
        <v>53</v>
      </c>
      <c r="P6" s="120">
        <f>(N6/O6)*100</f>
        <v>41.509433962264154</v>
      </c>
      <c r="Q6" s="120">
        <v>41.509433962264154</v>
      </c>
      <c r="R6" s="122">
        <f>N6+O6</f>
        <v>75</v>
      </c>
      <c r="S6" s="112">
        <v>0</v>
      </c>
      <c r="T6" s="112">
        <v>27</v>
      </c>
      <c r="U6" s="112" t="s">
        <v>5494</v>
      </c>
      <c r="V6" s="112" t="s">
        <v>217</v>
      </c>
      <c r="W6" s="112">
        <v>115256528</v>
      </c>
      <c r="X6" s="112" t="s">
        <v>210</v>
      </c>
      <c r="Y6" s="112" t="s">
        <v>5497</v>
      </c>
      <c r="Z6" s="112">
        <v>4505451</v>
      </c>
      <c r="AA6" s="112" t="s">
        <v>5492</v>
      </c>
      <c r="AB6" s="112" t="s">
        <v>178</v>
      </c>
      <c r="AC6" s="112" t="s">
        <v>163</v>
      </c>
      <c r="AD6" s="112" t="s">
        <v>5496</v>
      </c>
    </row>
    <row r="7" spans="1:30">
      <c r="A7" s="112">
        <v>3</v>
      </c>
      <c r="B7" s="112" t="s">
        <v>186</v>
      </c>
      <c r="C7" s="112" t="s">
        <v>5495</v>
      </c>
      <c r="D7" s="112" t="s">
        <v>150</v>
      </c>
      <c r="E7" s="112" t="s">
        <v>151</v>
      </c>
      <c r="F7" s="112">
        <v>7</v>
      </c>
      <c r="G7" s="112">
        <v>46</v>
      </c>
      <c r="H7" s="120">
        <v>15.217391304347828</v>
      </c>
      <c r="I7" s="122">
        <f>F7+G7</f>
        <v>53</v>
      </c>
      <c r="J7" s="112">
        <v>0</v>
      </c>
      <c r="K7" s="112">
        <v>38</v>
      </c>
      <c r="L7" s="120">
        <v>0</v>
      </c>
      <c r="M7" s="112">
        <f>K7+J7</f>
        <v>38</v>
      </c>
      <c r="N7" s="112">
        <v>0</v>
      </c>
      <c r="O7" s="112">
        <v>57</v>
      </c>
      <c r="P7" s="120">
        <f>(N7/O7)*100</f>
        <v>0</v>
      </c>
      <c r="Q7" s="120">
        <v>0</v>
      </c>
      <c r="R7" s="122">
        <f>N7+O7</f>
        <v>57</v>
      </c>
      <c r="S7" s="112">
        <v>0</v>
      </c>
      <c r="T7" s="112">
        <v>39</v>
      </c>
      <c r="U7" s="112" t="s">
        <v>5494</v>
      </c>
      <c r="V7" s="112" t="s">
        <v>217</v>
      </c>
      <c r="W7" s="112">
        <v>115258747</v>
      </c>
      <c r="X7" s="112" t="s">
        <v>210</v>
      </c>
      <c r="Y7" s="112" t="s">
        <v>5493</v>
      </c>
      <c r="Z7" s="112">
        <v>4505451</v>
      </c>
      <c r="AA7" s="112" t="s">
        <v>5492</v>
      </c>
      <c r="AB7" s="112" t="s">
        <v>194</v>
      </c>
      <c r="AC7" s="112" t="s">
        <v>178</v>
      </c>
      <c r="AD7" s="112" t="s">
        <v>5491</v>
      </c>
    </row>
    <row r="8" spans="1:30">
      <c r="A8" s="112">
        <v>3</v>
      </c>
      <c r="B8" s="112" t="s">
        <v>186</v>
      </c>
      <c r="C8" s="112" t="s">
        <v>5490</v>
      </c>
      <c r="D8" s="112" t="s">
        <v>562</v>
      </c>
      <c r="E8" s="112" t="s">
        <v>562</v>
      </c>
      <c r="F8" s="112">
        <v>52</v>
      </c>
      <c r="G8" s="112">
        <v>107</v>
      </c>
      <c r="H8" s="120">
        <v>48.598130841121495</v>
      </c>
      <c r="I8" s="122">
        <f>F8+G8</f>
        <v>159</v>
      </c>
      <c r="J8" s="112">
        <v>5</v>
      </c>
      <c r="K8" s="112">
        <v>58</v>
      </c>
      <c r="L8" s="120">
        <v>8.6206896551724146</v>
      </c>
      <c r="M8" s="112">
        <f>K8+J8</f>
        <v>63</v>
      </c>
      <c r="N8" s="112">
        <v>52</v>
      </c>
      <c r="O8" s="112">
        <v>104</v>
      </c>
      <c r="P8" s="120">
        <f>(N8/O8)*100</f>
        <v>50</v>
      </c>
      <c r="Q8" s="120">
        <v>50</v>
      </c>
      <c r="R8" s="122">
        <f>N8+O8</f>
        <v>156</v>
      </c>
      <c r="S8" s="112">
        <v>5</v>
      </c>
      <c r="T8" s="112">
        <v>58</v>
      </c>
      <c r="U8" s="112" t="s">
        <v>5489</v>
      </c>
      <c r="V8" s="112" t="s">
        <v>217</v>
      </c>
      <c r="W8" s="112">
        <v>151512802</v>
      </c>
      <c r="X8" s="112" t="s">
        <v>299</v>
      </c>
      <c r="Y8" s="112" t="s">
        <v>298</v>
      </c>
      <c r="Z8" s="112">
        <v>9910596</v>
      </c>
      <c r="AA8" s="112" t="s">
        <v>5488</v>
      </c>
      <c r="AB8" s="112" t="s">
        <v>179</v>
      </c>
      <c r="AC8" s="112" t="s">
        <v>178</v>
      </c>
      <c r="AD8" s="112" t="s">
        <v>5487</v>
      </c>
    </row>
    <row r="9" spans="1:30">
      <c r="A9" s="112">
        <v>3</v>
      </c>
      <c r="B9" s="112" t="s">
        <v>186</v>
      </c>
      <c r="C9" s="112" t="s">
        <v>5486</v>
      </c>
      <c r="D9" s="112" t="s">
        <v>562</v>
      </c>
      <c r="E9" s="112" t="s">
        <v>562</v>
      </c>
      <c r="F9" s="112">
        <v>14</v>
      </c>
      <c r="G9" s="112">
        <v>24</v>
      </c>
      <c r="H9" s="120">
        <v>58.333333333333336</v>
      </c>
      <c r="I9" s="122">
        <f>F9+G9</f>
        <v>38</v>
      </c>
      <c r="J9" s="112">
        <v>2</v>
      </c>
      <c r="K9" s="112">
        <v>39</v>
      </c>
      <c r="L9" s="120">
        <v>5.1282051282051277</v>
      </c>
      <c r="M9" s="112">
        <f>K9+J9</f>
        <v>41</v>
      </c>
      <c r="N9" s="112">
        <v>18</v>
      </c>
      <c r="O9" s="112">
        <v>26</v>
      </c>
      <c r="P9" s="120">
        <f>(N9/O9)*100</f>
        <v>69.230769230769226</v>
      </c>
      <c r="Q9" s="120">
        <v>69.230769230769226</v>
      </c>
      <c r="R9" s="122">
        <f>N9+O9</f>
        <v>44</v>
      </c>
      <c r="S9" s="112">
        <v>2</v>
      </c>
      <c r="T9" s="112">
        <v>39</v>
      </c>
      <c r="U9" s="112" t="s">
        <v>5483</v>
      </c>
      <c r="V9" s="112" t="s">
        <v>217</v>
      </c>
      <c r="W9" s="112">
        <v>15444288</v>
      </c>
      <c r="X9" s="112" t="s">
        <v>182</v>
      </c>
      <c r="Y9" s="112" t="s">
        <v>262</v>
      </c>
      <c r="Z9" s="112">
        <v>157837985</v>
      </c>
      <c r="AA9" s="112" t="s">
        <v>5482</v>
      </c>
      <c r="AB9" s="112" t="s">
        <v>194</v>
      </c>
      <c r="AC9" s="112" t="s">
        <v>178</v>
      </c>
      <c r="AD9" s="112" t="s">
        <v>5485</v>
      </c>
    </row>
    <row r="10" spans="1:30">
      <c r="A10" s="112">
        <v>3</v>
      </c>
      <c r="B10" s="112" t="s">
        <v>186</v>
      </c>
      <c r="C10" s="112" t="s">
        <v>5484</v>
      </c>
      <c r="D10" s="112" t="s">
        <v>562</v>
      </c>
      <c r="E10" s="112" t="s">
        <v>562</v>
      </c>
      <c r="F10" s="112">
        <v>13</v>
      </c>
      <c r="G10" s="112">
        <v>23</v>
      </c>
      <c r="H10" s="120">
        <v>56.521739130434781</v>
      </c>
      <c r="I10" s="122">
        <f>F10+G10</f>
        <v>36</v>
      </c>
      <c r="J10" s="112">
        <v>1</v>
      </c>
      <c r="K10" s="112">
        <v>48</v>
      </c>
      <c r="L10" s="120">
        <v>2.083333333333333</v>
      </c>
      <c r="M10" s="112">
        <f>K10+J10</f>
        <v>49</v>
      </c>
      <c r="N10" s="112">
        <v>23</v>
      </c>
      <c r="O10" s="112">
        <v>32</v>
      </c>
      <c r="P10" s="120">
        <f>(N10/O10)*100</f>
        <v>71.875</v>
      </c>
      <c r="Q10" s="120">
        <v>71.875</v>
      </c>
      <c r="R10" s="122">
        <f>N10+O10</f>
        <v>55</v>
      </c>
      <c r="S10" s="112">
        <v>1</v>
      </c>
      <c r="T10" s="112">
        <v>46</v>
      </c>
      <c r="U10" s="112" t="s">
        <v>5483</v>
      </c>
      <c r="V10" s="112" t="s">
        <v>217</v>
      </c>
      <c r="W10" s="112">
        <v>15444487</v>
      </c>
      <c r="X10" s="112" t="s">
        <v>182</v>
      </c>
      <c r="Y10" s="112" t="s">
        <v>262</v>
      </c>
      <c r="Z10" s="112">
        <v>157837985</v>
      </c>
      <c r="AA10" s="112" t="s">
        <v>5482</v>
      </c>
      <c r="AB10" s="112" t="s">
        <v>179</v>
      </c>
      <c r="AC10" s="112" t="s">
        <v>163</v>
      </c>
      <c r="AD10" s="112" t="s">
        <v>5481</v>
      </c>
    </row>
    <row r="11" spans="1:30">
      <c r="A11" s="112">
        <v>3</v>
      </c>
      <c r="B11" s="112" t="s">
        <v>186</v>
      </c>
      <c r="C11" s="112" t="s">
        <v>5480</v>
      </c>
      <c r="D11" s="112" t="s">
        <v>562</v>
      </c>
      <c r="E11" s="112" t="s">
        <v>562</v>
      </c>
      <c r="F11" s="112">
        <v>17</v>
      </c>
      <c r="G11" s="112">
        <v>31</v>
      </c>
      <c r="H11" s="120">
        <v>54.838709677419352</v>
      </c>
      <c r="I11" s="122">
        <f>F11+G11</f>
        <v>48</v>
      </c>
      <c r="J11" s="112">
        <v>1</v>
      </c>
      <c r="K11" s="112">
        <v>70</v>
      </c>
      <c r="L11" s="120">
        <v>1.4285714285714286</v>
      </c>
      <c r="M11" s="112">
        <f>K11+J11</f>
        <v>71</v>
      </c>
      <c r="N11" s="112">
        <v>20</v>
      </c>
      <c r="O11" s="112">
        <v>42</v>
      </c>
      <c r="P11" s="120">
        <f>(N11/O11)*100</f>
        <v>47.619047619047613</v>
      </c>
      <c r="Q11" s="120">
        <v>47.619047619047613</v>
      </c>
      <c r="R11" s="122">
        <f>N11+O11</f>
        <v>62</v>
      </c>
      <c r="S11" s="112">
        <v>1</v>
      </c>
      <c r="T11" s="112">
        <v>70</v>
      </c>
      <c r="U11" s="112" t="s">
        <v>5477</v>
      </c>
      <c r="V11" s="112" t="s">
        <v>217</v>
      </c>
      <c r="W11" s="112">
        <v>15444894</v>
      </c>
      <c r="X11" s="112" t="s">
        <v>197</v>
      </c>
      <c r="Y11" s="112" t="s">
        <v>459</v>
      </c>
      <c r="Z11" s="112">
        <v>-1</v>
      </c>
      <c r="AA11" s="112" t="s">
        <v>5476</v>
      </c>
      <c r="AB11" s="112" t="s">
        <v>163</v>
      </c>
      <c r="AC11" s="112" t="s">
        <v>179</v>
      </c>
      <c r="AD11" s="112" t="s">
        <v>5479</v>
      </c>
    </row>
    <row r="12" spans="1:30">
      <c r="A12" s="112">
        <v>3</v>
      </c>
      <c r="B12" s="112" t="s">
        <v>186</v>
      </c>
      <c r="C12" s="112" t="s">
        <v>5478</v>
      </c>
      <c r="D12" s="112" t="s">
        <v>562</v>
      </c>
      <c r="E12" s="112" t="s">
        <v>562</v>
      </c>
      <c r="F12" s="112">
        <v>20</v>
      </c>
      <c r="G12" s="112">
        <v>37</v>
      </c>
      <c r="H12" s="120">
        <v>54.054054054054056</v>
      </c>
      <c r="I12" s="122">
        <f>F12+G12</f>
        <v>57</v>
      </c>
      <c r="J12" s="112">
        <v>1</v>
      </c>
      <c r="K12" s="112">
        <v>72</v>
      </c>
      <c r="L12" s="120">
        <v>1.3888888888888888</v>
      </c>
      <c r="M12" s="112">
        <f>K12+J12</f>
        <v>73</v>
      </c>
      <c r="N12" s="112">
        <v>19</v>
      </c>
      <c r="O12" s="112">
        <v>42</v>
      </c>
      <c r="P12" s="120">
        <f>(N12/O12)*100</f>
        <v>45.238095238095241</v>
      </c>
      <c r="Q12" s="120">
        <v>45.238095238095241</v>
      </c>
      <c r="R12" s="122">
        <f>N12+O12</f>
        <v>61</v>
      </c>
      <c r="S12" s="112">
        <v>1</v>
      </c>
      <c r="T12" s="112">
        <v>72</v>
      </c>
      <c r="U12" s="112" t="s">
        <v>5477</v>
      </c>
      <c r="V12" s="112" t="s">
        <v>217</v>
      </c>
      <c r="W12" s="112">
        <v>15444899</v>
      </c>
      <c r="X12" s="112" t="s">
        <v>197</v>
      </c>
      <c r="Y12" s="112" t="s">
        <v>459</v>
      </c>
      <c r="Z12" s="112">
        <v>-1</v>
      </c>
      <c r="AA12" s="112" t="s">
        <v>5476</v>
      </c>
      <c r="AB12" s="112" t="s">
        <v>194</v>
      </c>
      <c r="AC12" s="112" t="s">
        <v>179</v>
      </c>
      <c r="AD12" s="112" t="s">
        <v>5475</v>
      </c>
    </row>
    <row r="13" spans="1:30">
      <c r="A13" s="112">
        <v>3</v>
      </c>
      <c r="B13" s="112" t="s">
        <v>186</v>
      </c>
      <c r="C13" s="112" t="s">
        <v>5474</v>
      </c>
      <c r="D13" s="112" t="s">
        <v>150</v>
      </c>
      <c r="E13" s="112" t="s">
        <v>150</v>
      </c>
      <c r="F13" s="112">
        <v>14</v>
      </c>
      <c r="G13" s="112">
        <v>29</v>
      </c>
      <c r="H13" s="120">
        <v>48.275862068965516</v>
      </c>
      <c r="I13" s="122">
        <f>F13+G13</f>
        <v>43</v>
      </c>
      <c r="J13" s="112">
        <v>0</v>
      </c>
      <c r="K13" s="112">
        <v>16</v>
      </c>
      <c r="L13" s="120">
        <v>0</v>
      </c>
      <c r="M13" s="112">
        <f>K13+J13</f>
        <v>16</v>
      </c>
      <c r="N13" s="112">
        <v>18</v>
      </c>
      <c r="O13" s="112">
        <v>33</v>
      </c>
      <c r="P13" s="120">
        <f>(N13/O13)*100</f>
        <v>54.54545454545454</v>
      </c>
      <c r="Q13" s="120">
        <v>54.54545454545454</v>
      </c>
      <c r="R13" s="122">
        <f>N13+O13</f>
        <v>51</v>
      </c>
      <c r="S13" s="112">
        <v>0</v>
      </c>
      <c r="T13" s="112">
        <v>16</v>
      </c>
      <c r="U13" s="112" t="s">
        <v>5471</v>
      </c>
      <c r="V13" s="112" t="s">
        <v>217</v>
      </c>
      <c r="W13" s="112">
        <v>165171734</v>
      </c>
      <c r="X13" s="112" t="s">
        <v>182</v>
      </c>
      <c r="Y13" s="112" t="s">
        <v>437</v>
      </c>
      <c r="Z13" s="112">
        <v>28893581</v>
      </c>
      <c r="AA13" s="112" t="s">
        <v>5469</v>
      </c>
      <c r="AB13" s="112" t="s">
        <v>179</v>
      </c>
      <c r="AC13" s="112" t="s">
        <v>163</v>
      </c>
      <c r="AD13" s="112" t="s">
        <v>5473</v>
      </c>
    </row>
    <row r="14" spans="1:30">
      <c r="A14" s="112">
        <v>3</v>
      </c>
      <c r="B14" s="112" t="s">
        <v>186</v>
      </c>
      <c r="C14" s="112" t="s">
        <v>5472</v>
      </c>
      <c r="D14" s="112" t="s">
        <v>150</v>
      </c>
      <c r="E14" s="112" t="s">
        <v>150</v>
      </c>
      <c r="F14" s="112">
        <v>31</v>
      </c>
      <c r="G14" s="112">
        <v>82</v>
      </c>
      <c r="H14" s="120">
        <v>37.804878048780488</v>
      </c>
      <c r="I14" s="122">
        <f>F14+G14</f>
        <v>113</v>
      </c>
      <c r="J14" s="112">
        <v>0</v>
      </c>
      <c r="K14" s="112">
        <v>84</v>
      </c>
      <c r="L14" s="120">
        <v>0</v>
      </c>
      <c r="M14" s="112">
        <f>K14+J14</f>
        <v>84</v>
      </c>
      <c r="N14" s="112">
        <v>37</v>
      </c>
      <c r="O14" s="112">
        <v>81</v>
      </c>
      <c r="P14" s="120">
        <f>(N14/O14)*100</f>
        <v>45.679012345679013</v>
      </c>
      <c r="Q14" s="120">
        <v>45.679012345679013</v>
      </c>
      <c r="R14" s="122">
        <f>N14+O14</f>
        <v>118</v>
      </c>
      <c r="S14" s="112">
        <v>0</v>
      </c>
      <c r="T14" s="112">
        <v>84</v>
      </c>
      <c r="U14" s="112" t="s">
        <v>5471</v>
      </c>
      <c r="V14" s="112" t="s">
        <v>217</v>
      </c>
      <c r="W14" s="112">
        <v>165179969</v>
      </c>
      <c r="X14" s="112" t="s">
        <v>190</v>
      </c>
      <c r="Y14" s="112" t="s">
        <v>5470</v>
      </c>
      <c r="Z14" s="112">
        <v>28893581</v>
      </c>
      <c r="AA14" s="112" t="s">
        <v>5469</v>
      </c>
      <c r="AB14" s="112" t="s">
        <v>179</v>
      </c>
      <c r="AC14" s="112" t="s">
        <v>163</v>
      </c>
      <c r="AD14" s="112" t="s">
        <v>5468</v>
      </c>
    </row>
    <row r="15" spans="1:30">
      <c r="A15" s="112">
        <v>3</v>
      </c>
      <c r="B15" s="112" t="s">
        <v>186</v>
      </c>
      <c r="C15" s="112" t="s">
        <v>5467</v>
      </c>
      <c r="D15" s="112" t="s">
        <v>562</v>
      </c>
      <c r="E15" s="112" t="s">
        <v>562</v>
      </c>
      <c r="F15" s="112">
        <v>24</v>
      </c>
      <c r="G15" s="112">
        <v>61</v>
      </c>
      <c r="H15" s="120">
        <v>39.344262295081968</v>
      </c>
      <c r="I15" s="122">
        <f>F15+G15</f>
        <v>85</v>
      </c>
      <c r="J15" s="112">
        <v>2</v>
      </c>
      <c r="K15" s="112">
        <v>1016</v>
      </c>
      <c r="L15" s="120">
        <v>0.19685039370078738</v>
      </c>
      <c r="M15" s="112">
        <f>K15+J15</f>
        <v>1018</v>
      </c>
      <c r="N15" s="112">
        <v>26</v>
      </c>
      <c r="O15" s="112">
        <v>58</v>
      </c>
      <c r="P15" s="120">
        <f>(N15/O15)*100</f>
        <v>44.827586206896555</v>
      </c>
      <c r="Q15" s="120">
        <v>44.827586206896555</v>
      </c>
      <c r="R15" s="122">
        <f>N15+O15</f>
        <v>84</v>
      </c>
      <c r="S15" s="112">
        <v>2</v>
      </c>
      <c r="T15" s="112">
        <v>1016</v>
      </c>
      <c r="U15" s="112" t="s">
        <v>5466</v>
      </c>
      <c r="V15" s="112" t="s">
        <v>217</v>
      </c>
      <c r="W15" s="112">
        <v>175049379</v>
      </c>
      <c r="X15" s="112" t="s">
        <v>210</v>
      </c>
      <c r="Y15" s="112" t="s">
        <v>5465</v>
      </c>
      <c r="Z15" s="112">
        <v>62988324</v>
      </c>
      <c r="AA15" s="112" t="s">
        <v>5464</v>
      </c>
      <c r="AB15" s="112" t="s">
        <v>179</v>
      </c>
      <c r="AC15" s="112" t="s">
        <v>163</v>
      </c>
      <c r="AD15" s="112" t="s">
        <v>5463</v>
      </c>
    </row>
    <row r="16" spans="1:30">
      <c r="A16" s="112">
        <v>3</v>
      </c>
      <c r="B16" s="112" t="s">
        <v>186</v>
      </c>
      <c r="C16" s="112" t="s">
        <v>5462</v>
      </c>
      <c r="D16" s="112" t="s">
        <v>150</v>
      </c>
      <c r="E16" s="112" t="s">
        <v>150</v>
      </c>
      <c r="F16" s="112">
        <v>54</v>
      </c>
      <c r="G16" s="112">
        <v>104</v>
      </c>
      <c r="H16" s="120">
        <v>51.923076923076927</v>
      </c>
      <c r="I16" s="122">
        <f>F16+G16</f>
        <v>158</v>
      </c>
      <c r="J16" s="112">
        <v>2</v>
      </c>
      <c r="K16" s="112">
        <v>38</v>
      </c>
      <c r="L16" s="120">
        <v>5.2631578947368416</v>
      </c>
      <c r="M16" s="112">
        <f>K16+J16</f>
        <v>40</v>
      </c>
      <c r="N16" s="112">
        <v>54</v>
      </c>
      <c r="O16" s="112">
        <v>105</v>
      </c>
      <c r="P16" s="120">
        <f>(N16/O16)*100</f>
        <v>51.428571428571423</v>
      </c>
      <c r="Q16" s="120">
        <v>51.428571428571423</v>
      </c>
      <c r="R16" s="122">
        <f>N16+O16</f>
        <v>159</v>
      </c>
      <c r="S16" s="112">
        <v>2</v>
      </c>
      <c r="T16" s="112">
        <v>38</v>
      </c>
      <c r="U16" s="112" t="s">
        <v>5461</v>
      </c>
      <c r="V16" s="112" t="s">
        <v>217</v>
      </c>
      <c r="W16" s="112">
        <v>182554763</v>
      </c>
      <c r="X16" s="112" t="s">
        <v>190</v>
      </c>
      <c r="Y16" s="112" t="s">
        <v>5460</v>
      </c>
      <c r="Z16" s="112">
        <v>10863929</v>
      </c>
      <c r="AA16" s="112" t="s">
        <v>5459</v>
      </c>
      <c r="AB16" s="112" t="s">
        <v>194</v>
      </c>
      <c r="AC16" s="112" t="s">
        <v>178</v>
      </c>
      <c r="AD16" s="112" t="s">
        <v>5458</v>
      </c>
    </row>
    <row r="17" spans="1:30">
      <c r="A17" s="112">
        <v>3</v>
      </c>
      <c r="B17" s="112" t="s">
        <v>186</v>
      </c>
      <c r="C17" s="112" t="s">
        <v>5457</v>
      </c>
      <c r="D17" s="112" t="s">
        <v>150</v>
      </c>
      <c r="E17" s="112" t="s">
        <v>150</v>
      </c>
      <c r="F17" s="112">
        <v>20</v>
      </c>
      <c r="G17" s="112">
        <v>39</v>
      </c>
      <c r="H17" s="120">
        <v>51.282051282051277</v>
      </c>
      <c r="I17" s="122">
        <f>F17+G17</f>
        <v>59</v>
      </c>
      <c r="J17" s="112">
        <v>0</v>
      </c>
      <c r="K17" s="112">
        <v>10</v>
      </c>
      <c r="L17" s="120">
        <v>0</v>
      </c>
      <c r="M17" s="112">
        <f>K17+J17</f>
        <v>10</v>
      </c>
      <c r="N17" s="112">
        <v>32</v>
      </c>
      <c r="O17" s="112">
        <v>55</v>
      </c>
      <c r="P17" s="120">
        <f>(N17/O17)*100</f>
        <v>58.18181818181818</v>
      </c>
      <c r="Q17" s="120">
        <v>58.18181818181818</v>
      </c>
      <c r="R17" s="122">
        <f>N17+O17</f>
        <v>87</v>
      </c>
      <c r="S17" s="112">
        <v>0</v>
      </c>
      <c r="T17" s="112">
        <v>10</v>
      </c>
      <c r="U17" s="112" t="s">
        <v>5456</v>
      </c>
      <c r="V17" s="112" t="s">
        <v>217</v>
      </c>
      <c r="W17" s="112">
        <v>182569323</v>
      </c>
      <c r="X17" s="112" t="s">
        <v>182</v>
      </c>
      <c r="Y17" s="112" t="s">
        <v>181</v>
      </c>
      <c r="Z17" s="112">
        <v>156416009</v>
      </c>
      <c r="AA17" s="112" t="s">
        <v>5455</v>
      </c>
      <c r="AB17" s="112" t="s">
        <v>194</v>
      </c>
      <c r="AC17" s="112" t="s">
        <v>163</v>
      </c>
      <c r="AD17" s="112" t="s">
        <v>5454</v>
      </c>
    </row>
    <row r="18" spans="1:30">
      <c r="A18" s="112">
        <v>3</v>
      </c>
      <c r="B18" s="112" t="s">
        <v>186</v>
      </c>
      <c r="C18" s="112" t="s">
        <v>5453</v>
      </c>
      <c r="D18" s="112" t="s">
        <v>562</v>
      </c>
      <c r="E18" s="112" t="s">
        <v>562</v>
      </c>
      <c r="F18" s="112">
        <v>84</v>
      </c>
      <c r="G18" s="112">
        <v>158</v>
      </c>
      <c r="H18" s="120">
        <v>53.164556962025308</v>
      </c>
      <c r="I18" s="122">
        <f>F18+G18</f>
        <v>242</v>
      </c>
      <c r="J18" s="112">
        <v>5</v>
      </c>
      <c r="K18" s="112">
        <v>51</v>
      </c>
      <c r="L18" s="120">
        <v>9.8039215686274517</v>
      </c>
      <c r="M18" s="112">
        <f>K18+J18</f>
        <v>56</v>
      </c>
      <c r="N18" s="112">
        <v>77</v>
      </c>
      <c r="O18" s="112">
        <v>173</v>
      </c>
      <c r="P18" s="120">
        <f>(N18/O18)*100</f>
        <v>44.508670520231213</v>
      </c>
      <c r="Q18" s="120">
        <v>44.508670520231213</v>
      </c>
      <c r="R18" s="122">
        <f>N18+O18</f>
        <v>250</v>
      </c>
      <c r="S18" s="112">
        <v>5</v>
      </c>
      <c r="T18" s="112">
        <v>51</v>
      </c>
      <c r="U18" s="112" t="s">
        <v>5452</v>
      </c>
      <c r="V18" s="112" t="s">
        <v>217</v>
      </c>
      <c r="W18" s="112">
        <v>200521131</v>
      </c>
      <c r="X18" s="112" t="s">
        <v>182</v>
      </c>
      <c r="Y18" s="112" t="s">
        <v>2225</v>
      </c>
      <c r="Z18" s="112">
        <v>7661878</v>
      </c>
      <c r="AA18" s="112" t="s">
        <v>5451</v>
      </c>
      <c r="AB18" s="112" t="s">
        <v>178</v>
      </c>
      <c r="AC18" s="112" t="s">
        <v>194</v>
      </c>
      <c r="AD18" s="112" t="s">
        <v>5450</v>
      </c>
    </row>
    <row r="19" spans="1:30">
      <c r="A19" s="112">
        <v>3</v>
      </c>
      <c r="B19" s="112" t="s">
        <v>186</v>
      </c>
      <c r="C19" s="112" t="s">
        <v>5449</v>
      </c>
      <c r="D19" s="112" t="s">
        <v>150</v>
      </c>
      <c r="E19" s="112" t="s">
        <v>150</v>
      </c>
      <c r="F19" s="112">
        <v>86</v>
      </c>
      <c r="G19" s="112">
        <v>184</v>
      </c>
      <c r="H19" s="120">
        <v>46.739130434782609</v>
      </c>
      <c r="I19" s="122">
        <f>F19+G19</f>
        <v>270</v>
      </c>
      <c r="J19" s="112">
        <v>0</v>
      </c>
      <c r="K19" s="112">
        <v>84</v>
      </c>
      <c r="L19" s="120">
        <v>0</v>
      </c>
      <c r="M19" s="112">
        <f>K19+J19</f>
        <v>84</v>
      </c>
      <c r="N19" s="112">
        <v>74</v>
      </c>
      <c r="O19" s="112">
        <v>164</v>
      </c>
      <c r="P19" s="120">
        <f>(N19/O19)*100</f>
        <v>45.121951219512198</v>
      </c>
      <c r="Q19" s="120">
        <v>45.121951219512198</v>
      </c>
      <c r="R19" s="122">
        <f>N19+O19</f>
        <v>238</v>
      </c>
      <c r="S19" s="112">
        <v>0</v>
      </c>
      <c r="T19" s="112">
        <v>84</v>
      </c>
      <c r="U19" s="112" t="s">
        <v>5448</v>
      </c>
      <c r="V19" s="112" t="s">
        <v>217</v>
      </c>
      <c r="W19" s="112">
        <v>204380576</v>
      </c>
      <c r="X19" s="112" t="s">
        <v>299</v>
      </c>
      <c r="Y19" s="112" t="s">
        <v>298</v>
      </c>
      <c r="Z19" s="112">
        <v>188219559</v>
      </c>
      <c r="AA19" s="112" t="s">
        <v>5447</v>
      </c>
      <c r="AB19" s="112" t="s">
        <v>179</v>
      </c>
      <c r="AC19" s="112" t="s">
        <v>194</v>
      </c>
      <c r="AD19" s="112" t="s">
        <v>5446</v>
      </c>
    </row>
    <row r="20" spans="1:30">
      <c r="A20" s="112">
        <v>3</v>
      </c>
      <c r="B20" s="112" t="s">
        <v>186</v>
      </c>
      <c r="C20" s="112" t="s">
        <v>5445</v>
      </c>
      <c r="D20" s="112" t="s">
        <v>150</v>
      </c>
      <c r="E20" s="112" t="s">
        <v>150</v>
      </c>
      <c r="F20" s="112">
        <v>100</v>
      </c>
      <c r="G20" s="112">
        <v>193</v>
      </c>
      <c r="H20" s="120">
        <v>51.813471502590666</v>
      </c>
      <c r="I20" s="122">
        <f>F20+G20</f>
        <v>293</v>
      </c>
      <c r="J20" s="112">
        <v>0</v>
      </c>
      <c r="K20" s="112">
        <v>390</v>
      </c>
      <c r="L20" s="120">
        <v>0</v>
      </c>
      <c r="M20" s="112">
        <f>K20+J20</f>
        <v>390</v>
      </c>
      <c r="N20" s="112">
        <v>103</v>
      </c>
      <c r="O20" s="112">
        <v>198</v>
      </c>
      <c r="P20" s="120">
        <f>(N20/O20)*100</f>
        <v>52.020202020202021</v>
      </c>
      <c r="Q20" s="120">
        <v>52.020202020202021</v>
      </c>
      <c r="R20" s="122">
        <f>N20+O20</f>
        <v>301</v>
      </c>
      <c r="S20" s="112">
        <v>0</v>
      </c>
      <c r="T20" s="112">
        <v>390</v>
      </c>
      <c r="U20" s="112" t="s">
        <v>2681</v>
      </c>
      <c r="V20" s="112" t="s">
        <v>217</v>
      </c>
      <c r="W20" s="112">
        <v>205034989</v>
      </c>
      <c r="X20" s="112" t="s">
        <v>473</v>
      </c>
      <c r="Y20" s="112" t="s">
        <v>5444</v>
      </c>
      <c r="Z20" s="112">
        <v>4827022</v>
      </c>
      <c r="AA20" s="112" t="s">
        <v>2680</v>
      </c>
      <c r="AB20" s="112" t="s">
        <v>194</v>
      </c>
      <c r="AC20" s="112" t="s">
        <v>178</v>
      </c>
      <c r="AD20" s="112" t="s">
        <v>5443</v>
      </c>
    </row>
    <row r="21" spans="1:30">
      <c r="A21" s="112">
        <v>3</v>
      </c>
      <c r="B21" s="112" t="s">
        <v>186</v>
      </c>
      <c r="C21" s="112" t="s">
        <v>5442</v>
      </c>
      <c r="D21" s="112" t="s">
        <v>562</v>
      </c>
      <c r="E21" s="112" t="s">
        <v>562</v>
      </c>
      <c r="F21" s="112">
        <v>32</v>
      </c>
      <c r="G21" s="112">
        <v>64</v>
      </c>
      <c r="H21" s="120">
        <v>50</v>
      </c>
      <c r="I21" s="122">
        <f>F21+G21</f>
        <v>96</v>
      </c>
      <c r="J21" s="112">
        <v>4</v>
      </c>
      <c r="K21" s="112">
        <v>44</v>
      </c>
      <c r="L21" s="120">
        <v>9.0909090909090917</v>
      </c>
      <c r="M21" s="112">
        <f>K21+J21</f>
        <v>48</v>
      </c>
      <c r="N21" s="112">
        <v>38</v>
      </c>
      <c r="O21" s="112">
        <v>74</v>
      </c>
      <c r="P21" s="120">
        <f>(N21/O21)*100</f>
        <v>51.351351351351347</v>
      </c>
      <c r="Q21" s="120">
        <v>51.351351351351347</v>
      </c>
      <c r="R21" s="122">
        <f>N21+O21</f>
        <v>112</v>
      </c>
      <c r="S21" s="112">
        <v>4</v>
      </c>
      <c r="T21" s="112">
        <v>44</v>
      </c>
      <c r="U21" s="112" t="s">
        <v>5441</v>
      </c>
      <c r="V21" s="112" t="s">
        <v>217</v>
      </c>
      <c r="W21" s="112">
        <v>206637133</v>
      </c>
      <c r="X21" s="112" t="s">
        <v>182</v>
      </c>
      <c r="Y21" s="112" t="s">
        <v>1219</v>
      </c>
      <c r="Z21" s="112">
        <v>112363100</v>
      </c>
      <c r="AA21" s="112" t="s">
        <v>5440</v>
      </c>
      <c r="AB21" s="112" t="s">
        <v>194</v>
      </c>
      <c r="AC21" s="112" t="s">
        <v>178</v>
      </c>
      <c r="AD21" s="112" t="s">
        <v>5439</v>
      </c>
    </row>
    <row r="22" spans="1:30">
      <c r="A22" s="112">
        <v>3</v>
      </c>
      <c r="B22" s="112" t="s">
        <v>186</v>
      </c>
      <c r="C22" s="112" t="s">
        <v>5438</v>
      </c>
      <c r="D22" s="112" t="s">
        <v>150</v>
      </c>
      <c r="E22" s="112" t="s">
        <v>150</v>
      </c>
      <c r="F22" s="112">
        <v>34</v>
      </c>
      <c r="G22" s="112">
        <v>70</v>
      </c>
      <c r="H22" s="120">
        <v>48.571428571428569</v>
      </c>
      <c r="I22" s="122">
        <f>F22+G22</f>
        <v>104</v>
      </c>
      <c r="J22" s="112">
        <v>5</v>
      </c>
      <c r="K22" s="112">
        <v>136</v>
      </c>
      <c r="L22" s="120">
        <v>3.6764705882352944</v>
      </c>
      <c r="M22" s="112">
        <f>K22+J22</f>
        <v>141</v>
      </c>
      <c r="N22" s="112">
        <v>38</v>
      </c>
      <c r="O22" s="112">
        <v>69</v>
      </c>
      <c r="P22" s="120">
        <f>(N22/O22)*100</f>
        <v>55.072463768115945</v>
      </c>
      <c r="Q22" s="120">
        <v>55.072463768115945</v>
      </c>
      <c r="R22" s="122">
        <f>N22+O22</f>
        <v>107</v>
      </c>
      <c r="S22" s="112">
        <v>5</v>
      </c>
      <c r="T22" s="112">
        <v>136</v>
      </c>
      <c r="U22" s="112" t="s">
        <v>5437</v>
      </c>
      <c r="V22" s="112" t="s">
        <v>217</v>
      </c>
      <c r="W22" s="112">
        <v>207644264</v>
      </c>
      <c r="X22" s="112" t="s">
        <v>158</v>
      </c>
      <c r="Y22" s="112" t="s">
        <v>5436</v>
      </c>
      <c r="Z22" s="112">
        <v>54792123</v>
      </c>
      <c r="AA22" s="112" t="s">
        <v>5435</v>
      </c>
      <c r="AB22" s="112" t="s">
        <v>179</v>
      </c>
      <c r="AC22" s="112" t="s">
        <v>163</v>
      </c>
      <c r="AD22" s="112" t="s">
        <v>5434</v>
      </c>
    </row>
    <row r="23" spans="1:30">
      <c r="A23" s="112">
        <v>3</v>
      </c>
      <c r="B23" s="112" t="s">
        <v>186</v>
      </c>
      <c r="C23" s="112" t="s">
        <v>5433</v>
      </c>
      <c r="D23" s="112" t="s">
        <v>562</v>
      </c>
      <c r="E23" s="112" t="s">
        <v>562</v>
      </c>
      <c r="F23" s="112">
        <v>35</v>
      </c>
      <c r="G23" s="112">
        <v>55</v>
      </c>
      <c r="H23" s="120">
        <v>63.636363636363633</v>
      </c>
      <c r="I23" s="122">
        <f>F23+G23</f>
        <v>90</v>
      </c>
      <c r="J23" s="112">
        <v>5</v>
      </c>
      <c r="K23" s="112">
        <v>131</v>
      </c>
      <c r="L23" s="120">
        <v>3.8167938931297711</v>
      </c>
      <c r="M23" s="112">
        <f>K23+J23</f>
        <v>136</v>
      </c>
      <c r="N23" s="112">
        <v>28</v>
      </c>
      <c r="O23" s="112">
        <v>54</v>
      </c>
      <c r="P23" s="120">
        <f>(N23/O23)*100</f>
        <v>51.851851851851848</v>
      </c>
      <c r="Q23" s="120">
        <v>51.851851851851848</v>
      </c>
      <c r="R23" s="122">
        <f>N23+O23</f>
        <v>82</v>
      </c>
      <c r="S23" s="112">
        <v>5</v>
      </c>
      <c r="T23" s="112">
        <v>131</v>
      </c>
      <c r="U23" s="112" t="s">
        <v>5432</v>
      </c>
      <c r="V23" s="112" t="s">
        <v>217</v>
      </c>
      <c r="W23" s="112">
        <v>211556131</v>
      </c>
      <c r="X23" s="112" t="s">
        <v>197</v>
      </c>
      <c r="Y23" s="112" t="s">
        <v>251</v>
      </c>
      <c r="Z23" s="112">
        <v>-1</v>
      </c>
      <c r="AA23" s="112" t="s">
        <v>5431</v>
      </c>
      <c r="AB23" s="112" t="s">
        <v>194</v>
      </c>
      <c r="AC23" s="112" t="s">
        <v>179</v>
      </c>
      <c r="AD23" s="112" t="s">
        <v>5430</v>
      </c>
    </row>
    <row r="24" spans="1:30">
      <c r="A24" s="112">
        <v>3</v>
      </c>
      <c r="B24" s="112" t="s">
        <v>186</v>
      </c>
      <c r="C24" s="112" t="s">
        <v>5429</v>
      </c>
      <c r="D24" s="112" t="s">
        <v>150</v>
      </c>
      <c r="E24" s="112" t="s">
        <v>150</v>
      </c>
      <c r="F24" s="112">
        <v>40</v>
      </c>
      <c r="G24" s="112">
        <v>87</v>
      </c>
      <c r="H24" s="120">
        <v>45.977011494252871</v>
      </c>
      <c r="I24" s="122">
        <f>F24+G24</f>
        <v>127</v>
      </c>
      <c r="J24" s="112">
        <v>0</v>
      </c>
      <c r="K24" s="112">
        <v>36</v>
      </c>
      <c r="L24" s="120">
        <v>0</v>
      </c>
      <c r="M24" s="112">
        <f>K24+J24</f>
        <v>36</v>
      </c>
      <c r="N24" s="112">
        <v>45</v>
      </c>
      <c r="O24" s="112">
        <v>87</v>
      </c>
      <c r="P24" s="120">
        <f>(N24/O24)*100</f>
        <v>51.724137931034484</v>
      </c>
      <c r="Q24" s="120">
        <v>51.724137931034484</v>
      </c>
      <c r="R24" s="122">
        <f>N24+O24</f>
        <v>132</v>
      </c>
      <c r="S24" s="112">
        <v>0</v>
      </c>
      <c r="T24" s="112">
        <v>36</v>
      </c>
      <c r="U24" s="112" t="s">
        <v>5428</v>
      </c>
      <c r="V24" s="112" t="s">
        <v>217</v>
      </c>
      <c r="W24" s="112">
        <v>222700373</v>
      </c>
      <c r="X24" s="112" t="s">
        <v>190</v>
      </c>
      <c r="Y24" s="112" t="s">
        <v>5427</v>
      </c>
      <c r="Z24" s="112">
        <v>124248546</v>
      </c>
      <c r="AA24" s="112" t="s">
        <v>5426</v>
      </c>
      <c r="AB24" s="112" t="s">
        <v>194</v>
      </c>
      <c r="AC24" s="112" t="s">
        <v>163</v>
      </c>
      <c r="AD24" s="112" t="s">
        <v>5425</v>
      </c>
    </row>
    <row r="25" spans="1:30">
      <c r="A25" s="112">
        <v>3</v>
      </c>
      <c r="B25" s="112" t="s">
        <v>186</v>
      </c>
      <c r="C25" s="112" t="s">
        <v>5424</v>
      </c>
      <c r="D25" s="112" t="s">
        <v>562</v>
      </c>
      <c r="E25" s="112" t="s">
        <v>562</v>
      </c>
      <c r="F25" s="112">
        <v>11</v>
      </c>
      <c r="G25" s="112">
        <v>38</v>
      </c>
      <c r="H25" s="120">
        <v>28.947368421052634</v>
      </c>
      <c r="I25" s="122">
        <f>F25+G25</f>
        <v>49</v>
      </c>
      <c r="J25" s="112">
        <v>3</v>
      </c>
      <c r="K25" s="112">
        <v>39</v>
      </c>
      <c r="L25" s="120">
        <v>7.6923076923076925</v>
      </c>
      <c r="M25" s="112">
        <f>K25+J25</f>
        <v>42</v>
      </c>
      <c r="N25" s="112">
        <v>20</v>
      </c>
      <c r="O25" s="112">
        <v>36</v>
      </c>
      <c r="P25" s="120">
        <f>(N25/O25)*100</f>
        <v>55.555555555555557</v>
      </c>
      <c r="Q25" s="120">
        <v>55.555555555555557</v>
      </c>
      <c r="R25" s="122">
        <f>N25+O25</f>
        <v>56</v>
      </c>
      <c r="S25" s="112">
        <v>3</v>
      </c>
      <c r="T25" s="112">
        <v>40</v>
      </c>
      <c r="U25" s="112" t="s">
        <v>5423</v>
      </c>
      <c r="V25" s="112" t="s">
        <v>217</v>
      </c>
      <c r="W25" s="112">
        <v>224573601</v>
      </c>
      <c r="X25" s="112" t="s">
        <v>182</v>
      </c>
      <c r="Y25" s="112" t="s">
        <v>766</v>
      </c>
      <c r="Z25" s="112">
        <v>264681558</v>
      </c>
      <c r="AA25" s="112" t="s">
        <v>5422</v>
      </c>
      <c r="AB25" s="112" t="s">
        <v>194</v>
      </c>
      <c r="AC25" s="112" t="s">
        <v>178</v>
      </c>
      <c r="AD25" s="112" t="s">
        <v>5421</v>
      </c>
    </row>
    <row r="26" spans="1:30">
      <c r="A26" s="112">
        <v>3</v>
      </c>
      <c r="B26" s="112" t="s">
        <v>186</v>
      </c>
      <c r="C26" s="112" t="s">
        <v>5420</v>
      </c>
      <c r="D26" s="112" t="s">
        <v>562</v>
      </c>
      <c r="E26" s="112" t="s">
        <v>562</v>
      </c>
      <c r="F26" s="112">
        <v>55</v>
      </c>
      <c r="G26" s="112">
        <v>114</v>
      </c>
      <c r="H26" s="120">
        <v>48.245614035087719</v>
      </c>
      <c r="I26" s="122">
        <f>F26+G26</f>
        <v>169</v>
      </c>
      <c r="J26" s="112">
        <v>3</v>
      </c>
      <c r="K26" s="112">
        <v>62</v>
      </c>
      <c r="L26" s="120">
        <v>4.838709677419355</v>
      </c>
      <c r="M26" s="112">
        <f>K26+J26</f>
        <v>65</v>
      </c>
      <c r="N26" s="112">
        <v>64</v>
      </c>
      <c r="O26" s="112">
        <v>118</v>
      </c>
      <c r="P26" s="120">
        <f>(N26/O26)*100</f>
        <v>54.237288135593218</v>
      </c>
      <c r="Q26" s="120">
        <v>54.237288135593218</v>
      </c>
      <c r="R26" s="122">
        <f>N26+O26</f>
        <v>182</v>
      </c>
      <c r="S26" s="112">
        <v>3</v>
      </c>
      <c r="T26" s="112">
        <v>62</v>
      </c>
      <c r="U26" s="112" t="s">
        <v>5419</v>
      </c>
      <c r="V26" s="112" t="s">
        <v>217</v>
      </c>
      <c r="W26" s="112">
        <v>228286320</v>
      </c>
      <c r="X26" s="112" t="s">
        <v>182</v>
      </c>
      <c r="Y26" s="112" t="s">
        <v>181</v>
      </c>
      <c r="Z26" s="112">
        <v>66879662</v>
      </c>
      <c r="AA26" s="112" t="s">
        <v>5418</v>
      </c>
      <c r="AB26" s="112" t="s">
        <v>194</v>
      </c>
      <c r="AC26" s="112" t="s">
        <v>178</v>
      </c>
      <c r="AD26" s="112" t="s">
        <v>5417</v>
      </c>
    </row>
    <row r="27" spans="1:30">
      <c r="A27" s="112">
        <v>3</v>
      </c>
      <c r="B27" s="112" t="s">
        <v>186</v>
      </c>
      <c r="C27" s="112" t="s">
        <v>5416</v>
      </c>
      <c r="D27" s="112" t="s">
        <v>562</v>
      </c>
      <c r="E27" s="112" t="s">
        <v>562</v>
      </c>
      <c r="F27" s="112">
        <v>23</v>
      </c>
      <c r="G27" s="112">
        <v>40</v>
      </c>
      <c r="H27" s="120">
        <v>57.499999999999993</v>
      </c>
      <c r="I27" s="122">
        <f>F27+G27</f>
        <v>63</v>
      </c>
      <c r="J27" s="112">
        <v>2</v>
      </c>
      <c r="K27" s="112">
        <v>50</v>
      </c>
      <c r="L27" s="120">
        <v>4</v>
      </c>
      <c r="M27" s="112">
        <f>K27+J27</f>
        <v>52</v>
      </c>
      <c r="N27" s="112">
        <v>16</v>
      </c>
      <c r="O27" s="112">
        <v>33</v>
      </c>
      <c r="P27" s="120">
        <f>(N27/O27)*100</f>
        <v>48.484848484848484</v>
      </c>
      <c r="Q27" s="120">
        <v>48.484848484848484</v>
      </c>
      <c r="R27" s="122">
        <f>N27+O27</f>
        <v>49</v>
      </c>
      <c r="S27" s="112">
        <v>2</v>
      </c>
      <c r="T27" s="112">
        <v>50</v>
      </c>
      <c r="U27" s="112" t="s">
        <v>5415</v>
      </c>
      <c r="V27" s="112" t="s">
        <v>217</v>
      </c>
      <c r="W27" s="112">
        <v>237997087</v>
      </c>
      <c r="X27" s="112" t="s">
        <v>182</v>
      </c>
      <c r="Y27" s="112" t="s">
        <v>5414</v>
      </c>
      <c r="Z27" s="112">
        <v>112799847</v>
      </c>
      <c r="AA27" s="112" t="s">
        <v>5413</v>
      </c>
      <c r="AB27" s="112" t="s">
        <v>163</v>
      </c>
      <c r="AC27" s="112" t="s">
        <v>179</v>
      </c>
      <c r="AD27" s="112" t="s">
        <v>5412</v>
      </c>
    </row>
    <row r="28" spans="1:30">
      <c r="A28" s="112">
        <v>3</v>
      </c>
      <c r="B28" s="112" t="s">
        <v>186</v>
      </c>
      <c r="C28" s="112" t="s">
        <v>5411</v>
      </c>
      <c r="D28" s="112" t="s">
        <v>562</v>
      </c>
      <c r="E28" s="112" t="s">
        <v>562</v>
      </c>
      <c r="F28" s="112">
        <v>55</v>
      </c>
      <c r="G28" s="112">
        <v>121</v>
      </c>
      <c r="H28" s="120">
        <v>45.454545454545453</v>
      </c>
      <c r="I28" s="122">
        <f>F28+G28</f>
        <v>176</v>
      </c>
      <c r="J28" s="112">
        <v>1</v>
      </c>
      <c r="K28" s="112">
        <v>30</v>
      </c>
      <c r="L28" s="120">
        <v>3.3333333333333335</v>
      </c>
      <c r="M28" s="112">
        <f>K28+J28</f>
        <v>31</v>
      </c>
      <c r="N28" s="112">
        <v>51</v>
      </c>
      <c r="O28" s="112">
        <v>109</v>
      </c>
      <c r="P28" s="120">
        <f>(N28/O28)*100</f>
        <v>46.788990825688074</v>
      </c>
      <c r="Q28" s="120">
        <v>46.788990825688074</v>
      </c>
      <c r="R28" s="122">
        <f>N28+O28</f>
        <v>160</v>
      </c>
      <c r="S28" s="112">
        <v>1</v>
      </c>
      <c r="T28" s="112">
        <v>30</v>
      </c>
      <c r="U28" s="112" t="s">
        <v>5395</v>
      </c>
      <c r="V28" s="112" t="s">
        <v>217</v>
      </c>
      <c r="W28" s="112">
        <v>24201094</v>
      </c>
      <c r="X28" s="112" t="s">
        <v>190</v>
      </c>
      <c r="Y28" s="112" t="s">
        <v>5410</v>
      </c>
      <c r="Z28" s="112">
        <v>4502929</v>
      </c>
      <c r="AA28" s="112" t="s">
        <v>5393</v>
      </c>
      <c r="AB28" s="112" t="s">
        <v>179</v>
      </c>
      <c r="AC28" s="112" t="s">
        <v>194</v>
      </c>
      <c r="AD28" s="112" t="s">
        <v>5409</v>
      </c>
    </row>
    <row r="29" spans="1:30">
      <c r="A29" s="112">
        <v>3</v>
      </c>
      <c r="B29" s="112" t="s">
        <v>186</v>
      </c>
      <c r="C29" s="112" t="s">
        <v>5408</v>
      </c>
      <c r="D29" s="112" t="s">
        <v>562</v>
      </c>
      <c r="E29" s="112" t="s">
        <v>562</v>
      </c>
      <c r="F29" s="112">
        <v>60</v>
      </c>
      <c r="G29" s="112">
        <v>125</v>
      </c>
      <c r="H29" s="120">
        <v>48</v>
      </c>
      <c r="I29" s="122">
        <f>F29+G29</f>
        <v>185</v>
      </c>
      <c r="J29" s="112">
        <v>0</v>
      </c>
      <c r="K29" s="112">
        <v>27</v>
      </c>
      <c r="L29" s="120">
        <v>0</v>
      </c>
      <c r="M29" s="112">
        <f>K29+J29</f>
        <v>27</v>
      </c>
      <c r="N29" s="112">
        <v>48</v>
      </c>
      <c r="O29" s="112">
        <v>108</v>
      </c>
      <c r="P29" s="120">
        <f>(N29/O29)*100</f>
        <v>44.444444444444443</v>
      </c>
      <c r="Q29" s="120">
        <v>44.444444444444443</v>
      </c>
      <c r="R29" s="122">
        <f>N29+O29</f>
        <v>156</v>
      </c>
      <c r="S29" s="112">
        <v>0</v>
      </c>
      <c r="T29" s="112">
        <v>27</v>
      </c>
      <c r="U29" s="112" t="s">
        <v>5395</v>
      </c>
      <c r="V29" s="112" t="s">
        <v>217</v>
      </c>
      <c r="W29" s="112">
        <v>24201109</v>
      </c>
      <c r="X29" s="112" t="s">
        <v>190</v>
      </c>
      <c r="Y29" s="112" t="s">
        <v>5407</v>
      </c>
      <c r="Z29" s="112">
        <v>4502929</v>
      </c>
      <c r="AA29" s="112" t="s">
        <v>5393</v>
      </c>
      <c r="AB29" s="112" t="s">
        <v>194</v>
      </c>
      <c r="AC29" s="112" t="s">
        <v>178</v>
      </c>
      <c r="AD29" s="112" t="s">
        <v>5406</v>
      </c>
    </row>
    <row r="30" spans="1:30">
      <c r="A30" s="112">
        <v>3</v>
      </c>
      <c r="B30" s="112" t="s">
        <v>186</v>
      </c>
      <c r="C30" s="112" t="s">
        <v>5405</v>
      </c>
      <c r="D30" s="112" t="s">
        <v>562</v>
      </c>
      <c r="E30" s="112" t="s">
        <v>562</v>
      </c>
      <c r="F30" s="112">
        <v>63</v>
      </c>
      <c r="G30" s="112">
        <v>172</v>
      </c>
      <c r="H30" s="120">
        <v>36.627906976744185</v>
      </c>
      <c r="I30" s="122">
        <f>F30+G30</f>
        <v>235</v>
      </c>
      <c r="J30" s="112">
        <v>3</v>
      </c>
      <c r="K30" s="112">
        <v>45</v>
      </c>
      <c r="L30" s="120">
        <v>6.666666666666667</v>
      </c>
      <c r="M30" s="112">
        <f>K30+J30</f>
        <v>48</v>
      </c>
      <c r="N30" s="112">
        <v>81</v>
      </c>
      <c r="O30" s="112">
        <v>167</v>
      </c>
      <c r="P30" s="120">
        <f>(N30/O30)*100</f>
        <v>48.50299401197605</v>
      </c>
      <c r="Q30" s="120">
        <v>48.50299401197605</v>
      </c>
      <c r="R30" s="122">
        <f>N30+O30</f>
        <v>248</v>
      </c>
      <c r="S30" s="112">
        <v>4</v>
      </c>
      <c r="T30" s="112">
        <v>49</v>
      </c>
      <c r="U30" s="112" t="s">
        <v>5395</v>
      </c>
      <c r="V30" s="112" t="s">
        <v>217</v>
      </c>
      <c r="W30" s="112">
        <v>24201262</v>
      </c>
      <c r="X30" s="112" t="s">
        <v>190</v>
      </c>
      <c r="Y30" s="112" t="s">
        <v>5404</v>
      </c>
      <c r="Z30" s="112">
        <v>4502929</v>
      </c>
      <c r="AA30" s="112" t="s">
        <v>5393</v>
      </c>
      <c r="AB30" s="112" t="s">
        <v>163</v>
      </c>
      <c r="AC30" s="112" t="s">
        <v>179</v>
      </c>
      <c r="AD30" s="112" t="s">
        <v>5403</v>
      </c>
    </row>
    <row r="31" spans="1:30">
      <c r="A31" s="112">
        <v>3</v>
      </c>
      <c r="B31" s="112" t="s">
        <v>186</v>
      </c>
      <c r="C31" s="112" t="s">
        <v>5402</v>
      </c>
      <c r="D31" s="112" t="s">
        <v>562</v>
      </c>
      <c r="E31" s="112" t="s">
        <v>562</v>
      </c>
      <c r="F31" s="112">
        <v>137</v>
      </c>
      <c r="G31" s="112">
        <v>301</v>
      </c>
      <c r="H31" s="120">
        <v>45.514950166112953</v>
      </c>
      <c r="I31" s="122">
        <f>F31+G31</f>
        <v>438</v>
      </c>
      <c r="J31" s="112">
        <v>7</v>
      </c>
      <c r="K31" s="112">
        <v>78</v>
      </c>
      <c r="L31" s="120">
        <v>8.9743589743589745</v>
      </c>
      <c r="M31" s="112">
        <f>K31+J31</f>
        <v>85</v>
      </c>
      <c r="N31" s="112">
        <v>121</v>
      </c>
      <c r="O31" s="112">
        <v>268</v>
      </c>
      <c r="P31" s="120">
        <f>(N31/O31)*100</f>
        <v>45.149253731343286</v>
      </c>
      <c r="Q31" s="120">
        <v>45.149253731343286</v>
      </c>
      <c r="R31" s="122">
        <f>N31+O31</f>
        <v>389</v>
      </c>
      <c r="S31" s="112">
        <v>7</v>
      </c>
      <c r="T31" s="112">
        <v>78</v>
      </c>
      <c r="U31" s="112" t="s">
        <v>5395</v>
      </c>
      <c r="V31" s="112" t="s">
        <v>217</v>
      </c>
      <c r="W31" s="112">
        <v>24201357</v>
      </c>
      <c r="X31" s="112" t="s">
        <v>190</v>
      </c>
      <c r="Y31" s="112" t="s">
        <v>5401</v>
      </c>
      <c r="Z31" s="112">
        <v>4502929</v>
      </c>
      <c r="AA31" s="112" t="s">
        <v>5393</v>
      </c>
      <c r="AB31" s="112" t="s">
        <v>163</v>
      </c>
      <c r="AC31" s="112" t="s">
        <v>179</v>
      </c>
      <c r="AD31" s="112" t="s">
        <v>5400</v>
      </c>
    </row>
    <row r="32" spans="1:30">
      <c r="A32" s="112">
        <v>3</v>
      </c>
      <c r="B32" s="112" t="s">
        <v>186</v>
      </c>
      <c r="C32" s="112" t="s">
        <v>5399</v>
      </c>
      <c r="D32" s="112" t="s">
        <v>562</v>
      </c>
      <c r="E32" s="112" t="s">
        <v>562</v>
      </c>
      <c r="F32" s="112">
        <v>97</v>
      </c>
      <c r="G32" s="112">
        <v>178</v>
      </c>
      <c r="H32" s="120">
        <v>54.49438202247191</v>
      </c>
      <c r="I32" s="122">
        <f>F32+G32</f>
        <v>275</v>
      </c>
      <c r="J32" s="112">
        <v>1</v>
      </c>
      <c r="K32" s="112">
        <v>46</v>
      </c>
      <c r="L32" s="120">
        <v>2.1739130434782608</v>
      </c>
      <c r="M32" s="112">
        <f>K32+J32</f>
        <v>47</v>
      </c>
      <c r="N32" s="112">
        <v>80</v>
      </c>
      <c r="O32" s="112">
        <v>177</v>
      </c>
      <c r="P32" s="120">
        <f>(N32/O32)*100</f>
        <v>45.197740112994353</v>
      </c>
      <c r="Q32" s="120">
        <v>45.197740112994353</v>
      </c>
      <c r="R32" s="122">
        <f>N32+O32</f>
        <v>257</v>
      </c>
      <c r="S32" s="112">
        <v>1</v>
      </c>
      <c r="T32" s="112">
        <v>46</v>
      </c>
      <c r="U32" s="112" t="s">
        <v>5395</v>
      </c>
      <c r="V32" s="112" t="s">
        <v>217</v>
      </c>
      <c r="W32" s="112">
        <v>24201448</v>
      </c>
      <c r="X32" s="112" t="s">
        <v>190</v>
      </c>
      <c r="Y32" s="112" t="s">
        <v>5398</v>
      </c>
      <c r="Z32" s="112">
        <v>4502929</v>
      </c>
      <c r="AA32" s="112" t="s">
        <v>5393</v>
      </c>
      <c r="AB32" s="112" t="s">
        <v>194</v>
      </c>
      <c r="AC32" s="112" t="s">
        <v>178</v>
      </c>
      <c r="AD32" s="112" t="s">
        <v>5397</v>
      </c>
    </row>
    <row r="33" spans="1:30">
      <c r="A33" s="112">
        <v>3</v>
      </c>
      <c r="B33" s="112" t="s">
        <v>186</v>
      </c>
      <c r="C33" s="112" t="s">
        <v>5396</v>
      </c>
      <c r="D33" s="112" t="s">
        <v>562</v>
      </c>
      <c r="E33" s="112" t="s">
        <v>562</v>
      </c>
      <c r="F33" s="112">
        <v>86</v>
      </c>
      <c r="G33" s="112">
        <v>181</v>
      </c>
      <c r="H33" s="120">
        <v>47.513812154696133</v>
      </c>
      <c r="I33" s="122">
        <f>F33+G33</f>
        <v>267</v>
      </c>
      <c r="J33" s="112">
        <v>5</v>
      </c>
      <c r="K33" s="112">
        <v>50</v>
      </c>
      <c r="L33" s="120">
        <v>10</v>
      </c>
      <c r="M33" s="112">
        <f>K33+J33</f>
        <v>55</v>
      </c>
      <c r="N33" s="112">
        <v>98</v>
      </c>
      <c r="O33" s="112">
        <v>186</v>
      </c>
      <c r="P33" s="120">
        <f>(N33/O33)*100</f>
        <v>52.688172043010752</v>
      </c>
      <c r="Q33" s="120">
        <v>52.688172043010752</v>
      </c>
      <c r="R33" s="122">
        <f>N33+O33</f>
        <v>284</v>
      </c>
      <c r="S33" s="112">
        <v>5</v>
      </c>
      <c r="T33" s="112">
        <v>50</v>
      </c>
      <c r="U33" s="112" t="s">
        <v>5395</v>
      </c>
      <c r="V33" s="112" t="s">
        <v>217</v>
      </c>
      <c r="W33" s="112">
        <v>24201643</v>
      </c>
      <c r="X33" s="112" t="s">
        <v>190</v>
      </c>
      <c r="Y33" s="112" t="s">
        <v>5394</v>
      </c>
      <c r="Z33" s="112">
        <v>4502929</v>
      </c>
      <c r="AA33" s="112" t="s">
        <v>5393</v>
      </c>
      <c r="AB33" s="112" t="s">
        <v>179</v>
      </c>
      <c r="AC33" s="112" t="s">
        <v>163</v>
      </c>
      <c r="AD33" s="112" t="s">
        <v>5392</v>
      </c>
    </row>
    <row r="34" spans="1:30">
      <c r="A34" s="112">
        <v>3</v>
      </c>
      <c r="B34" s="112" t="s">
        <v>186</v>
      </c>
      <c r="C34" s="112" t="s">
        <v>5391</v>
      </c>
      <c r="D34" s="112" t="s">
        <v>562</v>
      </c>
      <c r="E34" s="112" t="s">
        <v>562</v>
      </c>
      <c r="F34" s="112">
        <v>109</v>
      </c>
      <c r="G34" s="112">
        <v>226</v>
      </c>
      <c r="H34" s="120">
        <v>48.230088495575217</v>
      </c>
      <c r="I34" s="122">
        <f>F34+G34</f>
        <v>335</v>
      </c>
      <c r="J34" s="112">
        <v>7</v>
      </c>
      <c r="K34" s="112">
        <v>70</v>
      </c>
      <c r="L34" s="120">
        <v>10</v>
      </c>
      <c r="M34" s="112">
        <f>K34+J34</f>
        <v>77</v>
      </c>
      <c r="N34" s="112">
        <v>98</v>
      </c>
      <c r="O34" s="112">
        <v>198</v>
      </c>
      <c r="P34" s="120">
        <f>(N34/O34)*100</f>
        <v>49.494949494949495</v>
      </c>
      <c r="Q34" s="120">
        <v>49.494949494949495</v>
      </c>
      <c r="R34" s="122">
        <f>N34+O34</f>
        <v>296</v>
      </c>
      <c r="S34" s="112">
        <v>7</v>
      </c>
      <c r="T34" s="112">
        <v>70</v>
      </c>
      <c r="U34" s="112" t="s">
        <v>5390</v>
      </c>
      <c r="V34" s="112" t="s">
        <v>217</v>
      </c>
      <c r="W34" s="112">
        <v>2430617</v>
      </c>
      <c r="X34" s="112" t="s">
        <v>190</v>
      </c>
      <c r="Y34" s="112" t="s">
        <v>5389</v>
      </c>
      <c r="Z34" s="112">
        <v>78499633</v>
      </c>
      <c r="AA34" s="112" t="s">
        <v>5388</v>
      </c>
      <c r="AB34" s="112" t="s">
        <v>194</v>
      </c>
      <c r="AC34" s="112" t="s">
        <v>178</v>
      </c>
      <c r="AD34" s="112" t="s">
        <v>5387</v>
      </c>
    </row>
    <row r="35" spans="1:30">
      <c r="A35" s="112">
        <v>3</v>
      </c>
      <c r="B35" s="112" t="s">
        <v>186</v>
      </c>
      <c r="C35" s="112" t="s">
        <v>5386</v>
      </c>
      <c r="D35" s="112" t="s">
        <v>562</v>
      </c>
      <c r="E35" s="112" t="s">
        <v>562</v>
      </c>
      <c r="F35" s="112">
        <v>40</v>
      </c>
      <c r="G35" s="112">
        <v>79</v>
      </c>
      <c r="H35" s="120">
        <v>50.632911392405063</v>
      </c>
      <c r="I35" s="122">
        <f>F35+G35</f>
        <v>119</v>
      </c>
      <c r="J35" s="112">
        <v>5</v>
      </c>
      <c r="K35" s="112">
        <v>70</v>
      </c>
      <c r="L35" s="120">
        <v>7.1428571428571423</v>
      </c>
      <c r="M35" s="112">
        <f>K35+J35</f>
        <v>75</v>
      </c>
      <c r="N35" s="112">
        <v>43</v>
      </c>
      <c r="O35" s="112">
        <v>81</v>
      </c>
      <c r="P35" s="120">
        <f>(N35/O35)*100</f>
        <v>53.086419753086425</v>
      </c>
      <c r="Q35" s="120">
        <v>53.086419753086425</v>
      </c>
      <c r="R35" s="122">
        <f>N35+O35</f>
        <v>124</v>
      </c>
      <c r="S35" s="112">
        <v>5</v>
      </c>
      <c r="T35" s="112">
        <v>70</v>
      </c>
      <c r="U35" s="112" t="s">
        <v>5385</v>
      </c>
      <c r="V35" s="112" t="s">
        <v>217</v>
      </c>
      <c r="W35" s="112">
        <v>247322298</v>
      </c>
      <c r="X35" s="112" t="s">
        <v>158</v>
      </c>
      <c r="Y35" s="112" t="s">
        <v>5384</v>
      </c>
      <c r="Z35" s="112">
        <v>42733608</v>
      </c>
      <c r="AA35" s="112" t="s">
        <v>5383</v>
      </c>
      <c r="AB35" s="112" t="s">
        <v>179</v>
      </c>
      <c r="AC35" s="112" t="s">
        <v>178</v>
      </c>
      <c r="AD35" s="112" t="s">
        <v>5382</v>
      </c>
    </row>
    <row r="36" spans="1:30">
      <c r="A36" s="112">
        <v>3</v>
      </c>
      <c r="B36" s="112" t="s">
        <v>186</v>
      </c>
      <c r="C36" s="112" t="s">
        <v>5381</v>
      </c>
      <c r="D36" s="112" t="s">
        <v>150</v>
      </c>
      <c r="E36" s="112" t="s">
        <v>150</v>
      </c>
      <c r="F36" s="112">
        <v>35</v>
      </c>
      <c r="G36" s="112">
        <v>51</v>
      </c>
      <c r="H36" s="120">
        <v>68.627450980392155</v>
      </c>
      <c r="I36" s="122">
        <f>F36+G36</f>
        <v>86</v>
      </c>
      <c r="J36" s="112">
        <v>4</v>
      </c>
      <c r="K36" s="112">
        <v>46</v>
      </c>
      <c r="L36" s="120">
        <v>8.695652173913043</v>
      </c>
      <c r="M36" s="112">
        <f>K36+J36</f>
        <v>50</v>
      </c>
      <c r="N36" s="112">
        <v>22</v>
      </c>
      <c r="O36" s="112">
        <v>39</v>
      </c>
      <c r="P36" s="120">
        <f>(N36/O36)*100</f>
        <v>56.410256410256409</v>
      </c>
      <c r="Q36" s="120">
        <v>56.410256410256409</v>
      </c>
      <c r="R36" s="122">
        <f>N36+O36</f>
        <v>61</v>
      </c>
      <c r="S36" s="112">
        <v>4</v>
      </c>
      <c r="T36" s="112">
        <v>46</v>
      </c>
      <c r="U36" s="112" t="s">
        <v>5380</v>
      </c>
      <c r="V36" s="112" t="s">
        <v>217</v>
      </c>
      <c r="W36" s="112">
        <v>27634882</v>
      </c>
      <c r="X36" s="112" t="s">
        <v>182</v>
      </c>
      <c r="Y36" s="112" t="s">
        <v>1099</v>
      </c>
      <c r="Z36" s="112">
        <v>22095349</v>
      </c>
      <c r="AA36" s="112" t="s">
        <v>5379</v>
      </c>
      <c r="AB36" s="112" t="s">
        <v>179</v>
      </c>
      <c r="AC36" s="112" t="s">
        <v>163</v>
      </c>
      <c r="AD36" s="112" t="s">
        <v>5378</v>
      </c>
    </row>
    <row r="37" spans="1:30">
      <c r="A37" s="112">
        <v>3</v>
      </c>
      <c r="B37" s="112" t="s">
        <v>186</v>
      </c>
      <c r="C37" s="112" t="s">
        <v>5377</v>
      </c>
      <c r="D37" s="112" t="s">
        <v>562</v>
      </c>
      <c r="E37" s="112" t="s">
        <v>562</v>
      </c>
      <c r="F37" s="112">
        <v>34</v>
      </c>
      <c r="G37" s="112">
        <v>51</v>
      </c>
      <c r="H37" s="120">
        <v>66.666666666666657</v>
      </c>
      <c r="I37" s="122">
        <f>F37+G37</f>
        <v>85</v>
      </c>
      <c r="J37" s="112">
        <v>0</v>
      </c>
      <c r="K37" s="112">
        <v>44</v>
      </c>
      <c r="L37" s="120">
        <v>0</v>
      </c>
      <c r="M37" s="112">
        <f>K37+J37</f>
        <v>44</v>
      </c>
      <c r="N37" s="112">
        <v>28</v>
      </c>
      <c r="O37" s="112">
        <v>48</v>
      </c>
      <c r="P37" s="120">
        <f>(N37/O37)*100</f>
        <v>58.333333333333336</v>
      </c>
      <c r="Q37" s="120">
        <v>58.333333333333336</v>
      </c>
      <c r="R37" s="122">
        <f>N37+O37</f>
        <v>76</v>
      </c>
      <c r="S37" s="112">
        <v>0</v>
      </c>
      <c r="T37" s="112">
        <v>44</v>
      </c>
      <c r="U37" s="112" t="s">
        <v>5376</v>
      </c>
      <c r="V37" s="112" t="s">
        <v>217</v>
      </c>
      <c r="W37" s="112">
        <v>36385824</v>
      </c>
      <c r="X37" s="112" t="s">
        <v>182</v>
      </c>
      <c r="Y37" s="112" t="s">
        <v>2888</v>
      </c>
      <c r="Z37" s="112">
        <v>6912352</v>
      </c>
      <c r="AA37" s="112" t="s">
        <v>5375</v>
      </c>
      <c r="AB37" s="112" t="s">
        <v>194</v>
      </c>
      <c r="AC37" s="112" t="s">
        <v>179</v>
      </c>
      <c r="AD37" s="112" t="s">
        <v>5374</v>
      </c>
    </row>
    <row r="38" spans="1:30">
      <c r="A38" s="112">
        <v>3</v>
      </c>
      <c r="B38" s="112" t="s">
        <v>186</v>
      </c>
      <c r="C38" s="112" t="s">
        <v>5373</v>
      </c>
      <c r="D38" s="112" t="s">
        <v>150</v>
      </c>
      <c r="E38" s="112" t="s">
        <v>150</v>
      </c>
      <c r="F38" s="112">
        <v>28</v>
      </c>
      <c r="G38" s="112">
        <v>60</v>
      </c>
      <c r="H38" s="120">
        <v>46.666666666666664</v>
      </c>
      <c r="I38" s="122">
        <f>F38+G38</f>
        <v>88</v>
      </c>
      <c r="J38" s="112">
        <v>2</v>
      </c>
      <c r="K38" s="112">
        <v>108</v>
      </c>
      <c r="L38" s="120">
        <v>1.8518518518518516</v>
      </c>
      <c r="M38" s="112">
        <f>K38+J38</f>
        <v>110</v>
      </c>
      <c r="N38" s="112">
        <v>27</v>
      </c>
      <c r="O38" s="112">
        <v>56</v>
      </c>
      <c r="P38" s="120">
        <f>(N38/O38)*100</f>
        <v>48.214285714285715</v>
      </c>
      <c r="Q38" s="120">
        <v>48.214285714285715</v>
      </c>
      <c r="R38" s="122">
        <f>N38+O38</f>
        <v>83</v>
      </c>
      <c r="S38" s="112">
        <v>2</v>
      </c>
      <c r="T38" s="112">
        <v>108</v>
      </c>
      <c r="U38" s="112" t="s">
        <v>5372</v>
      </c>
      <c r="V38" s="112" t="s">
        <v>217</v>
      </c>
      <c r="W38" s="112">
        <v>36898067</v>
      </c>
      <c r="X38" s="112" t="s">
        <v>210</v>
      </c>
      <c r="Y38" s="112" t="s">
        <v>5371</v>
      </c>
      <c r="Z38" s="112">
        <v>268370167</v>
      </c>
      <c r="AA38" s="112" t="s">
        <v>5370</v>
      </c>
      <c r="AB38" s="112" t="s">
        <v>178</v>
      </c>
      <c r="AC38" s="112" t="s">
        <v>194</v>
      </c>
      <c r="AD38" s="112" t="s">
        <v>5369</v>
      </c>
    </row>
    <row r="39" spans="1:30">
      <c r="A39" s="112">
        <v>3</v>
      </c>
      <c r="B39" s="112" t="s">
        <v>186</v>
      </c>
      <c r="C39" s="112" t="s">
        <v>5368</v>
      </c>
      <c r="D39" s="112" t="s">
        <v>562</v>
      </c>
      <c r="E39" s="112" t="s">
        <v>562</v>
      </c>
      <c r="F39" s="112">
        <v>164</v>
      </c>
      <c r="G39" s="112">
        <v>326</v>
      </c>
      <c r="H39" s="120">
        <v>50.306748466257666</v>
      </c>
      <c r="I39" s="122">
        <f>F39+G39</f>
        <v>490</v>
      </c>
      <c r="J39" s="112">
        <v>13</v>
      </c>
      <c r="K39" s="112">
        <v>240</v>
      </c>
      <c r="L39" s="120">
        <v>5.416666666666667</v>
      </c>
      <c r="M39" s="112">
        <f>K39+J39</f>
        <v>253</v>
      </c>
      <c r="N39" s="112">
        <v>144</v>
      </c>
      <c r="O39" s="112">
        <v>275</v>
      </c>
      <c r="P39" s="120">
        <f>(N39/O39)*100</f>
        <v>52.363636363636367</v>
      </c>
      <c r="Q39" s="120">
        <v>52.363636363636367</v>
      </c>
      <c r="R39" s="122">
        <f>N39+O39</f>
        <v>419</v>
      </c>
      <c r="S39" s="112">
        <v>13</v>
      </c>
      <c r="T39" s="112">
        <v>240</v>
      </c>
      <c r="U39" s="112" t="s">
        <v>5367</v>
      </c>
      <c r="V39" s="112" t="s">
        <v>217</v>
      </c>
      <c r="W39" s="112">
        <v>38158211</v>
      </c>
      <c r="X39" s="112" t="s">
        <v>299</v>
      </c>
      <c r="Y39" s="112" t="s">
        <v>298</v>
      </c>
      <c r="Z39" s="112">
        <v>8922438</v>
      </c>
      <c r="AA39" s="112" t="s">
        <v>5366</v>
      </c>
      <c r="AB39" s="112" t="s">
        <v>194</v>
      </c>
      <c r="AC39" s="112" t="s">
        <v>178</v>
      </c>
      <c r="AD39" s="112" t="s">
        <v>5365</v>
      </c>
    </row>
    <row r="40" spans="1:30">
      <c r="A40" s="112">
        <v>3</v>
      </c>
      <c r="B40" s="112" t="s">
        <v>186</v>
      </c>
      <c r="C40" s="112" t="s">
        <v>5364</v>
      </c>
      <c r="D40" s="112" t="s">
        <v>562</v>
      </c>
      <c r="E40" s="112" t="s">
        <v>562</v>
      </c>
      <c r="F40" s="112">
        <v>57</v>
      </c>
      <c r="G40" s="112">
        <v>104</v>
      </c>
      <c r="H40" s="120">
        <v>54.807692307692314</v>
      </c>
      <c r="I40" s="122">
        <f>F40+G40</f>
        <v>161</v>
      </c>
      <c r="J40" s="112">
        <v>5</v>
      </c>
      <c r="K40" s="112">
        <v>156</v>
      </c>
      <c r="L40" s="120">
        <v>3.2051282051282048</v>
      </c>
      <c r="M40" s="112">
        <f>K40+J40</f>
        <v>161</v>
      </c>
      <c r="N40" s="112">
        <v>39</v>
      </c>
      <c r="O40" s="112">
        <v>80</v>
      </c>
      <c r="P40" s="120">
        <f>(N40/O40)*100</f>
        <v>48.75</v>
      </c>
      <c r="Q40" s="120">
        <v>48.75</v>
      </c>
      <c r="R40" s="122">
        <f>N40+O40</f>
        <v>119</v>
      </c>
      <c r="S40" s="112">
        <v>5</v>
      </c>
      <c r="T40" s="112">
        <v>156</v>
      </c>
      <c r="U40" s="112" t="s">
        <v>5363</v>
      </c>
      <c r="V40" s="112" t="s">
        <v>217</v>
      </c>
      <c r="W40" s="112">
        <v>38182135</v>
      </c>
      <c r="X40" s="112" t="s">
        <v>182</v>
      </c>
      <c r="Y40" s="112" t="s">
        <v>1152</v>
      </c>
      <c r="Z40" s="112">
        <v>150456460</v>
      </c>
      <c r="AA40" s="112" t="s">
        <v>5362</v>
      </c>
      <c r="AB40" s="112" t="s">
        <v>194</v>
      </c>
      <c r="AC40" s="112" t="s">
        <v>178</v>
      </c>
      <c r="AD40" s="112" t="s">
        <v>5361</v>
      </c>
    </row>
    <row r="41" spans="1:30">
      <c r="A41" s="112">
        <v>3</v>
      </c>
      <c r="B41" s="112" t="s">
        <v>186</v>
      </c>
      <c r="C41" s="112" t="s">
        <v>5360</v>
      </c>
      <c r="D41" s="112" t="s">
        <v>150</v>
      </c>
      <c r="E41" s="112" t="s">
        <v>150</v>
      </c>
      <c r="F41" s="112">
        <v>25</v>
      </c>
      <c r="G41" s="112">
        <v>42</v>
      </c>
      <c r="H41" s="120">
        <v>59.523809523809526</v>
      </c>
      <c r="I41" s="122">
        <f>F41+G41</f>
        <v>67</v>
      </c>
      <c r="J41" s="112">
        <v>2</v>
      </c>
      <c r="K41" s="112">
        <v>24</v>
      </c>
      <c r="L41" s="120">
        <v>8.3333333333333321</v>
      </c>
      <c r="M41" s="112">
        <f>K41+J41</f>
        <v>26</v>
      </c>
      <c r="N41" s="112">
        <v>17</v>
      </c>
      <c r="O41" s="112">
        <v>38</v>
      </c>
      <c r="P41" s="120">
        <f>(N41/O41)*100</f>
        <v>44.736842105263158</v>
      </c>
      <c r="Q41" s="120">
        <v>44.736842105263158</v>
      </c>
      <c r="R41" s="122">
        <f>N41+O41</f>
        <v>55</v>
      </c>
      <c r="S41" s="112">
        <v>2</v>
      </c>
      <c r="T41" s="112">
        <v>24</v>
      </c>
      <c r="U41" s="112" t="s">
        <v>5359</v>
      </c>
      <c r="V41" s="112" t="s">
        <v>217</v>
      </c>
      <c r="W41" s="112">
        <v>38277022</v>
      </c>
      <c r="X41" s="112" t="s">
        <v>182</v>
      </c>
      <c r="Y41" s="112" t="s">
        <v>308</v>
      </c>
      <c r="Z41" s="112">
        <v>112790163</v>
      </c>
      <c r="AA41" s="112" t="s">
        <v>5358</v>
      </c>
      <c r="AB41" s="112" t="s">
        <v>194</v>
      </c>
      <c r="AC41" s="112" t="s">
        <v>178</v>
      </c>
      <c r="AD41" s="112" t="s">
        <v>5357</v>
      </c>
    </row>
    <row r="42" spans="1:30">
      <c r="A42" s="112">
        <v>3</v>
      </c>
      <c r="B42" s="112" t="s">
        <v>186</v>
      </c>
      <c r="C42" s="112" t="s">
        <v>5356</v>
      </c>
      <c r="D42" s="112" t="s">
        <v>562</v>
      </c>
      <c r="E42" s="112" t="s">
        <v>562</v>
      </c>
      <c r="F42" s="112">
        <v>28</v>
      </c>
      <c r="G42" s="112">
        <v>51</v>
      </c>
      <c r="H42" s="120">
        <v>54.901960784313729</v>
      </c>
      <c r="I42" s="122">
        <f>F42+G42</f>
        <v>79</v>
      </c>
      <c r="J42" s="112">
        <v>2</v>
      </c>
      <c r="K42" s="112">
        <v>352</v>
      </c>
      <c r="L42" s="120">
        <v>0.56818181818181823</v>
      </c>
      <c r="M42" s="112">
        <f>K42+J42</f>
        <v>354</v>
      </c>
      <c r="N42" s="112">
        <v>23</v>
      </c>
      <c r="O42" s="112">
        <v>51</v>
      </c>
      <c r="P42" s="120">
        <f>(N42/O42)*100</f>
        <v>45.098039215686278</v>
      </c>
      <c r="Q42" s="120">
        <v>45.098039215686278</v>
      </c>
      <c r="R42" s="122">
        <f>N42+O42</f>
        <v>74</v>
      </c>
      <c r="S42" s="112">
        <v>2</v>
      </c>
      <c r="T42" s="112">
        <v>352</v>
      </c>
      <c r="U42" s="112" t="s">
        <v>5355</v>
      </c>
      <c r="V42" s="112" t="s">
        <v>217</v>
      </c>
      <c r="W42" s="112">
        <v>42915727</v>
      </c>
      <c r="X42" s="112" t="s">
        <v>190</v>
      </c>
      <c r="Y42" s="112" t="s">
        <v>5354</v>
      </c>
      <c r="Z42" s="112">
        <v>226246519</v>
      </c>
      <c r="AA42" s="112" t="s">
        <v>5353</v>
      </c>
      <c r="AB42" s="112" t="s">
        <v>194</v>
      </c>
      <c r="AC42" s="112" t="s">
        <v>179</v>
      </c>
      <c r="AD42" s="112" t="s">
        <v>5352</v>
      </c>
    </row>
    <row r="43" spans="1:30">
      <c r="A43" s="112">
        <v>3</v>
      </c>
      <c r="B43" s="112" t="s">
        <v>186</v>
      </c>
      <c r="C43" s="112" t="s">
        <v>5351</v>
      </c>
      <c r="D43" s="112" t="s">
        <v>150</v>
      </c>
      <c r="E43" s="112" t="s">
        <v>150</v>
      </c>
      <c r="F43" s="112">
        <v>23</v>
      </c>
      <c r="G43" s="112">
        <v>43</v>
      </c>
      <c r="H43" s="120">
        <v>53.488372093023251</v>
      </c>
      <c r="I43" s="122">
        <f>F43+G43</f>
        <v>66</v>
      </c>
      <c r="J43" s="112">
        <v>1</v>
      </c>
      <c r="K43" s="112">
        <v>288</v>
      </c>
      <c r="L43" s="120">
        <v>0.34722222222222221</v>
      </c>
      <c r="M43" s="112">
        <f>K43+J43</f>
        <v>289</v>
      </c>
      <c r="N43" s="112">
        <v>13</v>
      </c>
      <c r="O43" s="112">
        <v>36</v>
      </c>
      <c r="P43" s="120">
        <f>(N43/O43)*100</f>
        <v>36.111111111111107</v>
      </c>
      <c r="Q43" s="120">
        <v>36.111111111111107</v>
      </c>
      <c r="R43" s="122">
        <f>N43+O43</f>
        <v>49</v>
      </c>
      <c r="S43" s="112">
        <v>1</v>
      </c>
      <c r="T43" s="112">
        <v>288</v>
      </c>
      <c r="U43" s="112" t="s">
        <v>5350</v>
      </c>
      <c r="V43" s="112" t="s">
        <v>217</v>
      </c>
      <c r="W43" s="112">
        <v>42925999</v>
      </c>
      <c r="X43" s="112" t="s">
        <v>182</v>
      </c>
      <c r="Y43" s="112" t="s">
        <v>245</v>
      </c>
      <c r="Z43" s="112">
        <v>116875844</v>
      </c>
      <c r="AA43" s="112" t="s">
        <v>5349</v>
      </c>
      <c r="AB43" s="112" t="s">
        <v>179</v>
      </c>
      <c r="AC43" s="112" t="s">
        <v>163</v>
      </c>
      <c r="AD43" s="112" t="s">
        <v>5348</v>
      </c>
    </row>
    <row r="44" spans="1:30">
      <c r="A44" s="112">
        <v>3</v>
      </c>
      <c r="B44" s="112" t="s">
        <v>186</v>
      </c>
      <c r="C44" s="112" t="s">
        <v>5347</v>
      </c>
      <c r="D44" s="112" t="s">
        <v>562</v>
      </c>
      <c r="E44" s="112" t="s">
        <v>562</v>
      </c>
      <c r="F44" s="112">
        <v>29</v>
      </c>
      <c r="G44" s="112">
        <v>50</v>
      </c>
      <c r="H44" s="120">
        <v>57.999999999999993</v>
      </c>
      <c r="I44" s="122">
        <f>F44+G44</f>
        <v>79</v>
      </c>
      <c r="J44" s="112">
        <v>5</v>
      </c>
      <c r="K44" s="112">
        <v>1051</v>
      </c>
      <c r="L44" s="120">
        <v>0.47573739295908657</v>
      </c>
      <c r="M44" s="112">
        <f>K44+J44</f>
        <v>1056</v>
      </c>
      <c r="N44" s="112">
        <v>28</v>
      </c>
      <c r="O44" s="112">
        <v>58</v>
      </c>
      <c r="P44" s="120">
        <f>(N44/O44)*100</f>
        <v>48.275862068965516</v>
      </c>
      <c r="Q44" s="120">
        <v>48.275862068965516</v>
      </c>
      <c r="R44" s="122">
        <f>N44+O44</f>
        <v>86</v>
      </c>
      <c r="S44" s="112">
        <v>5</v>
      </c>
      <c r="T44" s="112">
        <v>1051</v>
      </c>
      <c r="U44" s="112" t="s">
        <v>5346</v>
      </c>
      <c r="V44" s="112" t="s">
        <v>217</v>
      </c>
      <c r="W44" s="112">
        <v>45270024</v>
      </c>
      <c r="X44" s="112" t="s">
        <v>190</v>
      </c>
      <c r="Y44" s="112" t="s">
        <v>5345</v>
      </c>
      <c r="Z44" s="112">
        <v>41872374</v>
      </c>
      <c r="AA44" s="112" t="s">
        <v>5344</v>
      </c>
      <c r="AB44" s="112" t="s">
        <v>179</v>
      </c>
      <c r="AC44" s="112" t="s">
        <v>194</v>
      </c>
      <c r="AD44" s="112" t="s">
        <v>5343</v>
      </c>
    </row>
    <row r="45" spans="1:30">
      <c r="A45" s="112">
        <v>3</v>
      </c>
      <c r="B45" s="112" t="s">
        <v>186</v>
      </c>
      <c r="C45" s="112" t="s">
        <v>5342</v>
      </c>
      <c r="D45" s="112" t="s">
        <v>562</v>
      </c>
      <c r="E45" s="112" t="s">
        <v>562</v>
      </c>
      <c r="F45" s="112">
        <v>68</v>
      </c>
      <c r="G45" s="112">
        <v>146</v>
      </c>
      <c r="H45" s="120">
        <v>46.575342465753423</v>
      </c>
      <c r="I45" s="122">
        <f>F45+G45</f>
        <v>214</v>
      </c>
      <c r="J45" s="112">
        <v>13</v>
      </c>
      <c r="K45" s="112">
        <v>2423</v>
      </c>
      <c r="L45" s="120">
        <v>0.53652496904663638</v>
      </c>
      <c r="M45" s="112">
        <f>K45+J45</f>
        <v>2436</v>
      </c>
      <c r="N45" s="112">
        <v>79</v>
      </c>
      <c r="O45" s="112">
        <v>157</v>
      </c>
      <c r="P45" s="120">
        <f>(N45/O45)*100</f>
        <v>50.318471337579616</v>
      </c>
      <c r="Q45" s="120">
        <v>50.318471337579616</v>
      </c>
      <c r="R45" s="122">
        <f>N45+O45</f>
        <v>236</v>
      </c>
      <c r="S45" s="112">
        <v>13</v>
      </c>
      <c r="T45" s="112">
        <v>2423</v>
      </c>
      <c r="U45" s="112" t="s">
        <v>5341</v>
      </c>
      <c r="V45" s="112" t="s">
        <v>217</v>
      </c>
      <c r="W45" s="112">
        <v>45293518</v>
      </c>
      <c r="X45" s="112" t="s">
        <v>190</v>
      </c>
      <c r="Y45" s="112" t="s">
        <v>5340</v>
      </c>
      <c r="Z45" s="112">
        <v>52145305</v>
      </c>
      <c r="AA45" s="112" t="s">
        <v>5339</v>
      </c>
      <c r="AB45" s="112" t="s">
        <v>163</v>
      </c>
      <c r="AC45" s="112" t="s">
        <v>179</v>
      </c>
      <c r="AD45" s="112" t="s">
        <v>5338</v>
      </c>
    </row>
    <row r="46" spans="1:30">
      <c r="A46" s="112">
        <v>3</v>
      </c>
      <c r="B46" s="112" t="s">
        <v>186</v>
      </c>
      <c r="C46" s="112" t="s">
        <v>5337</v>
      </c>
      <c r="D46" s="112" t="s">
        <v>562</v>
      </c>
      <c r="E46" s="112" t="s">
        <v>562</v>
      </c>
      <c r="F46" s="112">
        <v>57</v>
      </c>
      <c r="G46" s="112">
        <v>124</v>
      </c>
      <c r="H46" s="120">
        <v>45.967741935483872</v>
      </c>
      <c r="I46" s="122">
        <f>F46+G46</f>
        <v>181</v>
      </c>
      <c r="J46" s="112">
        <v>6</v>
      </c>
      <c r="K46" s="112">
        <v>181</v>
      </c>
      <c r="L46" s="120">
        <v>3.3149171270718232</v>
      </c>
      <c r="M46" s="112">
        <f>K46+J46</f>
        <v>187</v>
      </c>
      <c r="N46" s="112">
        <v>48</v>
      </c>
      <c r="O46" s="112">
        <v>117</v>
      </c>
      <c r="P46" s="120">
        <f>(N46/O46)*100</f>
        <v>41.025641025641022</v>
      </c>
      <c r="Q46" s="120">
        <v>41.025641025641022</v>
      </c>
      <c r="R46" s="122">
        <f>N46+O46</f>
        <v>165</v>
      </c>
      <c r="S46" s="112">
        <v>6</v>
      </c>
      <c r="T46" s="112">
        <v>181</v>
      </c>
      <c r="U46" s="112" t="s">
        <v>5336</v>
      </c>
      <c r="V46" s="112" t="s">
        <v>217</v>
      </c>
      <c r="W46" s="112">
        <v>45452227</v>
      </c>
      <c r="X46" s="112" t="s">
        <v>299</v>
      </c>
      <c r="Y46" s="112" t="s">
        <v>298</v>
      </c>
      <c r="Z46" s="112">
        <v>9966779</v>
      </c>
      <c r="AA46" s="112" t="s">
        <v>5335</v>
      </c>
      <c r="AB46" s="112" t="s">
        <v>179</v>
      </c>
      <c r="AC46" s="112" t="s">
        <v>194</v>
      </c>
      <c r="AD46" s="112" t="s">
        <v>5334</v>
      </c>
    </row>
    <row r="47" spans="1:30">
      <c r="A47" s="112">
        <v>3</v>
      </c>
      <c r="B47" s="112" t="s">
        <v>186</v>
      </c>
      <c r="C47" s="112" t="s">
        <v>5333</v>
      </c>
      <c r="D47" s="112" t="s">
        <v>562</v>
      </c>
      <c r="E47" s="112" t="s">
        <v>562</v>
      </c>
      <c r="F47" s="112">
        <v>101</v>
      </c>
      <c r="G47" s="112">
        <v>161</v>
      </c>
      <c r="H47" s="120">
        <v>62.732919254658384</v>
      </c>
      <c r="I47" s="122">
        <f>F47+G47</f>
        <v>262</v>
      </c>
      <c r="J47" s="112">
        <v>7</v>
      </c>
      <c r="K47" s="112">
        <v>77</v>
      </c>
      <c r="L47" s="120">
        <v>9.0909090909090917</v>
      </c>
      <c r="M47" s="112">
        <f>K47+J47</f>
        <v>84</v>
      </c>
      <c r="N47" s="112">
        <v>83</v>
      </c>
      <c r="O47" s="112">
        <v>154</v>
      </c>
      <c r="P47" s="120">
        <f>(N47/O47)*100</f>
        <v>53.896103896103895</v>
      </c>
      <c r="Q47" s="120">
        <v>53.896103896103895</v>
      </c>
      <c r="R47" s="122">
        <f>N47+O47</f>
        <v>237</v>
      </c>
      <c r="S47" s="112">
        <v>7</v>
      </c>
      <c r="T47" s="112">
        <v>77</v>
      </c>
      <c r="U47" s="112" t="s">
        <v>5332</v>
      </c>
      <c r="V47" s="112" t="s">
        <v>217</v>
      </c>
      <c r="W47" s="112">
        <v>46871986</v>
      </c>
      <c r="X47" s="112" t="s">
        <v>190</v>
      </c>
      <c r="Y47" s="112" t="s">
        <v>5331</v>
      </c>
      <c r="Z47" s="112">
        <v>166795287</v>
      </c>
      <c r="AA47" s="112" t="s">
        <v>5330</v>
      </c>
      <c r="AB47" s="112" t="s">
        <v>178</v>
      </c>
      <c r="AC47" s="112" t="s">
        <v>194</v>
      </c>
      <c r="AD47" s="112" t="s">
        <v>5329</v>
      </c>
    </row>
    <row r="48" spans="1:30">
      <c r="A48" s="112">
        <v>3</v>
      </c>
      <c r="B48" s="112" t="s">
        <v>186</v>
      </c>
      <c r="C48" s="112" t="s">
        <v>5328</v>
      </c>
      <c r="D48" s="112" t="s">
        <v>562</v>
      </c>
      <c r="E48" s="112" t="s">
        <v>562</v>
      </c>
      <c r="F48" s="112">
        <v>99</v>
      </c>
      <c r="G48" s="112">
        <v>216</v>
      </c>
      <c r="H48" s="120">
        <v>45.833333333333329</v>
      </c>
      <c r="I48" s="122">
        <f>F48+G48</f>
        <v>315</v>
      </c>
      <c r="J48" s="112">
        <v>7</v>
      </c>
      <c r="K48" s="112">
        <v>127</v>
      </c>
      <c r="L48" s="120">
        <v>5.5118110236220472</v>
      </c>
      <c r="M48" s="112">
        <f>K48+J48</f>
        <v>134</v>
      </c>
      <c r="N48" s="112">
        <v>110</v>
      </c>
      <c r="O48" s="112">
        <v>239</v>
      </c>
      <c r="P48" s="120">
        <f>(N48/O48)*100</f>
        <v>46.02510460251046</v>
      </c>
      <c r="Q48" s="120">
        <v>46.02510460251046</v>
      </c>
      <c r="R48" s="122">
        <f>N48+O48</f>
        <v>349</v>
      </c>
      <c r="S48" s="112">
        <v>7</v>
      </c>
      <c r="T48" s="112">
        <v>127</v>
      </c>
      <c r="U48" s="112" t="s">
        <v>5327</v>
      </c>
      <c r="V48" s="112" t="s">
        <v>217</v>
      </c>
      <c r="W48" s="112">
        <v>53553522</v>
      </c>
      <c r="X48" s="112" t="s">
        <v>182</v>
      </c>
      <c r="Y48" s="112" t="s">
        <v>308</v>
      </c>
      <c r="Z48" s="112">
        <v>194239697</v>
      </c>
      <c r="AA48" s="112" t="s">
        <v>5326</v>
      </c>
      <c r="AB48" s="112" t="s">
        <v>179</v>
      </c>
      <c r="AC48" s="112" t="s">
        <v>163</v>
      </c>
      <c r="AD48" s="112" t="s">
        <v>5325</v>
      </c>
    </row>
    <row r="49" spans="1:30">
      <c r="A49" s="112">
        <v>3</v>
      </c>
      <c r="B49" s="112" t="s">
        <v>186</v>
      </c>
      <c r="C49" s="112" t="s">
        <v>5324</v>
      </c>
      <c r="D49" s="112" t="s">
        <v>562</v>
      </c>
      <c r="E49" s="112" t="s">
        <v>562</v>
      </c>
      <c r="F49" s="112">
        <v>79</v>
      </c>
      <c r="G49" s="112">
        <v>187</v>
      </c>
      <c r="H49" s="120">
        <v>42.245989304812838</v>
      </c>
      <c r="I49" s="122">
        <f>F49+G49</f>
        <v>266</v>
      </c>
      <c r="J49" s="112">
        <v>1</v>
      </c>
      <c r="K49" s="112">
        <v>78</v>
      </c>
      <c r="L49" s="120">
        <v>1.2820512820512819</v>
      </c>
      <c r="M49" s="112">
        <f>K49+J49</f>
        <v>79</v>
      </c>
      <c r="N49" s="112">
        <v>92</v>
      </c>
      <c r="O49" s="112">
        <v>190</v>
      </c>
      <c r="P49" s="120">
        <f>(N49/O49)*100</f>
        <v>48.421052631578945</v>
      </c>
      <c r="Q49" s="120">
        <v>48.421052631578945</v>
      </c>
      <c r="R49" s="122">
        <f>N49+O49</f>
        <v>282</v>
      </c>
      <c r="S49" s="112">
        <v>1</v>
      </c>
      <c r="T49" s="112">
        <v>78</v>
      </c>
      <c r="U49" s="112" t="s">
        <v>5317</v>
      </c>
      <c r="V49" s="112" t="s">
        <v>217</v>
      </c>
      <c r="W49" s="112">
        <v>6202245</v>
      </c>
      <c r="X49" s="112" t="s">
        <v>190</v>
      </c>
      <c r="Y49" s="112" t="s">
        <v>5323</v>
      </c>
      <c r="Z49" s="112">
        <v>24308089</v>
      </c>
      <c r="AA49" s="112" t="s">
        <v>5315</v>
      </c>
      <c r="AB49" s="112" t="s">
        <v>179</v>
      </c>
      <c r="AC49" s="112" t="s">
        <v>163</v>
      </c>
      <c r="AD49" s="112" t="s">
        <v>5322</v>
      </c>
    </row>
    <row r="50" spans="1:30">
      <c r="A50" s="112">
        <v>3</v>
      </c>
      <c r="B50" s="112" t="s">
        <v>186</v>
      </c>
      <c r="C50" s="112" t="s">
        <v>5321</v>
      </c>
      <c r="D50" s="112" t="s">
        <v>562</v>
      </c>
      <c r="E50" s="112" t="s">
        <v>562</v>
      </c>
      <c r="F50" s="112">
        <v>74</v>
      </c>
      <c r="G50" s="112">
        <v>141</v>
      </c>
      <c r="H50" s="120">
        <v>52.4822695035461</v>
      </c>
      <c r="I50" s="122">
        <f>F50+G50</f>
        <v>215</v>
      </c>
      <c r="J50" s="112">
        <v>0</v>
      </c>
      <c r="K50" s="112">
        <v>28</v>
      </c>
      <c r="L50" s="120">
        <v>0</v>
      </c>
      <c r="M50" s="112">
        <f>K50+J50</f>
        <v>28</v>
      </c>
      <c r="N50" s="112">
        <v>59</v>
      </c>
      <c r="O50" s="112">
        <v>114</v>
      </c>
      <c r="P50" s="120">
        <f>(N50/O50)*100</f>
        <v>51.754385964912288</v>
      </c>
      <c r="Q50" s="120">
        <v>51.754385964912288</v>
      </c>
      <c r="R50" s="122">
        <f>N50+O50</f>
        <v>173</v>
      </c>
      <c r="S50" s="112">
        <v>0</v>
      </c>
      <c r="T50" s="112">
        <v>28</v>
      </c>
      <c r="U50" s="112" t="s">
        <v>5317</v>
      </c>
      <c r="V50" s="112" t="s">
        <v>217</v>
      </c>
      <c r="W50" s="112">
        <v>6209363</v>
      </c>
      <c r="X50" s="112" t="s">
        <v>190</v>
      </c>
      <c r="Y50" s="112" t="s">
        <v>5320</v>
      </c>
      <c r="Z50" s="112">
        <v>24308089</v>
      </c>
      <c r="AA50" s="112" t="s">
        <v>5315</v>
      </c>
      <c r="AB50" s="112" t="s">
        <v>178</v>
      </c>
      <c r="AC50" s="112" t="s">
        <v>194</v>
      </c>
      <c r="AD50" s="112" t="s">
        <v>5319</v>
      </c>
    </row>
    <row r="51" spans="1:30">
      <c r="A51" s="112">
        <v>3</v>
      </c>
      <c r="B51" s="112" t="s">
        <v>186</v>
      </c>
      <c r="C51" s="112" t="s">
        <v>5318</v>
      </c>
      <c r="D51" s="112" t="s">
        <v>562</v>
      </c>
      <c r="E51" s="112" t="s">
        <v>562</v>
      </c>
      <c r="F51" s="112">
        <v>83</v>
      </c>
      <c r="G51" s="112">
        <v>202</v>
      </c>
      <c r="H51" s="120">
        <v>41.089108910891085</v>
      </c>
      <c r="I51" s="122">
        <f>F51+G51</f>
        <v>285</v>
      </c>
      <c r="J51" s="112">
        <v>4</v>
      </c>
      <c r="K51" s="112">
        <v>97</v>
      </c>
      <c r="L51" s="120">
        <v>4.1237113402061851</v>
      </c>
      <c r="M51" s="112">
        <f>K51+J51</f>
        <v>101</v>
      </c>
      <c r="N51" s="112">
        <v>85</v>
      </c>
      <c r="O51" s="112">
        <v>168</v>
      </c>
      <c r="P51" s="120">
        <f>(N51/O51)*100</f>
        <v>50.595238095238095</v>
      </c>
      <c r="Q51" s="120">
        <v>50.595238095238095</v>
      </c>
      <c r="R51" s="122">
        <f>N51+O51</f>
        <v>253</v>
      </c>
      <c r="S51" s="112">
        <v>4</v>
      </c>
      <c r="T51" s="112">
        <v>97</v>
      </c>
      <c r="U51" s="112" t="s">
        <v>5317</v>
      </c>
      <c r="V51" s="112" t="s">
        <v>217</v>
      </c>
      <c r="W51" s="112">
        <v>6211183</v>
      </c>
      <c r="X51" s="112" t="s">
        <v>190</v>
      </c>
      <c r="Y51" s="112" t="s">
        <v>5316</v>
      </c>
      <c r="Z51" s="112">
        <v>24308089</v>
      </c>
      <c r="AA51" s="112" t="s">
        <v>5315</v>
      </c>
      <c r="AB51" s="112" t="s">
        <v>179</v>
      </c>
      <c r="AC51" s="112" t="s">
        <v>163</v>
      </c>
      <c r="AD51" s="112" t="s">
        <v>5314</v>
      </c>
    </row>
    <row r="52" spans="1:30">
      <c r="A52" s="112">
        <v>3</v>
      </c>
      <c r="B52" s="112" t="s">
        <v>186</v>
      </c>
      <c r="C52" s="112" t="s">
        <v>5313</v>
      </c>
      <c r="D52" s="112" t="s">
        <v>151</v>
      </c>
      <c r="E52" s="112" t="s">
        <v>150</v>
      </c>
      <c r="F52" s="112">
        <v>0</v>
      </c>
      <c r="G52" s="112">
        <v>23</v>
      </c>
      <c r="H52" s="120">
        <v>0</v>
      </c>
      <c r="I52" s="122">
        <f>F52+G52</f>
        <v>23</v>
      </c>
      <c r="J52" s="112">
        <v>0</v>
      </c>
      <c r="K52" s="112">
        <v>18</v>
      </c>
      <c r="L52" s="120">
        <v>0</v>
      </c>
      <c r="M52" s="112">
        <f>K52+J52</f>
        <v>18</v>
      </c>
      <c r="N52" s="112">
        <v>5</v>
      </c>
      <c r="O52" s="112">
        <v>10</v>
      </c>
      <c r="P52" s="120">
        <f>(N52/O52)*100</f>
        <v>50</v>
      </c>
      <c r="Q52" s="120">
        <v>50</v>
      </c>
      <c r="R52" s="122">
        <f>N52+O52</f>
        <v>15</v>
      </c>
      <c r="S52" s="112">
        <v>0</v>
      </c>
      <c r="T52" s="112">
        <v>17</v>
      </c>
      <c r="U52" s="112" t="s">
        <v>5312</v>
      </c>
      <c r="V52" s="112" t="s">
        <v>217</v>
      </c>
      <c r="W52" s="112">
        <v>63790163</v>
      </c>
      <c r="X52" s="112" t="s">
        <v>190</v>
      </c>
      <c r="Y52" s="112" t="s">
        <v>5311</v>
      </c>
      <c r="Z52" s="112">
        <v>6912372</v>
      </c>
      <c r="AA52" s="112" t="s">
        <v>5310</v>
      </c>
      <c r="AB52" s="112" t="s">
        <v>163</v>
      </c>
      <c r="AC52" s="112" t="s">
        <v>179</v>
      </c>
      <c r="AD52" s="112" t="s">
        <v>5309</v>
      </c>
    </row>
    <row r="53" spans="1:30">
      <c r="A53" s="112">
        <v>3</v>
      </c>
      <c r="B53" s="112" t="s">
        <v>186</v>
      </c>
      <c r="C53" s="112" t="s">
        <v>5308</v>
      </c>
      <c r="D53" s="112" t="s">
        <v>562</v>
      </c>
      <c r="E53" s="112" t="s">
        <v>562</v>
      </c>
      <c r="F53" s="112">
        <v>61</v>
      </c>
      <c r="G53" s="112">
        <v>133</v>
      </c>
      <c r="H53" s="120">
        <v>45.864661654135332</v>
      </c>
      <c r="I53" s="122">
        <f>F53+G53</f>
        <v>194</v>
      </c>
      <c r="J53" s="112">
        <v>8</v>
      </c>
      <c r="K53" s="112">
        <v>100</v>
      </c>
      <c r="L53" s="120">
        <v>8</v>
      </c>
      <c r="M53" s="112">
        <f>K53+J53</f>
        <v>108</v>
      </c>
      <c r="N53" s="112">
        <v>63</v>
      </c>
      <c r="O53" s="112">
        <v>135</v>
      </c>
      <c r="P53" s="120">
        <f>(N53/O53)*100</f>
        <v>46.666666666666664</v>
      </c>
      <c r="Q53" s="120">
        <v>46.666666666666664</v>
      </c>
      <c r="R53" s="122">
        <f>N53+O53</f>
        <v>198</v>
      </c>
      <c r="S53" s="112">
        <v>8</v>
      </c>
      <c r="T53" s="112">
        <v>100</v>
      </c>
      <c r="U53" s="112" t="s">
        <v>5307</v>
      </c>
      <c r="V53" s="112" t="s">
        <v>217</v>
      </c>
      <c r="W53" s="112">
        <v>84702474</v>
      </c>
      <c r="X53" s="112" t="s">
        <v>182</v>
      </c>
      <c r="Y53" s="112" t="s">
        <v>203</v>
      </c>
      <c r="Z53" s="112">
        <v>33636738</v>
      </c>
      <c r="AA53" s="112" t="s">
        <v>5306</v>
      </c>
      <c r="AB53" s="112" t="s">
        <v>194</v>
      </c>
      <c r="AC53" s="112" t="s">
        <v>178</v>
      </c>
      <c r="AD53" s="112" t="s">
        <v>5305</v>
      </c>
    </row>
    <row r="54" spans="1:30">
      <c r="A54" s="112">
        <v>3</v>
      </c>
      <c r="B54" s="112" t="s">
        <v>186</v>
      </c>
      <c r="C54" s="112" t="s">
        <v>5304</v>
      </c>
      <c r="D54" s="112" t="s">
        <v>562</v>
      </c>
      <c r="E54" s="112" t="s">
        <v>562</v>
      </c>
      <c r="F54" s="112">
        <v>36</v>
      </c>
      <c r="G54" s="112">
        <v>90</v>
      </c>
      <c r="H54" s="120">
        <v>40</v>
      </c>
      <c r="I54" s="122">
        <f>F54+G54</f>
        <v>126</v>
      </c>
      <c r="J54" s="112">
        <v>0</v>
      </c>
      <c r="K54" s="112">
        <v>31</v>
      </c>
      <c r="L54" s="120">
        <v>0</v>
      </c>
      <c r="M54" s="112">
        <f>K54+J54</f>
        <v>31</v>
      </c>
      <c r="N54" s="112">
        <v>34</v>
      </c>
      <c r="O54" s="112">
        <v>91</v>
      </c>
      <c r="P54" s="120">
        <f>(N54/O54)*100</f>
        <v>37.362637362637365</v>
      </c>
      <c r="Q54" s="120">
        <v>37.362637362637365</v>
      </c>
      <c r="R54" s="122">
        <f>N54+O54</f>
        <v>125</v>
      </c>
      <c r="S54" s="112">
        <v>0</v>
      </c>
      <c r="T54" s="112">
        <v>31</v>
      </c>
      <c r="U54" s="112" t="s">
        <v>5303</v>
      </c>
      <c r="V54" s="112" t="s">
        <v>217</v>
      </c>
      <c r="W54" s="112">
        <v>852964</v>
      </c>
      <c r="X54" s="112" t="s">
        <v>197</v>
      </c>
      <c r="Y54" s="112" t="s">
        <v>459</v>
      </c>
      <c r="Z54" s="112">
        <v>-1</v>
      </c>
      <c r="AA54" s="112" t="s">
        <v>5302</v>
      </c>
      <c r="AB54" s="112" t="s">
        <v>178</v>
      </c>
      <c r="AC54" s="112" t="s">
        <v>179</v>
      </c>
      <c r="AD54" s="112" t="s">
        <v>5301</v>
      </c>
    </row>
    <row r="55" spans="1:30">
      <c r="A55" s="112">
        <v>3</v>
      </c>
      <c r="B55" s="112" t="s">
        <v>186</v>
      </c>
      <c r="C55" s="112" t="s">
        <v>5300</v>
      </c>
      <c r="D55" s="112" t="s">
        <v>150</v>
      </c>
      <c r="E55" s="112" t="s">
        <v>150</v>
      </c>
      <c r="F55" s="112">
        <v>12</v>
      </c>
      <c r="G55" s="112">
        <v>23</v>
      </c>
      <c r="H55" s="120">
        <v>52.173913043478258</v>
      </c>
      <c r="I55" s="122">
        <f>F55+G55</f>
        <v>35</v>
      </c>
      <c r="J55" s="112">
        <v>0</v>
      </c>
      <c r="K55" s="112">
        <v>29</v>
      </c>
      <c r="L55" s="120">
        <v>0</v>
      </c>
      <c r="M55" s="112">
        <f>K55+J55</f>
        <v>29</v>
      </c>
      <c r="N55" s="112">
        <v>6</v>
      </c>
      <c r="O55" s="112">
        <v>13</v>
      </c>
      <c r="P55" s="120">
        <f>(N55/O55)*100</f>
        <v>46.153846153846153</v>
      </c>
      <c r="Q55" s="120">
        <v>46.153846153846153</v>
      </c>
      <c r="R55" s="122">
        <f>N55+O55</f>
        <v>19</v>
      </c>
      <c r="S55" s="112">
        <v>0</v>
      </c>
      <c r="T55" s="112">
        <v>29</v>
      </c>
      <c r="U55" s="112" t="s">
        <v>5299</v>
      </c>
      <c r="V55" s="112" t="s">
        <v>217</v>
      </c>
      <c r="W55" s="112">
        <v>878331</v>
      </c>
      <c r="X55" s="112" t="s">
        <v>210</v>
      </c>
      <c r="Y55" s="112" t="s">
        <v>5298</v>
      </c>
      <c r="Z55" s="112">
        <v>76881819</v>
      </c>
      <c r="AA55" s="112" t="s">
        <v>5297</v>
      </c>
      <c r="AB55" s="112" t="s">
        <v>194</v>
      </c>
      <c r="AC55" s="112" t="s">
        <v>178</v>
      </c>
      <c r="AD55" s="112" t="s">
        <v>5296</v>
      </c>
    </row>
    <row r="56" spans="1:30">
      <c r="A56" s="112">
        <v>3</v>
      </c>
      <c r="B56" s="112" t="s">
        <v>186</v>
      </c>
      <c r="C56" s="112" t="s">
        <v>5295</v>
      </c>
      <c r="D56" s="112" t="s">
        <v>562</v>
      </c>
      <c r="E56" s="112" t="s">
        <v>562</v>
      </c>
      <c r="F56" s="112">
        <v>84</v>
      </c>
      <c r="G56" s="112">
        <v>178</v>
      </c>
      <c r="H56" s="120">
        <v>47.191011235955052</v>
      </c>
      <c r="I56" s="122">
        <f>F56+G56</f>
        <v>262</v>
      </c>
      <c r="J56" s="112">
        <v>2</v>
      </c>
      <c r="K56" s="112">
        <v>39</v>
      </c>
      <c r="L56" s="120">
        <v>5.1282051282051277</v>
      </c>
      <c r="M56" s="112">
        <f>K56+J56</f>
        <v>41</v>
      </c>
      <c r="N56" s="112">
        <v>67</v>
      </c>
      <c r="O56" s="112">
        <v>163</v>
      </c>
      <c r="P56" s="120">
        <f>(N56/O56)*100</f>
        <v>41.104294478527606</v>
      </c>
      <c r="Q56" s="120">
        <v>41.104294478527606</v>
      </c>
      <c r="R56" s="122">
        <f>N56+O56</f>
        <v>230</v>
      </c>
      <c r="S56" s="112">
        <v>2</v>
      </c>
      <c r="T56" s="112">
        <v>39</v>
      </c>
      <c r="U56" s="112" t="s">
        <v>5294</v>
      </c>
      <c r="V56" s="112" t="s">
        <v>217</v>
      </c>
      <c r="W56" s="112">
        <v>90459900</v>
      </c>
      <c r="X56" s="112" t="s">
        <v>197</v>
      </c>
      <c r="Y56" s="112" t="s">
        <v>251</v>
      </c>
      <c r="Z56" s="112">
        <v>-1</v>
      </c>
      <c r="AA56" s="112" t="s">
        <v>5293</v>
      </c>
      <c r="AB56" s="112" t="s">
        <v>163</v>
      </c>
      <c r="AC56" s="112" t="s">
        <v>178</v>
      </c>
      <c r="AD56" s="112" t="s">
        <v>5292</v>
      </c>
    </row>
    <row r="57" spans="1:30">
      <c r="A57" s="112">
        <v>3</v>
      </c>
      <c r="B57" s="112" t="s">
        <v>186</v>
      </c>
      <c r="C57" s="112" t="s">
        <v>5291</v>
      </c>
      <c r="D57" s="112" t="s">
        <v>562</v>
      </c>
      <c r="E57" s="112" t="s">
        <v>562</v>
      </c>
      <c r="F57" s="112">
        <v>11</v>
      </c>
      <c r="G57" s="112">
        <v>20</v>
      </c>
      <c r="H57" s="120">
        <v>55.000000000000007</v>
      </c>
      <c r="I57" s="122">
        <f>F57+G57</f>
        <v>31</v>
      </c>
      <c r="J57" s="112">
        <v>2</v>
      </c>
      <c r="K57" s="112">
        <v>163</v>
      </c>
      <c r="L57" s="120">
        <v>1.2269938650306749</v>
      </c>
      <c r="M57" s="112">
        <f>K57+J57</f>
        <v>165</v>
      </c>
      <c r="N57" s="112">
        <v>13</v>
      </c>
      <c r="O57" s="112">
        <v>29</v>
      </c>
      <c r="P57" s="120">
        <f>(N57/O57)*100</f>
        <v>44.827586206896555</v>
      </c>
      <c r="Q57" s="120">
        <v>44.827586206896555</v>
      </c>
      <c r="R57" s="122">
        <f>N57+O57</f>
        <v>42</v>
      </c>
      <c r="S57" s="112">
        <v>2</v>
      </c>
      <c r="T57" s="112">
        <v>163</v>
      </c>
      <c r="U57" s="112" t="s">
        <v>2607</v>
      </c>
      <c r="V57" s="112" t="s">
        <v>217</v>
      </c>
      <c r="W57" s="112">
        <v>92415118</v>
      </c>
      <c r="X57" s="112" t="s">
        <v>299</v>
      </c>
      <c r="Y57" s="112" t="s">
        <v>298</v>
      </c>
      <c r="Z57" s="112">
        <v>46399200</v>
      </c>
      <c r="AA57" s="112" t="s">
        <v>2606</v>
      </c>
      <c r="AB57" s="112" t="s">
        <v>194</v>
      </c>
      <c r="AC57" s="112" t="s">
        <v>163</v>
      </c>
      <c r="AD57" s="112" t="s">
        <v>5290</v>
      </c>
    </row>
    <row r="58" spans="1:30">
      <c r="A58" s="112">
        <v>3</v>
      </c>
      <c r="B58" s="112" t="s">
        <v>186</v>
      </c>
      <c r="C58" s="112" t="s">
        <v>5289</v>
      </c>
      <c r="D58" s="112" t="s">
        <v>562</v>
      </c>
      <c r="E58" s="112" t="s">
        <v>562</v>
      </c>
      <c r="F58" s="112">
        <v>24</v>
      </c>
      <c r="G58" s="112">
        <v>54</v>
      </c>
      <c r="H58" s="120">
        <v>44.444444444444443</v>
      </c>
      <c r="I58" s="122">
        <f>F58+G58</f>
        <v>78</v>
      </c>
      <c r="J58" s="112">
        <v>4</v>
      </c>
      <c r="K58" s="112">
        <v>408</v>
      </c>
      <c r="L58" s="120">
        <v>0.98039215686274506</v>
      </c>
      <c r="M58" s="112">
        <f>K58+J58</f>
        <v>412</v>
      </c>
      <c r="N58" s="112">
        <v>36</v>
      </c>
      <c r="O58" s="112">
        <v>64</v>
      </c>
      <c r="P58" s="120">
        <f>(N58/O58)*100</f>
        <v>56.25</v>
      </c>
      <c r="Q58" s="120">
        <v>56.25</v>
      </c>
      <c r="R58" s="122">
        <f>N58+O58</f>
        <v>100</v>
      </c>
      <c r="S58" s="112">
        <v>4</v>
      </c>
      <c r="T58" s="112">
        <v>408</v>
      </c>
      <c r="U58" s="112" t="s">
        <v>5288</v>
      </c>
      <c r="V58" s="112" t="s">
        <v>217</v>
      </c>
      <c r="W58" s="112">
        <v>94353573</v>
      </c>
      <c r="X58" s="112" t="s">
        <v>182</v>
      </c>
      <c r="Y58" s="112" t="s">
        <v>590</v>
      </c>
      <c r="Z58" s="112">
        <v>4504011</v>
      </c>
      <c r="AA58" s="112" t="s">
        <v>5287</v>
      </c>
      <c r="AB58" s="112" t="s">
        <v>194</v>
      </c>
      <c r="AC58" s="112" t="s">
        <v>178</v>
      </c>
      <c r="AD58" s="112" t="s">
        <v>5286</v>
      </c>
    </row>
    <row r="59" spans="1:30">
      <c r="A59" s="112">
        <v>3</v>
      </c>
      <c r="B59" s="112" t="s">
        <v>186</v>
      </c>
      <c r="C59" s="112" t="s">
        <v>5285</v>
      </c>
      <c r="D59" s="112" t="s">
        <v>562</v>
      </c>
      <c r="E59" s="112" t="s">
        <v>562</v>
      </c>
      <c r="F59" s="112">
        <v>50</v>
      </c>
      <c r="G59" s="112">
        <v>99</v>
      </c>
      <c r="H59" s="120">
        <v>50.505050505050505</v>
      </c>
      <c r="I59" s="122">
        <f>F59+G59</f>
        <v>149</v>
      </c>
      <c r="J59" s="112">
        <v>4</v>
      </c>
      <c r="K59" s="112">
        <v>56</v>
      </c>
      <c r="L59" s="120">
        <v>7.1428571428571423</v>
      </c>
      <c r="M59" s="112">
        <f>K59+J59</f>
        <v>60</v>
      </c>
      <c r="N59" s="112">
        <v>56</v>
      </c>
      <c r="O59" s="112">
        <v>110</v>
      </c>
      <c r="P59" s="120">
        <f>(N59/O59)*100</f>
        <v>50.909090909090907</v>
      </c>
      <c r="Q59" s="120">
        <v>50.909090909090907</v>
      </c>
      <c r="R59" s="122">
        <f>N59+O59</f>
        <v>166</v>
      </c>
      <c r="S59" s="112">
        <v>4</v>
      </c>
      <c r="T59" s="112">
        <v>56</v>
      </c>
      <c r="U59" s="112" t="s">
        <v>5284</v>
      </c>
      <c r="V59" s="112" t="s">
        <v>217</v>
      </c>
      <c r="W59" s="112">
        <v>95294089</v>
      </c>
      <c r="X59" s="112" t="s">
        <v>190</v>
      </c>
      <c r="Y59" s="112" t="s">
        <v>5283</v>
      </c>
      <c r="Z59" s="112">
        <v>166235173</v>
      </c>
      <c r="AA59" s="112" t="s">
        <v>5282</v>
      </c>
      <c r="AB59" s="112" t="s">
        <v>178</v>
      </c>
      <c r="AC59" s="112" t="s">
        <v>194</v>
      </c>
      <c r="AD59" s="112" t="s">
        <v>5281</v>
      </c>
    </row>
    <row r="60" spans="1:30">
      <c r="A60" s="112">
        <v>3</v>
      </c>
      <c r="B60" s="112" t="s">
        <v>186</v>
      </c>
      <c r="C60" s="112" t="s">
        <v>5280</v>
      </c>
      <c r="D60" s="112" t="s">
        <v>562</v>
      </c>
      <c r="E60" s="112" t="s">
        <v>562</v>
      </c>
      <c r="F60" s="112">
        <v>43</v>
      </c>
      <c r="G60" s="112">
        <v>72</v>
      </c>
      <c r="H60" s="120">
        <v>59.722222222222221</v>
      </c>
      <c r="I60" s="122">
        <f>F60+G60</f>
        <v>115</v>
      </c>
      <c r="J60" s="112">
        <v>3</v>
      </c>
      <c r="K60" s="112">
        <v>80</v>
      </c>
      <c r="L60" s="120">
        <v>3.75</v>
      </c>
      <c r="M60" s="112">
        <f>K60+J60</f>
        <v>83</v>
      </c>
      <c r="N60" s="112">
        <v>48</v>
      </c>
      <c r="O60" s="112">
        <v>82</v>
      </c>
      <c r="P60" s="120">
        <f>(N60/O60)*100</f>
        <v>58.536585365853654</v>
      </c>
      <c r="Q60" s="120">
        <v>58.536585365853654</v>
      </c>
      <c r="R60" s="122">
        <f>N60+O60</f>
        <v>130</v>
      </c>
      <c r="S60" s="112">
        <v>3</v>
      </c>
      <c r="T60" s="112">
        <v>80</v>
      </c>
      <c r="U60" s="112" t="s">
        <v>5279</v>
      </c>
      <c r="V60" s="112" t="s">
        <v>407</v>
      </c>
      <c r="W60" s="112">
        <v>104434630</v>
      </c>
      <c r="X60" s="112" t="s">
        <v>182</v>
      </c>
      <c r="Y60" s="112" t="s">
        <v>391</v>
      </c>
      <c r="Z60" s="112">
        <v>4757774</v>
      </c>
      <c r="AA60" s="112" t="s">
        <v>5278</v>
      </c>
      <c r="AB60" s="112" t="s">
        <v>194</v>
      </c>
      <c r="AC60" s="112" t="s">
        <v>163</v>
      </c>
      <c r="AD60" s="112" t="s">
        <v>5277</v>
      </c>
    </row>
    <row r="61" spans="1:30">
      <c r="A61" s="112">
        <v>3</v>
      </c>
      <c r="B61" s="112" t="s">
        <v>186</v>
      </c>
      <c r="C61" s="112" t="s">
        <v>5276</v>
      </c>
      <c r="D61" s="112" t="s">
        <v>151</v>
      </c>
      <c r="E61" s="112" t="s">
        <v>150</v>
      </c>
      <c r="F61" s="112">
        <v>0</v>
      </c>
      <c r="G61" s="112">
        <v>80</v>
      </c>
      <c r="H61" s="120">
        <v>0</v>
      </c>
      <c r="I61" s="122">
        <f>F61+G61</f>
        <v>80</v>
      </c>
      <c r="J61" s="112">
        <v>0</v>
      </c>
      <c r="K61" s="112">
        <v>15</v>
      </c>
      <c r="L61" s="120">
        <v>0</v>
      </c>
      <c r="M61" s="112">
        <f>K61+J61</f>
        <v>15</v>
      </c>
      <c r="N61" s="112">
        <v>41</v>
      </c>
      <c r="O61" s="112">
        <v>91</v>
      </c>
      <c r="P61" s="120">
        <f>(N61/O61)*100</f>
        <v>45.054945054945058</v>
      </c>
      <c r="Q61" s="120">
        <v>45.054945054945058</v>
      </c>
      <c r="R61" s="122">
        <f>N61+O61</f>
        <v>132</v>
      </c>
      <c r="S61" s="112">
        <v>0</v>
      </c>
      <c r="T61" s="112">
        <v>15</v>
      </c>
      <c r="U61" s="112" t="s">
        <v>5275</v>
      </c>
      <c r="V61" s="112" t="s">
        <v>407</v>
      </c>
      <c r="W61" s="112">
        <v>104857106</v>
      </c>
      <c r="X61" s="112" t="s">
        <v>210</v>
      </c>
      <c r="Y61" s="112" t="s">
        <v>5274</v>
      </c>
      <c r="Z61" s="112">
        <v>6912598</v>
      </c>
      <c r="AA61" s="112" t="s">
        <v>5273</v>
      </c>
      <c r="AB61" s="112" t="s">
        <v>194</v>
      </c>
      <c r="AC61" s="112" t="s">
        <v>163</v>
      </c>
      <c r="AD61" s="112" t="s">
        <v>5272</v>
      </c>
    </row>
    <row r="62" spans="1:30">
      <c r="A62" s="112">
        <v>3</v>
      </c>
      <c r="B62" s="112" t="s">
        <v>186</v>
      </c>
      <c r="C62" s="112" t="s">
        <v>5271</v>
      </c>
      <c r="D62" s="112" t="s">
        <v>562</v>
      </c>
      <c r="E62" s="112" t="s">
        <v>562</v>
      </c>
      <c r="F62" s="112">
        <v>27</v>
      </c>
      <c r="G62" s="112">
        <v>50</v>
      </c>
      <c r="H62" s="120">
        <v>54</v>
      </c>
      <c r="I62" s="122">
        <f>F62+G62</f>
        <v>77</v>
      </c>
      <c r="J62" s="112">
        <v>4</v>
      </c>
      <c r="K62" s="112">
        <v>41</v>
      </c>
      <c r="L62" s="120">
        <v>9.7560975609756095</v>
      </c>
      <c r="M62" s="112">
        <f>K62+J62</f>
        <v>45</v>
      </c>
      <c r="N62" s="112">
        <v>22</v>
      </c>
      <c r="O62" s="112">
        <v>40</v>
      </c>
      <c r="P62" s="120">
        <f>(N62/O62)*100</f>
        <v>55.000000000000007</v>
      </c>
      <c r="Q62" s="120">
        <v>55.000000000000007</v>
      </c>
      <c r="R62" s="122">
        <f>N62+O62</f>
        <v>62</v>
      </c>
      <c r="S62" s="112">
        <v>4</v>
      </c>
      <c r="T62" s="112">
        <v>41</v>
      </c>
      <c r="U62" s="112" t="s">
        <v>5270</v>
      </c>
      <c r="V62" s="112" t="s">
        <v>407</v>
      </c>
      <c r="W62" s="112">
        <v>115910928</v>
      </c>
      <c r="X62" s="112" t="s">
        <v>210</v>
      </c>
      <c r="Y62" s="112" t="s">
        <v>5269</v>
      </c>
      <c r="Z62" s="112">
        <v>36031016</v>
      </c>
      <c r="AA62" s="112" t="s">
        <v>5268</v>
      </c>
      <c r="AB62" s="112" t="s">
        <v>179</v>
      </c>
      <c r="AC62" s="112" t="s">
        <v>178</v>
      </c>
      <c r="AD62" s="112" t="s">
        <v>5267</v>
      </c>
    </row>
    <row r="63" spans="1:30">
      <c r="A63" s="112">
        <v>3</v>
      </c>
      <c r="B63" s="112" t="s">
        <v>186</v>
      </c>
      <c r="C63" s="112" t="s">
        <v>5266</v>
      </c>
      <c r="D63" s="112" t="s">
        <v>562</v>
      </c>
      <c r="E63" s="112" t="s">
        <v>562</v>
      </c>
      <c r="F63" s="112">
        <v>44</v>
      </c>
      <c r="G63" s="112">
        <v>106</v>
      </c>
      <c r="H63" s="120">
        <v>41.509433962264154</v>
      </c>
      <c r="I63" s="122">
        <f>F63+G63</f>
        <v>150</v>
      </c>
      <c r="J63" s="112">
        <v>3</v>
      </c>
      <c r="K63" s="112">
        <v>54</v>
      </c>
      <c r="L63" s="120">
        <v>5.5555555555555554</v>
      </c>
      <c r="M63" s="112">
        <f>K63+J63</f>
        <v>57</v>
      </c>
      <c r="N63" s="112">
        <v>40</v>
      </c>
      <c r="O63" s="112">
        <v>96</v>
      </c>
      <c r="P63" s="120">
        <f>(N63/O63)*100</f>
        <v>41.666666666666671</v>
      </c>
      <c r="Q63" s="120">
        <v>41.666666666666671</v>
      </c>
      <c r="R63" s="122">
        <f>N63+O63</f>
        <v>136</v>
      </c>
      <c r="S63" s="112">
        <v>3</v>
      </c>
      <c r="T63" s="112">
        <v>54</v>
      </c>
      <c r="U63" s="112" t="s">
        <v>5262</v>
      </c>
      <c r="V63" s="112" t="s">
        <v>407</v>
      </c>
      <c r="W63" s="112">
        <v>116008497</v>
      </c>
      <c r="X63" s="112" t="s">
        <v>210</v>
      </c>
      <c r="Y63" s="112" t="s">
        <v>5265</v>
      </c>
      <c r="Z63" s="112">
        <v>38348304</v>
      </c>
      <c r="AA63" s="112" t="s">
        <v>5261</v>
      </c>
      <c r="AB63" s="112" t="s">
        <v>179</v>
      </c>
      <c r="AC63" s="112" t="s">
        <v>163</v>
      </c>
      <c r="AD63" s="112" t="s">
        <v>5264</v>
      </c>
    </row>
    <row r="64" spans="1:30">
      <c r="A64" s="112">
        <v>3</v>
      </c>
      <c r="B64" s="112" t="s">
        <v>186</v>
      </c>
      <c r="C64" s="112" t="s">
        <v>5263</v>
      </c>
      <c r="D64" s="112" t="s">
        <v>562</v>
      </c>
      <c r="E64" s="112" t="s">
        <v>562</v>
      </c>
      <c r="F64" s="112">
        <v>53</v>
      </c>
      <c r="G64" s="112">
        <v>100</v>
      </c>
      <c r="H64" s="120">
        <v>53</v>
      </c>
      <c r="I64" s="122">
        <f>F64+G64</f>
        <v>153</v>
      </c>
      <c r="J64" s="112">
        <v>8</v>
      </c>
      <c r="K64" s="112">
        <v>93</v>
      </c>
      <c r="L64" s="120">
        <v>8.6021505376344098</v>
      </c>
      <c r="M64" s="112">
        <f>K64+J64</f>
        <v>101</v>
      </c>
      <c r="N64" s="112">
        <v>64</v>
      </c>
      <c r="O64" s="112">
        <v>126</v>
      </c>
      <c r="P64" s="120">
        <f>(N64/O64)*100</f>
        <v>50.793650793650791</v>
      </c>
      <c r="Q64" s="120">
        <v>50.793650793650791</v>
      </c>
      <c r="R64" s="122">
        <f>N64+O64</f>
        <v>190</v>
      </c>
      <c r="S64" s="112">
        <v>8</v>
      </c>
      <c r="T64" s="112">
        <v>93</v>
      </c>
      <c r="U64" s="112" t="s">
        <v>5262</v>
      </c>
      <c r="V64" s="112" t="s">
        <v>407</v>
      </c>
      <c r="W64" s="112">
        <v>116020974</v>
      </c>
      <c r="X64" s="112" t="s">
        <v>190</v>
      </c>
      <c r="Y64" s="112" t="s">
        <v>5034</v>
      </c>
      <c r="Z64" s="112">
        <v>38348304</v>
      </c>
      <c r="AA64" s="112" t="s">
        <v>5261</v>
      </c>
      <c r="AB64" s="112" t="s">
        <v>194</v>
      </c>
      <c r="AC64" s="112" t="s">
        <v>179</v>
      </c>
      <c r="AD64" s="112" t="s">
        <v>5260</v>
      </c>
    </row>
    <row r="65" spans="1:30">
      <c r="A65" s="112">
        <v>3</v>
      </c>
      <c r="B65" s="112" t="s">
        <v>186</v>
      </c>
      <c r="C65" s="112" t="s">
        <v>5259</v>
      </c>
      <c r="D65" s="112" t="s">
        <v>562</v>
      </c>
      <c r="E65" s="112" t="s">
        <v>562</v>
      </c>
      <c r="F65" s="112">
        <v>37</v>
      </c>
      <c r="G65" s="112">
        <v>73</v>
      </c>
      <c r="H65" s="120">
        <v>50.684931506849317</v>
      </c>
      <c r="I65" s="122">
        <f>F65+G65</f>
        <v>110</v>
      </c>
      <c r="J65" s="112">
        <v>6</v>
      </c>
      <c r="K65" s="112">
        <v>263</v>
      </c>
      <c r="L65" s="120">
        <v>2.2813688212927756</v>
      </c>
      <c r="M65" s="112">
        <f>K65+J65</f>
        <v>269</v>
      </c>
      <c r="N65" s="112">
        <v>31</v>
      </c>
      <c r="O65" s="112">
        <v>65</v>
      </c>
      <c r="P65" s="120">
        <f>(N65/O65)*100</f>
        <v>47.692307692307693</v>
      </c>
      <c r="Q65" s="120">
        <v>47.692307692307693</v>
      </c>
      <c r="R65" s="122">
        <f>N65+O65</f>
        <v>96</v>
      </c>
      <c r="S65" s="112">
        <v>6</v>
      </c>
      <c r="T65" s="112">
        <v>263</v>
      </c>
      <c r="U65" s="112" t="s">
        <v>5258</v>
      </c>
      <c r="V65" s="112" t="s">
        <v>407</v>
      </c>
      <c r="W65" s="112">
        <v>116444356</v>
      </c>
      <c r="X65" s="112" t="s">
        <v>299</v>
      </c>
      <c r="Y65" s="112" t="s">
        <v>298</v>
      </c>
      <c r="Z65" s="112">
        <v>51173713</v>
      </c>
      <c r="AA65" s="112" t="s">
        <v>5257</v>
      </c>
      <c r="AB65" s="112" t="s">
        <v>194</v>
      </c>
      <c r="AC65" s="112" t="s">
        <v>178</v>
      </c>
      <c r="AD65" s="112" t="s">
        <v>5256</v>
      </c>
    </row>
    <row r="66" spans="1:30">
      <c r="A66" s="112">
        <v>3</v>
      </c>
      <c r="B66" s="112" t="s">
        <v>186</v>
      </c>
      <c r="C66" s="112" t="s">
        <v>5255</v>
      </c>
      <c r="D66" s="112" t="s">
        <v>150</v>
      </c>
      <c r="E66" s="112" t="s">
        <v>150</v>
      </c>
      <c r="F66" s="112">
        <v>88</v>
      </c>
      <c r="G66" s="112">
        <v>164</v>
      </c>
      <c r="H66" s="120">
        <v>53.658536585365859</v>
      </c>
      <c r="I66" s="122">
        <f>F66+G66</f>
        <v>252</v>
      </c>
      <c r="J66" s="112">
        <v>0</v>
      </c>
      <c r="K66" s="112">
        <v>217</v>
      </c>
      <c r="L66" s="120">
        <v>0</v>
      </c>
      <c r="M66" s="112">
        <f>K66+J66</f>
        <v>217</v>
      </c>
      <c r="N66" s="112">
        <v>80</v>
      </c>
      <c r="O66" s="112">
        <v>179</v>
      </c>
      <c r="P66" s="120">
        <f>(N66/O66)*100</f>
        <v>44.692737430167597</v>
      </c>
      <c r="Q66" s="120">
        <v>44.692737430167597</v>
      </c>
      <c r="R66" s="122">
        <f>N66+O66</f>
        <v>259</v>
      </c>
      <c r="S66" s="112">
        <v>0</v>
      </c>
      <c r="T66" s="112">
        <v>217</v>
      </c>
      <c r="U66" s="112" t="s">
        <v>5254</v>
      </c>
      <c r="V66" s="112" t="s">
        <v>407</v>
      </c>
      <c r="W66" s="112">
        <v>116622176</v>
      </c>
      <c r="X66" s="112" t="s">
        <v>182</v>
      </c>
      <c r="Y66" s="112" t="s">
        <v>1152</v>
      </c>
      <c r="Z66" s="112">
        <v>205277427</v>
      </c>
      <c r="AA66" s="112" t="s">
        <v>5253</v>
      </c>
      <c r="AB66" s="112" t="s">
        <v>163</v>
      </c>
      <c r="AC66" s="112" t="s">
        <v>179</v>
      </c>
      <c r="AD66" s="112" t="s">
        <v>5252</v>
      </c>
    </row>
    <row r="67" spans="1:30">
      <c r="A67" s="112">
        <v>3</v>
      </c>
      <c r="B67" s="112" t="s">
        <v>186</v>
      </c>
      <c r="C67" s="112" t="s">
        <v>5251</v>
      </c>
      <c r="D67" s="112" t="s">
        <v>562</v>
      </c>
      <c r="E67" s="112" t="s">
        <v>562</v>
      </c>
      <c r="F67" s="112">
        <v>18</v>
      </c>
      <c r="G67" s="112">
        <v>38</v>
      </c>
      <c r="H67" s="120">
        <v>47.368421052631575</v>
      </c>
      <c r="I67" s="122">
        <f>F67+G67</f>
        <v>56</v>
      </c>
      <c r="J67" s="112">
        <v>0</v>
      </c>
      <c r="K67" s="112">
        <v>35</v>
      </c>
      <c r="L67" s="120">
        <v>0</v>
      </c>
      <c r="M67" s="112">
        <f>K67+J67</f>
        <v>35</v>
      </c>
      <c r="N67" s="112">
        <v>21</v>
      </c>
      <c r="O67" s="112">
        <v>44</v>
      </c>
      <c r="P67" s="120">
        <f>(N67/O67)*100</f>
        <v>47.727272727272727</v>
      </c>
      <c r="Q67" s="120">
        <v>47.727272727272727</v>
      </c>
      <c r="R67" s="122">
        <f>N67+O67</f>
        <v>65</v>
      </c>
      <c r="S67" s="112">
        <v>0</v>
      </c>
      <c r="T67" s="112">
        <v>35</v>
      </c>
      <c r="U67" s="112" t="s">
        <v>5250</v>
      </c>
      <c r="V67" s="112" t="s">
        <v>407</v>
      </c>
      <c r="W67" s="112">
        <v>124189197</v>
      </c>
      <c r="X67" s="112" t="s">
        <v>210</v>
      </c>
      <c r="Y67" s="112" t="s">
        <v>5249</v>
      </c>
      <c r="Z67" s="112">
        <v>50234893</v>
      </c>
      <c r="AA67" s="112" t="s">
        <v>5248</v>
      </c>
      <c r="AB67" s="112" t="s">
        <v>163</v>
      </c>
      <c r="AC67" s="112" t="s">
        <v>179</v>
      </c>
      <c r="AD67" s="112" t="s">
        <v>5247</v>
      </c>
    </row>
    <row r="68" spans="1:30">
      <c r="A68" s="112">
        <v>3</v>
      </c>
      <c r="B68" s="112" t="s">
        <v>186</v>
      </c>
      <c r="C68" s="112" t="s">
        <v>5246</v>
      </c>
      <c r="D68" s="112" t="s">
        <v>562</v>
      </c>
      <c r="E68" s="112" t="s">
        <v>562</v>
      </c>
      <c r="F68" s="112">
        <v>35</v>
      </c>
      <c r="G68" s="112">
        <v>62</v>
      </c>
      <c r="H68" s="120">
        <v>56.451612903225815</v>
      </c>
      <c r="I68" s="122">
        <f>F68+G68</f>
        <v>97</v>
      </c>
      <c r="J68" s="112">
        <v>5</v>
      </c>
      <c r="K68" s="112">
        <v>109</v>
      </c>
      <c r="L68" s="120">
        <v>4.5871559633027523</v>
      </c>
      <c r="M68" s="112">
        <f>K68+J68</f>
        <v>114</v>
      </c>
      <c r="N68" s="112">
        <v>33</v>
      </c>
      <c r="O68" s="112">
        <v>78</v>
      </c>
      <c r="P68" s="120">
        <f>(N68/O68)*100</f>
        <v>42.307692307692307</v>
      </c>
      <c r="Q68" s="120">
        <v>42.307692307692307</v>
      </c>
      <c r="R68" s="122">
        <f>N68+O68</f>
        <v>111</v>
      </c>
      <c r="S68" s="112">
        <v>5</v>
      </c>
      <c r="T68" s="112">
        <v>109</v>
      </c>
      <c r="U68" s="112" t="s">
        <v>5245</v>
      </c>
      <c r="V68" s="112" t="s">
        <v>407</v>
      </c>
      <c r="W68" s="112">
        <v>124670269</v>
      </c>
      <c r="X68" s="112" t="s">
        <v>299</v>
      </c>
      <c r="Y68" s="112" t="s">
        <v>298</v>
      </c>
      <c r="Z68" s="112">
        <v>71274136</v>
      </c>
      <c r="AA68" s="112" t="s">
        <v>5244</v>
      </c>
      <c r="AB68" s="112" t="s">
        <v>179</v>
      </c>
      <c r="AC68" s="112" t="s">
        <v>163</v>
      </c>
      <c r="AD68" s="112" t="s">
        <v>5243</v>
      </c>
    </row>
    <row r="69" spans="1:30">
      <c r="A69" s="112">
        <v>3</v>
      </c>
      <c r="B69" s="112" t="s">
        <v>186</v>
      </c>
      <c r="C69" s="112" t="s">
        <v>5242</v>
      </c>
      <c r="D69" s="112" t="s">
        <v>562</v>
      </c>
      <c r="E69" s="112" t="s">
        <v>562</v>
      </c>
      <c r="F69" s="112">
        <v>48</v>
      </c>
      <c r="G69" s="112">
        <v>84</v>
      </c>
      <c r="H69" s="120">
        <v>57.142857142857139</v>
      </c>
      <c r="I69" s="122">
        <f>F69+G69</f>
        <v>132</v>
      </c>
      <c r="J69" s="112">
        <v>2</v>
      </c>
      <c r="K69" s="112">
        <v>38</v>
      </c>
      <c r="L69" s="120">
        <v>5.2631578947368416</v>
      </c>
      <c r="M69" s="112">
        <f>K69+J69</f>
        <v>40</v>
      </c>
      <c r="N69" s="112">
        <v>38</v>
      </c>
      <c r="O69" s="112">
        <v>79</v>
      </c>
      <c r="P69" s="120">
        <f>(N69/O69)*100</f>
        <v>48.101265822784811</v>
      </c>
      <c r="Q69" s="120">
        <v>48.101265822784811</v>
      </c>
      <c r="R69" s="122">
        <f>N69+O69</f>
        <v>117</v>
      </c>
      <c r="S69" s="112">
        <v>2</v>
      </c>
      <c r="T69" s="112">
        <v>38</v>
      </c>
      <c r="U69" s="112" t="s">
        <v>5241</v>
      </c>
      <c r="V69" s="112" t="s">
        <v>407</v>
      </c>
      <c r="W69" s="112">
        <v>124739748</v>
      </c>
      <c r="X69" s="112" t="s">
        <v>299</v>
      </c>
      <c r="Y69" s="112" t="s">
        <v>298</v>
      </c>
      <c r="Z69" s="112">
        <v>224465209</v>
      </c>
      <c r="AA69" s="112" t="s">
        <v>5240</v>
      </c>
      <c r="AB69" s="112" t="s">
        <v>194</v>
      </c>
      <c r="AC69" s="112" t="s">
        <v>178</v>
      </c>
      <c r="AD69" s="112" t="s">
        <v>5239</v>
      </c>
    </row>
    <row r="70" spans="1:30">
      <c r="A70" s="112">
        <v>3</v>
      </c>
      <c r="B70" s="112" t="s">
        <v>186</v>
      </c>
      <c r="C70" s="112" t="s">
        <v>5238</v>
      </c>
      <c r="D70" s="112" t="s">
        <v>562</v>
      </c>
      <c r="E70" s="112" t="s">
        <v>562</v>
      </c>
      <c r="F70" s="112">
        <v>29</v>
      </c>
      <c r="G70" s="112">
        <v>51</v>
      </c>
      <c r="H70" s="120">
        <v>56.862745098039213</v>
      </c>
      <c r="I70" s="122">
        <f>F70+G70</f>
        <v>80</v>
      </c>
      <c r="J70" s="112">
        <v>4</v>
      </c>
      <c r="K70" s="112">
        <v>42</v>
      </c>
      <c r="L70" s="120">
        <v>9.5238095238095237</v>
      </c>
      <c r="M70" s="112">
        <f>K70+J70</f>
        <v>46</v>
      </c>
      <c r="N70" s="112">
        <v>22</v>
      </c>
      <c r="O70" s="112">
        <v>48</v>
      </c>
      <c r="P70" s="120">
        <f>(N70/O70)*100</f>
        <v>45.833333333333329</v>
      </c>
      <c r="Q70" s="120">
        <v>45.833333333333329</v>
      </c>
      <c r="R70" s="122">
        <f>N70+O70</f>
        <v>70</v>
      </c>
      <c r="S70" s="112">
        <v>4</v>
      </c>
      <c r="T70" s="112">
        <v>41</v>
      </c>
      <c r="U70" s="112" t="s">
        <v>2566</v>
      </c>
      <c r="V70" s="112" t="s">
        <v>407</v>
      </c>
      <c r="W70" s="112">
        <v>125450492</v>
      </c>
      <c r="X70" s="112" t="s">
        <v>182</v>
      </c>
      <c r="Y70" s="112" t="s">
        <v>245</v>
      </c>
      <c r="Z70" s="112">
        <v>23592220</v>
      </c>
      <c r="AA70" s="112" t="s">
        <v>2565</v>
      </c>
      <c r="AB70" s="112" t="s">
        <v>163</v>
      </c>
      <c r="AC70" s="112" t="s">
        <v>178</v>
      </c>
      <c r="AD70" s="112" t="s">
        <v>5237</v>
      </c>
    </row>
    <row r="71" spans="1:30">
      <c r="A71" s="112">
        <v>3</v>
      </c>
      <c r="B71" s="112" t="s">
        <v>186</v>
      </c>
      <c r="C71" s="112" t="s">
        <v>5236</v>
      </c>
      <c r="D71" s="112" t="s">
        <v>562</v>
      </c>
      <c r="E71" s="112" t="s">
        <v>562</v>
      </c>
      <c r="F71" s="112">
        <v>89</v>
      </c>
      <c r="G71" s="112">
        <v>164</v>
      </c>
      <c r="H71" s="120">
        <v>54.268292682926834</v>
      </c>
      <c r="I71" s="122">
        <f>F71+G71</f>
        <v>253</v>
      </c>
      <c r="J71" s="112">
        <v>10</v>
      </c>
      <c r="K71" s="112">
        <v>109</v>
      </c>
      <c r="L71" s="120">
        <v>9.1743119266055047</v>
      </c>
      <c r="M71" s="112">
        <f>K71+J71</f>
        <v>119</v>
      </c>
      <c r="N71" s="112">
        <v>77</v>
      </c>
      <c r="O71" s="112">
        <v>179</v>
      </c>
      <c r="P71" s="120">
        <f>(N71/O71)*100</f>
        <v>43.016759776536311</v>
      </c>
      <c r="Q71" s="120">
        <v>43.016759776536311</v>
      </c>
      <c r="R71" s="122">
        <f>N71+O71</f>
        <v>256</v>
      </c>
      <c r="S71" s="112">
        <v>10</v>
      </c>
      <c r="T71" s="112">
        <v>101</v>
      </c>
      <c r="U71" s="112" t="s">
        <v>5233</v>
      </c>
      <c r="V71" s="112" t="s">
        <v>407</v>
      </c>
      <c r="W71" s="112">
        <v>129881990</v>
      </c>
      <c r="X71" s="112" t="s">
        <v>182</v>
      </c>
      <c r="Y71" s="112" t="s">
        <v>4923</v>
      </c>
      <c r="Z71" s="112">
        <v>5729993</v>
      </c>
      <c r="AA71" s="112" t="s">
        <v>5232</v>
      </c>
      <c r="AB71" s="112" t="s">
        <v>194</v>
      </c>
      <c r="AC71" s="112" t="s">
        <v>179</v>
      </c>
      <c r="AD71" s="112" t="s">
        <v>5235</v>
      </c>
    </row>
    <row r="72" spans="1:30">
      <c r="A72" s="112">
        <v>3</v>
      </c>
      <c r="B72" s="112" t="s">
        <v>186</v>
      </c>
      <c r="C72" s="112" t="s">
        <v>5234</v>
      </c>
      <c r="D72" s="112" t="s">
        <v>562</v>
      </c>
      <c r="E72" s="112" t="s">
        <v>562</v>
      </c>
      <c r="F72" s="112">
        <v>83</v>
      </c>
      <c r="G72" s="112">
        <v>159</v>
      </c>
      <c r="H72" s="120">
        <v>52.20125786163522</v>
      </c>
      <c r="I72" s="122">
        <f>F72+G72</f>
        <v>242</v>
      </c>
      <c r="J72" s="112">
        <v>5</v>
      </c>
      <c r="K72" s="112">
        <v>65</v>
      </c>
      <c r="L72" s="120">
        <v>7.6923076923076925</v>
      </c>
      <c r="M72" s="112">
        <f>K72+J72</f>
        <v>70</v>
      </c>
      <c r="N72" s="112">
        <v>69</v>
      </c>
      <c r="O72" s="112">
        <v>150</v>
      </c>
      <c r="P72" s="120">
        <f>(N72/O72)*100</f>
        <v>46</v>
      </c>
      <c r="Q72" s="120">
        <v>46</v>
      </c>
      <c r="R72" s="122">
        <f>N72+O72</f>
        <v>219</v>
      </c>
      <c r="S72" s="112">
        <v>5</v>
      </c>
      <c r="T72" s="112">
        <v>65</v>
      </c>
      <c r="U72" s="112" t="s">
        <v>5233</v>
      </c>
      <c r="V72" s="112" t="s">
        <v>407</v>
      </c>
      <c r="W72" s="112">
        <v>129883291</v>
      </c>
      <c r="X72" s="112" t="s">
        <v>182</v>
      </c>
      <c r="Y72" s="112" t="s">
        <v>4923</v>
      </c>
      <c r="Z72" s="112">
        <v>5729993</v>
      </c>
      <c r="AA72" s="112" t="s">
        <v>5232</v>
      </c>
      <c r="AB72" s="112" t="s">
        <v>179</v>
      </c>
      <c r="AC72" s="112" t="s">
        <v>178</v>
      </c>
      <c r="AD72" s="112" t="s">
        <v>5231</v>
      </c>
    </row>
    <row r="73" spans="1:30">
      <c r="A73" s="112">
        <v>3</v>
      </c>
      <c r="B73" s="112" t="s">
        <v>186</v>
      </c>
      <c r="C73" s="112" t="s">
        <v>5230</v>
      </c>
      <c r="D73" s="112" t="s">
        <v>562</v>
      </c>
      <c r="E73" s="112" t="s">
        <v>562</v>
      </c>
      <c r="F73" s="112">
        <v>40</v>
      </c>
      <c r="G73" s="112">
        <v>96</v>
      </c>
      <c r="H73" s="120">
        <v>41.666666666666671</v>
      </c>
      <c r="I73" s="122">
        <f>F73+G73</f>
        <v>136</v>
      </c>
      <c r="J73" s="112">
        <v>1</v>
      </c>
      <c r="K73" s="112">
        <v>29</v>
      </c>
      <c r="L73" s="120">
        <v>3.4482758620689653</v>
      </c>
      <c r="M73" s="112">
        <f>K73+J73</f>
        <v>30</v>
      </c>
      <c r="N73" s="112">
        <v>48</v>
      </c>
      <c r="O73" s="112">
        <v>104</v>
      </c>
      <c r="P73" s="120">
        <f>(N73/O73)*100</f>
        <v>46.153846153846153</v>
      </c>
      <c r="Q73" s="120">
        <v>46.153846153846153</v>
      </c>
      <c r="R73" s="122">
        <f>N73+O73</f>
        <v>152</v>
      </c>
      <c r="S73" s="112">
        <v>1</v>
      </c>
      <c r="T73" s="112">
        <v>29</v>
      </c>
      <c r="U73" s="112" t="s">
        <v>5205</v>
      </c>
      <c r="V73" s="112" t="s">
        <v>407</v>
      </c>
      <c r="W73" s="112">
        <v>129894983</v>
      </c>
      <c r="X73" s="112" t="s">
        <v>182</v>
      </c>
      <c r="Y73" s="112" t="s">
        <v>262</v>
      </c>
      <c r="Z73" s="112">
        <v>103472005</v>
      </c>
      <c r="AA73" s="112" t="s">
        <v>5203</v>
      </c>
      <c r="AB73" s="112" t="s">
        <v>179</v>
      </c>
      <c r="AC73" s="112" t="s">
        <v>194</v>
      </c>
      <c r="AD73" s="112" t="s">
        <v>5229</v>
      </c>
    </row>
    <row r="74" spans="1:30">
      <c r="A74" s="112">
        <v>3</v>
      </c>
      <c r="B74" s="112" t="s">
        <v>186</v>
      </c>
      <c r="C74" s="112" t="s">
        <v>5228</v>
      </c>
      <c r="D74" s="112" t="s">
        <v>562</v>
      </c>
      <c r="E74" s="112" t="s">
        <v>562</v>
      </c>
      <c r="F74" s="112">
        <v>45</v>
      </c>
      <c r="G74" s="112">
        <v>105</v>
      </c>
      <c r="H74" s="120">
        <v>42.857142857142854</v>
      </c>
      <c r="I74" s="122">
        <f>F74+G74</f>
        <v>150</v>
      </c>
      <c r="J74" s="112">
        <v>3</v>
      </c>
      <c r="K74" s="112">
        <v>42</v>
      </c>
      <c r="L74" s="120">
        <v>7.1428571428571423</v>
      </c>
      <c r="M74" s="112">
        <f>K74+J74</f>
        <v>45</v>
      </c>
      <c r="N74" s="112">
        <v>55</v>
      </c>
      <c r="O74" s="112">
        <v>111</v>
      </c>
      <c r="P74" s="120">
        <f>(N74/O74)*100</f>
        <v>49.549549549549546</v>
      </c>
      <c r="Q74" s="120">
        <v>49.549549549549546</v>
      </c>
      <c r="R74" s="122">
        <f>N74+O74</f>
        <v>166</v>
      </c>
      <c r="S74" s="112">
        <v>3</v>
      </c>
      <c r="T74" s="112">
        <v>42</v>
      </c>
      <c r="U74" s="112" t="s">
        <v>5205</v>
      </c>
      <c r="V74" s="112" t="s">
        <v>407</v>
      </c>
      <c r="W74" s="112">
        <v>129894998</v>
      </c>
      <c r="X74" s="112" t="s">
        <v>182</v>
      </c>
      <c r="Y74" s="112" t="s">
        <v>262</v>
      </c>
      <c r="Z74" s="112">
        <v>103472005</v>
      </c>
      <c r="AA74" s="112" t="s">
        <v>5203</v>
      </c>
      <c r="AB74" s="112" t="s">
        <v>179</v>
      </c>
      <c r="AC74" s="112" t="s">
        <v>163</v>
      </c>
      <c r="AD74" s="112" t="s">
        <v>5227</v>
      </c>
    </row>
    <row r="75" spans="1:30">
      <c r="A75" s="112">
        <v>3</v>
      </c>
      <c r="B75" s="112" t="s">
        <v>186</v>
      </c>
      <c r="C75" s="112" t="s">
        <v>5226</v>
      </c>
      <c r="D75" s="112" t="s">
        <v>562</v>
      </c>
      <c r="E75" s="112" t="s">
        <v>562</v>
      </c>
      <c r="F75" s="112">
        <v>48</v>
      </c>
      <c r="G75" s="112">
        <v>93</v>
      </c>
      <c r="H75" s="120">
        <v>51.612903225806448</v>
      </c>
      <c r="I75" s="122">
        <f>F75+G75</f>
        <v>141</v>
      </c>
      <c r="J75" s="112">
        <v>1</v>
      </c>
      <c r="K75" s="112">
        <v>30</v>
      </c>
      <c r="L75" s="120">
        <v>3.3333333333333335</v>
      </c>
      <c r="M75" s="112">
        <f>K75+J75</f>
        <v>31</v>
      </c>
      <c r="N75" s="112">
        <v>65</v>
      </c>
      <c r="O75" s="112">
        <v>108</v>
      </c>
      <c r="P75" s="120">
        <f>(N75/O75)*100</f>
        <v>60.185185185185183</v>
      </c>
      <c r="Q75" s="120">
        <v>60.185185185185183</v>
      </c>
      <c r="R75" s="122">
        <f>N75+O75</f>
        <v>173</v>
      </c>
      <c r="S75" s="112">
        <v>1</v>
      </c>
      <c r="T75" s="112">
        <v>30</v>
      </c>
      <c r="U75" s="112" t="s">
        <v>5205</v>
      </c>
      <c r="V75" s="112" t="s">
        <v>407</v>
      </c>
      <c r="W75" s="112">
        <v>129895483</v>
      </c>
      <c r="X75" s="112" t="s">
        <v>182</v>
      </c>
      <c r="Y75" s="112" t="s">
        <v>262</v>
      </c>
      <c r="Z75" s="112">
        <v>103472005</v>
      </c>
      <c r="AA75" s="112" t="s">
        <v>5203</v>
      </c>
      <c r="AB75" s="112" t="s">
        <v>179</v>
      </c>
      <c r="AC75" s="112" t="s">
        <v>178</v>
      </c>
      <c r="AD75" s="112" t="s">
        <v>5225</v>
      </c>
    </row>
    <row r="76" spans="1:30">
      <c r="A76" s="112">
        <v>3</v>
      </c>
      <c r="B76" s="112" t="s">
        <v>186</v>
      </c>
      <c r="C76" s="112" t="s">
        <v>5224</v>
      </c>
      <c r="D76" s="112" t="s">
        <v>562</v>
      </c>
      <c r="E76" s="112" t="s">
        <v>562</v>
      </c>
      <c r="F76" s="112">
        <v>89</v>
      </c>
      <c r="G76" s="112">
        <v>180</v>
      </c>
      <c r="H76" s="120">
        <v>49.444444444444443</v>
      </c>
      <c r="I76" s="122">
        <f>F76+G76</f>
        <v>269</v>
      </c>
      <c r="J76" s="112">
        <v>2</v>
      </c>
      <c r="K76" s="112">
        <v>39</v>
      </c>
      <c r="L76" s="120">
        <v>5.1282051282051277</v>
      </c>
      <c r="M76" s="112">
        <f>K76+J76</f>
        <v>41</v>
      </c>
      <c r="N76" s="112">
        <v>101</v>
      </c>
      <c r="O76" s="112">
        <v>205</v>
      </c>
      <c r="P76" s="120">
        <f>(N76/O76)*100</f>
        <v>49.268292682926827</v>
      </c>
      <c r="Q76" s="120">
        <v>49.268292682926827</v>
      </c>
      <c r="R76" s="122">
        <f>N76+O76</f>
        <v>306</v>
      </c>
      <c r="S76" s="112">
        <v>2</v>
      </c>
      <c r="T76" s="112">
        <v>39</v>
      </c>
      <c r="U76" s="112" t="s">
        <v>5205</v>
      </c>
      <c r="V76" s="112" t="s">
        <v>407</v>
      </c>
      <c r="W76" s="112">
        <v>129901393</v>
      </c>
      <c r="X76" s="112" t="s">
        <v>210</v>
      </c>
      <c r="Y76" s="112" t="s">
        <v>5223</v>
      </c>
      <c r="Z76" s="112">
        <v>103472005</v>
      </c>
      <c r="AA76" s="112" t="s">
        <v>5203</v>
      </c>
      <c r="AB76" s="112" t="s">
        <v>178</v>
      </c>
      <c r="AC76" s="112" t="s">
        <v>194</v>
      </c>
      <c r="AD76" s="112" t="s">
        <v>5222</v>
      </c>
    </row>
    <row r="77" spans="1:30">
      <c r="A77" s="112">
        <v>3</v>
      </c>
      <c r="B77" s="112" t="s">
        <v>186</v>
      </c>
      <c r="C77" s="112" t="s">
        <v>5221</v>
      </c>
      <c r="D77" s="112" t="s">
        <v>562</v>
      </c>
      <c r="E77" s="112" t="s">
        <v>562</v>
      </c>
      <c r="F77" s="112">
        <v>34</v>
      </c>
      <c r="G77" s="112">
        <v>78</v>
      </c>
      <c r="H77" s="120">
        <v>43.589743589743591</v>
      </c>
      <c r="I77" s="122">
        <f>F77+G77</f>
        <v>112</v>
      </c>
      <c r="J77" s="112">
        <v>0</v>
      </c>
      <c r="K77" s="112">
        <v>24</v>
      </c>
      <c r="L77" s="120">
        <v>0</v>
      </c>
      <c r="M77" s="112">
        <f>K77+J77</f>
        <v>24</v>
      </c>
      <c r="N77" s="112">
        <v>46</v>
      </c>
      <c r="O77" s="112">
        <v>79</v>
      </c>
      <c r="P77" s="120">
        <f>(N77/O77)*100</f>
        <v>58.22784810126582</v>
      </c>
      <c r="Q77" s="120">
        <v>58.22784810126582</v>
      </c>
      <c r="R77" s="122">
        <f>N77+O77</f>
        <v>125</v>
      </c>
      <c r="S77" s="112">
        <v>0</v>
      </c>
      <c r="T77" s="112">
        <v>24</v>
      </c>
      <c r="U77" s="112" t="s">
        <v>5205</v>
      </c>
      <c r="V77" s="112" t="s">
        <v>407</v>
      </c>
      <c r="W77" s="112">
        <v>129901722</v>
      </c>
      <c r="X77" s="112" t="s">
        <v>190</v>
      </c>
      <c r="Y77" s="112" t="s">
        <v>5220</v>
      </c>
      <c r="Z77" s="112">
        <v>103472005</v>
      </c>
      <c r="AA77" s="112" t="s">
        <v>5203</v>
      </c>
      <c r="AB77" s="112" t="s">
        <v>179</v>
      </c>
      <c r="AC77" s="112" t="s">
        <v>163</v>
      </c>
      <c r="AD77" s="112" t="s">
        <v>5219</v>
      </c>
    </row>
    <row r="78" spans="1:30">
      <c r="A78" s="112">
        <v>3</v>
      </c>
      <c r="B78" s="112" t="s">
        <v>186</v>
      </c>
      <c r="C78" s="112" t="s">
        <v>5218</v>
      </c>
      <c r="D78" s="112" t="s">
        <v>562</v>
      </c>
      <c r="E78" s="112" t="s">
        <v>562</v>
      </c>
      <c r="F78" s="112">
        <v>31</v>
      </c>
      <c r="G78" s="112">
        <v>76</v>
      </c>
      <c r="H78" s="120">
        <v>40.789473684210527</v>
      </c>
      <c r="I78" s="122">
        <f>F78+G78</f>
        <v>107</v>
      </c>
      <c r="J78" s="112">
        <v>0</v>
      </c>
      <c r="K78" s="112">
        <v>25</v>
      </c>
      <c r="L78" s="120">
        <v>0</v>
      </c>
      <c r="M78" s="112">
        <f>K78+J78</f>
        <v>25</v>
      </c>
      <c r="N78" s="112">
        <v>46</v>
      </c>
      <c r="O78" s="112">
        <v>76</v>
      </c>
      <c r="P78" s="120">
        <f>(N78/O78)*100</f>
        <v>60.526315789473685</v>
      </c>
      <c r="Q78" s="120">
        <v>60.526315789473685</v>
      </c>
      <c r="R78" s="122">
        <f>N78+O78</f>
        <v>122</v>
      </c>
      <c r="S78" s="112">
        <v>0</v>
      </c>
      <c r="T78" s="112">
        <v>25</v>
      </c>
      <c r="U78" s="112" t="s">
        <v>5205</v>
      </c>
      <c r="V78" s="112" t="s">
        <v>407</v>
      </c>
      <c r="W78" s="112">
        <v>129901726</v>
      </c>
      <c r="X78" s="112" t="s">
        <v>210</v>
      </c>
      <c r="Y78" s="112" t="s">
        <v>5217</v>
      </c>
      <c r="Z78" s="112">
        <v>103472005</v>
      </c>
      <c r="AA78" s="112" t="s">
        <v>5203</v>
      </c>
      <c r="AB78" s="112" t="s">
        <v>194</v>
      </c>
      <c r="AC78" s="112" t="s">
        <v>178</v>
      </c>
      <c r="AD78" s="112" t="s">
        <v>5216</v>
      </c>
    </row>
    <row r="79" spans="1:30">
      <c r="A79" s="112">
        <v>3</v>
      </c>
      <c r="B79" s="112" t="s">
        <v>186</v>
      </c>
      <c r="C79" s="112" t="s">
        <v>5215</v>
      </c>
      <c r="D79" s="112" t="s">
        <v>562</v>
      </c>
      <c r="E79" s="112" t="s">
        <v>562</v>
      </c>
      <c r="F79" s="112">
        <v>164</v>
      </c>
      <c r="G79" s="112">
        <v>323</v>
      </c>
      <c r="H79" s="120">
        <v>50.773993808049532</v>
      </c>
      <c r="I79" s="122">
        <f>F79+G79</f>
        <v>487</v>
      </c>
      <c r="J79" s="112">
        <v>5</v>
      </c>
      <c r="K79" s="112">
        <v>76</v>
      </c>
      <c r="L79" s="120">
        <v>6.5789473684210522</v>
      </c>
      <c r="M79" s="112">
        <f>K79+J79</f>
        <v>81</v>
      </c>
      <c r="N79" s="112">
        <v>140</v>
      </c>
      <c r="O79" s="112">
        <v>334</v>
      </c>
      <c r="P79" s="120">
        <f>(N79/O79)*100</f>
        <v>41.916167664670652</v>
      </c>
      <c r="Q79" s="120">
        <v>41.916167664670652</v>
      </c>
      <c r="R79" s="122">
        <f>N79+O79</f>
        <v>474</v>
      </c>
      <c r="S79" s="112">
        <v>5</v>
      </c>
      <c r="T79" s="112">
        <v>76</v>
      </c>
      <c r="U79" s="112" t="s">
        <v>5205</v>
      </c>
      <c r="V79" s="112" t="s">
        <v>407</v>
      </c>
      <c r="W79" s="112">
        <v>129904474</v>
      </c>
      <c r="X79" s="112" t="s">
        <v>210</v>
      </c>
      <c r="Y79" s="112" t="s">
        <v>5214</v>
      </c>
      <c r="Z79" s="112">
        <v>103472005</v>
      </c>
      <c r="AA79" s="112" t="s">
        <v>5203</v>
      </c>
      <c r="AB79" s="112" t="s">
        <v>179</v>
      </c>
      <c r="AC79" s="112" t="s">
        <v>163</v>
      </c>
      <c r="AD79" s="112" t="s">
        <v>5213</v>
      </c>
    </row>
    <row r="80" spans="1:30">
      <c r="A80" s="112">
        <v>3</v>
      </c>
      <c r="B80" s="112" t="s">
        <v>186</v>
      </c>
      <c r="C80" s="112" t="s">
        <v>5212</v>
      </c>
      <c r="D80" s="112" t="s">
        <v>562</v>
      </c>
      <c r="E80" s="112" t="s">
        <v>562</v>
      </c>
      <c r="F80" s="112">
        <v>162</v>
      </c>
      <c r="G80" s="112">
        <v>318</v>
      </c>
      <c r="H80" s="120">
        <v>50.943396226415096</v>
      </c>
      <c r="I80" s="122">
        <f>F80+G80</f>
        <v>480</v>
      </c>
      <c r="J80" s="112">
        <v>5</v>
      </c>
      <c r="K80" s="112">
        <v>76</v>
      </c>
      <c r="L80" s="120">
        <v>6.5789473684210522</v>
      </c>
      <c r="M80" s="112">
        <f>K80+J80</f>
        <v>81</v>
      </c>
      <c r="N80" s="112">
        <v>132</v>
      </c>
      <c r="O80" s="112">
        <v>319</v>
      </c>
      <c r="P80" s="120">
        <f>(N80/O80)*100</f>
        <v>41.379310344827587</v>
      </c>
      <c r="Q80" s="120">
        <v>41.379310344827587</v>
      </c>
      <c r="R80" s="122">
        <f>N80+O80</f>
        <v>451</v>
      </c>
      <c r="S80" s="112">
        <v>5</v>
      </c>
      <c r="T80" s="112">
        <v>76</v>
      </c>
      <c r="U80" s="112" t="s">
        <v>5205</v>
      </c>
      <c r="V80" s="112" t="s">
        <v>407</v>
      </c>
      <c r="W80" s="112">
        <v>129904477</v>
      </c>
      <c r="X80" s="112" t="s">
        <v>210</v>
      </c>
      <c r="Y80" s="112" t="s">
        <v>5211</v>
      </c>
      <c r="Z80" s="112">
        <v>103472005</v>
      </c>
      <c r="AA80" s="112" t="s">
        <v>5203</v>
      </c>
      <c r="AB80" s="112" t="s">
        <v>194</v>
      </c>
      <c r="AC80" s="112" t="s">
        <v>178</v>
      </c>
      <c r="AD80" s="112" t="s">
        <v>5210</v>
      </c>
    </row>
    <row r="81" spans="1:30">
      <c r="A81" s="112">
        <v>3</v>
      </c>
      <c r="B81" s="112" t="s">
        <v>186</v>
      </c>
      <c r="C81" s="112" t="s">
        <v>5209</v>
      </c>
      <c r="D81" s="112" t="s">
        <v>562</v>
      </c>
      <c r="E81" s="112" t="s">
        <v>562</v>
      </c>
      <c r="F81" s="112">
        <v>166</v>
      </c>
      <c r="G81" s="112">
        <v>349</v>
      </c>
      <c r="H81" s="120">
        <v>47.564469914040117</v>
      </c>
      <c r="I81" s="122">
        <f>F81+G81</f>
        <v>515</v>
      </c>
      <c r="J81" s="112">
        <v>10</v>
      </c>
      <c r="K81" s="112">
        <v>116</v>
      </c>
      <c r="L81" s="120">
        <v>8.6206896551724146</v>
      </c>
      <c r="M81" s="112">
        <f>K81+J81</f>
        <v>126</v>
      </c>
      <c r="N81" s="112">
        <v>162</v>
      </c>
      <c r="O81" s="112">
        <v>350</v>
      </c>
      <c r="P81" s="120">
        <f>(N81/O81)*100</f>
        <v>46.285714285714285</v>
      </c>
      <c r="Q81" s="120">
        <v>46.285714285714285</v>
      </c>
      <c r="R81" s="122">
        <f>N81+O81</f>
        <v>512</v>
      </c>
      <c r="S81" s="112">
        <v>10</v>
      </c>
      <c r="T81" s="112">
        <v>116</v>
      </c>
      <c r="U81" s="112" t="s">
        <v>5205</v>
      </c>
      <c r="V81" s="112" t="s">
        <v>407</v>
      </c>
      <c r="W81" s="112">
        <v>129905429</v>
      </c>
      <c r="X81" s="112" t="s">
        <v>210</v>
      </c>
      <c r="Y81" s="112" t="s">
        <v>5208</v>
      </c>
      <c r="Z81" s="112">
        <v>103472005</v>
      </c>
      <c r="AA81" s="112" t="s">
        <v>5203</v>
      </c>
      <c r="AB81" s="112" t="s">
        <v>194</v>
      </c>
      <c r="AC81" s="112" t="s">
        <v>178</v>
      </c>
      <c r="AD81" s="112" t="s">
        <v>5207</v>
      </c>
    </row>
    <row r="82" spans="1:30">
      <c r="A82" s="112">
        <v>3</v>
      </c>
      <c r="B82" s="112" t="s">
        <v>186</v>
      </c>
      <c r="C82" s="112" t="s">
        <v>5206</v>
      </c>
      <c r="D82" s="112" t="s">
        <v>562</v>
      </c>
      <c r="E82" s="112" t="s">
        <v>562</v>
      </c>
      <c r="F82" s="112">
        <v>116</v>
      </c>
      <c r="G82" s="112">
        <v>220</v>
      </c>
      <c r="H82" s="120">
        <v>52.72727272727272</v>
      </c>
      <c r="I82" s="122">
        <f>F82+G82</f>
        <v>336</v>
      </c>
      <c r="J82" s="112">
        <v>8</v>
      </c>
      <c r="K82" s="112">
        <v>99</v>
      </c>
      <c r="L82" s="120">
        <v>8.0808080808080813</v>
      </c>
      <c r="M82" s="112">
        <f>K82+J82</f>
        <v>107</v>
      </c>
      <c r="N82" s="112">
        <v>114</v>
      </c>
      <c r="O82" s="112">
        <v>238</v>
      </c>
      <c r="P82" s="120">
        <f>(N82/O82)*100</f>
        <v>47.899159663865547</v>
      </c>
      <c r="Q82" s="120">
        <v>47.899159663865547</v>
      </c>
      <c r="R82" s="122">
        <f>N82+O82</f>
        <v>352</v>
      </c>
      <c r="S82" s="112">
        <v>8</v>
      </c>
      <c r="T82" s="112">
        <v>99</v>
      </c>
      <c r="U82" s="112" t="s">
        <v>5205</v>
      </c>
      <c r="V82" s="112" t="s">
        <v>407</v>
      </c>
      <c r="W82" s="112">
        <v>129906364</v>
      </c>
      <c r="X82" s="112" t="s">
        <v>210</v>
      </c>
      <c r="Y82" s="112" t="s">
        <v>5204</v>
      </c>
      <c r="Z82" s="112">
        <v>103472005</v>
      </c>
      <c r="AA82" s="112" t="s">
        <v>5203</v>
      </c>
      <c r="AB82" s="112" t="s">
        <v>179</v>
      </c>
      <c r="AC82" s="112" t="s">
        <v>163</v>
      </c>
      <c r="AD82" s="112" t="s">
        <v>5202</v>
      </c>
    </row>
    <row r="83" spans="1:30">
      <c r="A83" s="112">
        <v>3</v>
      </c>
      <c r="B83" s="112" t="s">
        <v>186</v>
      </c>
      <c r="C83" s="112" t="s">
        <v>5201</v>
      </c>
      <c r="D83" s="112" t="s">
        <v>562</v>
      </c>
      <c r="E83" s="112" t="s">
        <v>562</v>
      </c>
      <c r="F83" s="112">
        <v>80</v>
      </c>
      <c r="G83" s="112">
        <v>137</v>
      </c>
      <c r="H83" s="120">
        <v>58.394160583941598</v>
      </c>
      <c r="I83" s="122">
        <f>F83+G83</f>
        <v>217</v>
      </c>
      <c r="J83" s="112">
        <v>6</v>
      </c>
      <c r="K83" s="112">
        <v>99</v>
      </c>
      <c r="L83" s="120">
        <v>6.0606060606060606</v>
      </c>
      <c r="M83" s="112">
        <f>K83+J83</f>
        <v>105</v>
      </c>
      <c r="N83" s="112">
        <v>79</v>
      </c>
      <c r="O83" s="112">
        <v>151</v>
      </c>
      <c r="P83" s="120">
        <f>(N83/O83)*100</f>
        <v>52.317880794701985</v>
      </c>
      <c r="Q83" s="120">
        <v>52.317880794701985</v>
      </c>
      <c r="R83" s="122">
        <f>N83+O83</f>
        <v>230</v>
      </c>
      <c r="S83" s="112">
        <v>6</v>
      </c>
      <c r="T83" s="112">
        <v>99</v>
      </c>
      <c r="U83" s="112" t="s">
        <v>5194</v>
      </c>
      <c r="V83" s="112" t="s">
        <v>407</v>
      </c>
      <c r="W83" s="112">
        <v>27229927</v>
      </c>
      <c r="X83" s="112" t="s">
        <v>197</v>
      </c>
      <c r="Y83" s="112" t="s">
        <v>251</v>
      </c>
      <c r="Z83" s="112">
        <v>-1</v>
      </c>
      <c r="AA83" s="112" t="s">
        <v>5193</v>
      </c>
      <c r="AB83" s="112" t="s">
        <v>194</v>
      </c>
      <c r="AC83" s="112" t="s">
        <v>179</v>
      </c>
      <c r="AD83" s="112" t="s">
        <v>5200</v>
      </c>
    </row>
    <row r="84" spans="1:30">
      <c r="A84" s="112">
        <v>3</v>
      </c>
      <c r="B84" s="112" t="s">
        <v>186</v>
      </c>
      <c r="C84" s="112" t="s">
        <v>5199</v>
      </c>
      <c r="D84" s="112" t="s">
        <v>562</v>
      </c>
      <c r="E84" s="112" t="s">
        <v>562</v>
      </c>
      <c r="F84" s="112">
        <v>166</v>
      </c>
      <c r="G84" s="112">
        <v>371</v>
      </c>
      <c r="H84" s="120">
        <v>44.743935309973047</v>
      </c>
      <c r="I84" s="122">
        <f>F84+G84</f>
        <v>537</v>
      </c>
      <c r="J84" s="112">
        <v>13</v>
      </c>
      <c r="K84" s="112">
        <v>248</v>
      </c>
      <c r="L84" s="120">
        <v>5.241935483870968</v>
      </c>
      <c r="M84" s="112">
        <f>K84+J84</f>
        <v>261</v>
      </c>
      <c r="N84" s="112">
        <v>160</v>
      </c>
      <c r="O84" s="112">
        <v>362</v>
      </c>
      <c r="P84" s="120">
        <f>(N84/O84)*100</f>
        <v>44.19889502762431</v>
      </c>
      <c r="Q84" s="120">
        <v>44.19889502762431</v>
      </c>
      <c r="R84" s="122">
        <f>N84+O84</f>
        <v>522</v>
      </c>
      <c r="S84" s="112">
        <v>13</v>
      </c>
      <c r="T84" s="112">
        <v>248</v>
      </c>
      <c r="U84" s="112" t="s">
        <v>5194</v>
      </c>
      <c r="V84" s="112" t="s">
        <v>407</v>
      </c>
      <c r="W84" s="112">
        <v>27230526</v>
      </c>
      <c r="X84" s="112" t="s">
        <v>197</v>
      </c>
      <c r="Y84" s="112" t="s">
        <v>251</v>
      </c>
      <c r="Z84" s="112">
        <v>-1</v>
      </c>
      <c r="AA84" s="112" t="s">
        <v>5193</v>
      </c>
      <c r="AB84" s="112" t="s">
        <v>178</v>
      </c>
      <c r="AC84" s="112" t="s">
        <v>194</v>
      </c>
      <c r="AD84" s="112" t="s">
        <v>5198</v>
      </c>
    </row>
    <row r="85" spans="1:30">
      <c r="A85" s="112">
        <v>3</v>
      </c>
      <c r="B85" s="112" t="s">
        <v>186</v>
      </c>
      <c r="C85" s="112" t="s">
        <v>5197</v>
      </c>
      <c r="D85" s="112" t="s">
        <v>562</v>
      </c>
      <c r="E85" s="112" t="s">
        <v>562</v>
      </c>
      <c r="F85" s="112">
        <v>166</v>
      </c>
      <c r="G85" s="112">
        <v>368</v>
      </c>
      <c r="H85" s="120">
        <v>45.108695652173914</v>
      </c>
      <c r="I85" s="122">
        <f>F85+G85</f>
        <v>534</v>
      </c>
      <c r="J85" s="112">
        <v>13</v>
      </c>
      <c r="K85" s="112">
        <v>240</v>
      </c>
      <c r="L85" s="120">
        <v>5.416666666666667</v>
      </c>
      <c r="M85" s="112">
        <f>K85+J85</f>
        <v>253</v>
      </c>
      <c r="N85" s="112">
        <v>158</v>
      </c>
      <c r="O85" s="112">
        <v>358</v>
      </c>
      <c r="P85" s="120">
        <f>(N85/O85)*100</f>
        <v>44.134078212290504</v>
      </c>
      <c r="Q85" s="120">
        <v>44.134078212290504</v>
      </c>
      <c r="R85" s="122">
        <f>N85+O85</f>
        <v>516</v>
      </c>
      <c r="S85" s="112">
        <v>13</v>
      </c>
      <c r="T85" s="112">
        <v>240</v>
      </c>
      <c r="U85" s="112" t="s">
        <v>5194</v>
      </c>
      <c r="V85" s="112" t="s">
        <v>407</v>
      </c>
      <c r="W85" s="112">
        <v>27230527</v>
      </c>
      <c r="X85" s="112" t="s">
        <v>197</v>
      </c>
      <c r="Y85" s="112" t="s">
        <v>251</v>
      </c>
      <c r="Z85" s="112">
        <v>-1</v>
      </c>
      <c r="AA85" s="112" t="s">
        <v>5193</v>
      </c>
      <c r="AB85" s="112" t="s">
        <v>179</v>
      </c>
      <c r="AC85" s="112" t="s">
        <v>163</v>
      </c>
      <c r="AD85" s="112" t="s">
        <v>5196</v>
      </c>
    </row>
    <row r="86" spans="1:30">
      <c r="A86" s="112">
        <v>3</v>
      </c>
      <c r="B86" s="112" t="s">
        <v>186</v>
      </c>
      <c r="C86" s="112" t="s">
        <v>5195</v>
      </c>
      <c r="D86" s="112" t="s">
        <v>562</v>
      </c>
      <c r="E86" s="112" t="s">
        <v>562</v>
      </c>
      <c r="F86" s="112">
        <v>120</v>
      </c>
      <c r="G86" s="112">
        <v>237</v>
      </c>
      <c r="H86" s="120">
        <v>50.632911392405063</v>
      </c>
      <c r="I86" s="122">
        <f>F86+G86</f>
        <v>357</v>
      </c>
      <c r="J86" s="112">
        <v>8</v>
      </c>
      <c r="K86" s="112">
        <v>144</v>
      </c>
      <c r="L86" s="120">
        <v>5.5555555555555554</v>
      </c>
      <c r="M86" s="112">
        <f>K86+J86</f>
        <v>152</v>
      </c>
      <c r="N86" s="112">
        <v>125</v>
      </c>
      <c r="O86" s="112">
        <v>231</v>
      </c>
      <c r="P86" s="120">
        <f>(N86/O86)*100</f>
        <v>54.112554112554115</v>
      </c>
      <c r="Q86" s="120">
        <v>54.112554112554115</v>
      </c>
      <c r="R86" s="122">
        <f>N86+O86</f>
        <v>356</v>
      </c>
      <c r="S86" s="112">
        <v>8</v>
      </c>
      <c r="T86" s="112">
        <v>144</v>
      </c>
      <c r="U86" s="112" t="s">
        <v>5194</v>
      </c>
      <c r="V86" s="112" t="s">
        <v>407</v>
      </c>
      <c r="W86" s="112">
        <v>27230675</v>
      </c>
      <c r="X86" s="112" t="s">
        <v>197</v>
      </c>
      <c r="Y86" s="112" t="s">
        <v>251</v>
      </c>
      <c r="Z86" s="112">
        <v>-1</v>
      </c>
      <c r="AA86" s="112" t="s">
        <v>5193</v>
      </c>
      <c r="AB86" s="112" t="s">
        <v>194</v>
      </c>
      <c r="AC86" s="112" t="s">
        <v>179</v>
      </c>
      <c r="AD86" s="112" t="s">
        <v>5192</v>
      </c>
    </row>
    <row r="87" spans="1:30">
      <c r="A87" s="112">
        <v>3</v>
      </c>
      <c r="B87" s="112" t="s">
        <v>186</v>
      </c>
      <c r="C87" s="112" t="s">
        <v>5191</v>
      </c>
      <c r="D87" s="112" t="s">
        <v>562</v>
      </c>
      <c r="E87" s="112" t="s">
        <v>562</v>
      </c>
      <c r="F87" s="112">
        <v>30</v>
      </c>
      <c r="G87" s="112">
        <v>69</v>
      </c>
      <c r="H87" s="120">
        <v>43.478260869565219</v>
      </c>
      <c r="I87" s="122">
        <f>F87+G87</f>
        <v>99</v>
      </c>
      <c r="J87" s="112">
        <v>2</v>
      </c>
      <c r="K87" s="112">
        <v>34</v>
      </c>
      <c r="L87" s="120">
        <v>5.8823529411764701</v>
      </c>
      <c r="M87" s="112">
        <f>K87+J87</f>
        <v>36</v>
      </c>
      <c r="N87" s="112">
        <v>33</v>
      </c>
      <c r="O87" s="112">
        <v>77</v>
      </c>
      <c r="P87" s="120">
        <f>(N87/O87)*100</f>
        <v>42.857142857142854</v>
      </c>
      <c r="Q87" s="120">
        <v>42.857142857142854</v>
      </c>
      <c r="R87" s="122">
        <f>N87+O87</f>
        <v>110</v>
      </c>
      <c r="S87" s="112">
        <v>2</v>
      </c>
      <c r="T87" s="112">
        <v>34</v>
      </c>
      <c r="U87" s="112" t="s">
        <v>5186</v>
      </c>
      <c r="V87" s="112" t="s">
        <v>407</v>
      </c>
      <c r="W87" s="112">
        <v>63954812</v>
      </c>
      <c r="X87" s="112" t="s">
        <v>182</v>
      </c>
      <c r="Y87" s="112" t="s">
        <v>2775</v>
      </c>
      <c r="Z87" s="112">
        <v>26190614</v>
      </c>
      <c r="AA87" s="112" t="s">
        <v>5185</v>
      </c>
      <c r="AB87" s="112" t="s">
        <v>163</v>
      </c>
      <c r="AC87" s="112" t="s">
        <v>194</v>
      </c>
      <c r="AD87" s="112" t="s">
        <v>5190</v>
      </c>
    </row>
    <row r="88" spans="1:30">
      <c r="A88" s="112">
        <v>3</v>
      </c>
      <c r="B88" s="112" t="s">
        <v>186</v>
      </c>
      <c r="C88" s="112" t="s">
        <v>5189</v>
      </c>
      <c r="D88" s="112" t="s">
        <v>562</v>
      </c>
      <c r="E88" s="112" t="s">
        <v>562</v>
      </c>
      <c r="F88" s="112">
        <v>26</v>
      </c>
      <c r="G88" s="112">
        <v>50</v>
      </c>
      <c r="H88" s="120">
        <v>52</v>
      </c>
      <c r="I88" s="122">
        <f>F88+G88</f>
        <v>76</v>
      </c>
      <c r="J88" s="112">
        <v>1</v>
      </c>
      <c r="K88" s="112">
        <v>31</v>
      </c>
      <c r="L88" s="120">
        <v>3.225806451612903</v>
      </c>
      <c r="M88" s="112">
        <f>K88+J88</f>
        <v>32</v>
      </c>
      <c r="N88" s="112">
        <v>24</v>
      </c>
      <c r="O88" s="112">
        <v>49</v>
      </c>
      <c r="P88" s="120">
        <f>(N88/O88)*100</f>
        <v>48.979591836734691</v>
      </c>
      <c r="Q88" s="120">
        <v>48.979591836734691</v>
      </c>
      <c r="R88" s="122">
        <f>N88+O88</f>
        <v>73</v>
      </c>
      <c r="S88" s="112">
        <v>1</v>
      </c>
      <c r="T88" s="112">
        <v>31</v>
      </c>
      <c r="U88" s="112" t="s">
        <v>5186</v>
      </c>
      <c r="V88" s="112" t="s">
        <v>407</v>
      </c>
      <c r="W88" s="112">
        <v>63956386</v>
      </c>
      <c r="X88" s="112" t="s">
        <v>182</v>
      </c>
      <c r="Y88" s="112" t="s">
        <v>2775</v>
      </c>
      <c r="Z88" s="112">
        <v>26190614</v>
      </c>
      <c r="AA88" s="112" t="s">
        <v>5185</v>
      </c>
      <c r="AB88" s="112" t="s">
        <v>163</v>
      </c>
      <c r="AC88" s="112" t="s">
        <v>179</v>
      </c>
      <c r="AD88" s="112" t="s">
        <v>5188</v>
      </c>
    </row>
    <row r="89" spans="1:30">
      <c r="A89" s="112">
        <v>3</v>
      </c>
      <c r="B89" s="112" t="s">
        <v>186</v>
      </c>
      <c r="C89" s="112" t="s">
        <v>5187</v>
      </c>
      <c r="D89" s="112" t="s">
        <v>562</v>
      </c>
      <c r="E89" s="112" t="s">
        <v>562</v>
      </c>
      <c r="F89" s="112">
        <v>21</v>
      </c>
      <c r="G89" s="112">
        <v>42</v>
      </c>
      <c r="H89" s="120">
        <v>50</v>
      </c>
      <c r="I89" s="122">
        <f>F89+G89</f>
        <v>63</v>
      </c>
      <c r="J89" s="112">
        <v>0</v>
      </c>
      <c r="K89" s="112">
        <v>26</v>
      </c>
      <c r="L89" s="120">
        <v>0</v>
      </c>
      <c r="M89" s="112">
        <f>K89+J89</f>
        <v>26</v>
      </c>
      <c r="N89" s="112">
        <v>22</v>
      </c>
      <c r="O89" s="112">
        <v>40</v>
      </c>
      <c r="P89" s="120">
        <f>(N89/O89)*100</f>
        <v>55.000000000000007</v>
      </c>
      <c r="Q89" s="120">
        <v>55.000000000000007</v>
      </c>
      <c r="R89" s="122">
        <f>N89+O89</f>
        <v>62</v>
      </c>
      <c r="S89" s="112">
        <v>0</v>
      </c>
      <c r="T89" s="112">
        <v>26</v>
      </c>
      <c r="U89" s="112" t="s">
        <v>5186</v>
      </c>
      <c r="V89" s="112" t="s">
        <v>407</v>
      </c>
      <c r="W89" s="112">
        <v>63956395</v>
      </c>
      <c r="X89" s="112" t="s">
        <v>182</v>
      </c>
      <c r="Y89" s="112" t="s">
        <v>2775</v>
      </c>
      <c r="Z89" s="112">
        <v>26190614</v>
      </c>
      <c r="AA89" s="112" t="s">
        <v>5185</v>
      </c>
      <c r="AB89" s="112" t="s">
        <v>163</v>
      </c>
      <c r="AC89" s="112" t="s">
        <v>179</v>
      </c>
      <c r="AD89" s="112" t="s">
        <v>5184</v>
      </c>
    </row>
    <row r="90" spans="1:30">
      <c r="A90" s="112">
        <v>3</v>
      </c>
      <c r="B90" s="112" t="s">
        <v>186</v>
      </c>
      <c r="C90" s="112" t="s">
        <v>5183</v>
      </c>
      <c r="D90" s="112" t="s">
        <v>562</v>
      </c>
      <c r="E90" s="112" t="s">
        <v>562</v>
      </c>
      <c r="F90" s="112">
        <v>52</v>
      </c>
      <c r="G90" s="112">
        <v>89</v>
      </c>
      <c r="H90" s="120">
        <v>58.426966292134829</v>
      </c>
      <c r="I90" s="122">
        <f>F90+G90</f>
        <v>141</v>
      </c>
      <c r="J90" s="112">
        <v>5</v>
      </c>
      <c r="K90" s="112">
        <v>373</v>
      </c>
      <c r="L90" s="120">
        <v>1.3404825737265416</v>
      </c>
      <c r="M90" s="112">
        <f>K90+J90</f>
        <v>378</v>
      </c>
      <c r="N90" s="112">
        <v>46</v>
      </c>
      <c r="O90" s="112">
        <v>100</v>
      </c>
      <c r="P90" s="120">
        <f>(N90/O90)*100</f>
        <v>46</v>
      </c>
      <c r="Q90" s="120">
        <v>46</v>
      </c>
      <c r="R90" s="122">
        <f>N90+O90</f>
        <v>146</v>
      </c>
      <c r="S90" s="112">
        <v>5</v>
      </c>
      <c r="T90" s="112">
        <v>373</v>
      </c>
      <c r="U90" s="112" t="s">
        <v>5182</v>
      </c>
      <c r="V90" s="112" t="s">
        <v>407</v>
      </c>
      <c r="W90" s="112">
        <v>7618501</v>
      </c>
      <c r="X90" s="112" t="s">
        <v>190</v>
      </c>
      <c r="Y90" s="112" t="s">
        <v>5181</v>
      </c>
      <c r="Z90" s="112">
        <v>310703621</v>
      </c>
      <c r="AA90" s="112" t="s">
        <v>5180</v>
      </c>
      <c r="AB90" s="112" t="s">
        <v>163</v>
      </c>
      <c r="AC90" s="112" t="s">
        <v>179</v>
      </c>
      <c r="AD90" s="112" t="s">
        <v>5179</v>
      </c>
    </row>
    <row r="91" spans="1:30">
      <c r="A91" s="112">
        <v>3</v>
      </c>
      <c r="B91" s="112" t="s">
        <v>186</v>
      </c>
      <c r="C91" s="112" t="s">
        <v>5178</v>
      </c>
      <c r="D91" s="112" t="s">
        <v>562</v>
      </c>
      <c r="E91" s="112" t="s">
        <v>562</v>
      </c>
      <c r="F91" s="112">
        <v>48</v>
      </c>
      <c r="G91" s="112">
        <v>77</v>
      </c>
      <c r="H91" s="120">
        <v>62.337662337662337</v>
      </c>
      <c r="I91" s="122">
        <f>F91+G91</f>
        <v>125</v>
      </c>
      <c r="J91" s="112">
        <v>8</v>
      </c>
      <c r="K91" s="112">
        <v>333</v>
      </c>
      <c r="L91" s="120">
        <v>2.4024024024024024</v>
      </c>
      <c r="M91" s="112">
        <f>K91+J91</f>
        <v>341</v>
      </c>
      <c r="N91" s="112">
        <v>37</v>
      </c>
      <c r="O91" s="112">
        <v>77</v>
      </c>
      <c r="P91" s="120">
        <f>(N91/O91)*100</f>
        <v>48.051948051948052</v>
      </c>
      <c r="Q91" s="120">
        <v>48.051948051948052</v>
      </c>
      <c r="R91" s="122">
        <f>N91+O91</f>
        <v>114</v>
      </c>
      <c r="S91" s="112">
        <v>8</v>
      </c>
      <c r="T91" s="112">
        <v>333</v>
      </c>
      <c r="U91" s="112" t="s">
        <v>5177</v>
      </c>
      <c r="V91" s="112" t="s">
        <v>407</v>
      </c>
      <c r="W91" s="112">
        <v>85944855</v>
      </c>
      <c r="X91" s="112" t="s">
        <v>182</v>
      </c>
      <c r="Y91" s="112" t="s">
        <v>245</v>
      </c>
      <c r="Z91" s="112">
        <v>46409376</v>
      </c>
      <c r="AA91" s="112" t="s">
        <v>5176</v>
      </c>
      <c r="AB91" s="112" t="s">
        <v>178</v>
      </c>
      <c r="AC91" s="112" t="s">
        <v>163</v>
      </c>
      <c r="AD91" s="112" t="s">
        <v>5175</v>
      </c>
    </row>
    <row r="92" spans="1:30">
      <c r="A92" s="112">
        <v>3</v>
      </c>
      <c r="B92" s="112" t="s">
        <v>186</v>
      </c>
      <c r="C92" s="112" t="s">
        <v>5174</v>
      </c>
      <c r="D92" s="112" t="s">
        <v>562</v>
      </c>
      <c r="E92" s="112" t="s">
        <v>562</v>
      </c>
      <c r="F92" s="112">
        <v>8</v>
      </c>
      <c r="G92" s="112">
        <v>21</v>
      </c>
      <c r="H92" s="120">
        <v>38.095238095238095</v>
      </c>
      <c r="I92" s="122">
        <f>F92+G92</f>
        <v>29</v>
      </c>
      <c r="J92" s="112">
        <v>3</v>
      </c>
      <c r="K92" s="112">
        <v>38</v>
      </c>
      <c r="L92" s="120">
        <v>7.8947368421052628</v>
      </c>
      <c r="M92" s="112">
        <f>K92+J92</f>
        <v>41</v>
      </c>
      <c r="N92" s="112">
        <v>18</v>
      </c>
      <c r="O92" s="112">
        <v>35</v>
      </c>
      <c r="P92" s="120">
        <f>(N92/O92)*100</f>
        <v>51.428571428571423</v>
      </c>
      <c r="Q92" s="120">
        <v>51.428571428571423</v>
      </c>
      <c r="R92" s="122">
        <f>N92+O92</f>
        <v>53</v>
      </c>
      <c r="S92" s="112">
        <v>3</v>
      </c>
      <c r="T92" s="112">
        <v>41</v>
      </c>
      <c r="U92" s="112" t="s">
        <v>5173</v>
      </c>
      <c r="V92" s="112" t="s">
        <v>407</v>
      </c>
      <c r="W92" s="112">
        <v>85984323</v>
      </c>
      <c r="X92" s="112" t="s">
        <v>210</v>
      </c>
      <c r="Y92" s="112" t="s">
        <v>5172</v>
      </c>
      <c r="Z92" s="112">
        <v>62988340</v>
      </c>
      <c r="AA92" s="112" t="s">
        <v>5171</v>
      </c>
      <c r="AB92" s="112" t="s">
        <v>179</v>
      </c>
      <c r="AC92" s="112" t="s">
        <v>163</v>
      </c>
      <c r="AD92" s="112" t="s">
        <v>5170</v>
      </c>
    </row>
    <row r="93" spans="1:30">
      <c r="A93" s="112">
        <v>3</v>
      </c>
      <c r="B93" s="112" t="s">
        <v>186</v>
      </c>
      <c r="C93" s="112" t="s">
        <v>5169</v>
      </c>
      <c r="D93" s="112" t="s">
        <v>562</v>
      </c>
      <c r="E93" s="112" t="s">
        <v>562</v>
      </c>
      <c r="F93" s="112">
        <v>55</v>
      </c>
      <c r="G93" s="112">
        <v>113</v>
      </c>
      <c r="H93" s="120">
        <v>48.672566371681413</v>
      </c>
      <c r="I93" s="122">
        <f>F93+G93</f>
        <v>168</v>
      </c>
      <c r="J93" s="112">
        <v>2</v>
      </c>
      <c r="K93" s="112">
        <v>33</v>
      </c>
      <c r="L93" s="120">
        <v>6.0606060606060606</v>
      </c>
      <c r="M93" s="112">
        <f>K93+J93</f>
        <v>35</v>
      </c>
      <c r="N93" s="112">
        <v>49</v>
      </c>
      <c r="O93" s="112">
        <v>108</v>
      </c>
      <c r="P93" s="120">
        <f>(N93/O93)*100</f>
        <v>45.370370370370374</v>
      </c>
      <c r="Q93" s="120">
        <v>45.370370370370374</v>
      </c>
      <c r="R93" s="122">
        <f>N93+O93</f>
        <v>157</v>
      </c>
      <c r="S93" s="112">
        <v>2</v>
      </c>
      <c r="T93" s="112">
        <v>33</v>
      </c>
      <c r="U93" s="112" t="s">
        <v>5168</v>
      </c>
      <c r="V93" s="112" t="s">
        <v>288</v>
      </c>
      <c r="W93" s="112">
        <v>117097952</v>
      </c>
      <c r="X93" s="112" t="s">
        <v>190</v>
      </c>
      <c r="Y93" s="112" t="s">
        <v>5167</v>
      </c>
      <c r="Z93" s="112">
        <v>20336248</v>
      </c>
      <c r="AA93" s="112" t="s">
        <v>5166</v>
      </c>
      <c r="AB93" s="112" t="s">
        <v>194</v>
      </c>
      <c r="AC93" s="112" t="s">
        <v>178</v>
      </c>
      <c r="AD93" s="112" t="s">
        <v>5165</v>
      </c>
    </row>
    <row r="94" spans="1:30">
      <c r="A94" s="112">
        <v>3</v>
      </c>
      <c r="B94" s="112" t="s">
        <v>186</v>
      </c>
      <c r="C94" s="112" t="s">
        <v>5164</v>
      </c>
      <c r="D94" s="112" t="s">
        <v>562</v>
      </c>
      <c r="E94" s="112" t="s">
        <v>562</v>
      </c>
      <c r="F94" s="112">
        <v>14</v>
      </c>
      <c r="G94" s="112">
        <v>35</v>
      </c>
      <c r="H94" s="120">
        <v>40</v>
      </c>
      <c r="I94" s="122">
        <f>F94+G94</f>
        <v>49</v>
      </c>
      <c r="J94" s="112">
        <v>2</v>
      </c>
      <c r="K94" s="112">
        <v>48</v>
      </c>
      <c r="L94" s="120">
        <v>4.1666666666666661</v>
      </c>
      <c r="M94" s="112">
        <f>K94+J94</f>
        <v>50</v>
      </c>
      <c r="N94" s="112">
        <v>11</v>
      </c>
      <c r="O94" s="112">
        <v>23</v>
      </c>
      <c r="P94" s="120">
        <f>(N94/O94)*100</f>
        <v>47.826086956521742</v>
      </c>
      <c r="Q94" s="120">
        <v>47.826086956521742</v>
      </c>
      <c r="R94" s="122">
        <f>N94+O94</f>
        <v>34</v>
      </c>
      <c r="S94" s="112">
        <v>2</v>
      </c>
      <c r="T94" s="112">
        <v>48</v>
      </c>
      <c r="U94" s="112" t="s">
        <v>5163</v>
      </c>
      <c r="V94" s="112" t="s">
        <v>288</v>
      </c>
      <c r="W94" s="112">
        <v>118978132</v>
      </c>
      <c r="X94" s="112" t="s">
        <v>299</v>
      </c>
      <c r="Y94" s="112" t="s">
        <v>298</v>
      </c>
      <c r="Z94" s="112">
        <v>42716277</v>
      </c>
      <c r="AA94" s="112" t="s">
        <v>5162</v>
      </c>
      <c r="AB94" s="112" t="s">
        <v>194</v>
      </c>
      <c r="AC94" s="112" t="s">
        <v>179</v>
      </c>
      <c r="AD94" s="112" t="s">
        <v>5161</v>
      </c>
    </row>
    <row r="95" spans="1:30">
      <c r="A95" s="112">
        <v>3</v>
      </c>
      <c r="B95" s="112" t="s">
        <v>186</v>
      </c>
      <c r="C95" s="112" t="s">
        <v>5160</v>
      </c>
      <c r="D95" s="112" t="s">
        <v>150</v>
      </c>
      <c r="E95" s="112" t="s">
        <v>150</v>
      </c>
      <c r="F95" s="112">
        <v>8</v>
      </c>
      <c r="G95" s="112">
        <v>9</v>
      </c>
      <c r="H95" s="120">
        <v>88.888888888888886</v>
      </c>
      <c r="I95" s="122">
        <f>F95+G95</f>
        <v>17</v>
      </c>
      <c r="J95" s="112">
        <v>0</v>
      </c>
      <c r="K95" s="112">
        <v>8</v>
      </c>
      <c r="L95" s="120">
        <v>0</v>
      </c>
      <c r="M95" s="112">
        <f>K95+J95</f>
        <v>8</v>
      </c>
      <c r="N95" s="112">
        <v>5</v>
      </c>
      <c r="O95" s="112">
        <v>6</v>
      </c>
      <c r="P95" s="120">
        <f>(N95/O95)*100</f>
        <v>83.333333333333343</v>
      </c>
      <c r="Q95" s="120">
        <v>83.333333333333343</v>
      </c>
      <c r="R95" s="122">
        <f>N95+O95</f>
        <v>11</v>
      </c>
      <c r="S95" s="112">
        <v>0</v>
      </c>
      <c r="T95" s="112">
        <v>8</v>
      </c>
      <c r="U95" s="112" t="s">
        <v>5159</v>
      </c>
      <c r="V95" s="112" t="s">
        <v>288</v>
      </c>
      <c r="W95" s="112">
        <v>119234664</v>
      </c>
      <c r="X95" s="112" t="s">
        <v>190</v>
      </c>
      <c r="Y95" s="112" t="s">
        <v>5158</v>
      </c>
      <c r="Z95" s="112">
        <v>28565285</v>
      </c>
      <c r="AA95" s="112" t="s">
        <v>5157</v>
      </c>
      <c r="AB95" s="112" t="s">
        <v>179</v>
      </c>
      <c r="AC95" s="112" t="s">
        <v>194</v>
      </c>
      <c r="AD95" s="112" t="s">
        <v>5156</v>
      </c>
    </row>
    <row r="96" spans="1:30">
      <c r="A96" s="112">
        <v>3</v>
      </c>
      <c r="B96" s="112" t="s">
        <v>186</v>
      </c>
      <c r="C96" s="112" t="s">
        <v>5155</v>
      </c>
      <c r="D96" s="112" t="s">
        <v>562</v>
      </c>
      <c r="E96" s="112" t="s">
        <v>562</v>
      </c>
      <c r="F96" s="112">
        <v>45</v>
      </c>
      <c r="G96" s="112">
        <v>92</v>
      </c>
      <c r="H96" s="120">
        <v>48.913043478260867</v>
      </c>
      <c r="I96" s="122">
        <f>F96+G96</f>
        <v>137</v>
      </c>
      <c r="J96" s="112">
        <v>6</v>
      </c>
      <c r="K96" s="112">
        <v>69</v>
      </c>
      <c r="L96" s="120">
        <v>8.695652173913043</v>
      </c>
      <c r="M96" s="112">
        <f>K96+J96</f>
        <v>75</v>
      </c>
      <c r="N96" s="112">
        <v>37</v>
      </c>
      <c r="O96" s="112">
        <v>85</v>
      </c>
      <c r="P96" s="120">
        <f>(N96/O96)*100</f>
        <v>43.529411764705884</v>
      </c>
      <c r="Q96" s="120">
        <v>43.529411764705884</v>
      </c>
      <c r="R96" s="122">
        <f>N96+O96</f>
        <v>122</v>
      </c>
      <c r="S96" s="112">
        <v>6</v>
      </c>
      <c r="T96" s="112">
        <v>64</v>
      </c>
      <c r="U96" s="112" t="s">
        <v>5154</v>
      </c>
      <c r="V96" s="112" t="s">
        <v>288</v>
      </c>
      <c r="W96" s="112">
        <v>120099679</v>
      </c>
      <c r="X96" s="112" t="s">
        <v>210</v>
      </c>
      <c r="Y96" s="112" t="s">
        <v>5153</v>
      </c>
      <c r="Z96" s="112">
        <v>30425438</v>
      </c>
      <c r="AA96" s="112" t="s">
        <v>5152</v>
      </c>
      <c r="AB96" s="112" t="s">
        <v>179</v>
      </c>
      <c r="AC96" s="112" t="s">
        <v>163</v>
      </c>
      <c r="AD96" s="112" t="s">
        <v>5151</v>
      </c>
    </row>
    <row r="97" spans="1:30">
      <c r="A97" s="112">
        <v>3</v>
      </c>
      <c r="B97" s="112" t="s">
        <v>186</v>
      </c>
      <c r="C97" s="112" t="s">
        <v>5150</v>
      </c>
      <c r="D97" s="112" t="s">
        <v>562</v>
      </c>
      <c r="E97" s="112" t="s">
        <v>562</v>
      </c>
      <c r="F97" s="112">
        <v>52</v>
      </c>
      <c r="G97" s="112">
        <v>104</v>
      </c>
      <c r="H97" s="120">
        <v>50</v>
      </c>
      <c r="I97" s="122">
        <f>F97+G97</f>
        <v>156</v>
      </c>
      <c r="J97" s="112">
        <v>3</v>
      </c>
      <c r="K97" s="112">
        <v>49</v>
      </c>
      <c r="L97" s="120">
        <v>6.1224489795918364</v>
      </c>
      <c r="M97" s="112">
        <f>K97+J97</f>
        <v>52</v>
      </c>
      <c r="N97" s="112">
        <v>49</v>
      </c>
      <c r="O97" s="112">
        <v>85</v>
      </c>
      <c r="P97" s="120">
        <f>(N97/O97)*100</f>
        <v>57.647058823529406</v>
      </c>
      <c r="Q97" s="120">
        <v>57.647058823529406</v>
      </c>
      <c r="R97" s="122">
        <f>N97+O97</f>
        <v>134</v>
      </c>
      <c r="S97" s="112">
        <v>3</v>
      </c>
      <c r="T97" s="112">
        <v>49</v>
      </c>
      <c r="U97" s="112" t="s">
        <v>5149</v>
      </c>
      <c r="V97" s="112" t="s">
        <v>288</v>
      </c>
      <c r="W97" s="112">
        <v>124861377</v>
      </c>
      <c r="X97" s="112" t="s">
        <v>190</v>
      </c>
      <c r="Y97" s="112" t="s">
        <v>5148</v>
      </c>
      <c r="Z97" s="112">
        <v>144922720</v>
      </c>
      <c r="AA97" s="112" t="s">
        <v>5147</v>
      </c>
      <c r="AB97" s="112" t="s">
        <v>163</v>
      </c>
      <c r="AC97" s="112" t="s">
        <v>179</v>
      </c>
      <c r="AD97" s="112" t="s">
        <v>5146</v>
      </c>
    </row>
    <row r="98" spans="1:30">
      <c r="A98" s="112">
        <v>3</v>
      </c>
      <c r="B98" s="112" t="s">
        <v>186</v>
      </c>
      <c r="C98" s="112" t="s">
        <v>5145</v>
      </c>
      <c r="D98" s="112" t="s">
        <v>562</v>
      </c>
      <c r="E98" s="112" t="s">
        <v>562</v>
      </c>
      <c r="F98" s="112">
        <v>33</v>
      </c>
      <c r="G98" s="112">
        <v>68</v>
      </c>
      <c r="H98" s="120">
        <v>48.529411764705884</v>
      </c>
      <c r="I98" s="122">
        <f>F98+G98</f>
        <v>101</v>
      </c>
      <c r="J98" s="112">
        <v>2</v>
      </c>
      <c r="K98" s="112">
        <v>39</v>
      </c>
      <c r="L98" s="120">
        <v>5.1282051282051277</v>
      </c>
      <c r="M98" s="112">
        <f>K98+J98</f>
        <v>41</v>
      </c>
      <c r="N98" s="112">
        <v>30</v>
      </c>
      <c r="O98" s="112">
        <v>62</v>
      </c>
      <c r="P98" s="120">
        <f>(N98/O98)*100</f>
        <v>48.387096774193552</v>
      </c>
      <c r="Q98" s="120">
        <v>48.387096774193552</v>
      </c>
      <c r="R98" s="122">
        <f>N98+O98</f>
        <v>92</v>
      </c>
      <c r="S98" s="112">
        <v>2</v>
      </c>
      <c r="T98" s="112">
        <v>39</v>
      </c>
      <c r="U98" s="112" t="s">
        <v>5144</v>
      </c>
      <c r="V98" s="112" t="s">
        <v>288</v>
      </c>
      <c r="W98" s="112">
        <v>124958122</v>
      </c>
      <c r="X98" s="112" t="s">
        <v>182</v>
      </c>
      <c r="Y98" s="112" t="s">
        <v>2888</v>
      </c>
      <c r="Z98" s="112">
        <v>38093649</v>
      </c>
      <c r="AA98" s="112" t="s">
        <v>5143</v>
      </c>
      <c r="AB98" s="112" t="s">
        <v>163</v>
      </c>
      <c r="AC98" s="112" t="s">
        <v>179</v>
      </c>
      <c r="AD98" s="112" t="s">
        <v>5142</v>
      </c>
    </row>
    <row r="99" spans="1:30">
      <c r="A99" s="112">
        <v>3</v>
      </c>
      <c r="B99" s="112" t="s">
        <v>186</v>
      </c>
      <c r="C99" s="112" t="s">
        <v>5141</v>
      </c>
      <c r="D99" s="112" t="s">
        <v>562</v>
      </c>
      <c r="E99" s="112" t="s">
        <v>562</v>
      </c>
      <c r="F99" s="112">
        <v>13</v>
      </c>
      <c r="G99" s="112">
        <v>30</v>
      </c>
      <c r="H99" s="120">
        <v>43.333333333333336</v>
      </c>
      <c r="I99" s="122">
        <f>F99+G99</f>
        <v>43</v>
      </c>
      <c r="J99" s="112">
        <v>1</v>
      </c>
      <c r="K99" s="112">
        <v>39</v>
      </c>
      <c r="L99" s="120">
        <v>2.5641025641025639</v>
      </c>
      <c r="M99" s="112">
        <f>K99+J99</f>
        <v>40</v>
      </c>
      <c r="N99" s="112">
        <v>17</v>
      </c>
      <c r="O99" s="112">
        <v>36</v>
      </c>
      <c r="P99" s="120">
        <f>(N99/O99)*100</f>
        <v>47.222222222222221</v>
      </c>
      <c r="Q99" s="120">
        <v>47.222222222222221</v>
      </c>
      <c r="R99" s="122">
        <f>N99+O99</f>
        <v>53</v>
      </c>
      <c r="S99" s="112">
        <v>1</v>
      </c>
      <c r="T99" s="112">
        <v>39</v>
      </c>
      <c r="U99" s="112" t="s">
        <v>5140</v>
      </c>
      <c r="V99" s="112" t="s">
        <v>288</v>
      </c>
      <c r="W99" s="112">
        <v>17515833</v>
      </c>
      <c r="X99" s="112" t="s">
        <v>182</v>
      </c>
      <c r="Y99" s="112" t="s">
        <v>4923</v>
      </c>
      <c r="Z99" s="112">
        <v>71480164</v>
      </c>
      <c r="AA99" s="112" t="s">
        <v>5139</v>
      </c>
      <c r="AB99" s="112" t="s">
        <v>163</v>
      </c>
      <c r="AC99" s="112" t="s">
        <v>179</v>
      </c>
      <c r="AD99" s="112" t="s">
        <v>5138</v>
      </c>
    </row>
    <row r="100" spans="1:30">
      <c r="A100" s="112">
        <v>3</v>
      </c>
      <c r="B100" s="112" t="s">
        <v>186</v>
      </c>
      <c r="C100" s="112" t="s">
        <v>5137</v>
      </c>
      <c r="D100" s="112" t="s">
        <v>562</v>
      </c>
      <c r="E100" s="112" t="s">
        <v>562</v>
      </c>
      <c r="F100" s="112">
        <v>25</v>
      </c>
      <c r="G100" s="112">
        <v>46</v>
      </c>
      <c r="H100" s="120">
        <v>54.347826086956516</v>
      </c>
      <c r="I100" s="122">
        <f>F100+G100</f>
        <v>71</v>
      </c>
      <c r="J100" s="112">
        <v>2</v>
      </c>
      <c r="K100" s="112">
        <v>39</v>
      </c>
      <c r="L100" s="120">
        <v>5.1282051282051277</v>
      </c>
      <c r="M100" s="112">
        <f>K100+J100</f>
        <v>41</v>
      </c>
      <c r="N100" s="112">
        <v>26</v>
      </c>
      <c r="O100" s="112">
        <v>51</v>
      </c>
      <c r="P100" s="120">
        <f>(N100/O100)*100</f>
        <v>50.980392156862742</v>
      </c>
      <c r="Q100" s="120">
        <v>50.980392156862742</v>
      </c>
      <c r="R100" s="122">
        <f>N100+O100</f>
        <v>77</v>
      </c>
      <c r="S100" s="112">
        <v>2</v>
      </c>
      <c r="T100" s="112">
        <v>39</v>
      </c>
      <c r="U100" s="112" t="s">
        <v>5136</v>
      </c>
      <c r="V100" s="112" t="s">
        <v>288</v>
      </c>
      <c r="W100" s="112">
        <v>20648380</v>
      </c>
      <c r="X100" s="112" t="s">
        <v>210</v>
      </c>
      <c r="Y100" s="112" t="s">
        <v>5135</v>
      </c>
      <c r="Z100" s="112">
        <v>92859670</v>
      </c>
      <c r="AA100" s="112" t="s">
        <v>5134</v>
      </c>
      <c r="AB100" s="112" t="s">
        <v>179</v>
      </c>
      <c r="AC100" s="112" t="s">
        <v>163</v>
      </c>
      <c r="AD100" s="112" t="s">
        <v>5133</v>
      </c>
    </row>
    <row r="101" spans="1:30">
      <c r="A101" s="112">
        <v>3</v>
      </c>
      <c r="B101" s="112" t="s">
        <v>186</v>
      </c>
      <c r="C101" s="112" t="s">
        <v>5132</v>
      </c>
      <c r="D101" s="112" t="s">
        <v>562</v>
      </c>
      <c r="E101" s="112" t="s">
        <v>562</v>
      </c>
      <c r="F101" s="112">
        <v>32</v>
      </c>
      <c r="G101" s="112">
        <v>57</v>
      </c>
      <c r="H101" s="120">
        <v>56.140350877192979</v>
      </c>
      <c r="I101" s="122">
        <f>F101+G101</f>
        <v>89</v>
      </c>
      <c r="J101" s="112">
        <v>1</v>
      </c>
      <c r="K101" s="112">
        <v>49</v>
      </c>
      <c r="L101" s="120">
        <v>2.0408163265306123</v>
      </c>
      <c r="M101" s="112">
        <f>K101+J101</f>
        <v>50</v>
      </c>
      <c r="N101" s="112">
        <v>35</v>
      </c>
      <c r="O101" s="112">
        <v>62</v>
      </c>
      <c r="P101" s="120">
        <f>(N101/O101)*100</f>
        <v>56.451612903225815</v>
      </c>
      <c r="Q101" s="120">
        <v>56.451612903225815</v>
      </c>
      <c r="R101" s="122">
        <f>N101+O101</f>
        <v>97</v>
      </c>
      <c r="S101" s="112">
        <v>1</v>
      </c>
      <c r="T101" s="112">
        <v>49</v>
      </c>
      <c r="U101" s="112" t="s">
        <v>5131</v>
      </c>
      <c r="V101" s="112" t="s">
        <v>288</v>
      </c>
      <c r="W101" s="112">
        <v>46396479</v>
      </c>
      <c r="X101" s="112" t="s">
        <v>158</v>
      </c>
      <c r="Y101" s="112" t="s">
        <v>5130</v>
      </c>
      <c r="Z101" s="112">
        <v>41872522</v>
      </c>
      <c r="AA101" s="112" t="s">
        <v>5129</v>
      </c>
      <c r="AB101" s="112" t="s">
        <v>178</v>
      </c>
      <c r="AC101" s="112" t="s">
        <v>194</v>
      </c>
      <c r="AD101" s="112" t="s">
        <v>5128</v>
      </c>
    </row>
    <row r="102" spans="1:30">
      <c r="A102" s="112">
        <v>3</v>
      </c>
      <c r="B102" s="112" t="s">
        <v>186</v>
      </c>
      <c r="C102" s="112" t="s">
        <v>5127</v>
      </c>
      <c r="D102" s="112" t="s">
        <v>562</v>
      </c>
      <c r="E102" s="112" t="s">
        <v>562</v>
      </c>
      <c r="F102" s="112">
        <v>29</v>
      </c>
      <c r="G102" s="112">
        <v>65</v>
      </c>
      <c r="H102" s="120">
        <v>44.61538461538462</v>
      </c>
      <c r="I102" s="122">
        <f>F102+G102</f>
        <v>94</v>
      </c>
      <c r="J102" s="112">
        <v>0</v>
      </c>
      <c r="K102" s="112">
        <v>39</v>
      </c>
      <c r="L102" s="120">
        <v>0</v>
      </c>
      <c r="M102" s="112">
        <f>K102+J102</f>
        <v>39</v>
      </c>
      <c r="N102" s="112">
        <v>32</v>
      </c>
      <c r="O102" s="112">
        <v>71</v>
      </c>
      <c r="P102" s="120">
        <f>(N102/O102)*100</f>
        <v>45.070422535211272</v>
      </c>
      <c r="Q102" s="120">
        <v>45.070422535211272</v>
      </c>
      <c r="R102" s="122">
        <f>N102+O102</f>
        <v>103</v>
      </c>
      <c r="S102" s="112">
        <v>0</v>
      </c>
      <c r="T102" s="112">
        <v>39</v>
      </c>
      <c r="U102" s="112" t="s">
        <v>5126</v>
      </c>
      <c r="V102" s="112" t="s">
        <v>288</v>
      </c>
      <c r="W102" s="112">
        <v>46406767</v>
      </c>
      <c r="X102" s="112" t="s">
        <v>190</v>
      </c>
      <c r="Y102" s="112" t="s">
        <v>5125</v>
      </c>
      <c r="Z102" s="112">
        <v>52426748</v>
      </c>
      <c r="AA102" s="112" t="s">
        <v>5124</v>
      </c>
      <c r="AB102" s="112" t="s">
        <v>179</v>
      </c>
      <c r="AC102" s="112" t="s">
        <v>163</v>
      </c>
      <c r="AD102" s="112" t="s">
        <v>5123</v>
      </c>
    </row>
    <row r="103" spans="1:30">
      <c r="A103" s="112">
        <v>3</v>
      </c>
      <c r="B103" s="112" t="s">
        <v>186</v>
      </c>
      <c r="C103" s="112" t="s">
        <v>5122</v>
      </c>
      <c r="D103" s="112" t="s">
        <v>562</v>
      </c>
      <c r="E103" s="112" t="s">
        <v>562</v>
      </c>
      <c r="F103" s="112">
        <v>67</v>
      </c>
      <c r="G103" s="112">
        <v>153</v>
      </c>
      <c r="H103" s="120">
        <v>43.790849673202615</v>
      </c>
      <c r="I103" s="122">
        <f>F103+G103</f>
        <v>220</v>
      </c>
      <c r="J103" s="112">
        <v>10</v>
      </c>
      <c r="K103" s="112">
        <v>148</v>
      </c>
      <c r="L103" s="120">
        <v>6.756756756756757</v>
      </c>
      <c r="M103" s="112">
        <f>K103+J103</f>
        <v>158</v>
      </c>
      <c r="N103" s="112">
        <v>69</v>
      </c>
      <c r="O103" s="112">
        <v>150</v>
      </c>
      <c r="P103" s="120">
        <f>(N103/O103)*100</f>
        <v>46</v>
      </c>
      <c r="Q103" s="120">
        <v>46</v>
      </c>
      <c r="R103" s="122">
        <f>N103+O103</f>
        <v>219</v>
      </c>
      <c r="S103" s="112">
        <v>10</v>
      </c>
      <c r="T103" s="112">
        <v>148</v>
      </c>
      <c r="U103" s="112" t="s">
        <v>5121</v>
      </c>
      <c r="V103" s="112" t="s">
        <v>288</v>
      </c>
      <c r="W103" s="112">
        <v>46958299</v>
      </c>
      <c r="X103" s="112" t="s">
        <v>299</v>
      </c>
      <c r="Y103" s="112" t="s">
        <v>298</v>
      </c>
      <c r="Z103" s="112">
        <v>51558745</v>
      </c>
      <c r="AA103" s="112" t="s">
        <v>5120</v>
      </c>
      <c r="AB103" s="112" t="s">
        <v>179</v>
      </c>
      <c r="AC103" s="112" t="s">
        <v>178</v>
      </c>
      <c r="AD103" s="112" t="s">
        <v>5119</v>
      </c>
    </row>
    <row r="104" spans="1:30">
      <c r="A104" s="112">
        <v>3</v>
      </c>
      <c r="B104" s="112" t="s">
        <v>186</v>
      </c>
      <c r="C104" s="112" t="s">
        <v>5118</v>
      </c>
      <c r="D104" s="112" t="s">
        <v>562</v>
      </c>
      <c r="E104" s="112" t="s">
        <v>562</v>
      </c>
      <c r="F104" s="112">
        <v>100</v>
      </c>
      <c r="G104" s="112">
        <v>195</v>
      </c>
      <c r="H104" s="120">
        <v>51.282051282051277</v>
      </c>
      <c r="I104" s="122">
        <f>F104+G104</f>
        <v>295</v>
      </c>
      <c r="J104" s="112">
        <v>8</v>
      </c>
      <c r="K104" s="112">
        <v>99</v>
      </c>
      <c r="L104" s="120">
        <v>8.0808080808080813</v>
      </c>
      <c r="M104" s="112">
        <f>K104+J104</f>
        <v>107</v>
      </c>
      <c r="N104" s="112">
        <v>114</v>
      </c>
      <c r="O104" s="112">
        <v>205</v>
      </c>
      <c r="P104" s="120">
        <f>(N104/O104)*100</f>
        <v>55.609756097560982</v>
      </c>
      <c r="Q104" s="120">
        <v>55.609756097560982</v>
      </c>
      <c r="R104" s="122">
        <f>N104+O104</f>
        <v>319</v>
      </c>
      <c r="S104" s="112">
        <v>8</v>
      </c>
      <c r="T104" s="112">
        <v>99</v>
      </c>
      <c r="U104" s="112" t="s">
        <v>5117</v>
      </c>
      <c r="V104" s="112" t="s">
        <v>288</v>
      </c>
      <c r="W104" s="112">
        <v>47437403</v>
      </c>
      <c r="X104" s="112" t="s">
        <v>182</v>
      </c>
      <c r="Y104" s="112" t="s">
        <v>203</v>
      </c>
      <c r="Z104" s="112">
        <v>190014617</v>
      </c>
      <c r="AA104" s="112" t="s">
        <v>5116</v>
      </c>
      <c r="AB104" s="112" t="s">
        <v>194</v>
      </c>
      <c r="AC104" s="112" t="s">
        <v>178</v>
      </c>
      <c r="AD104" s="112" t="s">
        <v>5115</v>
      </c>
    </row>
    <row r="105" spans="1:30">
      <c r="A105" s="112">
        <v>3</v>
      </c>
      <c r="B105" s="112" t="s">
        <v>186</v>
      </c>
      <c r="C105" s="112" t="s">
        <v>5114</v>
      </c>
      <c r="D105" s="112" t="s">
        <v>150</v>
      </c>
      <c r="E105" s="112" t="s">
        <v>150</v>
      </c>
      <c r="F105" s="112">
        <v>15</v>
      </c>
      <c r="G105" s="112">
        <v>28</v>
      </c>
      <c r="H105" s="120">
        <v>53.571428571428569</v>
      </c>
      <c r="I105" s="122">
        <f>F105+G105</f>
        <v>43</v>
      </c>
      <c r="J105" s="112">
        <v>0</v>
      </c>
      <c r="K105" s="112">
        <v>11</v>
      </c>
      <c r="L105" s="120">
        <v>0</v>
      </c>
      <c r="M105" s="112">
        <f>K105+J105</f>
        <v>11</v>
      </c>
      <c r="N105" s="112">
        <v>10</v>
      </c>
      <c r="O105" s="112">
        <v>18</v>
      </c>
      <c r="P105" s="120">
        <f>(N105/O105)*100</f>
        <v>55.555555555555557</v>
      </c>
      <c r="Q105" s="120">
        <v>55.555555555555557</v>
      </c>
      <c r="R105" s="122">
        <f>N105+O105</f>
        <v>28</v>
      </c>
      <c r="S105" s="112">
        <v>0</v>
      </c>
      <c r="T105" s="112">
        <v>11</v>
      </c>
      <c r="U105" s="112" t="s">
        <v>5113</v>
      </c>
      <c r="V105" s="112" t="s">
        <v>288</v>
      </c>
      <c r="W105" s="112">
        <v>63933390</v>
      </c>
      <c r="X105" s="112" t="s">
        <v>210</v>
      </c>
      <c r="Y105" s="112" t="s">
        <v>5112</v>
      </c>
      <c r="Z105" s="112">
        <v>13569840</v>
      </c>
      <c r="AA105" s="112" t="s">
        <v>5111</v>
      </c>
      <c r="AB105" s="112" t="s">
        <v>179</v>
      </c>
      <c r="AC105" s="112" t="s">
        <v>163</v>
      </c>
      <c r="AD105" s="112" t="s">
        <v>5110</v>
      </c>
    </row>
    <row r="106" spans="1:30">
      <c r="A106" s="112">
        <v>3</v>
      </c>
      <c r="B106" s="112" t="s">
        <v>186</v>
      </c>
      <c r="C106" s="112" t="s">
        <v>5109</v>
      </c>
      <c r="D106" s="112" t="s">
        <v>562</v>
      </c>
      <c r="E106" s="112" t="s">
        <v>562</v>
      </c>
      <c r="F106" s="112">
        <v>85</v>
      </c>
      <c r="G106" s="112">
        <v>179</v>
      </c>
      <c r="H106" s="120">
        <v>47.486033519553075</v>
      </c>
      <c r="I106" s="122">
        <f>F106+G106</f>
        <v>264</v>
      </c>
      <c r="J106" s="112">
        <v>13</v>
      </c>
      <c r="K106" s="112">
        <v>188</v>
      </c>
      <c r="L106" s="120">
        <v>6.9148936170212769</v>
      </c>
      <c r="M106" s="112">
        <f>K106+J106</f>
        <v>201</v>
      </c>
      <c r="N106" s="112">
        <v>86</v>
      </c>
      <c r="O106" s="112">
        <v>180</v>
      </c>
      <c r="P106" s="120">
        <f>(N106/O106)*100</f>
        <v>47.777777777777779</v>
      </c>
      <c r="Q106" s="120">
        <v>47.777777777777779</v>
      </c>
      <c r="R106" s="122">
        <f>N106+O106</f>
        <v>266</v>
      </c>
      <c r="S106" s="112">
        <v>13</v>
      </c>
      <c r="T106" s="112">
        <v>188</v>
      </c>
      <c r="U106" s="112" t="s">
        <v>5105</v>
      </c>
      <c r="V106" s="112" t="s">
        <v>288</v>
      </c>
      <c r="W106" s="112">
        <v>65629932</v>
      </c>
      <c r="X106" s="112" t="s">
        <v>190</v>
      </c>
      <c r="Y106" s="112" t="s">
        <v>5108</v>
      </c>
      <c r="Z106" s="112">
        <v>156151413</v>
      </c>
      <c r="AA106" s="112" t="s">
        <v>5103</v>
      </c>
      <c r="AB106" s="112" t="s">
        <v>178</v>
      </c>
      <c r="AC106" s="112" t="s">
        <v>194</v>
      </c>
      <c r="AD106" s="112" t="s">
        <v>5107</v>
      </c>
    </row>
    <row r="107" spans="1:30">
      <c r="A107" s="112">
        <v>3</v>
      </c>
      <c r="B107" s="112" t="s">
        <v>186</v>
      </c>
      <c r="C107" s="112" t="s">
        <v>5106</v>
      </c>
      <c r="D107" s="112" t="s">
        <v>562</v>
      </c>
      <c r="E107" s="112" t="s">
        <v>562</v>
      </c>
      <c r="F107" s="112">
        <v>87</v>
      </c>
      <c r="G107" s="112">
        <v>182</v>
      </c>
      <c r="H107" s="120">
        <v>47.802197802197803</v>
      </c>
      <c r="I107" s="122">
        <f>F107+G107</f>
        <v>269</v>
      </c>
      <c r="J107" s="112">
        <v>12</v>
      </c>
      <c r="K107" s="112">
        <v>186</v>
      </c>
      <c r="L107" s="120">
        <v>6.4516129032258061</v>
      </c>
      <c r="M107" s="112">
        <f>K107+J107</f>
        <v>198</v>
      </c>
      <c r="N107" s="112">
        <v>89</v>
      </c>
      <c r="O107" s="112">
        <v>187</v>
      </c>
      <c r="P107" s="120">
        <f>(N107/O107)*100</f>
        <v>47.593582887700535</v>
      </c>
      <c r="Q107" s="120">
        <v>47.593582887700535</v>
      </c>
      <c r="R107" s="122">
        <f>N107+O107</f>
        <v>276</v>
      </c>
      <c r="S107" s="112">
        <v>12</v>
      </c>
      <c r="T107" s="112">
        <v>186</v>
      </c>
      <c r="U107" s="112" t="s">
        <v>5105</v>
      </c>
      <c r="V107" s="112" t="s">
        <v>288</v>
      </c>
      <c r="W107" s="112">
        <v>65629934</v>
      </c>
      <c r="X107" s="112" t="s">
        <v>210</v>
      </c>
      <c r="Y107" s="112" t="s">
        <v>5104</v>
      </c>
      <c r="Z107" s="112">
        <v>156151413</v>
      </c>
      <c r="AA107" s="112" t="s">
        <v>5103</v>
      </c>
      <c r="AB107" s="112" t="s">
        <v>179</v>
      </c>
      <c r="AC107" s="112" t="s">
        <v>194</v>
      </c>
      <c r="AD107" s="112" t="s">
        <v>5102</v>
      </c>
    </row>
    <row r="108" spans="1:30">
      <c r="A108" s="112">
        <v>3</v>
      </c>
      <c r="B108" s="112" t="s">
        <v>186</v>
      </c>
      <c r="C108" s="112" t="s">
        <v>5101</v>
      </c>
      <c r="D108" s="112" t="s">
        <v>562</v>
      </c>
      <c r="E108" s="112" t="s">
        <v>562</v>
      </c>
      <c r="F108" s="112">
        <v>51</v>
      </c>
      <c r="G108" s="112">
        <v>103</v>
      </c>
      <c r="H108" s="120">
        <v>49.514563106796118</v>
      </c>
      <c r="I108" s="122">
        <f>F108+G108</f>
        <v>154</v>
      </c>
      <c r="J108" s="112">
        <v>5</v>
      </c>
      <c r="K108" s="112">
        <v>63</v>
      </c>
      <c r="L108" s="120">
        <v>7.9365079365079358</v>
      </c>
      <c r="M108" s="112">
        <f>K108+J108</f>
        <v>68</v>
      </c>
      <c r="N108" s="112">
        <v>72</v>
      </c>
      <c r="O108" s="112">
        <v>130</v>
      </c>
      <c r="P108" s="120">
        <f>(N108/O108)*100</f>
        <v>55.384615384615387</v>
      </c>
      <c r="Q108" s="120">
        <v>55.384615384615387</v>
      </c>
      <c r="R108" s="122">
        <f>N108+O108</f>
        <v>202</v>
      </c>
      <c r="S108" s="112">
        <v>5</v>
      </c>
      <c r="T108" s="112">
        <v>63</v>
      </c>
      <c r="U108" s="112" t="s">
        <v>5100</v>
      </c>
      <c r="V108" s="112" t="s">
        <v>288</v>
      </c>
      <c r="W108" s="112">
        <v>67059499</v>
      </c>
      <c r="X108" s="112" t="s">
        <v>190</v>
      </c>
      <c r="Y108" s="112" t="s">
        <v>5099</v>
      </c>
      <c r="Z108" s="112">
        <v>269315852</v>
      </c>
      <c r="AA108" s="112" t="s">
        <v>5098</v>
      </c>
      <c r="AB108" s="112" t="s">
        <v>179</v>
      </c>
      <c r="AC108" s="112" t="s">
        <v>178</v>
      </c>
      <c r="AD108" s="112" t="s">
        <v>5097</v>
      </c>
    </row>
    <row r="109" spans="1:30">
      <c r="A109" s="112">
        <v>3</v>
      </c>
      <c r="B109" s="112" t="s">
        <v>186</v>
      </c>
      <c r="C109" s="112" t="s">
        <v>5096</v>
      </c>
      <c r="D109" s="112" t="s">
        <v>562</v>
      </c>
      <c r="E109" s="112" t="s">
        <v>562</v>
      </c>
      <c r="F109" s="112">
        <v>63</v>
      </c>
      <c r="G109" s="112">
        <v>125</v>
      </c>
      <c r="H109" s="120">
        <v>50.4</v>
      </c>
      <c r="I109" s="122">
        <f>F109+G109</f>
        <v>188</v>
      </c>
      <c r="J109" s="112">
        <v>10</v>
      </c>
      <c r="K109" s="112">
        <v>219</v>
      </c>
      <c r="L109" s="120">
        <v>4.5662100456620998</v>
      </c>
      <c r="M109" s="112">
        <f>K109+J109</f>
        <v>229</v>
      </c>
      <c r="N109" s="112">
        <v>69</v>
      </c>
      <c r="O109" s="112">
        <v>140</v>
      </c>
      <c r="P109" s="120">
        <f>(N109/O109)*100</f>
        <v>49.285714285714292</v>
      </c>
      <c r="Q109" s="120">
        <v>49.285714285714292</v>
      </c>
      <c r="R109" s="122">
        <f>N109+O109</f>
        <v>209</v>
      </c>
      <c r="S109" s="112">
        <v>10</v>
      </c>
      <c r="T109" s="112">
        <v>219</v>
      </c>
      <c r="U109" s="112" t="s">
        <v>5090</v>
      </c>
      <c r="V109" s="112" t="s">
        <v>288</v>
      </c>
      <c r="W109" s="112">
        <v>68682402</v>
      </c>
      <c r="X109" s="112" t="s">
        <v>210</v>
      </c>
      <c r="Y109" s="112" t="s">
        <v>5095</v>
      </c>
      <c r="Z109" s="112">
        <v>119392094</v>
      </c>
      <c r="AA109" s="112" t="s">
        <v>5089</v>
      </c>
      <c r="AB109" s="112" t="s">
        <v>163</v>
      </c>
      <c r="AC109" s="112" t="s">
        <v>179</v>
      </c>
      <c r="AD109" s="112" t="s">
        <v>5094</v>
      </c>
    </row>
    <row r="110" spans="1:30">
      <c r="A110" s="112">
        <v>3</v>
      </c>
      <c r="B110" s="112" t="s">
        <v>186</v>
      </c>
      <c r="C110" s="112" t="s">
        <v>5093</v>
      </c>
      <c r="D110" s="112" t="s">
        <v>562</v>
      </c>
      <c r="E110" s="112" t="s">
        <v>562</v>
      </c>
      <c r="F110" s="112">
        <v>69</v>
      </c>
      <c r="G110" s="112">
        <v>127</v>
      </c>
      <c r="H110" s="120">
        <v>54.330708661417326</v>
      </c>
      <c r="I110" s="122">
        <f>F110+G110</f>
        <v>196</v>
      </c>
      <c r="J110" s="112">
        <v>8</v>
      </c>
      <c r="K110" s="112">
        <v>293</v>
      </c>
      <c r="L110" s="120">
        <v>2.7303754266211606</v>
      </c>
      <c r="M110" s="112">
        <f>K110+J110</f>
        <v>301</v>
      </c>
      <c r="N110" s="112">
        <v>57</v>
      </c>
      <c r="O110" s="112">
        <v>124</v>
      </c>
      <c r="P110" s="120">
        <f>(N110/O110)*100</f>
        <v>45.967741935483872</v>
      </c>
      <c r="Q110" s="120">
        <v>45.967741935483872</v>
      </c>
      <c r="R110" s="122">
        <f>N110+O110</f>
        <v>181</v>
      </c>
      <c r="S110" s="112">
        <v>8</v>
      </c>
      <c r="T110" s="112">
        <v>293</v>
      </c>
      <c r="U110" s="112" t="s">
        <v>5090</v>
      </c>
      <c r="V110" s="112" t="s">
        <v>288</v>
      </c>
      <c r="W110" s="112">
        <v>68707864</v>
      </c>
      <c r="X110" s="112" t="s">
        <v>182</v>
      </c>
      <c r="Y110" s="112" t="s">
        <v>262</v>
      </c>
      <c r="Z110" s="112">
        <v>119392094</v>
      </c>
      <c r="AA110" s="112" t="s">
        <v>5089</v>
      </c>
      <c r="AB110" s="112" t="s">
        <v>194</v>
      </c>
      <c r="AC110" s="112" t="s">
        <v>178</v>
      </c>
      <c r="AD110" s="112" t="s">
        <v>5092</v>
      </c>
    </row>
    <row r="111" spans="1:30">
      <c r="A111" s="112">
        <v>3</v>
      </c>
      <c r="B111" s="112" t="s">
        <v>186</v>
      </c>
      <c r="C111" s="112" t="s">
        <v>5091</v>
      </c>
      <c r="D111" s="112" t="s">
        <v>562</v>
      </c>
      <c r="E111" s="112" t="s">
        <v>562</v>
      </c>
      <c r="F111" s="112">
        <v>66</v>
      </c>
      <c r="G111" s="112">
        <v>128</v>
      </c>
      <c r="H111" s="120">
        <v>51.5625</v>
      </c>
      <c r="I111" s="122">
        <f>F111+G111</f>
        <v>194</v>
      </c>
      <c r="J111" s="112">
        <v>10</v>
      </c>
      <c r="K111" s="112">
        <v>329</v>
      </c>
      <c r="L111" s="120">
        <v>3.0395136778115504</v>
      </c>
      <c r="M111" s="112">
        <f>K111+J111</f>
        <v>339</v>
      </c>
      <c r="N111" s="112">
        <v>67</v>
      </c>
      <c r="O111" s="112">
        <v>137</v>
      </c>
      <c r="P111" s="120">
        <f>(N111/O111)*100</f>
        <v>48.9051094890511</v>
      </c>
      <c r="Q111" s="120">
        <v>48.9051094890511</v>
      </c>
      <c r="R111" s="122">
        <f>N111+O111</f>
        <v>204</v>
      </c>
      <c r="S111" s="112">
        <v>10</v>
      </c>
      <c r="T111" s="112">
        <v>329</v>
      </c>
      <c r="U111" s="112" t="s">
        <v>5090</v>
      </c>
      <c r="V111" s="112" t="s">
        <v>288</v>
      </c>
      <c r="W111" s="112">
        <v>68707880</v>
      </c>
      <c r="X111" s="112" t="s">
        <v>182</v>
      </c>
      <c r="Y111" s="112" t="s">
        <v>262</v>
      </c>
      <c r="Z111" s="112">
        <v>119392094</v>
      </c>
      <c r="AA111" s="112" t="s">
        <v>5089</v>
      </c>
      <c r="AB111" s="112" t="s">
        <v>178</v>
      </c>
      <c r="AC111" s="112" t="s">
        <v>194</v>
      </c>
      <c r="AD111" s="112" t="s">
        <v>5088</v>
      </c>
    </row>
    <row r="112" spans="1:30">
      <c r="A112" s="112">
        <v>3</v>
      </c>
      <c r="B112" s="112" t="s">
        <v>186</v>
      </c>
      <c r="C112" s="112" t="s">
        <v>5087</v>
      </c>
      <c r="D112" s="112" t="s">
        <v>562</v>
      </c>
      <c r="E112" s="112" t="s">
        <v>562</v>
      </c>
      <c r="F112" s="112">
        <v>65</v>
      </c>
      <c r="G112" s="112">
        <v>127</v>
      </c>
      <c r="H112" s="120">
        <v>51.181102362204726</v>
      </c>
      <c r="I112" s="122">
        <f>F112+G112</f>
        <v>192</v>
      </c>
      <c r="J112" s="112">
        <v>4</v>
      </c>
      <c r="K112" s="112">
        <v>79</v>
      </c>
      <c r="L112" s="120">
        <v>5.0632911392405067</v>
      </c>
      <c r="M112" s="112">
        <f>K112+J112</f>
        <v>83</v>
      </c>
      <c r="N112" s="112">
        <v>57</v>
      </c>
      <c r="O112" s="112">
        <v>132</v>
      </c>
      <c r="P112" s="120">
        <f>(N112/O112)*100</f>
        <v>43.18181818181818</v>
      </c>
      <c r="Q112" s="120">
        <v>43.18181818181818</v>
      </c>
      <c r="R112" s="122">
        <f>N112+O112</f>
        <v>189</v>
      </c>
      <c r="S112" s="112">
        <v>4</v>
      </c>
      <c r="T112" s="112">
        <v>79</v>
      </c>
      <c r="U112" s="112" t="s">
        <v>5086</v>
      </c>
      <c r="V112" s="112" t="s">
        <v>288</v>
      </c>
      <c r="W112" s="112">
        <v>6913127</v>
      </c>
      <c r="X112" s="112" t="s">
        <v>210</v>
      </c>
      <c r="Y112" s="112" t="s">
        <v>5085</v>
      </c>
      <c r="Z112" s="112">
        <v>50053006</v>
      </c>
      <c r="AA112" s="112" t="s">
        <v>5084</v>
      </c>
      <c r="AB112" s="112" t="s">
        <v>163</v>
      </c>
      <c r="AC112" s="112" t="s">
        <v>179</v>
      </c>
      <c r="AD112" s="112" t="s">
        <v>5083</v>
      </c>
    </row>
    <row r="113" spans="1:30">
      <c r="A113" s="112">
        <v>3</v>
      </c>
      <c r="B113" s="112" t="s">
        <v>186</v>
      </c>
      <c r="C113" s="112" t="s">
        <v>5082</v>
      </c>
      <c r="D113" s="112" t="s">
        <v>562</v>
      </c>
      <c r="E113" s="112" t="s">
        <v>562</v>
      </c>
      <c r="F113" s="112">
        <v>39</v>
      </c>
      <c r="G113" s="112">
        <v>83</v>
      </c>
      <c r="H113" s="120">
        <v>46.987951807228917</v>
      </c>
      <c r="I113" s="122">
        <f>F113+G113</f>
        <v>122</v>
      </c>
      <c r="J113" s="112">
        <v>7</v>
      </c>
      <c r="K113" s="112">
        <v>120</v>
      </c>
      <c r="L113" s="120">
        <v>5.833333333333333</v>
      </c>
      <c r="M113" s="112">
        <f>K113+J113</f>
        <v>127</v>
      </c>
      <c r="N113" s="112">
        <v>38</v>
      </c>
      <c r="O113" s="112">
        <v>80</v>
      </c>
      <c r="P113" s="120">
        <f>(N113/O113)*100</f>
        <v>47.5</v>
      </c>
      <c r="Q113" s="120">
        <v>47.5</v>
      </c>
      <c r="R113" s="122">
        <f>N113+O113</f>
        <v>118</v>
      </c>
      <c r="S113" s="112">
        <v>7</v>
      </c>
      <c r="T113" s="112">
        <v>120</v>
      </c>
      <c r="U113" s="112" t="s">
        <v>5081</v>
      </c>
      <c r="V113" s="112" t="s">
        <v>288</v>
      </c>
      <c r="W113" s="112">
        <v>72548135</v>
      </c>
      <c r="X113" s="112" t="s">
        <v>182</v>
      </c>
      <c r="Y113" s="112" t="s">
        <v>1219</v>
      </c>
      <c r="Z113" s="112">
        <v>182765466</v>
      </c>
      <c r="AA113" s="112" t="s">
        <v>5080</v>
      </c>
      <c r="AB113" s="112" t="s">
        <v>163</v>
      </c>
      <c r="AC113" s="112" t="s">
        <v>179</v>
      </c>
      <c r="AD113" s="112" t="s">
        <v>5079</v>
      </c>
    </row>
    <row r="114" spans="1:30">
      <c r="A114" s="112">
        <v>3</v>
      </c>
      <c r="B114" s="112" t="s">
        <v>186</v>
      </c>
      <c r="C114" s="112" t="s">
        <v>5078</v>
      </c>
      <c r="D114" s="112" t="s">
        <v>562</v>
      </c>
      <c r="E114" s="112" t="s">
        <v>562</v>
      </c>
      <c r="F114" s="112">
        <v>81</v>
      </c>
      <c r="G114" s="112">
        <v>154</v>
      </c>
      <c r="H114" s="120">
        <v>52.597402597402599</v>
      </c>
      <c r="I114" s="122">
        <f>F114+G114</f>
        <v>235</v>
      </c>
      <c r="J114" s="112">
        <v>11</v>
      </c>
      <c r="K114" s="112">
        <v>163</v>
      </c>
      <c r="L114" s="120">
        <v>6.7484662576687118</v>
      </c>
      <c r="M114" s="112">
        <f>K114+J114</f>
        <v>174</v>
      </c>
      <c r="N114" s="112">
        <v>86</v>
      </c>
      <c r="O114" s="112">
        <v>157</v>
      </c>
      <c r="P114" s="120">
        <f>(N114/O114)*100</f>
        <v>54.777070063694268</v>
      </c>
      <c r="Q114" s="120">
        <v>54.777070063694268</v>
      </c>
      <c r="R114" s="122">
        <f>N114+O114</f>
        <v>243</v>
      </c>
      <c r="S114" s="112">
        <v>11</v>
      </c>
      <c r="T114" s="112">
        <v>163</v>
      </c>
      <c r="U114" s="112" t="s">
        <v>5077</v>
      </c>
      <c r="V114" s="112" t="s">
        <v>288</v>
      </c>
      <c r="W114" s="112">
        <v>72983359</v>
      </c>
      <c r="X114" s="112" t="s">
        <v>299</v>
      </c>
      <c r="Y114" s="112" t="s">
        <v>299</v>
      </c>
      <c r="Z114" s="112">
        <v>4758864</v>
      </c>
      <c r="AA114" s="112" t="s">
        <v>5076</v>
      </c>
      <c r="AB114" s="112" t="s">
        <v>179</v>
      </c>
      <c r="AC114" s="112" t="s">
        <v>163</v>
      </c>
      <c r="AD114" s="112" t="s">
        <v>5075</v>
      </c>
    </row>
    <row r="115" spans="1:30">
      <c r="A115" s="112">
        <v>3</v>
      </c>
      <c r="B115" s="112" t="s">
        <v>186</v>
      </c>
      <c r="C115" s="112" t="s">
        <v>5074</v>
      </c>
      <c r="D115" s="112" t="s">
        <v>562</v>
      </c>
      <c r="E115" s="112" t="s">
        <v>562</v>
      </c>
      <c r="F115" s="112">
        <v>31</v>
      </c>
      <c r="G115" s="112">
        <v>58</v>
      </c>
      <c r="H115" s="120">
        <v>53.448275862068961</v>
      </c>
      <c r="I115" s="122">
        <f>F115+G115</f>
        <v>89</v>
      </c>
      <c r="J115" s="112">
        <v>3</v>
      </c>
      <c r="K115" s="112">
        <v>65</v>
      </c>
      <c r="L115" s="120">
        <v>4.6153846153846159</v>
      </c>
      <c r="M115" s="112">
        <f>K115+J115</f>
        <v>68</v>
      </c>
      <c r="N115" s="112">
        <v>30</v>
      </c>
      <c r="O115" s="112">
        <v>67</v>
      </c>
      <c r="P115" s="120">
        <f>(N115/O115)*100</f>
        <v>44.776119402985074</v>
      </c>
      <c r="Q115" s="120">
        <v>44.776119402985074</v>
      </c>
      <c r="R115" s="122">
        <f>N115+O115</f>
        <v>97</v>
      </c>
      <c r="S115" s="112">
        <v>3</v>
      </c>
      <c r="T115" s="112">
        <v>65</v>
      </c>
      <c r="U115" s="112" t="s">
        <v>5067</v>
      </c>
      <c r="V115" s="112" t="s">
        <v>288</v>
      </c>
      <c r="W115" s="112">
        <v>77727129</v>
      </c>
      <c r="X115" s="112" t="s">
        <v>182</v>
      </c>
      <c r="Y115" s="112" t="s">
        <v>751</v>
      </c>
      <c r="Z115" s="112">
        <v>142356950</v>
      </c>
      <c r="AA115" s="112" t="s">
        <v>5065</v>
      </c>
      <c r="AB115" s="112" t="s">
        <v>178</v>
      </c>
      <c r="AC115" s="112" t="s">
        <v>194</v>
      </c>
      <c r="AD115" s="112" t="s">
        <v>5073</v>
      </c>
    </row>
    <row r="116" spans="1:30">
      <c r="A116" s="112">
        <v>3</v>
      </c>
      <c r="B116" s="112" t="s">
        <v>186</v>
      </c>
      <c r="C116" s="112" t="s">
        <v>5072</v>
      </c>
      <c r="D116" s="112" t="s">
        <v>562</v>
      </c>
      <c r="E116" s="112" t="s">
        <v>562</v>
      </c>
      <c r="F116" s="112">
        <v>36</v>
      </c>
      <c r="G116" s="112">
        <v>69</v>
      </c>
      <c r="H116" s="120">
        <v>52.173913043478258</v>
      </c>
      <c r="I116" s="122">
        <f>F116+G116</f>
        <v>105</v>
      </c>
      <c r="J116" s="112">
        <v>3</v>
      </c>
      <c r="K116" s="112">
        <v>69</v>
      </c>
      <c r="L116" s="120">
        <v>4.3478260869565215</v>
      </c>
      <c r="M116" s="112">
        <f>K116+J116</f>
        <v>72</v>
      </c>
      <c r="N116" s="112">
        <v>34</v>
      </c>
      <c r="O116" s="112">
        <v>74</v>
      </c>
      <c r="P116" s="120">
        <f>(N116/O116)*100</f>
        <v>45.945945945945951</v>
      </c>
      <c r="Q116" s="120">
        <v>45.945945945945951</v>
      </c>
      <c r="R116" s="122">
        <f>N116+O116</f>
        <v>108</v>
      </c>
      <c r="S116" s="112">
        <v>3</v>
      </c>
      <c r="T116" s="112">
        <v>69</v>
      </c>
      <c r="U116" s="112" t="s">
        <v>5067</v>
      </c>
      <c r="V116" s="112" t="s">
        <v>288</v>
      </c>
      <c r="W116" s="112">
        <v>77727139</v>
      </c>
      <c r="X116" s="112" t="s">
        <v>182</v>
      </c>
      <c r="Y116" s="112" t="s">
        <v>751</v>
      </c>
      <c r="Z116" s="112">
        <v>142356950</v>
      </c>
      <c r="AA116" s="112" t="s">
        <v>5065</v>
      </c>
      <c r="AB116" s="112" t="s">
        <v>194</v>
      </c>
      <c r="AC116" s="112" t="s">
        <v>178</v>
      </c>
      <c r="AD116" s="112" t="s">
        <v>5071</v>
      </c>
    </row>
    <row r="117" spans="1:30">
      <c r="A117" s="112">
        <v>3</v>
      </c>
      <c r="B117" s="112" t="s">
        <v>186</v>
      </c>
      <c r="C117" s="112" t="s">
        <v>5070</v>
      </c>
      <c r="D117" s="112" t="s">
        <v>562</v>
      </c>
      <c r="E117" s="112" t="s">
        <v>562</v>
      </c>
      <c r="F117" s="112">
        <v>24</v>
      </c>
      <c r="G117" s="112">
        <v>49</v>
      </c>
      <c r="H117" s="120">
        <v>48.979591836734691</v>
      </c>
      <c r="I117" s="122">
        <f>F117+G117</f>
        <v>73</v>
      </c>
      <c r="J117" s="112">
        <v>0</v>
      </c>
      <c r="K117" s="112">
        <v>31</v>
      </c>
      <c r="L117" s="120">
        <v>0</v>
      </c>
      <c r="M117" s="112">
        <f>K117+J117</f>
        <v>31</v>
      </c>
      <c r="N117" s="112">
        <v>27</v>
      </c>
      <c r="O117" s="112">
        <v>50</v>
      </c>
      <c r="P117" s="120">
        <f>(N117/O117)*100</f>
        <v>54</v>
      </c>
      <c r="Q117" s="120">
        <v>54</v>
      </c>
      <c r="R117" s="122">
        <f>N117+O117</f>
        <v>77</v>
      </c>
      <c r="S117" s="112">
        <v>0</v>
      </c>
      <c r="T117" s="112">
        <v>31</v>
      </c>
      <c r="U117" s="112" t="s">
        <v>5067</v>
      </c>
      <c r="V117" s="112" t="s">
        <v>288</v>
      </c>
      <c r="W117" s="112">
        <v>77727283</v>
      </c>
      <c r="X117" s="112" t="s">
        <v>182</v>
      </c>
      <c r="Y117" s="112" t="s">
        <v>751</v>
      </c>
      <c r="Z117" s="112">
        <v>142356950</v>
      </c>
      <c r="AA117" s="112" t="s">
        <v>5065</v>
      </c>
      <c r="AB117" s="112" t="s">
        <v>163</v>
      </c>
      <c r="AC117" s="112" t="s">
        <v>179</v>
      </c>
      <c r="AD117" s="112" t="s">
        <v>5069</v>
      </c>
    </row>
    <row r="118" spans="1:30">
      <c r="A118" s="112">
        <v>3</v>
      </c>
      <c r="B118" s="112" t="s">
        <v>186</v>
      </c>
      <c r="C118" s="112" t="s">
        <v>5068</v>
      </c>
      <c r="D118" s="112" t="s">
        <v>562</v>
      </c>
      <c r="E118" s="112" t="s">
        <v>562</v>
      </c>
      <c r="F118" s="112">
        <v>27</v>
      </c>
      <c r="G118" s="112">
        <v>59</v>
      </c>
      <c r="H118" s="120">
        <v>45.762711864406782</v>
      </c>
      <c r="I118" s="122">
        <f>F118+G118</f>
        <v>86</v>
      </c>
      <c r="J118" s="112">
        <v>2</v>
      </c>
      <c r="K118" s="112">
        <v>55</v>
      </c>
      <c r="L118" s="120">
        <v>3.6363636363636362</v>
      </c>
      <c r="M118" s="112">
        <f>K118+J118</f>
        <v>57</v>
      </c>
      <c r="N118" s="112">
        <v>26</v>
      </c>
      <c r="O118" s="112">
        <v>53</v>
      </c>
      <c r="P118" s="120">
        <f>(N118/O118)*100</f>
        <v>49.056603773584904</v>
      </c>
      <c r="Q118" s="120">
        <v>49.056603773584904</v>
      </c>
      <c r="R118" s="122">
        <f>N118+O118</f>
        <v>79</v>
      </c>
      <c r="S118" s="112">
        <v>2</v>
      </c>
      <c r="T118" s="112">
        <v>55</v>
      </c>
      <c r="U118" s="112" t="s">
        <v>5067</v>
      </c>
      <c r="V118" s="112" t="s">
        <v>288</v>
      </c>
      <c r="W118" s="112">
        <v>77734209</v>
      </c>
      <c r="X118" s="112" t="s">
        <v>190</v>
      </c>
      <c r="Y118" s="112" t="s">
        <v>5066</v>
      </c>
      <c r="Z118" s="112">
        <v>142356950</v>
      </c>
      <c r="AA118" s="112" t="s">
        <v>5065</v>
      </c>
      <c r="AB118" s="112" t="s">
        <v>178</v>
      </c>
      <c r="AC118" s="112" t="s">
        <v>194</v>
      </c>
      <c r="AD118" s="112" t="s">
        <v>5064</v>
      </c>
    </row>
    <row r="119" spans="1:30">
      <c r="A119" s="112">
        <v>3</v>
      </c>
      <c r="B119" s="112" t="s">
        <v>186</v>
      </c>
      <c r="C119" s="112" t="s">
        <v>5063</v>
      </c>
      <c r="D119" s="112" t="s">
        <v>562</v>
      </c>
      <c r="E119" s="112" t="s">
        <v>562</v>
      </c>
      <c r="F119" s="112">
        <v>36</v>
      </c>
      <c r="G119" s="112">
        <v>70</v>
      </c>
      <c r="H119" s="120">
        <v>51.428571428571423</v>
      </c>
      <c r="I119" s="122">
        <f>F119+G119</f>
        <v>106</v>
      </c>
      <c r="J119" s="112">
        <v>7</v>
      </c>
      <c r="K119" s="112">
        <v>162</v>
      </c>
      <c r="L119" s="120">
        <v>4.3209876543209873</v>
      </c>
      <c r="M119" s="112">
        <f>K119+J119</f>
        <v>169</v>
      </c>
      <c r="N119" s="112">
        <v>49</v>
      </c>
      <c r="O119" s="112">
        <v>100</v>
      </c>
      <c r="P119" s="120">
        <f>(N119/O119)*100</f>
        <v>49</v>
      </c>
      <c r="Q119" s="120">
        <v>49</v>
      </c>
      <c r="R119" s="122">
        <f>N119+O119</f>
        <v>149</v>
      </c>
      <c r="S119" s="112">
        <v>7</v>
      </c>
      <c r="T119" s="112">
        <v>162</v>
      </c>
      <c r="U119" s="112" t="s">
        <v>5062</v>
      </c>
      <c r="V119" s="112" t="s">
        <v>288</v>
      </c>
      <c r="W119" s="112">
        <v>8947586</v>
      </c>
      <c r="X119" s="112" t="s">
        <v>210</v>
      </c>
      <c r="Y119" s="112" t="s">
        <v>5061</v>
      </c>
      <c r="Z119" s="112">
        <v>149158711</v>
      </c>
      <c r="AA119" s="112" t="s">
        <v>5060</v>
      </c>
      <c r="AB119" s="112" t="s">
        <v>194</v>
      </c>
      <c r="AC119" s="112" t="s">
        <v>179</v>
      </c>
      <c r="AD119" s="112" t="s">
        <v>5059</v>
      </c>
    </row>
    <row r="120" spans="1:30">
      <c r="A120" s="112">
        <v>3</v>
      </c>
      <c r="B120" s="112" t="s">
        <v>186</v>
      </c>
      <c r="C120" s="112" t="s">
        <v>5058</v>
      </c>
      <c r="D120" s="112" t="s">
        <v>562</v>
      </c>
      <c r="E120" s="112" t="s">
        <v>562</v>
      </c>
      <c r="F120" s="112">
        <v>41</v>
      </c>
      <c r="G120" s="112">
        <v>79</v>
      </c>
      <c r="H120" s="120">
        <v>51.898734177215189</v>
      </c>
      <c r="I120" s="122">
        <f>F120+G120</f>
        <v>120</v>
      </c>
      <c r="J120" s="112">
        <v>8</v>
      </c>
      <c r="K120" s="112">
        <v>441</v>
      </c>
      <c r="L120" s="120">
        <v>1.8140589569160999</v>
      </c>
      <c r="M120" s="112">
        <f>K120+J120</f>
        <v>449</v>
      </c>
      <c r="N120" s="112">
        <v>36</v>
      </c>
      <c r="O120" s="112">
        <v>77</v>
      </c>
      <c r="P120" s="120">
        <f>(N120/O120)*100</f>
        <v>46.753246753246749</v>
      </c>
      <c r="Q120" s="120">
        <v>46.753246753246749</v>
      </c>
      <c r="R120" s="122">
        <f>N120+O120</f>
        <v>113</v>
      </c>
      <c r="S120" s="112">
        <v>8</v>
      </c>
      <c r="T120" s="112">
        <v>441</v>
      </c>
      <c r="U120" s="112" t="s">
        <v>5057</v>
      </c>
      <c r="V120" s="112" t="s">
        <v>288</v>
      </c>
      <c r="W120" s="112">
        <v>9069046</v>
      </c>
      <c r="X120" s="112" t="s">
        <v>210</v>
      </c>
      <c r="Y120" s="112" t="s">
        <v>5056</v>
      </c>
      <c r="Z120" s="112">
        <v>283046663</v>
      </c>
      <c r="AA120" s="112" t="s">
        <v>5055</v>
      </c>
      <c r="AB120" s="112" t="s">
        <v>179</v>
      </c>
      <c r="AC120" s="112" t="s">
        <v>163</v>
      </c>
      <c r="AD120" s="112" t="s">
        <v>5054</v>
      </c>
    </row>
    <row r="121" spans="1:30">
      <c r="A121" s="112">
        <v>3</v>
      </c>
      <c r="B121" s="112" t="s">
        <v>186</v>
      </c>
      <c r="C121" s="112" t="s">
        <v>5053</v>
      </c>
      <c r="D121" s="112" t="s">
        <v>562</v>
      </c>
      <c r="E121" s="112" t="s">
        <v>562</v>
      </c>
      <c r="F121" s="112">
        <v>34</v>
      </c>
      <c r="G121" s="112">
        <v>78</v>
      </c>
      <c r="H121" s="120">
        <v>43.589743589743591</v>
      </c>
      <c r="I121" s="122">
        <f>F121+G121</f>
        <v>112</v>
      </c>
      <c r="J121" s="112">
        <v>0</v>
      </c>
      <c r="K121" s="112">
        <v>23</v>
      </c>
      <c r="L121" s="120">
        <v>0</v>
      </c>
      <c r="M121" s="112">
        <f>K121+J121</f>
        <v>23</v>
      </c>
      <c r="N121" s="112">
        <v>36</v>
      </c>
      <c r="O121" s="112">
        <v>67</v>
      </c>
      <c r="P121" s="120">
        <f>(N121/O121)*100</f>
        <v>53.731343283582092</v>
      </c>
      <c r="Q121" s="120">
        <v>53.731343283582092</v>
      </c>
      <c r="R121" s="122">
        <f>N121+O121</f>
        <v>103</v>
      </c>
      <c r="S121" s="112">
        <v>0</v>
      </c>
      <c r="T121" s="112">
        <v>23</v>
      </c>
      <c r="U121" s="112" t="s">
        <v>5052</v>
      </c>
      <c r="V121" s="112" t="s">
        <v>288</v>
      </c>
      <c r="W121" s="112">
        <v>95657111</v>
      </c>
      <c r="X121" s="112" t="s">
        <v>210</v>
      </c>
      <c r="Y121" s="112" t="s">
        <v>5051</v>
      </c>
      <c r="Z121" s="112">
        <v>44680154</v>
      </c>
      <c r="AA121" s="112" t="s">
        <v>5050</v>
      </c>
      <c r="AB121" s="112" t="s">
        <v>178</v>
      </c>
      <c r="AC121" s="112" t="s">
        <v>179</v>
      </c>
      <c r="AD121" s="112" t="s">
        <v>5049</v>
      </c>
    </row>
    <row r="122" spans="1:30">
      <c r="A122" s="112">
        <v>3</v>
      </c>
      <c r="B122" s="112" t="s">
        <v>186</v>
      </c>
      <c r="C122" s="112" t="s">
        <v>5048</v>
      </c>
      <c r="D122" s="112" t="s">
        <v>562</v>
      </c>
      <c r="E122" s="112" t="s">
        <v>562</v>
      </c>
      <c r="F122" s="112">
        <v>43</v>
      </c>
      <c r="G122" s="112">
        <v>83</v>
      </c>
      <c r="H122" s="120">
        <v>51.807228915662648</v>
      </c>
      <c r="I122" s="122">
        <f>F122+G122</f>
        <v>126</v>
      </c>
      <c r="J122" s="112">
        <v>5</v>
      </c>
      <c r="K122" s="112">
        <v>53</v>
      </c>
      <c r="L122" s="120">
        <v>9.433962264150944</v>
      </c>
      <c r="M122" s="112">
        <f>K122+J122</f>
        <v>58</v>
      </c>
      <c r="N122" s="112">
        <v>49</v>
      </c>
      <c r="O122" s="112">
        <v>90</v>
      </c>
      <c r="P122" s="120">
        <f>(N122/O122)*100</f>
        <v>54.444444444444443</v>
      </c>
      <c r="Q122" s="120">
        <v>54.444444444444443</v>
      </c>
      <c r="R122" s="122">
        <f>N122+O122</f>
        <v>139</v>
      </c>
      <c r="S122" s="112">
        <v>5</v>
      </c>
      <c r="T122" s="112">
        <v>53</v>
      </c>
      <c r="U122" s="112" t="s">
        <v>5045</v>
      </c>
      <c r="V122" s="112" t="s">
        <v>329</v>
      </c>
      <c r="W122" s="112">
        <v>10311563</v>
      </c>
      <c r="X122" s="112" t="s">
        <v>182</v>
      </c>
      <c r="Y122" s="112" t="s">
        <v>391</v>
      </c>
      <c r="Z122" s="112">
        <v>4505501</v>
      </c>
      <c r="AA122" s="112" t="s">
        <v>5044</v>
      </c>
      <c r="AB122" s="112" t="s">
        <v>178</v>
      </c>
      <c r="AC122" s="112" t="s">
        <v>194</v>
      </c>
      <c r="AD122" s="112" t="s">
        <v>5047</v>
      </c>
    </row>
    <row r="123" spans="1:30">
      <c r="A123" s="112">
        <v>3</v>
      </c>
      <c r="B123" s="112" t="s">
        <v>186</v>
      </c>
      <c r="C123" s="112" t="s">
        <v>5046</v>
      </c>
      <c r="D123" s="112" t="s">
        <v>562</v>
      </c>
      <c r="E123" s="112" t="s">
        <v>562</v>
      </c>
      <c r="F123" s="112">
        <v>65</v>
      </c>
      <c r="G123" s="112">
        <v>148</v>
      </c>
      <c r="H123" s="120">
        <v>43.918918918918919</v>
      </c>
      <c r="I123" s="122">
        <f>F123+G123</f>
        <v>213</v>
      </c>
      <c r="J123" s="112">
        <v>1</v>
      </c>
      <c r="K123" s="112">
        <v>40</v>
      </c>
      <c r="L123" s="120">
        <v>2.5</v>
      </c>
      <c r="M123" s="112">
        <f>K123+J123</f>
        <v>41</v>
      </c>
      <c r="N123" s="112">
        <v>77</v>
      </c>
      <c r="O123" s="112">
        <v>141</v>
      </c>
      <c r="P123" s="120">
        <f>(N123/O123)*100</f>
        <v>54.609929078014183</v>
      </c>
      <c r="Q123" s="120">
        <v>54.609929078014183</v>
      </c>
      <c r="R123" s="122">
        <f>N123+O123</f>
        <v>218</v>
      </c>
      <c r="S123" s="112">
        <v>1</v>
      </c>
      <c r="T123" s="112">
        <v>40</v>
      </c>
      <c r="U123" s="112" t="s">
        <v>5045</v>
      </c>
      <c r="V123" s="112" t="s">
        <v>329</v>
      </c>
      <c r="W123" s="112">
        <v>10312289</v>
      </c>
      <c r="X123" s="112" t="s">
        <v>182</v>
      </c>
      <c r="Y123" s="112" t="s">
        <v>391</v>
      </c>
      <c r="Z123" s="112">
        <v>4505501</v>
      </c>
      <c r="AA123" s="112" t="s">
        <v>5044</v>
      </c>
      <c r="AB123" s="112" t="s">
        <v>179</v>
      </c>
      <c r="AC123" s="112" t="s">
        <v>163</v>
      </c>
      <c r="AD123" s="112" t="s">
        <v>5043</v>
      </c>
    </row>
    <row r="124" spans="1:30">
      <c r="A124" s="112">
        <v>3</v>
      </c>
      <c r="B124" s="112" t="s">
        <v>186</v>
      </c>
      <c r="C124" s="112" t="s">
        <v>5042</v>
      </c>
      <c r="D124" s="112" t="s">
        <v>562</v>
      </c>
      <c r="E124" s="112" t="s">
        <v>562</v>
      </c>
      <c r="F124" s="112">
        <v>31</v>
      </c>
      <c r="G124" s="112">
        <v>53</v>
      </c>
      <c r="H124" s="120">
        <v>58.490566037735846</v>
      </c>
      <c r="I124" s="122">
        <f>F124+G124</f>
        <v>84</v>
      </c>
      <c r="J124" s="112">
        <v>4</v>
      </c>
      <c r="K124" s="112">
        <v>65</v>
      </c>
      <c r="L124" s="120">
        <v>6.1538461538461542</v>
      </c>
      <c r="M124" s="112">
        <f>K124+J124</f>
        <v>69</v>
      </c>
      <c r="N124" s="112">
        <v>38</v>
      </c>
      <c r="O124" s="112">
        <v>66</v>
      </c>
      <c r="P124" s="120">
        <f>(N124/O124)*100</f>
        <v>57.575757575757578</v>
      </c>
      <c r="Q124" s="120">
        <v>57.575757575757578</v>
      </c>
      <c r="R124" s="122">
        <f>N124+O124</f>
        <v>104</v>
      </c>
      <c r="S124" s="112">
        <v>4</v>
      </c>
      <c r="T124" s="112">
        <v>65</v>
      </c>
      <c r="U124" s="112" t="s">
        <v>5035</v>
      </c>
      <c r="V124" s="112" t="s">
        <v>329</v>
      </c>
      <c r="W124" s="112">
        <v>105433523</v>
      </c>
      <c r="X124" s="112" t="s">
        <v>190</v>
      </c>
      <c r="Y124" s="112" t="s">
        <v>5041</v>
      </c>
      <c r="Z124" s="112">
        <v>238814322</v>
      </c>
      <c r="AA124" s="112" t="s">
        <v>5033</v>
      </c>
      <c r="AB124" s="112" t="s">
        <v>178</v>
      </c>
      <c r="AC124" s="112" t="s">
        <v>163</v>
      </c>
      <c r="AD124" s="112" t="s">
        <v>5040</v>
      </c>
    </row>
    <row r="125" spans="1:30">
      <c r="A125" s="112">
        <v>3</v>
      </c>
      <c r="B125" s="112" t="s">
        <v>186</v>
      </c>
      <c r="C125" s="112" t="s">
        <v>5039</v>
      </c>
      <c r="D125" s="112" t="s">
        <v>562</v>
      </c>
      <c r="E125" s="112" t="s">
        <v>562</v>
      </c>
      <c r="F125" s="112">
        <v>26</v>
      </c>
      <c r="G125" s="112">
        <v>62</v>
      </c>
      <c r="H125" s="120">
        <v>41.935483870967744</v>
      </c>
      <c r="I125" s="122">
        <f>F125+G125</f>
        <v>88</v>
      </c>
      <c r="J125" s="112">
        <v>1</v>
      </c>
      <c r="K125" s="112">
        <v>71</v>
      </c>
      <c r="L125" s="120">
        <v>1.4084507042253522</v>
      </c>
      <c r="M125" s="112">
        <f>K125+J125</f>
        <v>72</v>
      </c>
      <c r="N125" s="112">
        <v>38</v>
      </c>
      <c r="O125" s="112">
        <v>80</v>
      </c>
      <c r="P125" s="120">
        <f>(N125/O125)*100</f>
        <v>47.5</v>
      </c>
      <c r="Q125" s="120">
        <v>47.5</v>
      </c>
      <c r="R125" s="122">
        <f>N125+O125</f>
        <v>118</v>
      </c>
      <c r="S125" s="112">
        <v>1</v>
      </c>
      <c r="T125" s="112">
        <v>71</v>
      </c>
      <c r="U125" s="112" t="s">
        <v>5035</v>
      </c>
      <c r="V125" s="112" t="s">
        <v>329</v>
      </c>
      <c r="W125" s="112">
        <v>105434467</v>
      </c>
      <c r="X125" s="112" t="s">
        <v>190</v>
      </c>
      <c r="Y125" s="112" t="s">
        <v>5038</v>
      </c>
      <c r="Z125" s="112">
        <v>238814322</v>
      </c>
      <c r="AA125" s="112" t="s">
        <v>5033</v>
      </c>
      <c r="AB125" s="112" t="s">
        <v>194</v>
      </c>
      <c r="AC125" s="112" t="s">
        <v>178</v>
      </c>
      <c r="AD125" s="112" t="s">
        <v>5037</v>
      </c>
    </row>
    <row r="126" spans="1:30">
      <c r="A126" s="112">
        <v>3</v>
      </c>
      <c r="B126" s="112" t="s">
        <v>186</v>
      </c>
      <c r="C126" s="112" t="s">
        <v>5036</v>
      </c>
      <c r="D126" s="112" t="s">
        <v>562</v>
      </c>
      <c r="E126" s="112" t="s">
        <v>562</v>
      </c>
      <c r="F126" s="112">
        <v>31</v>
      </c>
      <c r="G126" s="112">
        <v>62</v>
      </c>
      <c r="H126" s="120">
        <v>50</v>
      </c>
      <c r="I126" s="122">
        <f>F126+G126</f>
        <v>93</v>
      </c>
      <c r="J126" s="112">
        <v>4</v>
      </c>
      <c r="K126" s="112">
        <v>74</v>
      </c>
      <c r="L126" s="120">
        <v>5.4054054054054053</v>
      </c>
      <c r="M126" s="112">
        <f>K126+J126</f>
        <v>78</v>
      </c>
      <c r="N126" s="112">
        <v>27</v>
      </c>
      <c r="O126" s="112">
        <v>65</v>
      </c>
      <c r="P126" s="120">
        <f>(N126/O126)*100</f>
        <v>41.53846153846154</v>
      </c>
      <c r="Q126" s="120">
        <v>41.53846153846154</v>
      </c>
      <c r="R126" s="122">
        <f>N126+O126</f>
        <v>92</v>
      </c>
      <c r="S126" s="112">
        <v>4</v>
      </c>
      <c r="T126" s="112">
        <v>74</v>
      </c>
      <c r="U126" s="112" t="s">
        <v>5035</v>
      </c>
      <c r="V126" s="112" t="s">
        <v>329</v>
      </c>
      <c r="W126" s="112">
        <v>105464485</v>
      </c>
      <c r="X126" s="112" t="s">
        <v>190</v>
      </c>
      <c r="Y126" s="112" t="s">
        <v>5034</v>
      </c>
      <c r="Z126" s="112">
        <v>238814322</v>
      </c>
      <c r="AA126" s="112" t="s">
        <v>5033</v>
      </c>
      <c r="AB126" s="112" t="s">
        <v>179</v>
      </c>
      <c r="AC126" s="112" t="s">
        <v>163</v>
      </c>
      <c r="AD126" s="112" t="s">
        <v>5032</v>
      </c>
    </row>
    <row r="127" spans="1:30">
      <c r="A127" s="112">
        <v>3</v>
      </c>
      <c r="B127" s="112" t="s">
        <v>186</v>
      </c>
      <c r="C127" s="112" t="s">
        <v>5031</v>
      </c>
      <c r="D127" s="112" t="s">
        <v>562</v>
      </c>
      <c r="E127" s="112" t="s">
        <v>562</v>
      </c>
      <c r="F127" s="112">
        <v>52</v>
      </c>
      <c r="G127" s="112">
        <v>103</v>
      </c>
      <c r="H127" s="120">
        <v>50.485436893203882</v>
      </c>
      <c r="I127" s="122">
        <f>F127+G127</f>
        <v>155</v>
      </c>
      <c r="J127" s="112">
        <v>2</v>
      </c>
      <c r="K127" s="112">
        <v>40</v>
      </c>
      <c r="L127" s="120">
        <v>5</v>
      </c>
      <c r="M127" s="112">
        <f>K127+J127</f>
        <v>42</v>
      </c>
      <c r="N127" s="112">
        <v>58</v>
      </c>
      <c r="O127" s="112">
        <v>116</v>
      </c>
      <c r="P127" s="120">
        <f>(N127/O127)*100</f>
        <v>50</v>
      </c>
      <c r="Q127" s="120">
        <v>50</v>
      </c>
      <c r="R127" s="122">
        <f>N127+O127</f>
        <v>174</v>
      </c>
      <c r="S127" s="112">
        <v>2</v>
      </c>
      <c r="T127" s="112">
        <v>40</v>
      </c>
      <c r="U127" s="112" t="s">
        <v>5030</v>
      </c>
      <c r="V127" s="112" t="s">
        <v>329</v>
      </c>
      <c r="W127" s="112">
        <v>109520769</v>
      </c>
      <c r="X127" s="112" t="s">
        <v>210</v>
      </c>
      <c r="Y127" s="112" t="s">
        <v>5029</v>
      </c>
      <c r="Z127" s="112">
        <v>164607167</v>
      </c>
      <c r="AA127" s="112" t="s">
        <v>5028</v>
      </c>
      <c r="AB127" s="112" t="s">
        <v>163</v>
      </c>
      <c r="AC127" s="112" t="s">
        <v>179</v>
      </c>
      <c r="AD127" s="112" t="s">
        <v>5027</v>
      </c>
    </row>
    <row r="128" spans="1:30">
      <c r="A128" s="112">
        <v>3</v>
      </c>
      <c r="B128" s="112" t="s">
        <v>186</v>
      </c>
      <c r="C128" s="112" t="s">
        <v>5026</v>
      </c>
      <c r="D128" s="112" t="s">
        <v>150</v>
      </c>
      <c r="E128" s="112" t="s">
        <v>150</v>
      </c>
      <c r="F128" s="112">
        <v>22</v>
      </c>
      <c r="G128" s="112">
        <v>35</v>
      </c>
      <c r="H128" s="120">
        <v>62.857142857142854</v>
      </c>
      <c r="I128" s="122">
        <f>F128+G128</f>
        <v>57</v>
      </c>
      <c r="J128" s="112">
        <v>3</v>
      </c>
      <c r="K128" s="112">
        <v>294</v>
      </c>
      <c r="L128" s="120">
        <v>1.0204081632653061</v>
      </c>
      <c r="M128" s="112">
        <f>K128+J128</f>
        <v>297</v>
      </c>
      <c r="N128" s="112">
        <v>18</v>
      </c>
      <c r="O128" s="112">
        <v>41</v>
      </c>
      <c r="P128" s="120">
        <f>(N128/O128)*100</f>
        <v>43.902439024390247</v>
      </c>
      <c r="Q128" s="120">
        <v>43.902439024390247</v>
      </c>
      <c r="R128" s="122">
        <f>N128+O128</f>
        <v>59</v>
      </c>
      <c r="S128" s="112">
        <v>3</v>
      </c>
      <c r="T128" s="112">
        <v>294</v>
      </c>
      <c r="U128" s="112" t="s">
        <v>5025</v>
      </c>
      <c r="V128" s="112" t="s">
        <v>329</v>
      </c>
      <c r="W128" s="112">
        <v>113535675</v>
      </c>
      <c r="X128" s="112" t="s">
        <v>182</v>
      </c>
      <c r="Y128" s="112" t="s">
        <v>437</v>
      </c>
      <c r="Z128" s="112">
        <v>41352718</v>
      </c>
      <c r="AA128" s="112" t="s">
        <v>5024</v>
      </c>
      <c r="AB128" s="112" t="s">
        <v>163</v>
      </c>
      <c r="AC128" s="112" t="s">
        <v>194</v>
      </c>
      <c r="AD128" s="112" t="s">
        <v>5023</v>
      </c>
    </row>
    <row r="129" spans="1:30">
      <c r="A129" s="112">
        <v>3</v>
      </c>
      <c r="B129" s="112" t="s">
        <v>186</v>
      </c>
      <c r="C129" s="112" t="s">
        <v>5022</v>
      </c>
      <c r="D129" s="112" t="s">
        <v>562</v>
      </c>
      <c r="E129" s="112" t="s">
        <v>562</v>
      </c>
      <c r="F129" s="112">
        <v>42</v>
      </c>
      <c r="G129" s="112">
        <v>104</v>
      </c>
      <c r="H129" s="120">
        <v>40.384615384615387</v>
      </c>
      <c r="I129" s="122">
        <f>F129+G129</f>
        <v>146</v>
      </c>
      <c r="J129" s="112">
        <v>9</v>
      </c>
      <c r="K129" s="112">
        <v>435</v>
      </c>
      <c r="L129" s="120">
        <v>2.0689655172413794</v>
      </c>
      <c r="M129" s="112">
        <f>K129+J129</f>
        <v>444</v>
      </c>
      <c r="N129" s="112">
        <v>44</v>
      </c>
      <c r="O129" s="112">
        <v>88</v>
      </c>
      <c r="P129" s="120">
        <f>(N129/O129)*100</f>
        <v>50</v>
      </c>
      <c r="Q129" s="120">
        <v>50</v>
      </c>
      <c r="R129" s="122">
        <f>N129+O129</f>
        <v>132</v>
      </c>
      <c r="S129" s="112">
        <v>9</v>
      </c>
      <c r="T129" s="112">
        <v>435</v>
      </c>
      <c r="U129" s="112" t="s">
        <v>5021</v>
      </c>
      <c r="V129" s="112" t="s">
        <v>329</v>
      </c>
      <c r="W129" s="112">
        <v>113629949</v>
      </c>
      <c r="X129" s="112" t="s">
        <v>182</v>
      </c>
      <c r="Y129" s="112" t="s">
        <v>1185</v>
      </c>
      <c r="Z129" s="112">
        <v>14249570</v>
      </c>
      <c r="AA129" s="112" t="s">
        <v>5020</v>
      </c>
      <c r="AB129" s="112" t="s">
        <v>194</v>
      </c>
      <c r="AC129" s="112" t="s">
        <v>178</v>
      </c>
      <c r="AD129" s="112" t="s">
        <v>5019</v>
      </c>
    </row>
    <row r="130" spans="1:30">
      <c r="A130" s="112">
        <v>3</v>
      </c>
      <c r="B130" s="112" t="s">
        <v>186</v>
      </c>
      <c r="C130" s="112" t="s">
        <v>5018</v>
      </c>
      <c r="D130" s="112" t="s">
        <v>562</v>
      </c>
      <c r="E130" s="112" t="s">
        <v>562</v>
      </c>
      <c r="F130" s="112">
        <v>59</v>
      </c>
      <c r="G130" s="112">
        <v>117</v>
      </c>
      <c r="H130" s="120">
        <v>50.427350427350426</v>
      </c>
      <c r="I130" s="122">
        <f>F130+G130</f>
        <v>176</v>
      </c>
      <c r="J130" s="112">
        <v>2</v>
      </c>
      <c r="K130" s="112">
        <v>192</v>
      </c>
      <c r="L130" s="120">
        <v>1.0416666666666665</v>
      </c>
      <c r="M130" s="112">
        <f>K130+J130</f>
        <v>194</v>
      </c>
      <c r="N130" s="112">
        <v>55</v>
      </c>
      <c r="O130" s="112">
        <v>95</v>
      </c>
      <c r="P130" s="120">
        <f>(N130/O130)*100</f>
        <v>57.894736842105267</v>
      </c>
      <c r="Q130" s="120">
        <v>57.894736842105267</v>
      </c>
      <c r="R130" s="122">
        <f>N130+O130</f>
        <v>150</v>
      </c>
      <c r="S130" s="112">
        <v>2</v>
      </c>
      <c r="T130" s="112">
        <v>192</v>
      </c>
      <c r="U130" s="112" t="s">
        <v>5011</v>
      </c>
      <c r="V130" s="112" t="s">
        <v>329</v>
      </c>
      <c r="W130" s="112">
        <v>113734413</v>
      </c>
      <c r="X130" s="112" t="s">
        <v>182</v>
      </c>
      <c r="Y130" s="112" t="s">
        <v>2933</v>
      </c>
      <c r="Z130" s="112">
        <v>219689113</v>
      </c>
      <c r="AA130" s="112" t="s">
        <v>5010</v>
      </c>
      <c r="AB130" s="112" t="s">
        <v>179</v>
      </c>
      <c r="AC130" s="112" t="s">
        <v>163</v>
      </c>
      <c r="AD130" s="112" t="s">
        <v>5017</v>
      </c>
    </row>
    <row r="131" spans="1:30">
      <c r="A131" s="112">
        <v>3</v>
      </c>
      <c r="B131" s="112" t="s">
        <v>186</v>
      </c>
      <c r="C131" s="112" t="s">
        <v>5016</v>
      </c>
      <c r="D131" s="112" t="s">
        <v>562</v>
      </c>
      <c r="E131" s="112" t="s">
        <v>562</v>
      </c>
      <c r="F131" s="112">
        <v>20</v>
      </c>
      <c r="G131" s="112">
        <v>36</v>
      </c>
      <c r="H131" s="120">
        <v>55.555555555555557</v>
      </c>
      <c r="I131" s="122">
        <f>F131+G131</f>
        <v>56</v>
      </c>
      <c r="J131" s="112">
        <v>1</v>
      </c>
      <c r="K131" s="112">
        <v>79</v>
      </c>
      <c r="L131" s="120">
        <v>1.2658227848101267</v>
      </c>
      <c r="M131" s="112">
        <f>K131+J131</f>
        <v>80</v>
      </c>
      <c r="N131" s="112">
        <v>25</v>
      </c>
      <c r="O131" s="112">
        <v>44</v>
      </c>
      <c r="P131" s="120">
        <f>(N131/O131)*100</f>
        <v>56.81818181818182</v>
      </c>
      <c r="Q131" s="120">
        <v>56.81818181818182</v>
      </c>
      <c r="R131" s="122">
        <f>N131+O131</f>
        <v>69</v>
      </c>
      <c r="S131" s="112">
        <v>1</v>
      </c>
      <c r="T131" s="112">
        <v>79</v>
      </c>
      <c r="U131" s="112" t="s">
        <v>5011</v>
      </c>
      <c r="V131" s="112" t="s">
        <v>329</v>
      </c>
      <c r="W131" s="112">
        <v>113735742</v>
      </c>
      <c r="X131" s="112" t="s">
        <v>182</v>
      </c>
      <c r="Y131" s="112" t="s">
        <v>2933</v>
      </c>
      <c r="Z131" s="112">
        <v>219689113</v>
      </c>
      <c r="AA131" s="112" t="s">
        <v>5010</v>
      </c>
      <c r="AB131" s="112" t="s">
        <v>179</v>
      </c>
      <c r="AC131" s="112" t="s">
        <v>194</v>
      </c>
      <c r="AD131" s="112" t="s">
        <v>5015</v>
      </c>
    </row>
    <row r="132" spans="1:30">
      <c r="A132" s="112">
        <v>3</v>
      </c>
      <c r="B132" s="112" t="s">
        <v>186</v>
      </c>
      <c r="C132" s="112" t="s">
        <v>5014</v>
      </c>
      <c r="D132" s="112" t="s">
        <v>562</v>
      </c>
      <c r="E132" s="112" t="s">
        <v>562</v>
      </c>
      <c r="F132" s="112">
        <v>86</v>
      </c>
      <c r="G132" s="112">
        <v>167</v>
      </c>
      <c r="H132" s="120">
        <v>51.49700598802395</v>
      </c>
      <c r="I132" s="122">
        <f>F132+G132</f>
        <v>253</v>
      </c>
      <c r="J132" s="112">
        <v>7</v>
      </c>
      <c r="K132" s="112">
        <v>375</v>
      </c>
      <c r="L132" s="120">
        <v>1.8666666666666669</v>
      </c>
      <c r="M132" s="112">
        <f>K132+J132</f>
        <v>382</v>
      </c>
      <c r="N132" s="112">
        <v>85</v>
      </c>
      <c r="O132" s="112">
        <v>167</v>
      </c>
      <c r="P132" s="120">
        <f>(N132/O132)*100</f>
        <v>50.898203592814376</v>
      </c>
      <c r="Q132" s="120">
        <v>50.898203592814376</v>
      </c>
      <c r="R132" s="122">
        <f>N132+O132</f>
        <v>252</v>
      </c>
      <c r="S132" s="112">
        <v>7</v>
      </c>
      <c r="T132" s="112">
        <v>375</v>
      </c>
      <c r="U132" s="112" t="s">
        <v>5011</v>
      </c>
      <c r="V132" s="112" t="s">
        <v>329</v>
      </c>
      <c r="W132" s="112">
        <v>113736097</v>
      </c>
      <c r="X132" s="112" t="s">
        <v>182</v>
      </c>
      <c r="Y132" s="112" t="s">
        <v>2933</v>
      </c>
      <c r="Z132" s="112">
        <v>219689113</v>
      </c>
      <c r="AA132" s="112" t="s">
        <v>5010</v>
      </c>
      <c r="AB132" s="112" t="s">
        <v>179</v>
      </c>
      <c r="AC132" s="112" t="s">
        <v>163</v>
      </c>
      <c r="AD132" s="112" t="s">
        <v>5013</v>
      </c>
    </row>
    <row r="133" spans="1:30">
      <c r="A133" s="112">
        <v>3</v>
      </c>
      <c r="B133" s="112" t="s">
        <v>186</v>
      </c>
      <c r="C133" s="112" t="s">
        <v>5012</v>
      </c>
      <c r="D133" s="112" t="s">
        <v>562</v>
      </c>
      <c r="E133" s="112" t="s">
        <v>562</v>
      </c>
      <c r="F133" s="112">
        <v>110</v>
      </c>
      <c r="G133" s="112">
        <v>208</v>
      </c>
      <c r="H133" s="120">
        <v>52.884615384615387</v>
      </c>
      <c r="I133" s="122">
        <f>F133+G133</f>
        <v>318</v>
      </c>
      <c r="J133" s="112">
        <v>8</v>
      </c>
      <c r="K133" s="112">
        <v>396</v>
      </c>
      <c r="L133" s="120">
        <v>2.0202020202020203</v>
      </c>
      <c r="M133" s="112">
        <f>K133+J133</f>
        <v>404</v>
      </c>
      <c r="N133" s="112">
        <v>97</v>
      </c>
      <c r="O133" s="112">
        <v>195</v>
      </c>
      <c r="P133" s="120">
        <f>(N133/O133)*100</f>
        <v>49.743589743589745</v>
      </c>
      <c r="Q133" s="120">
        <v>49.743589743589745</v>
      </c>
      <c r="R133" s="122">
        <f>N133+O133</f>
        <v>292</v>
      </c>
      <c r="S133" s="112">
        <v>8</v>
      </c>
      <c r="T133" s="112">
        <v>396</v>
      </c>
      <c r="U133" s="112" t="s">
        <v>5011</v>
      </c>
      <c r="V133" s="112" t="s">
        <v>329</v>
      </c>
      <c r="W133" s="112">
        <v>113736121</v>
      </c>
      <c r="X133" s="112" t="s">
        <v>182</v>
      </c>
      <c r="Y133" s="112" t="s">
        <v>2933</v>
      </c>
      <c r="Z133" s="112">
        <v>219689113</v>
      </c>
      <c r="AA133" s="112" t="s">
        <v>5010</v>
      </c>
      <c r="AB133" s="112" t="s">
        <v>163</v>
      </c>
      <c r="AC133" s="112" t="s">
        <v>179</v>
      </c>
      <c r="AD133" s="112" t="s">
        <v>5009</v>
      </c>
    </row>
    <row r="134" spans="1:30">
      <c r="A134" s="112">
        <v>3</v>
      </c>
      <c r="B134" s="112" t="s">
        <v>186</v>
      </c>
      <c r="C134" s="112" t="s">
        <v>5008</v>
      </c>
      <c r="D134" s="112" t="s">
        <v>562</v>
      </c>
      <c r="E134" s="112" t="s">
        <v>562</v>
      </c>
      <c r="F134" s="112">
        <v>68</v>
      </c>
      <c r="G134" s="112">
        <v>130</v>
      </c>
      <c r="H134" s="120">
        <v>52.307692307692314</v>
      </c>
      <c r="I134" s="122">
        <f>F134+G134</f>
        <v>198</v>
      </c>
      <c r="J134" s="112">
        <v>9</v>
      </c>
      <c r="K134" s="112">
        <v>257</v>
      </c>
      <c r="L134" s="120">
        <v>3.5019455252918288</v>
      </c>
      <c r="M134" s="112">
        <f>K134+J134</f>
        <v>266</v>
      </c>
      <c r="N134" s="112">
        <v>68</v>
      </c>
      <c r="O134" s="112">
        <v>138</v>
      </c>
      <c r="P134" s="120">
        <f>(N134/O134)*100</f>
        <v>49.275362318840585</v>
      </c>
      <c r="Q134" s="120">
        <v>49.275362318840585</v>
      </c>
      <c r="R134" s="122">
        <f>N134+O134</f>
        <v>206</v>
      </c>
      <c r="S134" s="112">
        <v>9</v>
      </c>
      <c r="T134" s="112">
        <v>257</v>
      </c>
      <c r="U134" s="112" t="s">
        <v>5007</v>
      </c>
      <c r="V134" s="112" t="s">
        <v>329</v>
      </c>
      <c r="W134" s="112">
        <v>113737225</v>
      </c>
      <c r="X134" s="112" t="s">
        <v>182</v>
      </c>
      <c r="Y134" s="112" t="s">
        <v>1099</v>
      </c>
      <c r="Z134" s="112">
        <v>39995086</v>
      </c>
      <c r="AA134" s="112" t="s">
        <v>5006</v>
      </c>
      <c r="AB134" s="112" t="s">
        <v>179</v>
      </c>
      <c r="AC134" s="112" t="s">
        <v>163</v>
      </c>
      <c r="AD134" s="112" t="s">
        <v>5005</v>
      </c>
    </row>
    <row r="135" spans="1:30">
      <c r="A135" s="112">
        <v>3</v>
      </c>
      <c r="B135" s="112" t="s">
        <v>186</v>
      </c>
      <c r="C135" s="112" t="s">
        <v>5004</v>
      </c>
      <c r="D135" s="112" t="s">
        <v>562</v>
      </c>
      <c r="E135" s="112" t="s">
        <v>562</v>
      </c>
      <c r="F135" s="112">
        <v>39</v>
      </c>
      <c r="G135" s="112">
        <v>83</v>
      </c>
      <c r="H135" s="120">
        <v>46.987951807228917</v>
      </c>
      <c r="I135" s="122">
        <f>F135+G135</f>
        <v>122</v>
      </c>
      <c r="J135" s="112">
        <v>1</v>
      </c>
      <c r="K135" s="112">
        <v>34</v>
      </c>
      <c r="L135" s="120">
        <v>2.9411764705882351</v>
      </c>
      <c r="M135" s="112">
        <f>K135+J135</f>
        <v>35</v>
      </c>
      <c r="N135" s="112">
        <v>39</v>
      </c>
      <c r="O135" s="112">
        <v>93</v>
      </c>
      <c r="P135" s="120">
        <f>(N135/O135)*100</f>
        <v>41.935483870967744</v>
      </c>
      <c r="Q135" s="120">
        <v>41.935483870967744</v>
      </c>
      <c r="R135" s="122">
        <f>N135+O135</f>
        <v>132</v>
      </c>
      <c r="S135" s="112">
        <v>1</v>
      </c>
      <c r="T135" s="112">
        <v>34</v>
      </c>
      <c r="U135" s="112" t="s">
        <v>5003</v>
      </c>
      <c r="V135" s="112" t="s">
        <v>329</v>
      </c>
      <c r="W135" s="112">
        <v>120941215</v>
      </c>
      <c r="X135" s="112" t="s">
        <v>182</v>
      </c>
      <c r="Y135" s="112" t="s">
        <v>590</v>
      </c>
      <c r="Z135" s="112">
        <v>116063536</v>
      </c>
      <c r="AA135" s="112" t="s">
        <v>5002</v>
      </c>
      <c r="AB135" s="112" t="s">
        <v>178</v>
      </c>
      <c r="AC135" s="112" t="s">
        <v>194</v>
      </c>
      <c r="AD135" s="112" t="s">
        <v>5001</v>
      </c>
    </row>
    <row r="136" spans="1:30">
      <c r="A136" s="112">
        <v>3</v>
      </c>
      <c r="B136" s="112" t="s">
        <v>186</v>
      </c>
      <c r="C136" s="112" t="s">
        <v>5000</v>
      </c>
      <c r="D136" s="112" t="s">
        <v>562</v>
      </c>
      <c r="E136" s="112" t="s">
        <v>562</v>
      </c>
      <c r="F136" s="112">
        <v>43</v>
      </c>
      <c r="G136" s="112">
        <v>84</v>
      </c>
      <c r="H136" s="120">
        <v>51.19047619047619</v>
      </c>
      <c r="I136" s="122">
        <f>F136+G136</f>
        <v>127</v>
      </c>
      <c r="J136" s="112">
        <v>4</v>
      </c>
      <c r="K136" s="112">
        <v>56</v>
      </c>
      <c r="L136" s="120">
        <v>7.1428571428571423</v>
      </c>
      <c r="M136" s="112">
        <f>K136+J136</f>
        <v>60</v>
      </c>
      <c r="N136" s="112">
        <v>34</v>
      </c>
      <c r="O136" s="112">
        <v>62</v>
      </c>
      <c r="P136" s="120">
        <f>(N136/O136)*100</f>
        <v>54.838709677419352</v>
      </c>
      <c r="Q136" s="120">
        <v>54.838709677419352</v>
      </c>
      <c r="R136" s="122">
        <f>N136+O136</f>
        <v>96</v>
      </c>
      <c r="S136" s="112">
        <v>4</v>
      </c>
      <c r="T136" s="112">
        <v>56</v>
      </c>
      <c r="U136" s="112" t="s">
        <v>4999</v>
      </c>
      <c r="V136" s="112" t="s">
        <v>329</v>
      </c>
      <c r="W136" s="112">
        <v>121440263</v>
      </c>
      <c r="X136" s="112" t="s">
        <v>182</v>
      </c>
      <c r="Y136" s="112" t="s">
        <v>203</v>
      </c>
      <c r="Z136" s="112">
        <v>256542297</v>
      </c>
      <c r="AA136" s="112" t="s">
        <v>4998</v>
      </c>
      <c r="AB136" s="112" t="s">
        <v>179</v>
      </c>
      <c r="AC136" s="112" t="s">
        <v>163</v>
      </c>
      <c r="AD136" s="112" t="s">
        <v>4997</v>
      </c>
    </row>
    <row r="137" spans="1:30">
      <c r="A137" s="112">
        <v>3</v>
      </c>
      <c r="B137" s="112" t="s">
        <v>186</v>
      </c>
      <c r="C137" s="112" t="s">
        <v>4996</v>
      </c>
      <c r="D137" s="112" t="s">
        <v>562</v>
      </c>
      <c r="E137" s="112" t="s">
        <v>562</v>
      </c>
      <c r="F137" s="112">
        <v>64</v>
      </c>
      <c r="G137" s="112">
        <v>152</v>
      </c>
      <c r="H137" s="120">
        <v>42.105263157894733</v>
      </c>
      <c r="I137" s="122">
        <f>F137+G137</f>
        <v>216</v>
      </c>
      <c r="J137" s="112">
        <v>4</v>
      </c>
      <c r="K137" s="112">
        <v>154</v>
      </c>
      <c r="L137" s="120">
        <v>2.5974025974025974</v>
      </c>
      <c r="M137" s="112">
        <f>K137+J137</f>
        <v>158</v>
      </c>
      <c r="N137" s="112">
        <v>81</v>
      </c>
      <c r="O137" s="112">
        <v>148</v>
      </c>
      <c r="P137" s="120">
        <f>(N137/O137)*100</f>
        <v>54.729729729729726</v>
      </c>
      <c r="Q137" s="120">
        <v>54.729729729729726</v>
      </c>
      <c r="R137" s="122">
        <f>N137+O137</f>
        <v>229</v>
      </c>
      <c r="S137" s="112">
        <v>4</v>
      </c>
      <c r="T137" s="112">
        <v>154</v>
      </c>
      <c r="U137" s="112" t="s">
        <v>4995</v>
      </c>
      <c r="V137" s="112" t="s">
        <v>329</v>
      </c>
      <c r="W137" s="112">
        <v>121600253</v>
      </c>
      <c r="X137" s="112" t="s">
        <v>210</v>
      </c>
      <c r="Y137" s="112" t="s">
        <v>4994</v>
      </c>
      <c r="Z137" s="112">
        <v>300068987</v>
      </c>
      <c r="AA137" s="112" t="s">
        <v>4993</v>
      </c>
      <c r="AB137" s="112" t="s">
        <v>178</v>
      </c>
      <c r="AC137" s="112" t="s">
        <v>194</v>
      </c>
      <c r="AD137" s="112" t="s">
        <v>4992</v>
      </c>
    </row>
    <row r="138" spans="1:30">
      <c r="A138" s="112">
        <v>3</v>
      </c>
      <c r="B138" s="112" t="s">
        <v>186</v>
      </c>
      <c r="C138" s="112" t="s">
        <v>4991</v>
      </c>
      <c r="D138" s="112" t="s">
        <v>562</v>
      </c>
      <c r="E138" s="112" t="s">
        <v>562</v>
      </c>
      <c r="F138" s="112">
        <v>48</v>
      </c>
      <c r="G138" s="112">
        <v>101</v>
      </c>
      <c r="H138" s="120">
        <v>47.524752475247524</v>
      </c>
      <c r="I138" s="122">
        <f>F138+G138</f>
        <v>149</v>
      </c>
      <c r="J138" s="112">
        <v>4</v>
      </c>
      <c r="K138" s="112">
        <v>50</v>
      </c>
      <c r="L138" s="120">
        <v>8</v>
      </c>
      <c r="M138" s="112">
        <f>K138+J138</f>
        <v>54</v>
      </c>
      <c r="N138" s="112">
        <v>52</v>
      </c>
      <c r="O138" s="112">
        <v>110</v>
      </c>
      <c r="P138" s="120">
        <f>(N138/O138)*100</f>
        <v>47.272727272727273</v>
      </c>
      <c r="Q138" s="120">
        <v>47.272727272727273</v>
      </c>
      <c r="R138" s="122">
        <f>N138+O138</f>
        <v>162</v>
      </c>
      <c r="S138" s="112">
        <v>4</v>
      </c>
      <c r="T138" s="112">
        <v>50</v>
      </c>
      <c r="U138" s="112" t="s">
        <v>4990</v>
      </c>
      <c r="V138" s="112" t="s">
        <v>329</v>
      </c>
      <c r="W138" s="112">
        <v>121701681</v>
      </c>
      <c r="X138" s="112" t="s">
        <v>190</v>
      </c>
      <c r="Y138" s="112" t="s">
        <v>4989</v>
      </c>
      <c r="Z138" s="112">
        <v>27437015</v>
      </c>
      <c r="AA138" s="112" t="s">
        <v>4988</v>
      </c>
      <c r="AB138" s="112" t="s">
        <v>179</v>
      </c>
      <c r="AC138" s="112" t="s">
        <v>163</v>
      </c>
      <c r="AD138" s="112" t="s">
        <v>4987</v>
      </c>
    </row>
    <row r="139" spans="1:30">
      <c r="A139" s="112">
        <v>3</v>
      </c>
      <c r="B139" s="112" t="s">
        <v>186</v>
      </c>
      <c r="C139" s="112" t="s">
        <v>4986</v>
      </c>
      <c r="D139" s="112" t="s">
        <v>150</v>
      </c>
      <c r="E139" s="112" t="s">
        <v>150</v>
      </c>
      <c r="F139" s="112">
        <v>17</v>
      </c>
      <c r="G139" s="112">
        <v>37</v>
      </c>
      <c r="H139" s="120">
        <v>45.945945945945951</v>
      </c>
      <c r="I139" s="122">
        <f>F139+G139</f>
        <v>54</v>
      </c>
      <c r="J139" s="112">
        <v>0</v>
      </c>
      <c r="K139" s="112">
        <v>35</v>
      </c>
      <c r="L139" s="120">
        <v>0</v>
      </c>
      <c r="M139" s="112">
        <f>K139+J139</f>
        <v>35</v>
      </c>
      <c r="N139" s="112">
        <v>14</v>
      </c>
      <c r="O139" s="112">
        <v>30</v>
      </c>
      <c r="P139" s="120">
        <f>(N139/O139)*100</f>
        <v>46.666666666666664</v>
      </c>
      <c r="Q139" s="120">
        <v>46.666666666666664</v>
      </c>
      <c r="R139" s="122">
        <f>N139+O139</f>
        <v>44</v>
      </c>
      <c r="S139" s="112">
        <v>0</v>
      </c>
      <c r="T139" s="112">
        <v>35</v>
      </c>
      <c r="U139" s="112" t="s">
        <v>2395</v>
      </c>
      <c r="V139" s="112" t="s">
        <v>329</v>
      </c>
      <c r="W139" s="112">
        <v>123343382</v>
      </c>
      <c r="X139" s="112" t="s">
        <v>432</v>
      </c>
      <c r="Y139" s="112" t="s">
        <v>4985</v>
      </c>
      <c r="Z139" s="112">
        <v>48762942</v>
      </c>
      <c r="AA139" s="112" t="s">
        <v>2393</v>
      </c>
      <c r="AB139" s="112" t="s">
        <v>194</v>
      </c>
      <c r="AC139" s="112" t="s">
        <v>178</v>
      </c>
      <c r="AD139" s="112" t="s">
        <v>4984</v>
      </c>
    </row>
    <row r="140" spans="1:30">
      <c r="A140" s="112">
        <v>3</v>
      </c>
      <c r="B140" s="112" t="s">
        <v>186</v>
      </c>
      <c r="C140" s="112" t="s">
        <v>4983</v>
      </c>
      <c r="D140" s="112" t="s">
        <v>562</v>
      </c>
      <c r="E140" s="112" t="s">
        <v>562</v>
      </c>
      <c r="F140" s="112">
        <v>27</v>
      </c>
      <c r="G140" s="112">
        <v>58</v>
      </c>
      <c r="H140" s="120">
        <v>46.551724137931032</v>
      </c>
      <c r="I140" s="122">
        <f>F140+G140</f>
        <v>85</v>
      </c>
      <c r="J140" s="112">
        <v>4</v>
      </c>
      <c r="K140" s="112">
        <v>56</v>
      </c>
      <c r="L140" s="120">
        <v>7.1428571428571423</v>
      </c>
      <c r="M140" s="112">
        <f>K140+J140</f>
        <v>60</v>
      </c>
      <c r="N140" s="112">
        <v>38</v>
      </c>
      <c r="O140" s="112">
        <v>79</v>
      </c>
      <c r="P140" s="120">
        <f>(N140/O140)*100</f>
        <v>48.101265822784811</v>
      </c>
      <c r="Q140" s="120">
        <v>48.101265822784811</v>
      </c>
      <c r="R140" s="122">
        <f>N140+O140</f>
        <v>117</v>
      </c>
      <c r="S140" s="112">
        <v>4</v>
      </c>
      <c r="T140" s="112">
        <v>56</v>
      </c>
      <c r="U140" s="112" t="s">
        <v>4982</v>
      </c>
      <c r="V140" s="112" t="s">
        <v>329</v>
      </c>
      <c r="W140" s="112">
        <v>123641200</v>
      </c>
      <c r="X140" s="112" t="s">
        <v>182</v>
      </c>
      <c r="Y140" s="112" t="s">
        <v>1219</v>
      </c>
      <c r="Z140" s="112">
        <v>37537696</v>
      </c>
      <c r="AA140" s="112" t="s">
        <v>4981</v>
      </c>
      <c r="AB140" s="112" t="s">
        <v>194</v>
      </c>
      <c r="AC140" s="112" t="s">
        <v>178</v>
      </c>
      <c r="AD140" s="112" t="s">
        <v>4980</v>
      </c>
    </row>
    <row r="141" spans="1:30">
      <c r="A141" s="112">
        <v>3</v>
      </c>
      <c r="B141" s="112" t="s">
        <v>186</v>
      </c>
      <c r="C141" s="112" t="s">
        <v>4979</v>
      </c>
      <c r="D141" s="112" t="s">
        <v>562</v>
      </c>
      <c r="E141" s="112" t="s">
        <v>562</v>
      </c>
      <c r="F141" s="112">
        <v>95</v>
      </c>
      <c r="G141" s="112">
        <v>177</v>
      </c>
      <c r="H141" s="120">
        <v>53.672316384180796</v>
      </c>
      <c r="I141" s="122">
        <f>F141+G141</f>
        <v>272</v>
      </c>
      <c r="J141" s="112">
        <v>12</v>
      </c>
      <c r="K141" s="112">
        <v>134</v>
      </c>
      <c r="L141" s="120">
        <v>8.9552238805970141</v>
      </c>
      <c r="M141" s="112">
        <f>K141+J141</f>
        <v>146</v>
      </c>
      <c r="N141" s="112">
        <v>92</v>
      </c>
      <c r="O141" s="112">
        <v>177</v>
      </c>
      <c r="P141" s="120">
        <f>(N141/O141)*100</f>
        <v>51.977401129943502</v>
      </c>
      <c r="Q141" s="120">
        <v>51.977401129943502</v>
      </c>
      <c r="R141" s="122">
        <f>N141+O141</f>
        <v>269</v>
      </c>
      <c r="S141" s="112">
        <v>12</v>
      </c>
      <c r="T141" s="112">
        <v>134</v>
      </c>
      <c r="U141" s="112" t="s">
        <v>4978</v>
      </c>
      <c r="V141" s="112" t="s">
        <v>329</v>
      </c>
      <c r="W141" s="112">
        <v>1988167</v>
      </c>
      <c r="X141" s="112" t="s">
        <v>190</v>
      </c>
      <c r="Y141" s="112" t="s">
        <v>4977</v>
      </c>
      <c r="Z141" s="112">
        <v>132566536</v>
      </c>
      <c r="AA141" s="112" t="s">
        <v>4976</v>
      </c>
      <c r="AB141" s="112" t="s">
        <v>178</v>
      </c>
      <c r="AC141" s="112" t="s">
        <v>194</v>
      </c>
      <c r="AD141" s="112" t="s">
        <v>4975</v>
      </c>
    </row>
    <row r="142" spans="1:30">
      <c r="A142" s="112">
        <v>3</v>
      </c>
      <c r="B142" s="112" t="s">
        <v>186</v>
      </c>
      <c r="C142" s="112" t="s">
        <v>4974</v>
      </c>
      <c r="D142" s="112" t="s">
        <v>562</v>
      </c>
      <c r="E142" s="112" t="s">
        <v>562</v>
      </c>
      <c r="F142" s="112">
        <v>37</v>
      </c>
      <c r="G142" s="112">
        <v>80</v>
      </c>
      <c r="H142" s="120">
        <v>46.25</v>
      </c>
      <c r="I142" s="122">
        <f>F142+G142</f>
        <v>117</v>
      </c>
      <c r="J142" s="112">
        <v>8</v>
      </c>
      <c r="K142" s="112">
        <v>89</v>
      </c>
      <c r="L142" s="120">
        <v>8.9887640449438209</v>
      </c>
      <c r="M142" s="112">
        <f>K142+J142</f>
        <v>97</v>
      </c>
      <c r="N142" s="112">
        <v>43</v>
      </c>
      <c r="O142" s="112">
        <v>82</v>
      </c>
      <c r="P142" s="120">
        <f>(N142/O142)*100</f>
        <v>52.439024390243901</v>
      </c>
      <c r="Q142" s="120">
        <v>52.439024390243901</v>
      </c>
      <c r="R142" s="122">
        <f>N142+O142</f>
        <v>125</v>
      </c>
      <c r="S142" s="112">
        <v>8</v>
      </c>
      <c r="T142" s="112">
        <v>89</v>
      </c>
      <c r="U142" s="112" t="s">
        <v>4973</v>
      </c>
      <c r="V142" s="112" t="s">
        <v>329</v>
      </c>
      <c r="W142" s="112">
        <v>26223438</v>
      </c>
      <c r="X142" s="112" t="s">
        <v>182</v>
      </c>
      <c r="Y142" s="112" t="s">
        <v>181</v>
      </c>
      <c r="Z142" s="112">
        <v>258613929</v>
      </c>
      <c r="AA142" s="112" t="s">
        <v>4972</v>
      </c>
      <c r="AB142" s="112" t="s">
        <v>179</v>
      </c>
      <c r="AC142" s="112" t="s">
        <v>163</v>
      </c>
      <c r="AD142" s="112" t="s">
        <v>4971</v>
      </c>
    </row>
    <row r="143" spans="1:30">
      <c r="A143" s="112">
        <v>3</v>
      </c>
      <c r="B143" s="112" t="s">
        <v>186</v>
      </c>
      <c r="C143" s="112" t="s">
        <v>4970</v>
      </c>
      <c r="D143" s="112" t="s">
        <v>562</v>
      </c>
      <c r="E143" s="112" t="s">
        <v>562</v>
      </c>
      <c r="F143" s="112">
        <v>30</v>
      </c>
      <c r="G143" s="112">
        <v>62</v>
      </c>
      <c r="H143" s="120">
        <v>48.387096774193552</v>
      </c>
      <c r="I143" s="122">
        <f>F143+G143</f>
        <v>92</v>
      </c>
      <c r="J143" s="112">
        <v>5</v>
      </c>
      <c r="K143" s="112">
        <v>311</v>
      </c>
      <c r="L143" s="120">
        <v>1.607717041800643</v>
      </c>
      <c r="M143" s="112">
        <f>K143+J143</f>
        <v>316</v>
      </c>
      <c r="N143" s="112">
        <v>32</v>
      </c>
      <c r="O143" s="112">
        <v>72</v>
      </c>
      <c r="P143" s="120">
        <f>(N143/O143)*100</f>
        <v>44.444444444444443</v>
      </c>
      <c r="Q143" s="120">
        <v>44.444444444444443</v>
      </c>
      <c r="R143" s="122">
        <f>N143+O143</f>
        <v>104</v>
      </c>
      <c r="S143" s="112">
        <v>5</v>
      </c>
      <c r="T143" s="112">
        <v>311</v>
      </c>
      <c r="U143" s="112" t="s">
        <v>4967</v>
      </c>
      <c r="V143" s="112" t="s">
        <v>329</v>
      </c>
      <c r="W143" s="112">
        <v>51453366</v>
      </c>
      <c r="X143" s="112" t="s">
        <v>182</v>
      </c>
      <c r="Y143" s="112" t="s">
        <v>437</v>
      </c>
      <c r="Z143" s="112">
        <v>67089165</v>
      </c>
      <c r="AA143" s="112" t="s">
        <v>4966</v>
      </c>
      <c r="AB143" s="112" t="s">
        <v>163</v>
      </c>
      <c r="AC143" s="112" t="s">
        <v>194</v>
      </c>
      <c r="AD143" s="112" t="s">
        <v>4969</v>
      </c>
    </row>
    <row r="144" spans="1:30">
      <c r="A144" s="112">
        <v>3</v>
      </c>
      <c r="B144" s="112" t="s">
        <v>186</v>
      </c>
      <c r="C144" s="112" t="s">
        <v>4968</v>
      </c>
      <c r="D144" s="112" t="s">
        <v>562</v>
      </c>
      <c r="E144" s="112" t="s">
        <v>562</v>
      </c>
      <c r="F144" s="112">
        <v>36</v>
      </c>
      <c r="G144" s="112">
        <v>81</v>
      </c>
      <c r="H144" s="120">
        <v>44.444444444444443</v>
      </c>
      <c r="I144" s="122">
        <f>F144+G144</f>
        <v>117</v>
      </c>
      <c r="J144" s="112">
        <v>6</v>
      </c>
      <c r="K144" s="112">
        <v>403</v>
      </c>
      <c r="L144" s="120">
        <v>1.4888337468982631</v>
      </c>
      <c r="M144" s="112">
        <f>K144+J144</f>
        <v>409</v>
      </c>
      <c r="N144" s="112">
        <v>33</v>
      </c>
      <c r="O144" s="112">
        <v>74</v>
      </c>
      <c r="P144" s="120">
        <f>(N144/O144)*100</f>
        <v>44.594594594594597</v>
      </c>
      <c r="Q144" s="120">
        <v>44.594594594594597</v>
      </c>
      <c r="R144" s="122">
        <f>N144+O144</f>
        <v>107</v>
      </c>
      <c r="S144" s="112">
        <v>6</v>
      </c>
      <c r="T144" s="112">
        <v>403</v>
      </c>
      <c r="U144" s="112" t="s">
        <v>4967</v>
      </c>
      <c r="V144" s="112" t="s">
        <v>329</v>
      </c>
      <c r="W144" s="112">
        <v>51453682</v>
      </c>
      <c r="X144" s="112" t="s">
        <v>182</v>
      </c>
      <c r="Y144" s="112" t="s">
        <v>437</v>
      </c>
      <c r="Z144" s="112">
        <v>67089165</v>
      </c>
      <c r="AA144" s="112" t="s">
        <v>4966</v>
      </c>
      <c r="AB144" s="112" t="s">
        <v>179</v>
      </c>
      <c r="AC144" s="112" t="s">
        <v>163</v>
      </c>
      <c r="AD144" s="112" t="s">
        <v>4965</v>
      </c>
    </row>
    <row r="145" spans="1:30">
      <c r="A145" s="112">
        <v>3</v>
      </c>
      <c r="B145" s="112" t="s">
        <v>186</v>
      </c>
      <c r="C145" s="112" t="s">
        <v>4964</v>
      </c>
      <c r="D145" s="112" t="s">
        <v>562</v>
      </c>
      <c r="E145" s="112" t="s">
        <v>562</v>
      </c>
      <c r="F145" s="112">
        <v>34</v>
      </c>
      <c r="G145" s="112">
        <v>60</v>
      </c>
      <c r="H145" s="120">
        <v>56.666666666666664</v>
      </c>
      <c r="I145" s="122">
        <f>F145+G145</f>
        <v>94</v>
      </c>
      <c r="J145" s="112">
        <v>6</v>
      </c>
      <c r="K145" s="112">
        <v>76</v>
      </c>
      <c r="L145" s="120">
        <v>7.8947368421052628</v>
      </c>
      <c r="M145" s="112">
        <f>K145+J145</f>
        <v>82</v>
      </c>
      <c r="N145" s="112">
        <v>38</v>
      </c>
      <c r="O145" s="112">
        <v>66</v>
      </c>
      <c r="P145" s="120">
        <f>(N145/O145)*100</f>
        <v>57.575757575757578</v>
      </c>
      <c r="Q145" s="120">
        <v>57.575757575757578</v>
      </c>
      <c r="R145" s="122">
        <f>N145+O145</f>
        <v>104</v>
      </c>
      <c r="S145" s="112">
        <v>6</v>
      </c>
      <c r="T145" s="112">
        <v>76</v>
      </c>
      <c r="U145" s="112" t="s">
        <v>4963</v>
      </c>
      <c r="V145" s="112" t="s">
        <v>329</v>
      </c>
      <c r="W145" s="112">
        <v>51582048</v>
      </c>
      <c r="X145" s="112" t="s">
        <v>182</v>
      </c>
      <c r="Y145" s="112" t="s">
        <v>391</v>
      </c>
      <c r="Z145" s="112">
        <v>223890225</v>
      </c>
      <c r="AA145" s="112" t="s">
        <v>4962</v>
      </c>
      <c r="AB145" s="112" t="s">
        <v>179</v>
      </c>
      <c r="AC145" s="112" t="s">
        <v>163</v>
      </c>
      <c r="AD145" s="112" t="s">
        <v>4961</v>
      </c>
    </row>
    <row r="146" spans="1:30">
      <c r="A146" s="112">
        <v>3</v>
      </c>
      <c r="B146" s="112" t="s">
        <v>186</v>
      </c>
      <c r="C146" s="112" t="s">
        <v>4960</v>
      </c>
      <c r="D146" s="112" t="s">
        <v>562</v>
      </c>
      <c r="E146" s="112" t="s">
        <v>562</v>
      </c>
      <c r="F146" s="112">
        <v>55</v>
      </c>
      <c r="G146" s="112">
        <v>112</v>
      </c>
      <c r="H146" s="120">
        <v>49.107142857142854</v>
      </c>
      <c r="I146" s="122">
        <f>F146+G146</f>
        <v>167</v>
      </c>
      <c r="J146" s="112">
        <v>2</v>
      </c>
      <c r="K146" s="112">
        <v>89</v>
      </c>
      <c r="L146" s="120">
        <v>2.2471910112359552</v>
      </c>
      <c r="M146" s="112">
        <f>K146+J146</f>
        <v>91</v>
      </c>
      <c r="N146" s="112">
        <v>25</v>
      </c>
      <c r="O146" s="112">
        <v>70</v>
      </c>
      <c r="P146" s="120">
        <f>(N146/O146)*100</f>
        <v>35.714285714285715</v>
      </c>
      <c r="Q146" s="120">
        <v>35.714285714285715</v>
      </c>
      <c r="R146" s="122">
        <f>N146+O146</f>
        <v>95</v>
      </c>
      <c r="S146" s="112">
        <v>2</v>
      </c>
      <c r="T146" s="112">
        <v>89</v>
      </c>
      <c r="U146" s="112" t="s">
        <v>4959</v>
      </c>
      <c r="V146" s="112" t="s">
        <v>329</v>
      </c>
      <c r="W146" s="112">
        <v>51664147</v>
      </c>
      <c r="X146" s="112" t="s">
        <v>299</v>
      </c>
      <c r="Y146" s="112" t="s">
        <v>298</v>
      </c>
      <c r="Z146" s="112">
        <v>76496485</v>
      </c>
      <c r="AA146" s="112" t="s">
        <v>4958</v>
      </c>
      <c r="AB146" s="112" t="s">
        <v>163</v>
      </c>
      <c r="AC146" s="112" t="s">
        <v>179</v>
      </c>
      <c r="AD146" s="112" t="s">
        <v>4957</v>
      </c>
    </row>
    <row r="147" spans="1:30">
      <c r="A147" s="112">
        <v>3</v>
      </c>
      <c r="B147" s="112" t="s">
        <v>186</v>
      </c>
      <c r="C147" s="112" t="s">
        <v>4956</v>
      </c>
      <c r="D147" s="112" t="s">
        <v>150</v>
      </c>
      <c r="E147" s="112" t="s">
        <v>150</v>
      </c>
      <c r="F147" s="112">
        <v>48</v>
      </c>
      <c r="G147" s="112">
        <v>97</v>
      </c>
      <c r="H147" s="120">
        <v>49.484536082474229</v>
      </c>
      <c r="I147" s="122">
        <f>F147+G147</f>
        <v>145</v>
      </c>
      <c r="J147" s="112">
        <v>0</v>
      </c>
      <c r="K147" s="112">
        <v>198</v>
      </c>
      <c r="L147" s="120">
        <v>0</v>
      </c>
      <c r="M147" s="112">
        <f>K147+J147</f>
        <v>198</v>
      </c>
      <c r="N147" s="112">
        <v>49</v>
      </c>
      <c r="O147" s="112">
        <v>96</v>
      </c>
      <c r="P147" s="120">
        <f>(N147/O147)*100</f>
        <v>51.041666666666664</v>
      </c>
      <c r="Q147" s="120">
        <v>51.041666666666664</v>
      </c>
      <c r="R147" s="122">
        <f>N147+O147</f>
        <v>145</v>
      </c>
      <c r="S147" s="112">
        <v>0</v>
      </c>
      <c r="T147" s="112">
        <v>198</v>
      </c>
      <c r="U147" s="112" t="s">
        <v>4955</v>
      </c>
      <c r="V147" s="112" t="s">
        <v>329</v>
      </c>
      <c r="W147" s="112">
        <v>52771678</v>
      </c>
      <c r="X147" s="112" t="s">
        <v>182</v>
      </c>
      <c r="Y147" s="112" t="s">
        <v>437</v>
      </c>
      <c r="Z147" s="112">
        <v>15431316</v>
      </c>
      <c r="AA147" s="112" t="s">
        <v>4954</v>
      </c>
      <c r="AB147" s="112" t="s">
        <v>194</v>
      </c>
      <c r="AC147" s="112" t="s">
        <v>178</v>
      </c>
      <c r="AD147" s="112" t="s">
        <v>4953</v>
      </c>
    </row>
    <row r="148" spans="1:30">
      <c r="A148" s="112">
        <v>3</v>
      </c>
      <c r="B148" s="112" t="s">
        <v>186</v>
      </c>
      <c r="C148" s="112" t="s">
        <v>4952</v>
      </c>
      <c r="D148" s="112" t="s">
        <v>150</v>
      </c>
      <c r="E148" s="112" t="s">
        <v>150</v>
      </c>
      <c r="F148" s="112">
        <v>43</v>
      </c>
      <c r="G148" s="112">
        <v>116</v>
      </c>
      <c r="H148" s="120">
        <v>37.068965517241381</v>
      </c>
      <c r="I148" s="122">
        <f>F148+G148</f>
        <v>159</v>
      </c>
      <c r="J148" s="112">
        <v>10</v>
      </c>
      <c r="K148" s="112">
        <v>292</v>
      </c>
      <c r="L148" s="120">
        <v>3.4246575342465753</v>
      </c>
      <c r="M148" s="112">
        <f>K148+J148</f>
        <v>302</v>
      </c>
      <c r="N148" s="112">
        <v>69</v>
      </c>
      <c r="O148" s="112">
        <v>141</v>
      </c>
      <c r="P148" s="120">
        <f>(N148/O148)*100</f>
        <v>48.936170212765958</v>
      </c>
      <c r="Q148" s="120">
        <v>48.936170212765958</v>
      </c>
      <c r="R148" s="122">
        <f>N148+O148</f>
        <v>210</v>
      </c>
      <c r="S148" s="112">
        <v>10</v>
      </c>
      <c r="T148" s="112">
        <v>292</v>
      </c>
      <c r="U148" s="112" t="s">
        <v>4951</v>
      </c>
      <c r="V148" s="112" t="s">
        <v>329</v>
      </c>
      <c r="W148" s="112">
        <v>52885366</v>
      </c>
      <c r="X148" s="112" t="s">
        <v>210</v>
      </c>
      <c r="Y148" s="112" t="s">
        <v>4950</v>
      </c>
      <c r="Z148" s="112">
        <v>5031839</v>
      </c>
      <c r="AA148" s="112" t="s">
        <v>4949</v>
      </c>
      <c r="AB148" s="112" t="s">
        <v>194</v>
      </c>
      <c r="AC148" s="112" t="s">
        <v>178</v>
      </c>
      <c r="AD148" s="112" t="s">
        <v>4948</v>
      </c>
    </row>
    <row r="149" spans="1:30">
      <c r="A149" s="112">
        <v>3</v>
      </c>
      <c r="B149" s="112" t="s">
        <v>186</v>
      </c>
      <c r="C149" s="112" t="s">
        <v>4947</v>
      </c>
      <c r="D149" s="112" t="s">
        <v>562</v>
      </c>
      <c r="E149" s="112" t="s">
        <v>562</v>
      </c>
      <c r="F149" s="112">
        <v>29</v>
      </c>
      <c r="G149" s="112">
        <v>61</v>
      </c>
      <c r="H149" s="120">
        <v>47.540983606557376</v>
      </c>
      <c r="I149" s="122">
        <f>F149+G149</f>
        <v>90</v>
      </c>
      <c r="J149" s="112">
        <v>4</v>
      </c>
      <c r="K149" s="112">
        <v>50</v>
      </c>
      <c r="L149" s="120">
        <v>8</v>
      </c>
      <c r="M149" s="112">
        <f>K149+J149</f>
        <v>54</v>
      </c>
      <c r="N149" s="112">
        <v>28</v>
      </c>
      <c r="O149" s="112">
        <v>44</v>
      </c>
      <c r="P149" s="120">
        <f>(N149/O149)*100</f>
        <v>63.636363636363633</v>
      </c>
      <c r="Q149" s="120">
        <v>63.636363636363633</v>
      </c>
      <c r="R149" s="122">
        <f>N149+O149</f>
        <v>72</v>
      </c>
      <c r="S149" s="112">
        <v>5</v>
      </c>
      <c r="T149" s="112">
        <v>51</v>
      </c>
      <c r="U149" s="112" t="s">
        <v>4944</v>
      </c>
      <c r="V149" s="112" t="s">
        <v>329</v>
      </c>
      <c r="W149" s="112">
        <v>52959705</v>
      </c>
      <c r="X149" s="112" t="s">
        <v>182</v>
      </c>
      <c r="Y149" s="112" t="s">
        <v>437</v>
      </c>
      <c r="Z149" s="112">
        <v>148612803</v>
      </c>
      <c r="AA149" s="112" t="s">
        <v>4942</v>
      </c>
      <c r="AB149" s="112" t="s">
        <v>179</v>
      </c>
      <c r="AC149" s="112" t="s">
        <v>194</v>
      </c>
      <c r="AD149" s="112" t="s">
        <v>4946</v>
      </c>
    </row>
    <row r="150" spans="1:30">
      <c r="A150" s="112">
        <v>3</v>
      </c>
      <c r="B150" s="112" t="s">
        <v>186</v>
      </c>
      <c r="C150" s="112" t="s">
        <v>4945</v>
      </c>
      <c r="D150" s="112" t="s">
        <v>562</v>
      </c>
      <c r="E150" s="112" t="s">
        <v>562</v>
      </c>
      <c r="F150" s="112">
        <v>22</v>
      </c>
      <c r="G150" s="112">
        <v>47</v>
      </c>
      <c r="H150" s="120">
        <v>46.808510638297875</v>
      </c>
      <c r="I150" s="122">
        <f>F150+G150</f>
        <v>69</v>
      </c>
      <c r="J150" s="112">
        <v>0</v>
      </c>
      <c r="K150" s="112">
        <v>26</v>
      </c>
      <c r="L150" s="120">
        <v>0</v>
      </c>
      <c r="M150" s="112">
        <f>K150+J150</f>
        <v>26</v>
      </c>
      <c r="N150" s="112">
        <v>15</v>
      </c>
      <c r="O150" s="112">
        <v>36</v>
      </c>
      <c r="P150" s="120">
        <f>(N150/O150)*100</f>
        <v>41.666666666666671</v>
      </c>
      <c r="Q150" s="120">
        <v>41.666666666666671</v>
      </c>
      <c r="R150" s="122">
        <f>N150+O150</f>
        <v>51</v>
      </c>
      <c r="S150" s="112">
        <v>0</v>
      </c>
      <c r="T150" s="112">
        <v>26</v>
      </c>
      <c r="U150" s="112" t="s">
        <v>4944</v>
      </c>
      <c r="V150" s="112" t="s">
        <v>329</v>
      </c>
      <c r="W150" s="112">
        <v>52965782</v>
      </c>
      <c r="X150" s="112" t="s">
        <v>190</v>
      </c>
      <c r="Y150" s="112" t="s">
        <v>4943</v>
      </c>
      <c r="Z150" s="112">
        <v>148612803</v>
      </c>
      <c r="AA150" s="112" t="s">
        <v>4942</v>
      </c>
      <c r="AB150" s="112" t="s">
        <v>178</v>
      </c>
      <c r="AC150" s="112" t="s">
        <v>194</v>
      </c>
      <c r="AD150" s="112" t="s">
        <v>4941</v>
      </c>
    </row>
    <row r="151" spans="1:30">
      <c r="A151" s="112">
        <v>3</v>
      </c>
      <c r="B151" s="112" t="s">
        <v>186</v>
      </c>
      <c r="C151" s="112" t="s">
        <v>4940</v>
      </c>
      <c r="D151" s="112" t="s">
        <v>151</v>
      </c>
      <c r="E151" s="112" t="s">
        <v>150</v>
      </c>
      <c r="F151" s="112">
        <v>0</v>
      </c>
      <c r="G151" s="112">
        <v>42</v>
      </c>
      <c r="H151" s="120">
        <v>0</v>
      </c>
      <c r="I151" s="122">
        <f>F151+G151</f>
        <v>42</v>
      </c>
      <c r="J151" s="112">
        <v>0</v>
      </c>
      <c r="K151" s="112">
        <v>59</v>
      </c>
      <c r="L151" s="120">
        <v>0</v>
      </c>
      <c r="M151" s="112">
        <f>K151+J151</f>
        <v>59</v>
      </c>
      <c r="N151" s="112">
        <v>20</v>
      </c>
      <c r="O151" s="112">
        <v>33</v>
      </c>
      <c r="P151" s="120">
        <f>(N151/O151)*100</f>
        <v>60.606060606060609</v>
      </c>
      <c r="Q151" s="120">
        <v>60.606060606060609</v>
      </c>
      <c r="R151" s="122">
        <f>N151+O151</f>
        <v>53</v>
      </c>
      <c r="S151" s="112">
        <v>0</v>
      </c>
      <c r="T151" s="112">
        <v>47</v>
      </c>
      <c r="U151" s="112" t="s">
        <v>4939</v>
      </c>
      <c r="V151" s="112" t="s">
        <v>329</v>
      </c>
      <c r="W151" s="112">
        <v>6166178</v>
      </c>
      <c r="X151" s="112" t="s">
        <v>210</v>
      </c>
      <c r="Y151" s="112" t="s">
        <v>4938</v>
      </c>
      <c r="Z151" s="112">
        <v>89191868</v>
      </c>
      <c r="AA151" s="112" t="s">
        <v>4937</v>
      </c>
      <c r="AB151" s="112" t="s">
        <v>194</v>
      </c>
      <c r="AC151" s="112" t="s">
        <v>178</v>
      </c>
      <c r="AD151" s="112" t="s">
        <v>4936</v>
      </c>
    </row>
    <row r="152" spans="1:30">
      <c r="A152" s="112">
        <v>3</v>
      </c>
      <c r="B152" s="112" t="s">
        <v>186</v>
      </c>
      <c r="C152" s="112" t="s">
        <v>4935</v>
      </c>
      <c r="D152" s="112" t="s">
        <v>562</v>
      </c>
      <c r="E152" s="112" t="s">
        <v>562</v>
      </c>
      <c r="F152" s="112">
        <v>31</v>
      </c>
      <c r="G152" s="112">
        <v>61</v>
      </c>
      <c r="H152" s="120">
        <v>50.819672131147541</v>
      </c>
      <c r="I152" s="122">
        <f>F152+G152</f>
        <v>92</v>
      </c>
      <c r="J152" s="112">
        <v>1</v>
      </c>
      <c r="K152" s="112">
        <v>35</v>
      </c>
      <c r="L152" s="120">
        <v>2.8571428571428572</v>
      </c>
      <c r="M152" s="112">
        <f>K152+J152</f>
        <v>36</v>
      </c>
      <c r="N152" s="112">
        <v>30</v>
      </c>
      <c r="O152" s="112">
        <v>53</v>
      </c>
      <c r="P152" s="120">
        <f>(N152/O152)*100</f>
        <v>56.60377358490566</v>
      </c>
      <c r="Q152" s="120">
        <v>56.60377358490566</v>
      </c>
      <c r="R152" s="122">
        <f>N152+O152</f>
        <v>83</v>
      </c>
      <c r="S152" s="112">
        <v>1</v>
      </c>
      <c r="T152" s="112">
        <v>35</v>
      </c>
      <c r="U152" s="112" t="s">
        <v>4934</v>
      </c>
      <c r="V152" s="112" t="s">
        <v>329</v>
      </c>
      <c r="W152" s="112">
        <v>77417509</v>
      </c>
      <c r="X152" s="112" t="s">
        <v>182</v>
      </c>
      <c r="Y152" s="112" t="s">
        <v>580</v>
      </c>
      <c r="Z152" s="112">
        <v>145580626</v>
      </c>
      <c r="AA152" s="112" t="s">
        <v>4933</v>
      </c>
      <c r="AB152" s="112" t="s">
        <v>179</v>
      </c>
      <c r="AC152" s="112" t="s">
        <v>178</v>
      </c>
      <c r="AD152" s="112" t="s">
        <v>4932</v>
      </c>
    </row>
    <row r="153" spans="1:30">
      <c r="A153" s="112">
        <v>3</v>
      </c>
      <c r="B153" s="112" t="s">
        <v>186</v>
      </c>
      <c r="C153" s="112" t="s">
        <v>4931</v>
      </c>
      <c r="D153" s="112" t="s">
        <v>562</v>
      </c>
      <c r="E153" s="112" t="s">
        <v>562</v>
      </c>
      <c r="F153" s="112">
        <v>37</v>
      </c>
      <c r="G153" s="112">
        <v>74</v>
      </c>
      <c r="H153" s="120">
        <v>50</v>
      </c>
      <c r="I153" s="122">
        <f>F153+G153</f>
        <v>111</v>
      </c>
      <c r="J153" s="112">
        <v>0</v>
      </c>
      <c r="K153" s="112">
        <v>31</v>
      </c>
      <c r="L153" s="120">
        <v>0</v>
      </c>
      <c r="M153" s="112">
        <f>K153+J153</f>
        <v>31</v>
      </c>
      <c r="N153" s="112">
        <v>52</v>
      </c>
      <c r="O153" s="112">
        <v>88</v>
      </c>
      <c r="P153" s="120">
        <f>(N153/O153)*100</f>
        <v>59.090909090909093</v>
      </c>
      <c r="Q153" s="120">
        <v>59.090909090909093</v>
      </c>
      <c r="R153" s="122">
        <f>N153+O153</f>
        <v>140</v>
      </c>
      <c r="S153" s="112">
        <v>0</v>
      </c>
      <c r="T153" s="112">
        <v>31</v>
      </c>
      <c r="U153" s="112" t="s">
        <v>4928</v>
      </c>
      <c r="V153" s="112" t="s">
        <v>329</v>
      </c>
      <c r="W153" s="112">
        <v>92822903</v>
      </c>
      <c r="X153" s="112" t="s">
        <v>182</v>
      </c>
      <c r="Y153" s="112" t="s">
        <v>751</v>
      </c>
      <c r="Z153" s="112">
        <v>68563517</v>
      </c>
      <c r="AA153" s="112" t="s">
        <v>4927</v>
      </c>
      <c r="AB153" s="112" t="s">
        <v>179</v>
      </c>
      <c r="AC153" s="112" t="s">
        <v>194</v>
      </c>
      <c r="AD153" s="112" t="s">
        <v>4930</v>
      </c>
    </row>
    <row r="154" spans="1:30">
      <c r="A154" s="112">
        <v>3</v>
      </c>
      <c r="B154" s="112" t="s">
        <v>186</v>
      </c>
      <c r="C154" s="112" t="s">
        <v>4929</v>
      </c>
      <c r="D154" s="112" t="s">
        <v>562</v>
      </c>
      <c r="E154" s="112" t="s">
        <v>562</v>
      </c>
      <c r="F154" s="112">
        <v>59</v>
      </c>
      <c r="G154" s="112">
        <v>96</v>
      </c>
      <c r="H154" s="120">
        <v>61.458333333333336</v>
      </c>
      <c r="I154" s="122">
        <f>F154+G154</f>
        <v>155</v>
      </c>
      <c r="J154" s="112">
        <v>0</v>
      </c>
      <c r="K154" s="112">
        <v>29</v>
      </c>
      <c r="L154" s="120">
        <v>0</v>
      </c>
      <c r="M154" s="112">
        <f>K154+J154</f>
        <v>29</v>
      </c>
      <c r="N154" s="112">
        <v>51</v>
      </c>
      <c r="O154" s="112">
        <v>104</v>
      </c>
      <c r="P154" s="120">
        <f>(N154/O154)*100</f>
        <v>49.038461538461533</v>
      </c>
      <c r="Q154" s="120">
        <v>49.038461538461533</v>
      </c>
      <c r="R154" s="122">
        <f>N154+O154</f>
        <v>155</v>
      </c>
      <c r="S154" s="112">
        <v>0</v>
      </c>
      <c r="T154" s="112">
        <v>29</v>
      </c>
      <c r="U154" s="112" t="s">
        <v>4928</v>
      </c>
      <c r="V154" s="112" t="s">
        <v>329</v>
      </c>
      <c r="W154" s="112">
        <v>92823110</v>
      </c>
      <c r="X154" s="112" t="s">
        <v>182</v>
      </c>
      <c r="Y154" s="112" t="s">
        <v>751</v>
      </c>
      <c r="Z154" s="112">
        <v>68563517</v>
      </c>
      <c r="AA154" s="112" t="s">
        <v>4927</v>
      </c>
      <c r="AB154" s="112" t="s">
        <v>179</v>
      </c>
      <c r="AC154" s="112" t="s">
        <v>163</v>
      </c>
      <c r="AD154" s="112" t="s">
        <v>4926</v>
      </c>
    </row>
    <row r="155" spans="1:30">
      <c r="A155" s="112">
        <v>3</v>
      </c>
      <c r="B155" s="112" t="s">
        <v>186</v>
      </c>
      <c r="C155" s="112" t="s">
        <v>4925</v>
      </c>
      <c r="D155" s="112" t="s">
        <v>562</v>
      </c>
      <c r="E155" s="112" t="s">
        <v>562</v>
      </c>
      <c r="F155" s="112">
        <v>40</v>
      </c>
      <c r="G155" s="112">
        <v>71</v>
      </c>
      <c r="H155" s="120">
        <v>56.338028169014088</v>
      </c>
      <c r="I155" s="122">
        <f>F155+G155</f>
        <v>111</v>
      </c>
      <c r="J155" s="112">
        <v>0</v>
      </c>
      <c r="K155" s="112">
        <v>42</v>
      </c>
      <c r="L155" s="120">
        <v>0</v>
      </c>
      <c r="M155" s="112">
        <f>K155+J155</f>
        <v>42</v>
      </c>
      <c r="N155" s="112">
        <v>34</v>
      </c>
      <c r="O155" s="112">
        <v>70</v>
      </c>
      <c r="P155" s="120">
        <f>(N155/O155)*100</f>
        <v>48.571428571428569</v>
      </c>
      <c r="Q155" s="120">
        <v>48.571428571428569</v>
      </c>
      <c r="R155" s="122">
        <f>N155+O155</f>
        <v>104</v>
      </c>
      <c r="S155" s="112">
        <v>0</v>
      </c>
      <c r="T155" s="112">
        <v>42</v>
      </c>
      <c r="U155" s="112" t="s">
        <v>4924</v>
      </c>
      <c r="V155" s="112" t="s">
        <v>329</v>
      </c>
      <c r="W155" s="112">
        <v>95472089</v>
      </c>
      <c r="X155" s="112" t="s">
        <v>182</v>
      </c>
      <c r="Y155" s="112" t="s">
        <v>4923</v>
      </c>
      <c r="Z155" s="112">
        <v>154240686</v>
      </c>
      <c r="AA155" s="112" t="s">
        <v>4922</v>
      </c>
      <c r="AB155" s="112" t="s">
        <v>179</v>
      </c>
      <c r="AC155" s="112" t="s">
        <v>163</v>
      </c>
      <c r="AD155" s="112" t="s">
        <v>4921</v>
      </c>
    </row>
    <row r="156" spans="1:30">
      <c r="A156" s="112">
        <v>3</v>
      </c>
      <c r="B156" s="112" t="s">
        <v>186</v>
      </c>
      <c r="C156" s="112" t="s">
        <v>4920</v>
      </c>
      <c r="D156" s="112" t="s">
        <v>151</v>
      </c>
      <c r="E156" s="112" t="s">
        <v>150</v>
      </c>
      <c r="F156" s="112">
        <v>0</v>
      </c>
      <c r="G156" s="112">
        <v>95</v>
      </c>
      <c r="H156" s="120">
        <v>0</v>
      </c>
      <c r="I156" s="122">
        <f>F156+G156</f>
        <v>95</v>
      </c>
      <c r="J156" s="112">
        <v>0</v>
      </c>
      <c r="K156" s="112">
        <v>22</v>
      </c>
      <c r="L156" s="120">
        <v>0</v>
      </c>
      <c r="M156" s="112">
        <f>K156+J156</f>
        <v>22</v>
      </c>
      <c r="N156" s="112">
        <v>49</v>
      </c>
      <c r="O156" s="112">
        <v>98</v>
      </c>
      <c r="P156" s="120">
        <f>(N156/O156)*100</f>
        <v>50</v>
      </c>
      <c r="Q156" s="120">
        <v>50</v>
      </c>
      <c r="R156" s="122">
        <f>N156+O156</f>
        <v>147</v>
      </c>
      <c r="S156" s="112">
        <v>0</v>
      </c>
      <c r="T156" s="112">
        <v>20</v>
      </c>
      <c r="U156" s="112" t="s">
        <v>4919</v>
      </c>
      <c r="V156" s="112" t="s">
        <v>252</v>
      </c>
      <c r="W156" s="112">
        <v>100545901</v>
      </c>
      <c r="X156" s="112" t="s">
        <v>182</v>
      </c>
      <c r="Y156" s="112" t="s">
        <v>437</v>
      </c>
      <c r="Z156" s="112">
        <v>45545437</v>
      </c>
      <c r="AA156" s="112" t="s">
        <v>4918</v>
      </c>
      <c r="AB156" s="112" t="s">
        <v>179</v>
      </c>
      <c r="AC156" s="112" t="s">
        <v>163</v>
      </c>
      <c r="AD156" s="112" t="s">
        <v>4917</v>
      </c>
    </row>
    <row r="157" spans="1:30">
      <c r="A157" s="112">
        <v>3</v>
      </c>
      <c r="B157" s="112" t="s">
        <v>186</v>
      </c>
      <c r="C157" s="112" t="s">
        <v>4916</v>
      </c>
      <c r="D157" s="112" t="s">
        <v>150</v>
      </c>
      <c r="E157" s="112" t="s">
        <v>150</v>
      </c>
      <c r="F157" s="112">
        <v>11</v>
      </c>
      <c r="G157" s="112">
        <v>59</v>
      </c>
      <c r="H157" s="120">
        <v>18.64406779661017</v>
      </c>
      <c r="I157" s="122">
        <f>F157+G157</f>
        <v>70</v>
      </c>
      <c r="J157" s="112">
        <v>0</v>
      </c>
      <c r="K157" s="112">
        <v>16</v>
      </c>
      <c r="L157" s="120">
        <v>0</v>
      </c>
      <c r="M157" s="112">
        <f>K157+J157</f>
        <v>16</v>
      </c>
      <c r="N157" s="112">
        <v>12</v>
      </c>
      <c r="O157" s="112">
        <v>91</v>
      </c>
      <c r="P157" s="120">
        <f>(N157/O157)*100</f>
        <v>13.186813186813188</v>
      </c>
      <c r="Q157" s="120">
        <v>13.186813186813188</v>
      </c>
      <c r="R157" s="122">
        <f>N157+O157</f>
        <v>103</v>
      </c>
      <c r="S157" s="112">
        <v>0</v>
      </c>
      <c r="T157" s="112">
        <v>16</v>
      </c>
      <c r="U157" s="112" t="s">
        <v>253</v>
      </c>
      <c r="V157" s="112" t="s">
        <v>252</v>
      </c>
      <c r="W157" s="112">
        <v>19421617</v>
      </c>
      <c r="X157" s="112" t="s">
        <v>197</v>
      </c>
      <c r="Y157" s="112" t="s">
        <v>251</v>
      </c>
      <c r="Z157" s="112">
        <v>-1</v>
      </c>
      <c r="AA157" s="112" t="s">
        <v>250</v>
      </c>
      <c r="AB157" s="112" t="s">
        <v>194</v>
      </c>
      <c r="AC157" s="112" t="s">
        <v>178</v>
      </c>
      <c r="AD157" s="112" t="s">
        <v>4915</v>
      </c>
    </row>
    <row r="158" spans="1:30">
      <c r="A158" s="112">
        <v>3</v>
      </c>
      <c r="B158" s="112" t="s">
        <v>186</v>
      </c>
      <c r="C158" s="112" t="s">
        <v>4914</v>
      </c>
      <c r="D158" s="112" t="s">
        <v>562</v>
      </c>
      <c r="E158" s="112" t="s">
        <v>562</v>
      </c>
      <c r="F158" s="112">
        <v>36</v>
      </c>
      <c r="G158" s="112">
        <v>54</v>
      </c>
      <c r="H158" s="120">
        <v>66.666666666666657</v>
      </c>
      <c r="I158" s="122">
        <f>F158+G158</f>
        <v>90</v>
      </c>
      <c r="J158" s="112">
        <v>0</v>
      </c>
      <c r="K158" s="112">
        <v>23</v>
      </c>
      <c r="L158" s="120">
        <v>0</v>
      </c>
      <c r="M158" s="112">
        <f>K158+J158</f>
        <v>23</v>
      </c>
      <c r="N158" s="112">
        <v>26</v>
      </c>
      <c r="O158" s="112">
        <v>62</v>
      </c>
      <c r="P158" s="120">
        <f>(N158/O158)*100</f>
        <v>41.935483870967744</v>
      </c>
      <c r="Q158" s="120">
        <v>41.935483870967744</v>
      </c>
      <c r="R158" s="122">
        <f>N158+O158</f>
        <v>88</v>
      </c>
      <c r="S158" s="112">
        <v>0</v>
      </c>
      <c r="T158" s="112">
        <v>23</v>
      </c>
      <c r="U158" s="112" t="s">
        <v>4913</v>
      </c>
      <c r="V158" s="112" t="s">
        <v>252</v>
      </c>
      <c r="W158" s="112">
        <v>20713889</v>
      </c>
      <c r="X158" s="112" t="s">
        <v>182</v>
      </c>
      <c r="Y158" s="112" t="s">
        <v>751</v>
      </c>
      <c r="Z158" s="112">
        <v>22779877</v>
      </c>
      <c r="AA158" s="112" t="s">
        <v>4912</v>
      </c>
      <c r="AB158" s="112" t="s">
        <v>178</v>
      </c>
      <c r="AC158" s="112" t="s">
        <v>194</v>
      </c>
      <c r="AD158" s="112" t="s">
        <v>4911</v>
      </c>
    </row>
    <row r="159" spans="1:30">
      <c r="A159" s="112">
        <v>3</v>
      </c>
      <c r="B159" s="112" t="s">
        <v>186</v>
      </c>
      <c r="C159" s="112" t="s">
        <v>4910</v>
      </c>
      <c r="D159" s="112" t="s">
        <v>562</v>
      </c>
      <c r="E159" s="112" t="s">
        <v>562</v>
      </c>
      <c r="F159" s="112">
        <v>86</v>
      </c>
      <c r="G159" s="112">
        <v>187</v>
      </c>
      <c r="H159" s="120">
        <v>45.989304812834227</v>
      </c>
      <c r="I159" s="122">
        <f>F159+G159</f>
        <v>273</v>
      </c>
      <c r="J159" s="112">
        <v>1</v>
      </c>
      <c r="K159" s="112">
        <v>60</v>
      </c>
      <c r="L159" s="120">
        <v>1.6666666666666667</v>
      </c>
      <c r="M159" s="112">
        <f>K159+J159</f>
        <v>61</v>
      </c>
      <c r="N159" s="112">
        <v>104</v>
      </c>
      <c r="O159" s="112">
        <v>170</v>
      </c>
      <c r="P159" s="120">
        <f>(N159/O159)*100</f>
        <v>61.176470588235297</v>
      </c>
      <c r="Q159" s="120">
        <v>61.176470588235297</v>
      </c>
      <c r="R159" s="122">
        <f>N159+O159</f>
        <v>274</v>
      </c>
      <c r="S159" s="112">
        <v>1</v>
      </c>
      <c r="T159" s="112">
        <v>60</v>
      </c>
      <c r="U159" s="112" t="s">
        <v>4906</v>
      </c>
      <c r="V159" s="112" t="s">
        <v>252</v>
      </c>
      <c r="W159" s="112">
        <v>23898664</v>
      </c>
      <c r="X159" s="112" t="s">
        <v>210</v>
      </c>
      <c r="Y159" s="112" t="s">
        <v>4909</v>
      </c>
      <c r="Z159" s="112">
        <v>4557847</v>
      </c>
      <c r="AA159" s="112" t="s">
        <v>4905</v>
      </c>
      <c r="AB159" s="112" t="s">
        <v>163</v>
      </c>
      <c r="AC159" s="112" t="s">
        <v>179</v>
      </c>
      <c r="AD159" s="112" t="s">
        <v>4908</v>
      </c>
    </row>
    <row r="160" spans="1:30">
      <c r="A160" s="112">
        <v>3</v>
      </c>
      <c r="B160" s="112" t="s">
        <v>186</v>
      </c>
      <c r="C160" s="112" t="s">
        <v>4907</v>
      </c>
      <c r="D160" s="112" t="s">
        <v>562</v>
      </c>
      <c r="E160" s="112" t="s">
        <v>562</v>
      </c>
      <c r="F160" s="112">
        <v>55</v>
      </c>
      <c r="G160" s="112">
        <v>97</v>
      </c>
      <c r="H160" s="120">
        <v>56.701030927835049</v>
      </c>
      <c r="I160" s="122">
        <f>F160+G160</f>
        <v>152</v>
      </c>
      <c r="J160" s="112">
        <v>2</v>
      </c>
      <c r="K160" s="112">
        <v>44</v>
      </c>
      <c r="L160" s="120">
        <v>4.5454545454545459</v>
      </c>
      <c r="M160" s="112">
        <f>K160+J160</f>
        <v>46</v>
      </c>
      <c r="N160" s="112">
        <v>40</v>
      </c>
      <c r="O160" s="112">
        <v>94</v>
      </c>
      <c r="P160" s="120">
        <f>(N160/O160)*100</f>
        <v>42.553191489361701</v>
      </c>
      <c r="Q160" s="120">
        <v>42.553191489361701</v>
      </c>
      <c r="R160" s="122">
        <f>N160+O160</f>
        <v>134</v>
      </c>
      <c r="S160" s="112">
        <v>2</v>
      </c>
      <c r="T160" s="112">
        <v>44</v>
      </c>
      <c r="U160" s="112" t="s">
        <v>4906</v>
      </c>
      <c r="V160" s="112" t="s">
        <v>252</v>
      </c>
      <c r="W160" s="112">
        <v>23898975</v>
      </c>
      <c r="X160" s="112" t="s">
        <v>182</v>
      </c>
      <c r="Y160" s="112" t="s">
        <v>2281</v>
      </c>
      <c r="Z160" s="112">
        <v>4557847</v>
      </c>
      <c r="AA160" s="112" t="s">
        <v>4905</v>
      </c>
      <c r="AB160" s="112" t="s">
        <v>178</v>
      </c>
      <c r="AC160" s="112" t="s">
        <v>194</v>
      </c>
      <c r="AD160" s="112" t="s">
        <v>4904</v>
      </c>
    </row>
    <row r="161" spans="1:30">
      <c r="A161" s="112">
        <v>3</v>
      </c>
      <c r="B161" s="112" t="s">
        <v>186</v>
      </c>
      <c r="C161" s="112" t="s">
        <v>4903</v>
      </c>
      <c r="D161" s="112" t="s">
        <v>562</v>
      </c>
      <c r="E161" s="112" t="s">
        <v>562</v>
      </c>
      <c r="F161" s="112">
        <v>65</v>
      </c>
      <c r="G161" s="112">
        <v>116</v>
      </c>
      <c r="H161" s="120">
        <v>56.034482758620683</v>
      </c>
      <c r="I161" s="122">
        <f>F161+G161</f>
        <v>181</v>
      </c>
      <c r="J161" s="112">
        <v>1</v>
      </c>
      <c r="K161" s="112">
        <v>45</v>
      </c>
      <c r="L161" s="120">
        <v>2.2222222222222223</v>
      </c>
      <c r="M161" s="112">
        <f>K161+J161</f>
        <v>46</v>
      </c>
      <c r="N161" s="112">
        <v>49</v>
      </c>
      <c r="O161" s="112">
        <v>101</v>
      </c>
      <c r="P161" s="120">
        <f>(N161/O161)*100</f>
        <v>48.514851485148512</v>
      </c>
      <c r="Q161" s="120">
        <v>48.514851485148512</v>
      </c>
      <c r="R161" s="122">
        <f>N161+O161</f>
        <v>150</v>
      </c>
      <c r="S161" s="112">
        <v>1</v>
      </c>
      <c r="T161" s="112">
        <v>45</v>
      </c>
      <c r="U161" s="112" t="s">
        <v>4902</v>
      </c>
      <c r="V161" s="112" t="s">
        <v>252</v>
      </c>
      <c r="W161" s="112">
        <v>23903791</v>
      </c>
      <c r="X161" s="112" t="s">
        <v>182</v>
      </c>
      <c r="Y161" s="112" t="s">
        <v>203</v>
      </c>
      <c r="Z161" s="112">
        <v>163659918</v>
      </c>
      <c r="AA161" s="112" t="s">
        <v>4901</v>
      </c>
      <c r="AB161" s="112" t="s">
        <v>163</v>
      </c>
      <c r="AC161" s="112" t="s">
        <v>179</v>
      </c>
      <c r="AD161" s="112" t="s">
        <v>4900</v>
      </c>
    </row>
    <row r="162" spans="1:30">
      <c r="A162" s="112">
        <v>3</v>
      </c>
      <c r="B162" s="112" t="s">
        <v>186</v>
      </c>
      <c r="C162" s="112" t="s">
        <v>4899</v>
      </c>
      <c r="D162" s="112" t="s">
        <v>562</v>
      </c>
      <c r="E162" s="112" t="s">
        <v>562</v>
      </c>
      <c r="F162" s="112">
        <v>45</v>
      </c>
      <c r="G162" s="112">
        <v>97</v>
      </c>
      <c r="H162" s="120">
        <v>46.391752577319586</v>
      </c>
      <c r="I162" s="122">
        <f>F162+G162</f>
        <v>142</v>
      </c>
      <c r="J162" s="112">
        <v>3</v>
      </c>
      <c r="K162" s="112">
        <v>44</v>
      </c>
      <c r="L162" s="120">
        <v>6.8181818181818175</v>
      </c>
      <c r="M162" s="112">
        <f>K162+J162</f>
        <v>47</v>
      </c>
      <c r="N162" s="112">
        <v>39</v>
      </c>
      <c r="O162" s="112">
        <v>92</v>
      </c>
      <c r="P162" s="120">
        <f>(N162/O162)*100</f>
        <v>42.391304347826086</v>
      </c>
      <c r="Q162" s="120">
        <v>42.391304347826086</v>
      </c>
      <c r="R162" s="122">
        <f>N162+O162</f>
        <v>131</v>
      </c>
      <c r="S162" s="112">
        <v>3</v>
      </c>
      <c r="T162" s="112">
        <v>44</v>
      </c>
      <c r="U162" s="112" t="s">
        <v>4898</v>
      </c>
      <c r="V162" s="112" t="s">
        <v>252</v>
      </c>
      <c r="W162" s="112">
        <v>24249957</v>
      </c>
      <c r="X162" s="112" t="s">
        <v>182</v>
      </c>
      <c r="Y162" s="112" t="s">
        <v>203</v>
      </c>
      <c r="Z162" s="112">
        <v>23238204</v>
      </c>
      <c r="AA162" s="112" t="s">
        <v>4897</v>
      </c>
      <c r="AB162" s="112" t="s">
        <v>163</v>
      </c>
      <c r="AC162" s="112" t="s">
        <v>194</v>
      </c>
      <c r="AD162" s="112" t="s">
        <v>4896</v>
      </c>
    </row>
    <row r="163" spans="1:30">
      <c r="A163" s="112">
        <v>3</v>
      </c>
      <c r="B163" s="112" t="s">
        <v>186</v>
      </c>
      <c r="C163" s="112" t="s">
        <v>4895</v>
      </c>
      <c r="D163" s="112" t="s">
        <v>562</v>
      </c>
      <c r="E163" s="112" t="s">
        <v>562</v>
      </c>
      <c r="F163" s="112">
        <v>33</v>
      </c>
      <c r="G163" s="112">
        <v>68</v>
      </c>
      <c r="H163" s="120">
        <v>48.529411764705884</v>
      </c>
      <c r="I163" s="122">
        <f>F163+G163</f>
        <v>101</v>
      </c>
      <c r="J163" s="112">
        <v>5</v>
      </c>
      <c r="K163" s="112">
        <v>109</v>
      </c>
      <c r="L163" s="120">
        <v>4.5871559633027523</v>
      </c>
      <c r="M163" s="112">
        <f>K163+J163</f>
        <v>114</v>
      </c>
      <c r="N163" s="112">
        <v>34</v>
      </c>
      <c r="O163" s="112">
        <v>78</v>
      </c>
      <c r="P163" s="120">
        <f>(N163/O163)*100</f>
        <v>43.589743589743591</v>
      </c>
      <c r="Q163" s="120">
        <v>43.589743589743591</v>
      </c>
      <c r="R163" s="122">
        <f>N163+O163</f>
        <v>112</v>
      </c>
      <c r="S163" s="112">
        <v>5</v>
      </c>
      <c r="T163" s="112">
        <v>109</v>
      </c>
      <c r="U163" s="112" t="s">
        <v>4888</v>
      </c>
      <c r="V163" s="112" t="s">
        <v>252</v>
      </c>
      <c r="W163" s="112">
        <v>25009297</v>
      </c>
      <c r="X163" s="112" t="s">
        <v>210</v>
      </c>
      <c r="Y163" s="112" t="s">
        <v>4894</v>
      </c>
      <c r="Z163" s="112">
        <v>112789550</v>
      </c>
      <c r="AA163" s="112" t="s">
        <v>4886</v>
      </c>
      <c r="AB163" s="112" t="s">
        <v>179</v>
      </c>
      <c r="AC163" s="112" t="s">
        <v>178</v>
      </c>
      <c r="AD163" s="112" t="s">
        <v>4893</v>
      </c>
    </row>
    <row r="164" spans="1:30">
      <c r="A164" s="112">
        <v>3</v>
      </c>
      <c r="B164" s="112" t="s">
        <v>186</v>
      </c>
      <c r="C164" s="112" t="s">
        <v>4892</v>
      </c>
      <c r="D164" s="112" t="s">
        <v>562</v>
      </c>
      <c r="E164" s="112" t="s">
        <v>562</v>
      </c>
      <c r="F164" s="112">
        <v>33</v>
      </c>
      <c r="G164" s="112">
        <v>74</v>
      </c>
      <c r="H164" s="120">
        <v>44.594594594594597</v>
      </c>
      <c r="I164" s="122">
        <f>F164+G164</f>
        <v>107</v>
      </c>
      <c r="J164" s="112">
        <v>6</v>
      </c>
      <c r="K164" s="112">
        <v>90</v>
      </c>
      <c r="L164" s="120">
        <v>6.666666666666667</v>
      </c>
      <c r="M164" s="112">
        <f>K164+J164</f>
        <v>96</v>
      </c>
      <c r="N164" s="112">
        <v>35</v>
      </c>
      <c r="O164" s="112">
        <v>66</v>
      </c>
      <c r="P164" s="120">
        <f>(N164/O164)*100</f>
        <v>53.030303030303031</v>
      </c>
      <c r="Q164" s="120">
        <v>53.030303030303031</v>
      </c>
      <c r="R164" s="122">
        <f>N164+O164</f>
        <v>101</v>
      </c>
      <c r="S164" s="112">
        <v>6</v>
      </c>
      <c r="T164" s="112">
        <v>90</v>
      </c>
      <c r="U164" s="112" t="s">
        <v>4888</v>
      </c>
      <c r="V164" s="112" t="s">
        <v>252</v>
      </c>
      <c r="W164" s="112">
        <v>25009485</v>
      </c>
      <c r="X164" s="112" t="s">
        <v>210</v>
      </c>
      <c r="Y164" s="112" t="s">
        <v>4891</v>
      </c>
      <c r="Z164" s="112">
        <v>112789550</v>
      </c>
      <c r="AA164" s="112" t="s">
        <v>4886</v>
      </c>
      <c r="AB164" s="112" t="s">
        <v>194</v>
      </c>
      <c r="AC164" s="112" t="s">
        <v>179</v>
      </c>
      <c r="AD164" s="112" t="s">
        <v>4890</v>
      </c>
    </row>
    <row r="165" spans="1:30">
      <c r="A165" s="112">
        <v>3</v>
      </c>
      <c r="B165" s="112" t="s">
        <v>186</v>
      </c>
      <c r="C165" s="112" t="s">
        <v>4889</v>
      </c>
      <c r="D165" s="112" t="s">
        <v>562</v>
      </c>
      <c r="E165" s="112" t="s">
        <v>562</v>
      </c>
      <c r="F165" s="112">
        <v>46</v>
      </c>
      <c r="G165" s="112">
        <v>91</v>
      </c>
      <c r="H165" s="120">
        <v>50.549450549450547</v>
      </c>
      <c r="I165" s="122">
        <f>F165+G165</f>
        <v>137</v>
      </c>
      <c r="J165" s="112">
        <v>6</v>
      </c>
      <c r="K165" s="112">
        <v>99</v>
      </c>
      <c r="L165" s="120">
        <v>6.0606060606060606</v>
      </c>
      <c r="M165" s="112">
        <f>K165+J165</f>
        <v>105</v>
      </c>
      <c r="N165" s="112">
        <v>31</v>
      </c>
      <c r="O165" s="112">
        <v>90</v>
      </c>
      <c r="P165" s="120">
        <f>(N165/O165)*100</f>
        <v>34.444444444444443</v>
      </c>
      <c r="Q165" s="120">
        <v>34.444444444444443</v>
      </c>
      <c r="R165" s="122">
        <f>N165+O165</f>
        <v>121</v>
      </c>
      <c r="S165" s="112">
        <v>6</v>
      </c>
      <c r="T165" s="112">
        <v>99</v>
      </c>
      <c r="U165" s="112" t="s">
        <v>4888</v>
      </c>
      <c r="V165" s="112" t="s">
        <v>252</v>
      </c>
      <c r="W165" s="112">
        <v>25029218</v>
      </c>
      <c r="X165" s="112" t="s">
        <v>210</v>
      </c>
      <c r="Y165" s="112" t="s">
        <v>4887</v>
      </c>
      <c r="Z165" s="112">
        <v>112789550</v>
      </c>
      <c r="AA165" s="112" t="s">
        <v>4886</v>
      </c>
      <c r="AB165" s="112" t="s">
        <v>194</v>
      </c>
      <c r="AC165" s="112" t="s">
        <v>178</v>
      </c>
      <c r="AD165" s="112" t="s">
        <v>4885</v>
      </c>
    </row>
    <row r="166" spans="1:30">
      <c r="A166" s="112">
        <v>3</v>
      </c>
      <c r="B166" s="112" t="s">
        <v>186</v>
      </c>
      <c r="C166" s="112" t="s">
        <v>4884</v>
      </c>
      <c r="D166" s="112" t="s">
        <v>562</v>
      </c>
      <c r="E166" s="112" t="s">
        <v>562</v>
      </c>
      <c r="F166" s="112">
        <v>37</v>
      </c>
      <c r="G166" s="112">
        <v>67</v>
      </c>
      <c r="H166" s="120">
        <v>55.223880597014926</v>
      </c>
      <c r="I166" s="122">
        <f>F166+G166</f>
        <v>104</v>
      </c>
      <c r="J166" s="112">
        <v>4</v>
      </c>
      <c r="K166" s="112">
        <v>106</v>
      </c>
      <c r="L166" s="120">
        <v>3.7735849056603774</v>
      </c>
      <c r="M166" s="112">
        <f>K166+J166</f>
        <v>110</v>
      </c>
      <c r="N166" s="112">
        <v>39</v>
      </c>
      <c r="O166" s="112">
        <v>88</v>
      </c>
      <c r="P166" s="120">
        <f>(N166/O166)*100</f>
        <v>44.31818181818182</v>
      </c>
      <c r="Q166" s="120">
        <v>44.31818181818182</v>
      </c>
      <c r="R166" s="122">
        <f>N166+O166</f>
        <v>127</v>
      </c>
      <c r="S166" s="112">
        <v>4</v>
      </c>
      <c r="T166" s="112">
        <v>106</v>
      </c>
      <c r="U166" s="112" t="s">
        <v>4883</v>
      </c>
      <c r="V166" s="112" t="s">
        <v>252</v>
      </c>
      <c r="W166" s="112">
        <v>26618922</v>
      </c>
      <c r="X166" s="112" t="s">
        <v>182</v>
      </c>
      <c r="Y166" s="112" t="s">
        <v>751</v>
      </c>
      <c r="Z166" s="112">
        <v>56090523</v>
      </c>
      <c r="AA166" s="112" t="s">
        <v>4882</v>
      </c>
      <c r="AB166" s="112" t="s">
        <v>179</v>
      </c>
      <c r="AC166" s="112" t="s">
        <v>163</v>
      </c>
      <c r="AD166" s="112" t="s">
        <v>4881</v>
      </c>
    </row>
    <row r="167" spans="1:30">
      <c r="A167" s="112">
        <v>3</v>
      </c>
      <c r="B167" s="112" t="s">
        <v>186</v>
      </c>
      <c r="C167" s="112" t="s">
        <v>4880</v>
      </c>
      <c r="D167" s="112" t="s">
        <v>562</v>
      </c>
      <c r="E167" s="112" t="s">
        <v>562</v>
      </c>
      <c r="F167" s="112">
        <v>86</v>
      </c>
      <c r="G167" s="112">
        <v>162</v>
      </c>
      <c r="H167" s="120">
        <v>53.086419753086425</v>
      </c>
      <c r="I167" s="122">
        <f>F167+G167</f>
        <v>248</v>
      </c>
      <c r="J167" s="112">
        <v>4</v>
      </c>
      <c r="K167" s="112">
        <v>48</v>
      </c>
      <c r="L167" s="120">
        <v>8.3333333333333321</v>
      </c>
      <c r="M167" s="112">
        <f>K167+J167</f>
        <v>52</v>
      </c>
      <c r="N167" s="112">
        <v>80</v>
      </c>
      <c r="O167" s="112">
        <v>168</v>
      </c>
      <c r="P167" s="120">
        <f>(N167/O167)*100</f>
        <v>47.619047619047613</v>
      </c>
      <c r="Q167" s="120">
        <v>47.619047619047613</v>
      </c>
      <c r="R167" s="122">
        <f>N167+O167</f>
        <v>248</v>
      </c>
      <c r="S167" s="112">
        <v>4</v>
      </c>
      <c r="T167" s="112">
        <v>48</v>
      </c>
      <c r="U167" s="112" t="s">
        <v>4879</v>
      </c>
      <c r="V167" s="112" t="s">
        <v>252</v>
      </c>
      <c r="W167" s="112">
        <v>28024694</v>
      </c>
      <c r="X167" s="112" t="s">
        <v>299</v>
      </c>
      <c r="Y167" s="112" t="s">
        <v>298</v>
      </c>
      <c r="Z167" s="112">
        <v>261878564</v>
      </c>
      <c r="AA167" s="112" t="s">
        <v>4878</v>
      </c>
      <c r="AB167" s="112" t="s">
        <v>179</v>
      </c>
      <c r="AC167" s="112" t="s">
        <v>163</v>
      </c>
      <c r="AD167" s="112" t="s">
        <v>4877</v>
      </c>
    </row>
    <row r="168" spans="1:30">
      <c r="A168" s="112">
        <v>3</v>
      </c>
      <c r="B168" s="112" t="s">
        <v>186</v>
      </c>
      <c r="C168" s="112" t="s">
        <v>4876</v>
      </c>
      <c r="D168" s="112" t="s">
        <v>562</v>
      </c>
      <c r="E168" s="112" t="s">
        <v>562</v>
      </c>
      <c r="F168" s="112">
        <v>118</v>
      </c>
      <c r="G168" s="112">
        <v>248</v>
      </c>
      <c r="H168" s="120">
        <v>47.580645161290327</v>
      </c>
      <c r="I168" s="122">
        <f>F168+G168</f>
        <v>366</v>
      </c>
      <c r="J168" s="112">
        <v>5</v>
      </c>
      <c r="K168" s="112">
        <v>117</v>
      </c>
      <c r="L168" s="120">
        <v>4.2735042735042734</v>
      </c>
      <c r="M168" s="112">
        <f>K168+J168</f>
        <v>122</v>
      </c>
      <c r="N168" s="112">
        <v>109</v>
      </c>
      <c r="O168" s="112">
        <v>230</v>
      </c>
      <c r="P168" s="120">
        <f>(N168/O168)*100</f>
        <v>47.391304347826086</v>
      </c>
      <c r="Q168" s="120">
        <v>47.391304347826086</v>
      </c>
      <c r="R168" s="122">
        <f>N168+O168</f>
        <v>339</v>
      </c>
      <c r="S168" s="112">
        <v>5</v>
      </c>
      <c r="T168" s="112">
        <v>117</v>
      </c>
      <c r="U168" s="112" t="s">
        <v>4875</v>
      </c>
      <c r="V168" s="112" t="s">
        <v>252</v>
      </c>
      <c r="W168" s="112">
        <v>28519354</v>
      </c>
      <c r="X168" s="112" t="s">
        <v>197</v>
      </c>
      <c r="Y168" s="112" t="s">
        <v>251</v>
      </c>
      <c r="Z168" s="112">
        <v>-1</v>
      </c>
      <c r="AA168" s="112" t="s">
        <v>4874</v>
      </c>
      <c r="AB168" s="112" t="s">
        <v>163</v>
      </c>
      <c r="AC168" s="112" t="s">
        <v>194</v>
      </c>
      <c r="AD168" s="112" t="s">
        <v>4873</v>
      </c>
    </row>
    <row r="169" spans="1:30">
      <c r="A169" s="112">
        <v>3</v>
      </c>
      <c r="B169" s="112" t="s">
        <v>186</v>
      </c>
      <c r="C169" s="112" t="s">
        <v>4872</v>
      </c>
      <c r="D169" s="112" t="s">
        <v>562</v>
      </c>
      <c r="E169" s="112" t="s">
        <v>562</v>
      </c>
      <c r="F169" s="112">
        <v>88</v>
      </c>
      <c r="G169" s="112">
        <v>177</v>
      </c>
      <c r="H169" s="120">
        <v>49.717514124293785</v>
      </c>
      <c r="I169" s="122">
        <f>F169+G169</f>
        <v>265</v>
      </c>
      <c r="J169" s="112">
        <v>7</v>
      </c>
      <c r="K169" s="112">
        <v>98</v>
      </c>
      <c r="L169" s="120">
        <v>7.1428571428571423</v>
      </c>
      <c r="M169" s="112">
        <f>K169+J169</f>
        <v>105</v>
      </c>
      <c r="N169" s="112">
        <v>76</v>
      </c>
      <c r="O169" s="112">
        <v>181</v>
      </c>
      <c r="P169" s="120">
        <f>(N169/O169)*100</f>
        <v>41.988950276243095</v>
      </c>
      <c r="Q169" s="120">
        <v>41.988950276243095</v>
      </c>
      <c r="R169" s="122">
        <f>N169+O169</f>
        <v>257</v>
      </c>
      <c r="S169" s="112">
        <v>7</v>
      </c>
      <c r="T169" s="112">
        <v>98</v>
      </c>
      <c r="U169" s="112" t="s">
        <v>4871</v>
      </c>
      <c r="V169" s="112" t="s">
        <v>252</v>
      </c>
      <c r="W169" s="112">
        <v>28537317</v>
      </c>
      <c r="X169" s="112" t="s">
        <v>210</v>
      </c>
      <c r="Y169" s="112" t="s">
        <v>4870</v>
      </c>
      <c r="Z169" s="112">
        <v>169636435</v>
      </c>
      <c r="AA169" s="112" t="s">
        <v>4869</v>
      </c>
      <c r="AB169" s="112" t="s">
        <v>179</v>
      </c>
      <c r="AC169" s="112" t="s">
        <v>163</v>
      </c>
      <c r="AD169" s="112" t="s">
        <v>4868</v>
      </c>
    </row>
    <row r="170" spans="1:30">
      <c r="A170" s="112">
        <v>3</v>
      </c>
      <c r="B170" s="112" t="s">
        <v>186</v>
      </c>
      <c r="C170" s="112" t="s">
        <v>4867</v>
      </c>
      <c r="D170" s="112" t="s">
        <v>150</v>
      </c>
      <c r="E170" s="112" t="s">
        <v>150</v>
      </c>
      <c r="F170" s="112">
        <v>54</v>
      </c>
      <c r="G170" s="112">
        <v>103</v>
      </c>
      <c r="H170" s="120">
        <v>52.427184466019419</v>
      </c>
      <c r="I170" s="122">
        <f>F170+G170</f>
        <v>157</v>
      </c>
      <c r="J170" s="112">
        <v>6</v>
      </c>
      <c r="K170" s="112">
        <v>62</v>
      </c>
      <c r="L170" s="120">
        <v>9.67741935483871</v>
      </c>
      <c r="M170" s="112">
        <f>K170+J170</f>
        <v>68</v>
      </c>
      <c r="N170" s="112">
        <v>45</v>
      </c>
      <c r="O170" s="112">
        <v>97</v>
      </c>
      <c r="P170" s="120">
        <f>(N170/O170)*100</f>
        <v>46.391752577319586</v>
      </c>
      <c r="Q170" s="120">
        <v>46.391752577319586</v>
      </c>
      <c r="R170" s="122">
        <f>N170+O170</f>
        <v>142</v>
      </c>
      <c r="S170" s="112">
        <v>6</v>
      </c>
      <c r="T170" s="112">
        <v>60</v>
      </c>
      <c r="U170" s="112" t="s">
        <v>4866</v>
      </c>
      <c r="V170" s="112" t="s">
        <v>252</v>
      </c>
      <c r="W170" s="112">
        <v>28623587</v>
      </c>
      <c r="X170" s="112" t="s">
        <v>210</v>
      </c>
      <c r="Y170" s="112" t="s">
        <v>4865</v>
      </c>
      <c r="Z170" s="112">
        <v>121114304</v>
      </c>
      <c r="AA170" s="112" t="s">
        <v>4864</v>
      </c>
      <c r="AB170" s="112" t="s">
        <v>194</v>
      </c>
      <c r="AC170" s="112" t="s">
        <v>178</v>
      </c>
      <c r="AD170" s="112" t="s">
        <v>4863</v>
      </c>
    </row>
    <row r="171" spans="1:30">
      <c r="A171" s="112">
        <v>3</v>
      </c>
      <c r="B171" s="112" t="s">
        <v>186</v>
      </c>
      <c r="C171" s="112" t="s">
        <v>4862</v>
      </c>
      <c r="D171" s="112" t="s">
        <v>151</v>
      </c>
      <c r="E171" s="112" t="s">
        <v>150</v>
      </c>
      <c r="F171" s="112">
        <v>0</v>
      </c>
      <c r="G171" s="112">
        <v>69</v>
      </c>
      <c r="H171" s="120">
        <v>0</v>
      </c>
      <c r="I171" s="122">
        <f>F171+G171</f>
        <v>69</v>
      </c>
      <c r="J171" s="112">
        <v>0</v>
      </c>
      <c r="K171" s="112">
        <v>54</v>
      </c>
      <c r="L171" s="120">
        <v>0</v>
      </c>
      <c r="M171" s="112">
        <f>K171+J171</f>
        <v>54</v>
      </c>
      <c r="N171" s="112">
        <v>44</v>
      </c>
      <c r="O171" s="112">
        <v>81</v>
      </c>
      <c r="P171" s="120">
        <f>(N171/O171)*100</f>
        <v>54.320987654320987</v>
      </c>
      <c r="Q171" s="120">
        <v>54.320987654320987</v>
      </c>
      <c r="R171" s="122">
        <f>N171+O171</f>
        <v>125</v>
      </c>
      <c r="S171" s="112">
        <v>0</v>
      </c>
      <c r="T171" s="112">
        <v>53</v>
      </c>
      <c r="U171" s="112" t="s">
        <v>4859</v>
      </c>
      <c r="V171" s="112" t="s">
        <v>252</v>
      </c>
      <c r="W171" s="112">
        <v>28961373</v>
      </c>
      <c r="X171" s="112" t="s">
        <v>182</v>
      </c>
      <c r="Y171" s="112" t="s">
        <v>580</v>
      </c>
      <c r="Z171" s="112">
        <v>229892220</v>
      </c>
      <c r="AA171" s="112" t="s">
        <v>4858</v>
      </c>
      <c r="AB171" s="112" t="s">
        <v>163</v>
      </c>
      <c r="AC171" s="112" t="s">
        <v>179</v>
      </c>
      <c r="AD171" s="112" t="s">
        <v>4861</v>
      </c>
    </row>
    <row r="172" spans="1:30">
      <c r="A172" s="112">
        <v>3</v>
      </c>
      <c r="B172" s="112" t="s">
        <v>186</v>
      </c>
      <c r="C172" s="112" t="s">
        <v>4860</v>
      </c>
      <c r="D172" s="112" t="s">
        <v>151</v>
      </c>
      <c r="E172" s="112" t="s">
        <v>150</v>
      </c>
      <c r="F172" s="112">
        <v>1</v>
      </c>
      <c r="G172" s="112">
        <v>69</v>
      </c>
      <c r="H172" s="120">
        <v>1.4492753623188406</v>
      </c>
      <c r="I172" s="122">
        <f>F172+G172</f>
        <v>70</v>
      </c>
      <c r="J172" s="112">
        <v>0</v>
      </c>
      <c r="K172" s="112">
        <v>55</v>
      </c>
      <c r="L172" s="120">
        <v>0</v>
      </c>
      <c r="M172" s="112">
        <f>K172+J172</f>
        <v>55</v>
      </c>
      <c r="N172" s="112">
        <v>42</v>
      </c>
      <c r="O172" s="112">
        <v>81</v>
      </c>
      <c r="P172" s="120">
        <f>(N172/O172)*100</f>
        <v>51.851851851851848</v>
      </c>
      <c r="Q172" s="120">
        <v>51.851851851851848</v>
      </c>
      <c r="R172" s="122">
        <f>N172+O172</f>
        <v>123</v>
      </c>
      <c r="S172" s="112">
        <v>0</v>
      </c>
      <c r="T172" s="112">
        <v>54</v>
      </c>
      <c r="U172" s="112" t="s">
        <v>4859</v>
      </c>
      <c r="V172" s="112" t="s">
        <v>252</v>
      </c>
      <c r="W172" s="112">
        <v>28961374</v>
      </c>
      <c r="X172" s="112" t="s">
        <v>182</v>
      </c>
      <c r="Y172" s="112" t="s">
        <v>580</v>
      </c>
      <c r="Z172" s="112">
        <v>229892220</v>
      </c>
      <c r="AA172" s="112" t="s">
        <v>4858</v>
      </c>
      <c r="AB172" s="112" t="s">
        <v>178</v>
      </c>
      <c r="AC172" s="112" t="s">
        <v>179</v>
      </c>
      <c r="AD172" s="112" t="s">
        <v>4857</v>
      </c>
    </row>
    <row r="173" spans="1:30">
      <c r="A173" s="112">
        <v>3</v>
      </c>
      <c r="B173" s="112" t="s">
        <v>186</v>
      </c>
      <c r="C173" s="112" t="s">
        <v>4856</v>
      </c>
      <c r="D173" s="112" t="s">
        <v>562</v>
      </c>
      <c r="E173" s="112" t="s">
        <v>562</v>
      </c>
      <c r="F173" s="112">
        <v>61</v>
      </c>
      <c r="G173" s="112">
        <v>125</v>
      </c>
      <c r="H173" s="120">
        <v>48.8</v>
      </c>
      <c r="I173" s="122">
        <f>F173+G173</f>
        <v>186</v>
      </c>
      <c r="J173" s="112">
        <v>5</v>
      </c>
      <c r="K173" s="112">
        <v>74</v>
      </c>
      <c r="L173" s="120">
        <v>6.756756756756757</v>
      </c>
      <c r="M173" s="112">
        <f>K173+J173</f>
        <v>79</v>
      </c>
      <c r="N173" s="112">
        <v>64</v>
      </c>
      <c r="O173" s="112">
        <v>133</v>
      </c>
      <c r="P173" s="120">
        <f>(N173/O173)*100</f>
        <v>48.120300751879697</v>
      </c>
      <c r="Q173" s="120">
        <v>48.120300751879697</v>
      </c>
      <c r="R173" s="122">
        <f>N173+O173</f>
        <v>197</v>
      </c>
      <c r="S173" s="112">
        <v>5</v>
      </c>
      <c r="T173" s="112">
        <v>74</v>
      </c>
      <c r="U173" s="112" t="s">
        <v>4855</v>
      </c>
      <c r="V173" s="112" t="s">
        <v>252</v>
      </c>
      <c r="W173" s="112">
        <v>37271163</v>
      </c>
      <c r="X173" s="112" t="s">
        <v>182</v>
      </c>
      <c r="Y173" s="112" t="s">
        <v>751</v>
      </c>
      <c r="Z173" s="112">
        <v>155969691</v>
      </c>
      <c r="AA173" s="112" t="s">
        <v>4854</v>
      </c>
      <c r="AB173" s="112" t="s">
        <v>194</v>
      </c>
      <c r="AC173" s="112" t="s">
        <v>163</v>
      </c>
      <c r="AD173" s="112" t="s">
        <v>4853</v>
      </c>
    </row>
    <row r="174" spans="1:30">
      <c r="A174" s="112">
        <v>3</v>
      </c>
      <c r="B174" s="112" t="s">
        <v>186</v>
      </c>
      <c r="C174" s="112" t="s">
        <v>4852</v>
      </c>
      <c r="D174" s="112" t="s">
        <v>151</v>
      </c>
      <c r="E174" s="112" t="s">
        <v>150</v>
      </c>
      <c r="F174" s="112">
        <v>0</v>
      </c>
      <c r="G174" s="112">
        <v>53</v>
      </c>
      <c r="H174" s="120">
        <v>0</v>
      </c>
      <c r="I174" s="122">
        <f>F174+G174</f>
        <v>53</v>
      </c>
      <c r="J174" s="112">
        <v>0</v>
      </c>
      <c r="K174" s="112">
        <v>25</v>
      </c>
      <c r="L174" s="120">
        <v>0</v>
      </c>
      <c r="M174" s="112">
        <f>K174+J174</f>
        <v>25</v>
      </c>
      <c r="N174" s="112">
        <v>32</v>
      </c>
      <c r="O174" s="112">
        <v>52</v>
      </c>
      <c r="P174" s="120">
        <f>(N174/O174)*100</f>
        <v>61.53846153846154</v>
      </c>
      <c r="Q174" s="120">
        <v>61.53846153846154</v>
      </c>
      <c r="R174" s="122">
        <f>N174+O174</f>
        <v>84</v>
      </c>
      <c r="S174" s="112">
        <v>0</v>
      </c>
      <c r="T174" s="112">
        <v>25</v>
      </c>
      <c r="U174" s="112" t="s">
        <v>4851</v>
      </c>
      <c r="V174" s="112" t="s">
        <v>252</v>
      </c>
      <c r="W174" s="112">
        <v>42461458</v>
      </c>
      <c r="X174" s="112" t="s">
        <v>473</v>
      </c>
      <c r="Y174" s="112" t="s">
        <v>4850</v>
      </c>
      <c r="Z174" s="112">
        <v>57863271</v>
      </c>
      <c r="AA174" s="112" t="s">
        <v>4849</v>
      </c>
      <c r="AB174" s="112" t="s">
        <v>179</v>
      </c>
      <c r="AC174" s="112" t="s">
        <v>163</v>
      </c>
      <c r="AD174" s="112" t="s">
        <v>4848</v>
      </c>
    </row>
    <row r="175" spans="1:30">
      <c r="A175" s="112">
        <v>3</v>
      </c>
      <c r="B175" s="112" t="s">
        <v>186</v>
      </c>
      <c r="C175" s="112" t="s">
        <v>4847</v>
      </c>
      <c r="D175" s="112" t="s">
        <v>562</v>
      </c>
      <c r="E175" s="112" t="s">
        <v>562</v>
      </c>
      <c r="F175" s="112">
        <v>62</v>
      </c>
      <c r="G175" s="112">
        <v>105</v>
      </c>
      <c r="H175" s="120">
        <v>59.047619047619051</v>
      </c>
      <c r="I175" s="122">
        <f>F175+G175</f>
        <v>167</v>
      </c>
      <c r="J175" s="112">
        <v>9</v>
      </c>
      <c r="K175" s="112">
        <v>141</v>
      </c>
      <c r="L175" s="120">
        <v>6.3829787234042552</v>
      </c>
      <c r="M175" s="112">
        <f>K175+J175</f>
        <v>150</v>
      </c>
      <c r="N175" s="112">
        <v>65</v>
      </c>
      <c r="O175" s="112">
        <v>134</v>
      </c>
      <c r="P175" s="120">
        <f>(N175/O175)*100</f>
        <v>48.507462686567166</v>
      </c>
      <c r="Q175" s="120">
        <v>48.507462686567166</v>
      </c>
      <c r="R175" s="122">
        <f>N175+O175</f>
        <v>199</v>
      </c>
      <c r="S175" s="112">
        <v>9</v>
      </c>
      <c r="T175" s="112">
        <v>141</v>
      </c>
      <c r="U175" s="112" t="s">
        <v>4846</v>
      </c>
      <c r="V175" s="112" t="s">
        <v>252</v>
      </c>
      <c r="W175" s="112">
        <v>45008333</v>
      </c>
      <c r="X175" s="112" t="s">
        <v>182</v>
      </c>
      <c r="Y175" s="112" t="s">
        <v>245</v>
      </c>
      <c r="Z175" s="112">
        <v>171460948</v>
      </c>
      <c r="AA175" s="112" t="s">
        <v>4845</v>
      </c>
      <c r="AB175" s="112" t="s">
        <v>179</v>
      </c>
      <c r="AC175" s="112" t="s">
        <v>194</v>
      </c>
      <c r="AD175" s="112" t="s">
        <v>4844</v>
      </c>
    </row>
    <row r="176" spans="1:30">
      <c r="A176" s="112">
        <v>3</v>
      </c>
      <c r="B176" s="112" t="s">
        <v>186</v>
      </c>
      <c r="C176" s="112" t="s">
        <v>4843</v>
      </c>
      <c r="D176" s="112" t="s">
        <v>562</v>
      </c>
      <c r="E176" s="112" t="s">
        <v>562</v>
      </c>
      <c r="F176" s="112">
        <v>58</v>
      </c>
      <c r="G176" s="112">
        <v>108</v>
      </c>
      <c r="H176" s="120">
        <v>53.703703703703709</v>
      </c>
      <c r="I176" s="122">
        <f>F176+G176</f>
        <v>166</v>
      </c>
      <c r="J176" s="112">
        <v>4</v>
      </c>
      <c r="K176" s="112">
        <v>58</v>
      </c>
      <c r="L176" s="120">
        <v>6.8965517241379306</v>
      </c>
      <c r="M176" s="112">
        <f>K176+J176</f>
        <v>62</v>
      </c>
      <c r="N176" s="112">
        <v>62</v>
      </c>
      <c r="O176" s="112">
        <v>131</v>
      </c>
      <c r="P176" s="120">
        <f>(N176/O176)*100</f>
        <v>47.328244274809158</v>
      </c>
      <c r="Q176" s="120">
        <v>47.328244274809158</v>
      </c>
      <c r="R176" s="122">
        <f>N176+O176</f>
        <v>193</v>
      </c>
      <c r="S176" s="112">
        <v>4</v>
      </c>
      <c r="T176" s="112">
        <v>58</v>
      </c>
      <c r="U176" s="112" t="s">
        <v>4840</v>
      </c>
      <c r="V176" s="112" t="s">
        <v>252</v>
      </c>
      <c r="W176" s="112">
        <v>52988350</v>
      </c>
      <c r="X176" s="112" t="s">
        <v>182</v>
      </c>
      <c r="Y176" s="112" t="s">
        <v>766</v>
      </c>
      <c r="Z176" s="112">
        <v>71051598</v>
      </c>
      <c r="AA176" s="112" t="s">
        <v>4839</v>
      </c>
      <c r="AB176" s="112" t="s">
        <v>194</v>
      </c>
      <c r="AC176" s="112" t="s">
        <v>178</v>
      </c>
      <c r="AD176" s="112" t="s">
        <v>4842</v>
      </c>
    </row>
    <row r="177" spans="1:30">
      <c r="A177" s="112">
        <v>3</v>
      </c>
      <c r="B177" s="112" t="s">
        <v>186</v>
      </c>
      <c r="C177" s="112" t="s">
        <v>4841</v>
      </c>
      <c r="D177" s="112" t="s">
        <v>562</v>
      </c>
      <c r="E177" s="112" t="s">
        <v>562</v>
      </c>
      <c r="F177" s="112">
        <v>43</v>
      </c>
      <c r="G177" s="112">
        <v>78</v>
      </c>
      <c r="H177" s="120">
        <v>55.128205128205131</v>
      </c>
      <c r="I177" s="122">
        <f>F177+G177</f>
        <v>121</v>
      </c>
      <c r="J177" s="112">
        <v>3</v>
      </c>
      <c r="K177" s="112">
        <v>37</v>
      </c>
      <c r="L177" s="120">
        <v>8.1081081081081088</v>
      </c>
      <c r="M177" s="112">
        <f>K177+J177</f>
        <v>40</v>
      </c>
      <c r="N177" s="112">
        <v>40</v>
      </c>
      <c r="O177" s="112">
        <v>84</v>
      </c>
      <c r="P177" s="120">
        <f>(N177/O177)*100</f>
        <v>47.619047619047613</v>
      </c>
      <c r="Q177" s="120">
        <v>47.619047619047613</v>
      </c>
      <c r="R177" s="122">
        <f>N177+O177</f>
        <v>124</v>
      </c>
      <c r="S177" s="112">
        <v>3</v>
      </c>
      <c r="T177" s="112">
        <v>37</v>
      </c>
      <c r="U177" s="112" t="s">
        <v>4840</v>
      </c>
      <c r="V177" s="112" t="s">
        <v>252</v>
      </c>
      <c r="W177" s="112">
        <v>52989863</v>
      </c>
      <c r="X177" s="112" t="s">
        <v>182</v>
      </c>
      <c r="Y177" s="112" t="s">
        <v>766</v>
      </c>
      <c r="Z177" s="112">
        <v>71051598</v>
      </c>
      <c r="AA177" s="112" t="s">
        <v>4839</v>
      </c>
      <c r="AB177" s="112" t="s">
        <v>194</v>
      </c>
      <c r="AC177" s="112" t="s">
        <v>178</v>
      </c>
      <c r="AD177" s="112" t="s">
        <v>4838</v>
      </c>
    </row>
    <row r="178" spans="1:30">
      <c r="A178" s="112">
        <v>3</v>
      </c>
      <c r="B178" s="112" t="s">
        <v>186</v>
      </c>
      <c r="C178" s="112" t="s">
        <v>4837</v>
      </c>
      <c r="D178" s="112" t="s">
        <v>562</v>
      </c>
      <c r="E178" s="112" t="s">
        <v>562</v>
      </c>
      <c r="F178" s="112">
        <v>59</v>
      </c>
      <c r="G178" s="112">
        <v>94</v>
      </c>
      <c r="H178" s="120">
        <v>62.765957446808507</v>
      </c>
      <c r="I178" s="122">
        <f>F178+G178</f>
        <v>153</v>
      </c>
      <c r="J178" s="112">
        <v>5</v>
      </c>
      <c r="K178" s="112">
        <v>117</v>
      </c>
      <c r="L178" s="120">
        <v>4.2735042735042734</v>
      </c>
      <c r="M178" s="112">
        <f>K178+J178</f>
        <v>122</v>
      </c>
      <c r="N178" s="112">
        <v>33</v>
      </c>
      <c r="O178" s="112">
        <v>73</v>
      </c>
      <c r="P178" s="120">
        <f>(N178/O178)*100</f>
        <v>45.205479452054789</v>
      </c>
      <c r="Q178" s="120">
        <v>45.205479452054789</v>
      </c>
      <c r="R178" s="122">
        <f>N178+O178</f>
        <v>106</v>
      </c>
      <c r="S178" s="112">
        <v>5</v>
      </c>
      <c r="T178" s="112">
        <v>117</v>
      </c>
      <c r="U178" s="112" t="s">
        <v>4836</v>
      </c>
      <c r="V178" s="112" t="s">
        <v>252</v>
      </c>
      <c r="W178" s="112">
        <v>75884290</v>
      </c>
      <c r="X178" s="112" t="s">
        <v>432</v>
      </c>
      <c r="Y178" s="112" t="s">
        <v>4835</v>
      </c>
      <c r="Z178" s="112">
        <v>114688046</v>
      </c>
      <c r="AA178" s="112" t="s">
        <v>4834</v>
      </c>
      <c r="AB178" s="112" t="s">
        <v>179</v>
      </c>
      <c r="AC178" s="112" t="s">
        <v>163</v>
      </c>
      <c r="AD178" s="112" t="s">
        <v>4833</v>
      </c>
    </row>
    <row r="179" spans="1:30">
      <c r="A179" s="112">
        <v>3</v>
      </c>
      <c r="B179" s="112" t="s">
        <v>186</v>
      </c>
      <c r="C179" s="112" t="s">
        <v>4832</v>
      </c>
      <c r="D179" s="112" t="s">
        <v>150</v>
      </c>
      <c r="E179" s="112" t="s">
        <v>150</v>
      </c>
      <c r="F179" s="112">
        <v>45</v>
      </c>
      <c r="G179" s="112">
        <v>97</v>
      </c>
      <c r="H179" s="120">
        <v>46.391752577319586</v>
      </c>
      <c r="I179" s="122">
        <f>F179+G179</f>
        <v>142</v>
      </c>
      <c r="J179" s="112">
        <v>0</v>
      </c>
      <c r="K179" s="112">
        <v>21</v>
      </c>
      <c r="L179" s="120">
        <v>0</v>
      </c>
      <c r="M179" s="112">
        <f>K179+J179</f>
        <v>21</v>
      </c>
      <c r="N179" s="112">
        <v>50</v>
      </c>
      <c r="O179" s="112">
        <v>98</v>
      </c>
      <c r="P179" s="120">
        <f>(N179/O179)*100</f>
        <v>51.020408163265309</v>
      </c>
      <c r="Q179" s="120">
        <v>51.020408163265309</v>
      </c>
      <c r="R179" s="122">
        <f>N179+O179</f>
        <v>148</v>
      </c>
      <c r="S179" s="112">
        <v>0</v>
      </c>
      <c r="T179" s="112">
        <v>21</v>
      </c>
      <c r="U179" s="112" t="s">
        <v>4831</v>
      </c>
      <c r="V179" s="112" t="s">
        <v>252</v>
      </c>
      <c r="W179" s="112">
        <v>86368336</v>
      </c>
      <c r="X179" s="112" t="s">
        <v>210</v>
      </c>
      <c r="Y179" s="112" t="s">
        <v>4830</v>
      </c>
      <c r="Z179" s="112">
        <v>40217825</v>
      </c>
      <c r="AA179" s="112" t="s">
        <v>4829</v>
      </c>
      <c r="AB179" s="112" t="s">
        <v>194</v>
      </c>
      <c r="AC179" s="112" t="s">
        <v>178</v>
      </c>
      <c r="AD179" s="112" t="s">
        <v>4828</v>
      </c>
    </row>
    <row r="180" spans="1:30">
      <c r="A180" s="112">
        <v>3</v>
      </c>
      <c r="B180" s="112" t="s">
        <v>186</v>
      </c>
      <c r="C180" s="112" t="s">
        <v>4827</v>
      </c>
      <c r="D180" s="112" t="s">
        <v>150</v>
      </c>
      <c r="E180" s="112" t="s">
        <v>151</v>
      </c>
      <c r="F180" s="112">
        <v>6</v>
      </c>
      <c r="G180" s="112">
        <v>14</v>
      </c>
      <c r="H180" s="120">
        <v>42.857142857142854</v>
      </c>
      <c r="I180" s="122">
        <f>F180+G180</f>
        <v>20</v>
      </c>
      <c r="J180" s="112">
        <v>0</v>
      </c>
      <c r="K180" s="112">
        <v>38</v>
      </c>
      <c r="L180" s="120">
        <v>0</v>
      </c>
      <c r="M180" s="112">
        <f>K180+J180</f>
        <v>38</v>
      </c>
      <c r="N180" s="112">
        <v>1</v>
      </c>
      <c r="O180" s="112">
        <v>7</v>
      </c>
      <c r="P180" s="120">
        <f>(N180/O180)*100</f>
        <v>14.285714285714285</v>
      </c>
      <c r="Q180" s="120">
        <v>14.285714285714285</v>
      </c>
      <c r="R180" s="122">
        <f>N180+O180</f>
        <v>8</v>
      </c>
      <c r="S180" s="112">
        <v>0</v>
      </c>
      <c r="T180" s="112">
        <v>39</v>
      </c>
      <c r="U180" s="112" t="s">
        <v>4826</v>
      </c>
      <c r="V180" s="112" t="s">
        <v>449</v>
      </c>
      <c r="W180" s="112">
        <v>100193176</v>
      </c>
      <c r="X180" s="112" t="s">
        <v>182</v>
      </c>
      <c r="Y180" s="112" t="s">
        <v>262</v>
      </c>
      <c r="Z180" s="112">
        <v>5729796</v>
      </c>
      <c r="AA180" s="112" t="s">
        <v>4825</v>
      </c>
      <c r="AB180" s="112" t="s">
        <v>194</v>
      </c>
      <c r="AC180" s="112" t="s">
        <v>178</v>
      </c>
      <c r="AD180" s="112" t="s">
        <v>4824</v>
      </c>
    </row>
    <row r="181" spans="1:30">
      <c r="A181" s="112">
        <v>3</v>
      </c>
      <c r="B181" s="112" t="s">
        <v>186</v>
      </c>
      <c r="C181" s="112" t="s">
        <v>4823</v>
      </c>
      <c r="D181" s="112" t="s">
        <v>562</v>
      </c>
      <c r="E181" s="112" t="s">
        <v>562</v>
      </c>
      <c r="F181" s="112">
        <v>27</v>
      </c>
      <c r="G181" s="112">
        <v>51</v>
      </c>
      <c r="H181" s="120">
        <v>52.941176470588239</v>
      </c>
      <c r="I181" s="122">
        <f>F181+G181</f>
        <v>78</v>
      </c>
      <c r="J181" s="112">
        <v>2</v>
      </c>
      <c r="K181" s="112">
        <v>34</v>
      </c>
      <c r="L181" s="120">
        <v>5.8823529411764701</v>
      </c>
      <c r="M181" s="112">
        <f>K181+J181</f>
        <v>36</v>
      </c>
      <c r="N181" s="112">
        <v>46</v>
      </c>
      <c r="O181" s="112">
        <v>85</v>
      </c>
      <c r="P181" s="120">
        <f>(N181/O181)*100</f>
        <v>54.117647058823529</v>
      </c>
      <c r="Q181" s="120">
        <v>54.117647058823529</v>
      </c>
      <c r="R181" s="122">
        <f>N181+O181</f>
        <v>131</v>
      </c>
      <c r="S181" s="112">
        <v>2</v>
      </c>
      <c r="T181" s="112">
        <v>34</v>
      </c>
      <c r="U181" s="112" t="s">
        <v>4822</v>
      </c>
      <c r="V181" s="112" t="s">
        <v>449</v>
      </c>
      <c r="W181" s="112">
        <v>103195365</v>
      </c>
      <c r="X181" s="112" t="s">
        <v>182</v>
      </c>
      <c r="Y181" s="112" t="s">
        <v>2775</v>
      </c>
      <c r="Z181" s="112">
        <v>7661892</v>
      </c>
      <c r="AA181" s="112" t="s">
        <v>4821</v>
      </c>
      <c r="AB181" s="112" t="s">
        <v>179</v>
      </c>
      <c r="AC181" s="112" t="s">
        <v>194</v>
      </c>
      <c r="AD181" s="112" t="s">
        <v>4820</v>
      </c>
    </row>
    <row r="182" spans="1:30">
      <c r="A182" s="112">
        <v>3</v>
      </c>
      <c r="B182" s="112" t="s">
        <v>186</v>
      </c>
      <c r="C182" s="112" t="s">
        <v>4819</v>
      </c>
      <c r="D182" s="112" t="s">
        <v>562</v>
      </c>
      <c r="E182" s="112" t="s">
        <v>562</v>
      </c>
      <c r="F182" s="112">
        <v>48</v>
      </c>
      <c r="G182" s="112">
        <v>97</v>
      </c>
      <c r="H182" s="120">
        <v>49.484536082474229</v>
      </c>
      <c r="I182" s="122">
        <f>F182+G182</f>
        <v>145</v>
      </c>
      <c r="J182" s="112">
        <v>5</v>
      </c>
      <c r="K182" s="112">
        <v>53</v>
      </c>
      <c r="L182" s="120">
        <v>9.433962264150944</v>
      </c>
      <c r="M182" s="112">
        <f>K182+J182</f>
        <v>58</v>
      </c>
      <c r="N182" s="112">
        <v>35</v>
      </c>
      <c r="O182" s="112">
        <v>94</v>
      </c>
      <c r="P182" s="120">
        <f>(N182/O182)*100</f>
        <v>37.234042553191486</v>
      </c>
      <c r="Q182" s="120">
        <v>37.234042553191486</v>
      </c>
      <c r="R182" s="122">
        <f>N182+O182</f>
        <v>129</v>
      </c>
      <c r="S182" s="112">
        <v>5</v>
      </c>
      <c r="T182" s="112">
        <v>51</v>
      </c>
      <c r="U182" s="112" t="s">
        <v>4818</v>
      </c>
      <c r="V182" s="112" t="s">
        <v>449</v>
      </c>
      <c r="W182" s="112">
        <v>33015014</v>
      </c>
      <c r="X182" s="112" t="s">
        <v>190</v>
      </c>
      <c r="Y182" s="112" t="s">
        <v>4817</v>
      </c>
      <c r="Z182" s="112">
        <v>21493045</v>
      </c>
      <c r="AA182" s="112" t="s">
        <v>4816</v>
      </c>
      <c r="AB182" s="112" t="s">
        <v>179</v>
      </c>
      <c r="AC182" s="112" t="s">
        <v>163</v>
      </c>
      <c r="AD182" s="112" t="s">
        <v>4815</v>
      </c>
    </row>
    <row r="183" spans="1:30">
      <c r="A183" s="112">
        <v>3</v>
      </c>
      <c r="B183" s="112" t="s">
        <v>186</v>
      </c>
      <c r="C183" s="112" t="s">
        <v>4814</v>
      </c>
      <c r="D183" s="112" t="s">
        <v>562</v>
      </c>
      <c r="E183" s="112" t="s">
        <v>562</v>
      </c>
      <c r="F183" s="112">
        <v>42</v>
      </c>
      <c r="G183" s="112">
        <v>90</v>
      </c>
      <c r="H183" s="120">
        <v>46.666666666666664</v>
      </c>
      <c r="I183" s="122">
        <f>F183+G183</f>
        <v>132</v>
      </c>
      <c r="J183" s="112">
        <v>7</v>
      </c>
      <c r="K183" s="112">
        <v>106</v>
      </c>
      <c r="L183" s="120">
        <v>6.6037735849056602</v>
      </c>
      <c r="M183" s="112">
        <f>K183+J183</f>
        <v>113</v>
      </c>
      <c r="N183" s="112">
        <v>40</v>
      </c>
      <c r="O183" s="112">
        <v>83</v>
      </c>
      <c r="P183" s="120">
        <f>(N183/O183)*100</f>
        <v>48.192771084337352</v>
      </c>
      <c r="Q183" s="120">
        <v>48.192771084337352</v>
      </c>
      <c r="R183" s="122">
        <f>N183+O183</f>
        <v>123</v>
      </c>
      <c r="S183" s="112">
        <v>7</v>
      </c>
      <c r="T183" s="112">
        <v>106</v>
      </c>
      <c r="U183" s="112" t="s">
        <v>4813</v>
      </c>
      <c r="V183" s="112" t="s">
        <v>449</v>
      </c>
      <c r="W183" s="112">
        <v>35222623</v>
      </c>
      <c r="X183" s="112" t="s">
        <v>182</v>
      </c>
      <c r="Y183" s="112" t="s">
        <v>2574</v>
      </c>
      <c r="Z183" s="112">
        <v>32967603</v>
      </c>
      <c r="AA183" s="112" t="s">
        <v>4812</v>
      </c>
      <c r="AB183" s="112" t="s">
        <v>178</v>
      </c>
      <c r="AC183" s="112" t="s">
        <v>194</v>
      </c>
      <c r="AD183" s="112" t="s">
        <v>4811</v>
      </c>
    </row>
    <row r="184" spans="1:30">
      <c r="A184" s="112">
        <v>3</v>
      </c>
      <c r="B184" s="112" t="s">
        <v>186</v>
      </c>
      <c r="C184" s="112" t="s">
        <v>4810</v>
      </c>
      <c r="D184" s="112" t="s">
        <v>562</v>
      </c>
      <c r="E184" s="112" t="s">
        <v>562</v>
      </c>
      <c r="F184" s="112">
        <v>58</v>
      </c>
      <c r="G184" s="112">
        <v>106</v>
      </c>
      <c r="H184" s="120">
        <v>54.716981132075468</v>
      </c>
      <c r="I184" s="122">
        <f>F184+G184</f>
        <v>164</v>
      </c>
      <c r="J184" s="112">
        <v>2</v>
      </c>
      <c r="K184" s="112">
        <v>36</v>
      </c>
      <c r="L184" s="120">
        <v>5.5555555555555554</v>
      </c>
      <c r="M184" s="112">
        <f>K184+J184</f>
        <v>38</v>
      </c>
      <c r="N184" s="112">
        <v>53</v>
      </c>
      <c r="O184" s="112">
        <v>122</v>
      </c>
      <c r="P184" s="120">
        <f>(N184/O184)*100</f>
        <v>43.442622950819668</v>
      </c>
      <c r="Q184" s="120">
        <v>43.442622950819668</v>
      </c>
      <c r="R184" s="122">
        <f>N184+O184</f>
        <v>175</v>
      </c>
      <c r="S184" s="112">
        <v>2</v>
      </c>
      <c r="T184" s="112">
        <v>36</v>
      </c>
      <c r="U184" s="112" t="s">
        <v>4807</v>
      </c>
      <c r="V184" s="112" t="s">
        <v>449</v>
      </c>
      <c r="W184" s="112">
        <v>71579629</v>
      </c>
      <c r="X184" s="112" t="s">
        <v>182</v>
      </c>
      <c r="Y184" s="112" t="s">
        <v>2453</v>
      </c>
      <c r="Z184" s="112">
        <v>126723564</v>
      </c>
      <c r="AA184" s="112" t="s">
        <v>4806</v>
      </c>
      <c r="AB184" s="112" t="s">
        <v>178</v>
      </c>
      <c r="AC184" s="112" t="s">
        <v>179</v>
      </c>
      <c r="AD184" s="112" t="s">
        <v>4809</v>
      </c>
    </row>
    <row r="185" spans="1:30">
      <c r="A185" s="112">
        <v>3</v>
      </c>
      <c r="B185" s="112" t="s">
        <v>186</v>
      </c>
      <c r="C185" s="112" t="s">
        <v>4808</v>
      </c>
      <c r="D185" s="112" t="s">
        <v>562</v>
      </c>
      <c r="E185" s="112" t="s">
        <v>562</v>
      </c>
      <c r="F185" s="112">
        <v>38</v>
      </c>
      <c r="G185" s="112">
        <v>90</v>
      </c>
      <c r="H185" s="120">
        <v>42.222222222222221</v>
      </c>
      <c r="I185" s="122">
        <f>F185+G185</f>
        <v>128</v>
      </c>
      <c r="J185" s="112">
        <v>2</v>
      </c>
      <c r="K185" s="112">
        <v>38</v>
      </c>
      <c r="L185" s="120">
        <v>5.2631578947368416</v>
      </c>
      <c r="M185" s="112">
        <f>K185+J185</f>
        <v>40</v>
      </c>
      <c r="N185" s="112">
        <v>30</v>
      </c>
      <c r="O185" s="112">
        <v>73</v>
      </c>
      <c r="P185" s="120">
        <f>(N185/O185)*100</f>
        <v>41.095890410958901</v>
      </c>
      <c r="Q185" s="120">
        <v>41.095890410958901</v>
      </c>
      <c r="R185" s="122">
        <f>N185+O185</f>
        <v>103</v>
      </c>
      <c r="S185" s="112">
        <v>2</v>
      </c>
      <c r="T185" s="112">
        <v>38</v>
      </c>
      <c r="U185" s="112" t="s">
        <v>4807</v>
      </c>
      <c r="V185" s="112" t="s">
        <v>449</v>
      </c>
      <c r="W185" s="112">
        <v>71580778</v>
      </c>
      <c r="X185" s="112" t="s">
        <v>182</v>
      </c>
      <c r="Y185" s="112" t="s">
        <v>2453</v>
      </c>
      <c r="Z185" s="112">
        <v>126723564</v>
      </c>
      <c r="AA185" s="112" t="s">
        <v>4806</v>
      </c>
      <c r="AB185" s="112" t="s">
        <v>179</v>
      </c>
      <c r="AC185" s="112" t="s">
        <v>163</v>
      </c>
      <c r="AD185" s="112" t="s">
        <v>4805</v>
      </c>
    </row>
    <row r="186" spans="1:30">
      <c r="A186" s="112">
        <v>3</v>
      </c>
      <c r="B186" s="112" t="s">
        <v>186</v>
      </c>
      <c r="C186" s="112" t="s">
        <v>4804</v>
      </c>
      <c r="D186" s="112" t="s">
        <v>562</v>
      </c>
      <c r="E186" s="112" t="s">
        <v>562</v>
      </c>
      <c r="F186" s="112">
        <v>34</v>
      </c>
      <c r="G186" s="112">
        <v>58</v>
      </c>
      <c r="H186" s="120">
        <v>58.620689655172406</v>
      </c>
      <c r="I186" s="122">
        <f>F186+G186</f>
        <v>92</v>
      </c>
      <c r="J186" s="112">
        <v>4</v>
      </c>
      <c r="K186" s="112">
        <v>392</v>
      </c>
      <c r="L186" s="120">
        <v>1.0204081632653061</v>
      </c>
      <c r="M186" s="112">
        <f>K186+J186</f>
        <v>396</v>
      </c>
      <c r="N186" s="112">
        <v>35</v>
      </c>
      <c r="O186" s="112">
        <v>66</v>
      </c>
      <c r="P186" s="120">
        <f>(N186/O186)*100</f>
        <v>53.030303030303031</v>
      </c>
      <c r="Q186" s="120">
        <v>53.030303030303031</v>
      </c>
      <c r="R186" s="122">
        <f>N186+O186</f>
        <v>101</v>
      </c>
      <c r="S186" s="112">
        <v>4</v>
      </c>
      <c r="T186" s="112">
        <v>392</v>
      </c>
      <c r="U186" s="112" t="s">
        <v>4803</v>
      </c>
      <c r="V186" s="112" t="s">
        <v>449</v>
      </c>
      <c r="W186" s="112">
        <v>73137294</v>
      </c>
      <c r="X186" s="112" t="s">
        <v>182</v>
      </c>
      <c r="Y186" s="112" t="s">
        <v>437</v>
      </c>
      <c r="Z186" s="112">
        <v>148762958</v>
      </c>
      <c r="AA186" s="112" t="s">
        <v>4802</v>
      </c>
      <c r="AB186" s="112" t="s">
        <v>179</v>
      </c>
      <c r="AC186" s="112" t="s">
        <v>163</v>
      </c>
      <c r="AD186" s="112" t="s">
        <v>4801</v>
      </c>
    </row>
    <row r="187" spans="1:30">
      <c r="A187" s="112">
        <v>3</v>
      </c>
      <c r="B187" s="112" t="s">
        <v>186</v>
      </c>
      <c r="C187" s="112" t="s">
        <v>4800</v>
      </c>
      <c r="D187" s="112" t="s">
        <v>562</v>
      </c>
      <c r="E187" s="112" t="s">
        <v>562</v>
      </c>
      <c r="F187" s="112">
        <v>24</v>
      </c>
      <c r="G187" s="112">
        <v>49</v>
      </c>
      <c r="H187" s="120">
        <v>48.979591836734691</v>
      </c>
      <c r="I187" s="122">
        <f>F187+G187</f>
        <v>73</v>
      </c>
      <c r="J187" s="112">
        <v>4</v>
      </c>
      <c r="K187" s="112">
        <v>48</v>
      </c>
      <c r="L187" s="120">
        <v>8.3333333333333321</v>
      </c>
      <c r="M187" s="112">
        <f>K187+J187</f>
        <v>52</v>
      </c>
      <c r="N187" s="112">
        <v>25</v>
      </c>
      <c r="O187" s="112">
        <v>57</v>
      </c>
      <c r="P187" s="120">
        <f>(N187/O187)*100</f>
        <v>43.859649122807014</v>
      </c>
      <c r="Q187" s="120">
        <v>43.859649122807014</v>
      </c>
      <c r="R187" s="122">
        <f>N187+O187</f>
        <v>82</v>
      </c>
      <c r="S187" s="112">
        <v>4</v>
      </c>
      <c r="T187" s="112">
        <v>48</v>
      </c>
      <c r="U187" s="112" t="s">
        <v>4799</v>
      </c>
      <c r="V187" s="112" t="s">
        <v>449</v>
      </c>
      <c r="W187" s="112">
        <v>73957682</v>
      </c>
      <c r="X187" s="112" t="s">
        <v>299</v>
      </c>
      <c r="Y187" s="112" t="s">
        <v>298</v>
      </c>
      <c r="Z187" s="112">
        <v>106879206</v>
      </c>
      <c r="AA187" s="112" t="s">
        <v>4798</v>
      </c>
      <c r="AB187" s="112" t="s">
        <v>194</v>
      </c>
      <c r="AC187" s="112" t="s">
        <v>179</v>
      </c>
      <c r="AD187" s="112" t="s">
        <v>4797</v>
      </c>
    </row>
    <row r="188" spans="1:30">
      <c r="A188" s="112">
        <v>3</v>
      </c>
      <c r="B188" s="112" t="s">
        <v>186</v>
      </c>
      <c r="C188" s="112" t="s">
        <v>4796</v>
      </c>
      <c r="D188" s="112" t="s">
        <v>562</v>
      </c>
      <c r="E188" s="112" t="s">
        <v>562</v>
      </c>
      <c r="F188" s="112">
        <v>43</v>
      </c>
      <c r="G188" s="112">
        <v>82</v>
      </c>
      <c r="H188" s="120">
        <v>52.439024390243901</v>
      </c>
      <c r="I188" s="122">
        <f>F188+G188</f>
        <v>125</v>
      </c>
      <c r="J188" s="112">
        <v>0</v>
      </c>
      <c r="K188" s="112">
        <v>110</v>
      </c>
      <c r="L188" s="120">
        <v>0</v>
      </c>
      <c r="M188" s="112">
        <f>K188+J188</f>
        <v>110</v>
      </c>
      <c r="N188" s="112">
        <v>38</v>
      </c>
      <c r="O188" s="112">
        <v>70</v>
      </c>
      <c r="P188" s="120">
        <f>(N188/O188)*100</f>
        <v>54.285714285714285</v>
      </c>
      <c r="Q188" s="120">
        <v>54.285714285714285</v>
      </c>
      <c r="R188" s="122">
        <f>N188+O188</f>
        <v>108</v>
      </c>
      <c r="S188" s="112">
        <v>0</v>
      </c>
      <c r="T188" s="112">
        <v>110</v>
      </c>
      <c r="U188" s="112" t="s">
        <v>4795</v>
      </c>
      <c r="V188" s="112" t="s">
        <v>449</v>
      </c>
      <c r="W188" s="112">
        <v>74178729</v>
      </c>
      <c r="X188" s="112" t="s">
        <v>182</v>
      </c>
      <c r="Y188" s="112" t="s">
        <v>1459</v>
      </c>
      <c r="Z188" s="112">
        <v>52486265</v>
      </c>
      <c r="AA188" s="112" t="s">
        <v>4794</v>
      </c>
      <c r="AB188" s="112" t="s">
        <v>179</v>
      </c>
      <c r="AC188" s="112" t="s">
        <v>178</v>
      </c>
      <c r="AD188" s="112" t="s">
        <v>4793</v>
      </c>
    </row>
    <row r="189" spans="1:30">
      <c r="A189" s="112">
        <v>3</v>
      </c>
      <c r="B189" s="112" t="s">
        <v>186</v>
      </c>
      <c r="C189" s="112" t="s">
        <v>4792</v>
      </c>
      <c r="D189" s="112" t="s">
        <v>562</v>
      </c>
      <c r="E189" s="112" t="s">
        <v>562</v>
      </c>
      <c r="F189" s="112">
        <v>38</v>
      </c>
      <c r="G189" s="112">
        <v>76</v>
      </c>
      <c r="H189" s="120">
        <v>50</v>
      </c>
      <c r="I189" s="122">
        <f>F189+G189</f>
        <v>114</v>
      </c>
      <c r="J189" s="112">
        <v>3</v>
      </c>
      <c r="K189" s="112">
        <v>162</v>
      </c>
      <c r="L189" s="120">
        <v>1.8518518518518516</v>
      </c>
      <c r="M189" s="112">
        <f>K189+J189</f>
        <v>165</v>
      </c>
      <c r="N189" s="112">
        <v>36</v>
      </c>
      <c r="O189" s="112">
        <v>77</v>
      </c>
      <c r="P189" s="120">
        <f>(N189/O189)*100</f>
        <v>46.753246753246749</v>
      </c>
      <c r="Q189" s="120">
        <v>46.753246753246749</v>
      </c>
      <c r="R189" s="122">
        <f>N189+O189</f>
        <v>113</v>
      </c>
      <c r="S189" s="112">
        <v>3</v>
      </c>
      <c r="T189" s="112">
        <v>162</v>
      </c>
      <c r="U189" s="112" t="s">
        <v>4775</v>
      </c>
      <c r="V189" s="112" t="s">
        <v>449</v>
      </c>
      <c r="W189" s="112">
        <v>74184192</v>
      </c>
      <c r="X189" s="112" t="s">
        <v>182</v>
      </c>
      <c r="Y189" s="112" t="s">
        <v>2775</v>
      </c>
      <c r="Z189" s="112">
        <v>44890062</v>
      </c>
      <c r="AA189" s="112" t="s">
        <v>4774</v>
      </c>
      <c r="AB189" s="112" t="s">
        <v>163</v>
      </c>
      <c r="AC189" s="112" t="s">
        <v>179</v>
      </c>
      <c r="AD189" s="112" t="s">
        <v>4791</v>
      </c>
    </row>
    <row r="190" spans="1:30">
      <c r="A190" s="112">
        <v>3</v>
      </c>
      <c r="B190" s="112" t="s">
        <v>186</v>
      </c>
      <c r="C190" s="112" t="s">
        <v>4790</v>
      </c>
      <c r="D190" s="112" t="s">
        <v>562</v>
      </c>
      <c r="E190" s="112" t="s">
        <v>562</v>
      </c>
      <c r="F190" s="112">
        <v>50</v>
      </c>
      <c r="G190" s="112">
        <v>110</v>
      </c>
      <c r="H190" s="120">
        <v>45.454545454545453</v>
      </c>
      <c r="I190" s="122">
        <f>F190+G190</f>
        <v>160</v>
      </c>
      <c r="J190" s="112">
        <v>3</v>
      </c>
      <c r="K190" s="112">
        <v>247</v>
      </c>
      <c r="L190" s="120">
        <v>1.214574898785425</v>
      </c>
      <c r="M190" s="112">
        <f>K190+J190</f>
        <v>250</v>
      </c>
      <c r="N190" s="112">
        <v>57</v>
      </c>
      <c r="O190" s="112">
        <v>123</v>
      </c>
      <c r="P190" s="120">
        <f>(N190/O190)*100</f>
        <v>46.341463414634148</v>
      </c>
      <c r="Q190" s="120">
        <v>46.341463414634148</v>
      </c>
      <c r="R190" s="122">
        <f>N190+O190</f>
        <v>180</v>
      </c>
      <c r="S190" s="112">
        <v>3</v>
      </c>
      <c r="T190" s="112">
        <v>247</v>
      </c>
      <c r="U190" s="112" t="s">
        <v>4775</v>
      </c>
      <c r="V190" s="112" t="s">
        <v>449</v>
      </c>
      <c r="W190" s="112">
        <v>74184539</v>
      </c>
      <c r="X190" s="112" t="s">
        <v>182</v>
      </c>
      <c r="Y190" s="112" t="s">
        <v>2775</v>
      </c>
      <c r="Z190" s="112">
        <v>44890062</v>
      </c>
      <c r="AA190" s="112" t="s">
        <v>4774</v>
      </c>
      <c r="AB190" s="112" t="s">
        <v>163</v>
      </c>
      <c r="AC190" s="112" t="s">
        <v>194</v>
      </c>
      <c r="AD190" s="112" t="s">
        <v>4789</v>
      </c>
    </row>
    <row r="191" spans="1:30">
      <c r="A191" s="112">
        <v>3</v>
      </c>
      <c r="B191" s="112" t="s">
        <v>186</v>
      </c>
      <c r="C191" s="112" t="s">
        <v>4788</v>
      </c>
      <c r="D191" s="112" t="s">
        <v>562</v>
      </c>
      <c r="E191" s="112" t="s">
        <v>562</v>
      </c>
      <c r="F191" s="112">
        <v>103</v>
      </c>
      <c r="G191" s="112">
        <v>211</v>
      </c>
      <c r="H191" s="120">
        <v>48.81516587677725</v>
      </c>
      <c r="I191" s="122">
        <f>F191+G191</f>
        <v>314</v>
      </c>
      <c r="J191" s="112">
        <v>1</v>
      </c>
      <c r="K191" s="112">
        <v>415</v>
      </c>
      <c r="L191" s="120">
        <v>0.24096385542168677</v>
      </c>
      <c r="M191" s="112">
        <f>K191+J191</f>
        <v>416</v>
      </c>
      <c r="N191" s="112">
        <v>105</v>
      </c>
      <c r="O191" s="112">
        <v>221</v>
      </c>
      <c r="P191" s="120">
        <f>(N191/O191)*100</f>
        <v>47.511312217194565</v>
      </c>
      <c r="Q191" s="120">
        <v>47.511312217194565</v>
      </c>
      <c r="R191" s="122">
        <f>N191+O191</f>
        <v>326</v>
      </c>
      <c r="S191" s="112">
        <v>1</v>
      </c>
      <c r="T191" s="112">
        <v>415</v>
      </c>
      <c r="U191" s="112" t="s">
        <v>4775</v>
      </c>
      <c r="V191" s="112" t="s">
        <v>449</v>
      </c>
      <c r="W191" s="112">
        <v>74184889</v>
      </c>
      <c r="X191" s="112" t="s">
        <v>182</v>
      </c>
      <c r="Y191" s="112" t="s">
        <v>2775</v>
      </c>
      <c r="Z191" s="112">
        <v>44890062</v>
      </c>
      <c r="AA191" s="112" t="s">
        <v>4774</v>
      </c>
      <c r="AB191" s="112" t="s">
        <v>179</v>
      </c>
      <c r="AC191" s="112" t="s">
        <v>194</v>
      </c>
      <c r="AD191" s="112" t="s">
        <v>4787</v>
      </c>
    </row>
    <row r="192" spans="1:30">
      <c r="A192" s="112">
        <v>3</v>
      </c>
      <c r="B192" s="112" t="s">
        <v>186</v>
      </c>
      <c r="C192" s="112" t="s">
        <v>4786</v>
      </c>
      <c r="D192" s="112" t="s">
        <v>562</v>
      </c>
      <c r="E192" s="112" t="s">
        <v>562</v>
      </c>
      <c r="F192" s="112">
        <v>134</v>
      </c>
      <c r="G192" s="112">
        <v>268</v>
      </c>
      <c r="H192" s="120">
        <v>50</v>
      </c>
      <c r="I192" s="122">
        <f>F192+G192</f>
        <v>402</v>
      </c>
      <c r="J192" s="112">
        <v>4</v>
      </c>
      <c r="K192" s="112">
        <v>579</v>
      </c>
      <c r="L192" s="120">
        <v>0.69084628670120896</v>
      </c>
      <c r="M192" s="112">
        <f>K192+J192</f>
        <v>583</v>
      </c>
      <c r="N192" s="112">
        <v>155</v>
      </c>
      <c r="O192" s="112">
        <v>308</v>
      </c>
      <c r="P192" s="120">
        <f>(N192/O192)*100</f>
        <v>50.324675324675326</v>
      </c>
      <c r="Q192" s="120">
        <v>50.324675324675326</v>
      </c>
      <c r="R192" s="122">
        <f>N192+O192</f>
        <v>463</v>
      </c>
      <c r="S192" s="112">
        <v>4</v>
      </c>
      <c r="T192" s="112">
        <v>579</v>
      </c>
      <c r="U192" s="112" t="s">
        <v>4775</v>
      </c>
      <c r="V192" s="112" t="s">
        <v>449</v>
      </c>
      <c r="W192" s="112">
        <v>74184939</v>
      </c>
      <c r="X192" s="112" t="s">
        <v>182</v>
      </c>
      <c r="Y192" s="112" t="s">
        <v>2775</v>
      </c>
      <c r="Z192" s="112">
        <v>44890062</v>
      </c>
      <c r="AA192" s="112" t="s">
        <v>4774</v>
      </c>
      <c r="AB192" s="112" t="s">
        <v>163</v>
      </c>
      <c r="AC192" s="112" t="s">
        <v>179</v>
      </c>
      <c r="AD192" s="112" t="s">
        <v>4785</v>
      </c>
    </row>
    <row r="193" spans="1:30">
      <c r="A193" s="112">
        <v>3</v>
      </c>
      <c r="B193" s="112" t="s">
        <v>186</v>
      </c>
      <c r="C193" s="112" t="s">
        <v>4784</v>
      </c>
      <c r="D193" s="112" t="s">
        <v>562</v>
      </c>
      <c r="E193" s="112" t="s">
        <v>562</v>
      </c>
      <c r="F193" s="112">
        <v>66</v>
      </c>
      <c r="G193" s="112">
        <v>115</v>
      </c>
      <c r="H193" s="120">
        <v>57.391304347826086</v>
      </c>
      <c r="I193" s="122">
        <f>F193+G193</f>
        <v>181</v>
      </c>
      <c r="J193" s="112">
        <v>1</v>
      </c>
      <c r="K193" s="112">
        <v>181</v>
      </c>
      <c r="L193" s="120">
        <v>0.55248618784530379</v>
      </c>
      <c r="M193" s="112">
        <f>K193+J193</f>
        <v>182</v>
      </c>
      <c r="N193" s="112">
        <v>44</v>
      </c>
      <c r="O193" s="112">
        <v>92</v>
      </c>
      <c r="P193" s="120">
        <f>(N193/O193)*100</f>
        <v>47.826086956521742</v>
      </c>
      <c r="Q193" s="120">
        <v>47.826086956521742</v>
      </c>
      <c r="R193" s="122">
        <f>N193+O193</f>
        <v>136</v>
      </c>
      <c r="S193" s="112">
        <v>1</v>
      </c>
      <c r="T193" s="112">
        <v>181</v>
      </c>
      <c r="U193" s="112" t="s">
        <v>4775</v>
      </c>
      <c r="V193" s="112" t="s">
        <v>449</v>
      </c>
      <c r="W193" s="112">
        <v>74185596</v>
      </c>
      <c r="X193" s="112" t="s">
        <v>182</v>
      </c>
      <c r="Y193" s="112" t="s">
        <v>2775</v>
      </c>
      <c r="Z193" s="112">
        <v>44890062</v>
      </c>
      <c r="AA193" s="112" t="s">
        <v>4774</v>
      </c>
      <c r="AB193" s="112" t="s">
        <v>194</v>
      </c>
      <c r="AC193" s="112" t="s">
        <v>178</v>
      </c>
      <c r="AD193" s="112" t="s">
        <v>4783</v>
      </c>
    </row>
    <row r="194" spans="1:30">
      <c r="A194" s="112">
        <v>3</v>
      </c>
      <c r="B194" s="112" t="s">
        <v>186</v>
      </c>
      <c r="C194" s="112" t="s">
        <v>4782</v>
      </c>
      <c r="D194" s="112" t="s">
        <v>562</v>
      </c>
      <c r="E194" s="112" t="s">
        <v>562</v>
      </c>
      <c r="F194" s="112">
        <v>19</v>
      </c>
      <c r="G194" s="112">
        <v>30</v>
      </c>
      <c r="H194" s="120">
        <v>63.333333333333329</v>
      </c>
      <c r="I194" s="122">
        <f>F194+G194</f>
        <v>49</v>
      </c>
      <c r="J194" s="112">
        <v>1</v>
      </c>
      <c r="K194" s="112">
        <v>162</v>
      </c>
      <c r="L194" s="120">
        <v>0.61728395061728392</v>
      </c>
      <c r="M194" s="112">
        <f>K194+J194</f>
        <v>163</v>
      </c>
      <c r="N194" s="112">
        <v>11</v>
      </c>
      <c r="O194" s="112">
        <v>28</v>
      </c>
      <c r="P194" s="120">
        <f>(N194/O194)*100</f>
        <v>39.285714285714285</v>
      </c>
      <c r="Q194" s="120">
        <v>39.285714285714285</v>
      </c>
      <c r="R194" s="122">
        <f>N194+O194</f>
        <v>39</v>
      </c>
      <c r="S194" s="112">
        <v>1</v>
      </c>
      <c r="T194" s="112">
        <v>154</v>
      </c>
      <c r="U194" s="112" t="s">
        <v>4775</v>
      </c>
      <c r="V194" s="112" t="s">
        <v>449</v>
      </c>
      <c r="W194" s="112">
        <v>74196581</v>
      </c>
      <c r="X194" s="112" t="s">
        <v>190</v>
      </c>
      <c r="Y194" s="112" t="s">
        <v>4781</v>
      </c>
      <c r="Z194" s="112">
        <v>44890062</v>
      </c>
      <c r="AA194" s="112" t="s">
        <v>4774</v>
      </c>
      <c r="AB194" s="112" t="s">
        <v>179</v>
      </c>
      <c r="AC194" s="112" t="s">
        <v>163</v>
      </c>
      <c r="AD194" s="112" t="s">
        <v>4780</v>
      </c>
    </row>
    <row r="195" spans="1:30">
      <c r="A195" s="112">
        <v>3</v>
      </c>
      <c r="B195" s="112" t="s">
        <v>186</v>
      </c>
      <c r="C195" s="112" t="s">
        <v>4779</v>
      </c>
      <c r="D195" s="112" t="s">
        <v>562</v>
      </c>
      <c r="E195" s="112" t="s">
        <v>562</v>
      </c>
      <c r="F195" s="112">
        <v>123</v>
      </c>
      <c r="G195" s="112">
        <v>238</v>
      </c>
      <c r="H195" s="120">
        <v>51.680672268907571</v>
      </c>
      <c r="I195" s="122">
        <f>F195+G195</f>
        <v>361</v>
      </c>
      <c r="J195" s="112">
        <v>9</v>
      </c>
      <c r="K195" s="112">
        <v>3602</v>
      </c>
      <c r="L195" s="120">
        <v>0.2498611882287618</v>
      </c>
      <c r="M195" s="112">
        <f>K195+J195</f>
        <v>3611</v>
      </c>
      <c r="N195" s="112">
        <v>109</v>
      </c>
      <c r="O195" s="112">
        <v>204</v>
      </c>
      <c r="P195" s="120">
        <f>(N195/O195)*100</f>
        <v>53.431372549019606</v>
      </c>
      <c r="Q195" s="120">
        <v>53.431372549019606</v>
      </c>
      <c r="R195" s="122">
        <f>N195+O195</f>
        <v>313</v>
      </c>
      <c r="S195" s="112">
        <v>9</v>
      </c>
      <c r="T195" s="112">
        <v>3602</v>
      </c>
      <c r="U195" s="112" t="s">
        <v>4775</v>
      </c>
      <c r="V195" s="112" t="s">
        <v>449</v>
      </c>
      <c r="W195" s="112">
        <v>74206481</v>
      </c>
      <c r="X195" s="112" t="s">
        <v>190</v>
      </c>
      <c r="Y195" s="112" t="s">
        <v>4778</v>
      </c>
      <c r="Z195" s="112">
        <v>44890062</v>
      </c>
      <c r="AA195" s="112" t="s">
        <v>4774</v>
      </c>
      <c r="AB195" s="112" t="s">
        <v>178</v>
      </c>
      <c r="AC195" s="112" t="s">
        <v>194</v>
      </c>
      <c r="AD195" s="112" t="s">
        <v>4777</v>
      </c>
    </row>
    <row r="196" spans="1:30">
      <c r="A196" s="112">
        <v>3</v>
      </c>
      <c r="B196" s="112" t="s">
        <v>186</v>
      </c>
      <c r="C196" s="112" t="s">
        <v>4776</v>
      </c>
      <c r="D196" s="112" t="s">
        <v>562</v>
      </c>
      <c r="E196" s="112" t="s">
        <v>562</v>
      </c>
      <c r="F196" s="112">
        <v>8</v>
      </c>
      <c r="G196" s="112">
        <v>11</v>
      </c>
      <c r="H196" s="120">
        <v>72.727272727272734</v>
      </c>
      <c r="I196" s="122">
        <f>F196+G196</f>
        <v>19</v>
      </c>
      <c r="J196" s="112">
        <v>0</v>
      </c>
      <c r="K196" s="112">
        <v>30</v>
      </c>
      <c r="L196" s="120">
        <v>0</v>
      </c>
      <c r="M196" s="112">
        <f>K196+J196</f>
        <v>30</v>
      </c>
      <c r="N196" s="112">
        <v>9</v>
      </c>
      <c r="O196" s="112">
        <v>14</v>
      </c>
      <c r="P196" s="120">
        <f>(N196/O196)*100</f>
        <v>64.285714285714292</v>
      </c>
      <c r="Q196" s="120">
        <v>64.285714285714292</v>
      </c>
      <c r="R196" s="122">
        <f>N196+O196</f>
        <v>23</v>
      </c>
      <c r="S196" s="112">
        <v>0</v>
      </c>
      <c r="T196" s="112">
        <v>30</v>
      </c>
      <c r="U196" s="112" t="s">
        <v>4775</v>
      </c>
      <c r="V196" s="112" t="s">
        <v>449</v>
      </c>
      <c r="W196" s="112">
        <v>74253818</v>
      </c>
      <c r="X196" s="112" t="s">
        <v>299</v>
      </c>
      <c r="Y196" s="112" t="s">
        <v>298</v>
      </c>
      <c r="Z196" s="112">
        <v>44890062</v>
      </c>
      <c r="AA196" s="112" t="s">
        <v>4774</v>
      </c>
      <c r="AB196" s="112" t="s">
        <v>194</v>
      </c>
      <c r="AC196" s="112" t="s">
        <v>178</v>
      </c>
      <c r="AD196" s="112" t="s">
        <v>4773</v>
      </c>
    </row>
    <row r="197" spans="1:30">
      <c r="A197" s="112">
        <v>3</v>
      </c>
      <c r="B197" s="112" t="s">
        <v>186</v>
      </c>
      <c r="C197" s="112" t="s">
        <v>4772</v>
      </c>
      <c r="D197" s="112" t="s">
        <v>562</v>
      </c>
      <c r="E197" s="112" t="s">
        <v>562</v>
      </c>
      <c r="F197" s="112">
        <v>26</v>
      </c>
      <c r="G197" s="112">
        <v>44</v>
      </c>
      <c r="H197" s="120">
        <v>59.090909090909093</v>
      </c>
      <c r="I197" s="122">
        <f>F197+G197</f>
        <v>70</v>
      </c>
      <c r="J197" s="112">
        <v>0</v>
      </c>
      <c r="K197" s="112">
        <v>116</v>
      </c>
      <c r="L197" s="120">
        <v>0</v>
      </c>
      <c r="M197" s="112">
        <f>K197+J197</f>
        <v>116</v>
      </c>
      <c r="N197" s="112">
        <v>21</v>
      </c>
      <c r="O197" s="112">
        <v>36</v>
      </c>
      <c r="P197" s="120">
        <f>(N197/O197)*100</f>
        <v>58.333333333333336</v>
      </c>
      <c r="Q197" s="120">
        <v>58.333333333333336</v>
      </c>
      <c r="R197" s="122">
        <f>N197+O197</f>
        <v>57</v>
      </c>
      <c r="S197" s="112">
        <v>0</v>
      </c>
      <c r="T197" s="112">
        <v>116</v>
      </c>
      <c r="U197" s="112" t="s">
        <v>4771</v>
      </c>
      <c r="V197" s="112" t="s">
        <v>449</v>
      </c>
      <c r="W197" s="112">
        <v>76618341</v>
      </c>
      <c r="X197" s="112" t="s">
        <v>158</v>
      </c>
      <c r="Y197" s="112" t="s">
        <v>2220</v>
      </c>
      <c r="Z197" s="112">
        <v>40018646</v>
      </c>
      <c r="AA197" s="112" t="s">
        <v>4770</v>
      </c>
      <c r="AB197" s="112" t="s">
        <v>179</v>
      </c>
      <c r="AC197" s="112" t="s">
        <v>163</v>
      </c>
      <c r="AD197" s="112" t="s">
        <v>4769</v>
      </c>
    </row>
    <row r="198" spans="1:30">
      <c r="A198" s="112">
        <v>3</v>
      </c>
      <c r="B198" s="112" t="s">
        <v>186</v>
      </c>
      <c r="C198" s="112" t="s">
        <v>4768</v>
      </c>
      <c r="D198" s="112" t="s">
        <v>150</v>
      </c>
      <c r="E198" s="112" t="s">
        <v>150</v>
      </c>
      <c r="F198" s="112">
        <v>41</v>
      </c>
      <c r="G198" s="112">
        <v>99</v>
      </c>
      <c r="H198" s="120">
        <v>41.414141414141412</v>
      </c>
      <c r="I198" s="122">
        <f>F198+G198</f>
        <v>140</v>
      </c>
      <c r="J198" s="112">
        <v>7</v>
      </c>
      <c r="K198" s="112">
        <v>85</v>
      </c>
      <c r="L198" s="120">
        <v>8.235294117647058</v>
      </c>
      <c r="M198" s="112">
        <f>K198+J198</f>
        <v>92</v>
      </c>
      <c r="N198" s="112">
        <v>42</v>
      </c>
      <c r="O198" s="112">
        <v>84</v>
      </c>
      <c r="P198" s="120">
        <f>(N198/O198)*100</f>
        <v>50</v>
      </c>
      <c r="Q198" s="120">
        <v>50</v>
      </c>
      <c r="R198" s="122">
        <f>N198+O198</f>
        <v>126</v>
      </c>
      <c r="S198" s="112">
        <v>7</v>
      </c>
      <c r="T198" s="112">
        <v>85</v>
      </c>
      <c r="U198" s="112" t="s">
        <v>2226</v>
      </c>
      <c r="V198" s="112" t="s">
        <v>449</v>
      </c>
      <c r="W198" s="112">
        <v>91755603</v>
      </c>
      <c r="X198" s="112" t="s">
        <v>190</v>
      </c>
      <c r="Y198" s="112" t="s">
        <v>4767</v>
      </c>
      <c r="Z198" s="112">
        <v>148762940</v>
      </c>
      <c r="AA198" s="112" t="s">
        <v>2224</v>
      </c>
      <c r="AB198" s="112" t="s">
        <v>179</v>
      </c>
      <c r="AC198" s="112" t="s">
        <v>163</v>
      </c>
      <c r="AD198" s="112" t="s">
        <v>4766</v>
      </c>
    </row>
    <row r="199" spans="1:30">
      <c r="A199" s="112">
        <v>3</v>
      </c>
      <c r="B199" s="112" t="s">
        <v>186</v>
      </c>
      <c r="C199" s="112" t="s">
        <v>4765</v>
      </c>
      <c r="D199" s="112" t="s">
        <v>562</v>
      </c>
      <c r="E199" s="112" t="s">
        <v>562</v>
      </c>
      <c r="F199" s="112">
        <v>64</v>
      </c>
      <c r="G199" s="112">
        <v>136</v>
      </c>
      <c r="H199" s="120">
        <v>47.058823529411761</v>
      </c>
      <c r="I199" s="122">
        <f>F199+G199</f>
        <v>200</v>
      </c>
      <c r="J199" s="112">
        <v>2</v>
      </c>
      <c r="K199" s="112">
        <v>33</v>
      </c>
      <c r="L199" s="120">
        <v>6.0606060606060606</v>
      </c>
      <c r="M199" s="112">
        <f>K199+J199</f>
        <v>35</v>
      </c>
      <c r="N199" s="112">
        <v>55</v>
      </c>
      <c r="O199" s="112">
        <v>124</v>
      </c>
      <c r="P199" s="120">
        <f>(N199/O199)*100</f>
        <v>44.354838709677416</v>
      </c>
      <c r="Q199" s="120">
        <v>44.354838709677416</v>
      </c>
      <c r="R199" s="122">
        <f>N199+O199</f>
        <v>179</v>
      </c>
      <c r="S199" s="112">
        <v>2</v>
      </c>
      <c r="T199" s="112">
        <v>33</v>
      </c>
      <c r="U199" s="112" t="s">
        <v>4764</v>
      </c>
      <c r="V199" s="112" t="s">
        <v>449</v>
      </c>
      <c r="W199" s="112">
        <v>92960148</v>
      </c>
      <c r="X199" s="112" t="s">
        <v>182</v>
      </c>
      <c r="Y199" s="112" t="s">
        <v>1152</v>
      </c>
      <c r="Z199" s="112">
        <v>300797277</v>
      </c>
      <c r="AA199" s="112" t="s">
        <v>4763</v>
      </c>
      <c r="AB199" s="112" t="s">
        <v>194</v>
      </c>
      <c r="AC199" s="112" t="s">
        <v>178</v>
      </c>
      <c r="AD199" s="112" t="s">
        <v>4762</v>
      </c>
    </row>
    <row r="200" spans="1:30">
      <c r="A200" s="112">
        <v>3</v>
      </c>
      <c r="B200" s="112" t="s">
        <v>186</v>
      </c>
      <c r="C200" s="112" t="s">
        <v>4761</v>
      </c>
      <c r="D200" s="112" t="s">
        <v>562</v>
      </c>
      <c r="E200" s="112" t="s">
        <v>562</v>
      </c>
      <c r="F200" s="112">
        <v>22</v>
      </c>
      <c r="G200" s="112">
        <v>39</v>
      </c>
      <c r="H200" s="120">
        <v>56.410256410256409</v>
      </c>
      <c r="I200" s="122">
        <f>F200+G200</f>
        <v>61</v>
      </c>
      <c r="J200" s="112">
        <v>4</v>
      </c>
      <c r="K200" s="112">
        <v>224</v>
      </c>
      <c r="L200" s="120">
        <v>1.7857142857142856</v>
      </c>
      <c r="M200" s="112">
        <f>K200+J200</f>
        <v>228</v>
      </c>
      <c r="N200" s="112">
        <v>27</v>
      </c>
      <c r="O200" s="112">
        <v>49</v>
      </c>
      <c r="P200" s="120">
        <f>(N200/O200)*100</f>
        <v>55.102040816326522</v>
      </c>
      <c r="Q200" s="120">
        <v>55.102040816326522</v>
      </c>
      <c r="R200" s="122">
        <f>N200+O200</f>
        <v>76</v>
      </c>
      <c r="S200" s="112">
        <v>4</v>
      </c>
      <c r="T200" s="112">
        <v>224</v>
      </c>
      <c r="U200" s="112" t="s">
        <v>4758</v>
      </c>
      <c r="V200" s="112" t="s">
        <v>449</v>
      </c>
      <c r="W200" s="112">
        <v>95651589</v>
      </c>
      <c r="X200" s="112" t="s">
        <v>182</v>
      </c>
      <c r="Y200" s="112" t="s">
        <v>580</v>
      </c>
      <c r="Z200" s="112">
        <v>19923599</v>
      </c>
      <c r="AA200" s="112" t="s">
        <v>4757</v>
      </c>
      <c r="AB200" s="112" t="s">
        <v>178</v>
      </c>
      <c r="AC200" s="112" t="s">
        <v>194</v>
      </c>
      <c r="AD200" s="112" t="s">
        <v>4760</v>
      </c>
    </row>
    <row r="201" spans="1:30">
      <c r="A201" s="112">
        <v>3</v>
      </c>
      <c r="B201" s="112" t="s">
        <v>186</v>
      </c>
      <c r="C201" s="112" t="s">
        <v>4759</v>
      </c>
      <c r="D201" s="112" t="s">
        <v>562</v>
      </c>
      <c r="E201" s="112" t="s">
        <v>562</v>
      </c>
      <c r="F201" s="112">
        <v>20</v>
      </c>
      <c r="G201" s="112">
        <v>37</v>
      </c>
      <c r="H201" s="120">
        <v>54.054054054054056</v>
      </c>
      <c r="I201" s="122">
        <f>F201+G201</f>
        <v>57</v>
      </c>
      <c r="J201" s="112">
        <v>2</v>
      </c>
      <c r="K201" s="112">
        <v>245</v>
      </c>
      <c r="L201" s="120">
        <v>0.81632653061224492</v>
      </c>
      <c r="M201" s="112">
        <f>K201+J201</f>
        <v>247</v>
      </c>
      <c r="N201" s="112">
        <v>18</v>
      </c>
      <c r="O201" s="112">
        <v>34</v>
      </c>
      <c r="P201" s="120">
        <f>(N201/O201)*100</f>
        <v>52.941176470588239</v>
      </c>
      <c r="Q201" s="120">
        <v>52.941176470588239</v>
      </c>
      <c r="R201" s="122">
        <f>N201+O201</f>
        <v>52</v>
      </c>
      <c r="S201" s="112">
        <v>2</v>
      </c>
      <c r="T201" s="112">
        <v>245</v>
      </c>
      <c r="U201" s="112" t="s">
        <v>4758</v>
      </c>
      <c r="V201" s="112" t="s">
        <v>449</v>
      </c>
      <c r="W201" s="112">
        <v>95652928</v>
      </c>
      <c r="X201" s="112" t="s">
        <v>182</v>
      </c>
      <c r="Y201" s="112" t="s">
        <v>580</v>
      </c>
      <c r="Z201" s="112">
        <v>19923599</v>
      </c>
      <c r="AA201" s="112" t="s">
        <v>4757</v>
      </c>
      <c r="AB201" s="112" t="s">
        <v>194</v>
      </c>
      <c r="AC201" s="112" t="s">
        <v>179</v>
      </c>
      <c r="AD201" s="112" t="s">
        <v>4756</v>
      </c>
    </row>
    <row r="202" spans="1:30">
      <c r="A202" s="112">
        <v>3</v>
      </c>
      <c r="B202" s="112" t="s">
        <v>186</v>
      </c>
      <c r="C202" s="112" t="s">
        <v>4755</v>
      </c>
      <c r="D202" s="112" t="s">
        <v>150</v>
      </c>
      <c r="E202" s="112" t="s">
        <v>150</v>
      </c>
      <c r="F202" s="112">
        <v>69</v>
      </c>
      <c r="G202" s="112">
        <v>134</v>
      </c>
      <c r="H202" s="120">
        <v>51.492537313432841</v>
      </c>
      <c r="I202" s="122">
        <f>F202+G202</f>
        <v>203</v>
      </c>
      <c r="J202" s="112">
        <v>14</v>
      </c>
      <c r="K202" s="112">
        <v>517</v>
      </c>
      <c r="L202" s="120">
        <v>2.7079303675048356</v>
      </c>
      <c r="M202" s="112">
        <f>K202+J202</f>
        <v>531</v>
      </c>
      <c r="N202" s="112">
        <v>71</v>
      </c>
      <c r="O202" s="112">
        <v>130</v>
      </c>
      <c r="P202" s="120">
        <f>(N202/O202)*100</f>
        <v>54.615384615384613</v>
      </c>
      <c r="Q202" s="120">
        <v>54.615384615384613</v>
      </c>
      <c r="R202" s="122">
        <f>N202+O202</f>
        <v>201</v>
      </c>
      <c r="S202" s="112">
        <v>14</v>
      </c>
      <c r="T202" s="112">
        <v>517</v>
      </c>
      <c r="U202" s="112" t="s">
        <v>4754</v>
      </c>
      <c r="V202" s="112" t="s">
        <v>449</v>
      </c>
      <c r="W202" s="112">
        <v>99947790</v>
      </c>
      <c r="X202" s="112" t="s">
        <v>299</v>
      </c>
      <c r="Y202" s="112" t="s">
        <v>298</v>
      </c>
      <c r="Z202" s="112">
        <v>150417989</v>
      </c>
      <c r="AA202" s="112" t="s">
        <v>4753</v>
      </c>
      <c r="AB202" s="112" t="s">
        <v>194</v>
      </c>
      <c r="AC202" s="112" t="s">
        <v>163</v>
      </c>
      <c r="AD202" s="112" t="s">
        <v>4752</v>
      </c>
    </row>
    <row r="203" spans="1:30">
      <c r="A203" s="112">
        <v>3</v>
      </c>
      <c r="B203" s="112" t="s">
        <v>186</v>
      </c>
      <c r="C203" s="112" t="s">
        <v>4751</v>
      </c>
      <c r="D203" s="112" t="s">
        <v>562</v>
      </c>
      <c r="E203" s="112" t="s">
        <v>562</v>
      </c>
      <c r="F203" s="112">
        <v>77</v>
      </c>
      <c r="G203" s="112">
        <v>175</v>
      </c>
      <c r="H203" s="120">
        <v>44</v>
      </c>
      <c r="I203" s="122">
        <f>F203+G203</f>
        <v>252</v>
      </c>
      <c r="J203" s="112">
        <v>14</v>
      </c>
      <c r="K203" s="112">
        <v>378</v>
      </c>
      <c r="L203" s="120">
        <v>3.7037037037037033</v>
      </c>
      <c r="M203" s="112">
        <f>K203+J203</f>
        <v>392</v>
      </c>
      <c r="N203" s="112">
        <v>80</v>
      </c>
      <c r="O203" s="112">
        <v>166</v>
      </c>
      <c r="P203" s="120">
        <f>(N203/O203)*100</f>
        <v>48.192771084337352</v>
      </c>
      <c r="Q203" s="120">
        <v>48.192771084337352</v>
      </c>
      <c r="R203" s="122">
        <f>N203+O203</f>
        <v>246</v>
      </c>
      <c r="S203" s="112">
        <v>14</v>
      </c>
      <c r="T203" s="112">
        <v>378</v>
      </c>
      <c r="U203" s="112" t="s">
        <v>4747</v>
      </c>
      <c r="V203" s="112" t="s">
        <v>2120</v>
      </c>
      <c r="W203" s="112">
        <v>101606889</v>
      </c>
      <c r="X203" s="112" t="s">
        <v>210</v>
      </c>
      <c r="Y203" s="112" t="s">
        <v>4750</v>
      </c>
      <c r="Z203" s="112">
        <v>90991702</v>
      </c>
      <c r="AA203" s="112" t="s">
        <v>4745</v>
      </c>
      <c r="AB203" s="112" t="s">
        <v>179</v>
      </c>
      <c r="AC203" s="112" t="s">
        <v>163</v>
      </c>
      <c r="AD203" s="112" t="s">
        <v>4749</v>
      </c>
    </row>
    <row r="204" spans="1:30">
      <c r="A204" s="112">
        <v>3</v>
      </c>
      <c r="B204" s="112" t="s">
        <v>186</v>
      </c>
      <c r="C204" s="112" t="s">
        <v>4748</v>
      </c>
      <c r="D204" s="112" t="s">
        <v>562</v>
      </c>
      <c r="E204" s="112" t="s">
        <v>562</v>
      </c>
      <c r="F204" s="112">
        <v>77</v>
      </c>
      <c r="G204" s="112">
        <v>173</v>
      </c>
      <c r="H204" s="120">
        <v>44.508670520231213</v>
      </c>
      <c r="I204" s="122">
        <f>F204+G204</f>
        <v>250</v>
      </c>
      <c r="J204" s="112">
        <v>13</v>
      </c>
      <c r="K204" s="112">
        <v>370</v>
      </c>
      <c r="L204" s="120">
        <v>3.5135135135135136</v>
      </c>
      <c r="M204" s="112">
        <f>K204+J204</f>
        <v>383</v>
      </c>
      <c r="N204" s="112">
        <v>79</v>
      </c>
      <c r="O204" s="112">
        <v>165</v>
      </c>
      <c r="P204" s="120">
        <f>(N204/O204)*100</f>
        <v>47.878787878787875</v>
      </c>
      <c r="Q204" s="120">
        <v>47.878787878787875</v>
      </c>
      <c r="R204" s="122">
        <f>N204+O204</f>
        <v>244</v>
      </c>
      <c r="S204" s="112">
        <v>13</v>
      </c>
      <c r="T204" s="112">
        <v>370</v>
      </c>
      <c r="U204" s="112" t="s">
        <v>4747</v>
      </c>
      <c r="V204" s="112" t="s">
        <v>2120</v>
      </c>
      <c r="W204" s="112">
        <v>101606890</v>
      </c>
      <c r="X204" s="112" t="s">
        <v>190</v>
      </c>
      <c r="Y204" s="112" t="s">
        <v>4746</v>
      </c>
      <c r="Z204" s="112">
        <v>90991702</v>
      </c>
      <c r="AA204" s="112" t="s">
        <v>4745</v>
      </c>
      <c r="AB204" s="112" t="s">
        <v>194</v>
      </c>
      <c r="AC204" s="112" t="s">
        <v>163</v>
      </c>
      <c r="AD204" s="112" t="s">
        <v>4744</v>
      </c>
    </row>
    <row r="205" spans="1:30">
      <c r="A205" s="112">
        <v>3</v>
      </c>
      <c r="B205" s="112" t="s">
        <v>186</v>
      </c>
      <c r="C205" s="112" t="s">
        <v>4743</v>
      </c>
      <c r="D205" s="112" t="s">
        <v>150</v>
      </c>
      <c r="E205" s="112" t="s">
        <v>150</v>
      </c>
      <c r="F205" s="112">
        <v>58</v>
      </c>
      <c r="G205" s="112">
        <v>297</v>
      </c>
      <c r="H205" s="120">
        <v>19.528619528619529</v>
      </c>
      <c r="I205" s="122">
        <f>F205+G205</f>
        <v>355</v>
      </c>
      <c r="J205" s="112">
        <v>0</v>
      </c>
      <c r="K205" s="112">
        <v>75</v>
      </c>
      <c r="L205" s="120">
        <v>0</v>
      </c>
      <c r="M205" s="112">
        <f>K205+J205</f>
        <v>75</v>
      </c>
      <c r="N205" s="112">
        <v>52</v>
      </c>
      <c r="O205" s="112">
        <v>330</v>
      </c>
      <c r="P205" s="120">
        <f>(N205/O205)*100</f>
        <v>15.757575757575756</v>
      </c>
      <c r="Q205" s="120">
        <v>15.757575757575756</v>
      </c>
      <c r="R205" s="122">
        <f>N205+O205</f>
        <v>382</v>
      </c>
      <c r="S205" s="112">
        <v>0</v>
      </c>
      <c r="T205" s="112">
        <v>75</v>
      </c>
      <c r="U205" s="112" t="s">
        <v>4742</v>
      </c>
      <c r="V205" s="112" t="s">
        <v>2120</v>
      </c>
      <c r="W205" s="112">
        <v>22145759</v>
      </c>
      <c r="X205" s="112" t="s">
        <v>197</v>
      </c>
      <c r="Y205" s="112" t="s">
        <v>251</v>
      </c>
      <c r="Z205" s="112">
        <v>-1</v>
      </c>
      <c r="AA205" s="112" t="s">
        <v>4741</v>
      </c>
      <c r="AB205" s="112" t="s">
        <v>163</v>
      </c>
      <c r="AC205" s="112" t="s">
        <v>179</v>
      </c>
      <c r="AD205" s="112" t="s">
        <v>4740</v>
      </c>
    </row>
    <row r="206" spans="1:30">
      <c r="A206" s="112">
        <v>3</v>
      </c>
      <c r="B206" s="112" t="s">
        <v>186</v>
      </c>
      <c r="C206" s="112" t="s">
        <v>4739</v>
      </c>
      <c r="D206" s="112" t="s">
        <v>562</v>
      </c>
      <c r="E206" s="112" t="s">
        <v>562</v>
      </c>
      <c r="F206" s="112">
        <v>41</v>
      </c>
      <c r="G206" s="112">
        <v>85</v>
      </c>
      <c r="H206" s="120">
        <v>48.235294117647058</v>
      </c>
      <c r="I206" s="122">
        <f>F206+G206</f>
        <v>126</v>
      </c>
      <c r="J206" s="112">
        <v>3</v>
      </c>
      <c r="K206" s="112">
        <v>40</v>
      </c>
      <c r="L206" s="120">
        <v>7.5</v>
      </c>
      <c r="M206" s="112">
        <f>K206+J206</f>
        <v>43</v>
      </c>
      <c r="N206" s="112">
        <v>43</v>
      </c>
      <c r="O206" s="112">
        <v>74</v>
      </c>
      <c r="P206" s="120">
        <f>(N206/O206)*100</f>
        <v>58.108108108108105</v>
      </c>
      <c r="Q206" s="120">
        <v>58.108108108108105</v>
      </c>
      <c r="R206" s="122">
        <f>N206+O206</f>
        <v>117</v>
      </c>
      <c r="S206" s="112">
        <v>3</v>
      </c>
      <c r="T206" s="112">
        <v>40</v>
      </c>
      <c r="U206" s="112" t="s">
        <v>4738</v>
      </c>
      <c r="V206" s="112" t="s">
        <v>2120</v>
      </c>
      <c r="W206" s="112">
        <v>40675155</v>
      </c>
      <c r="X206" s="112" t="s">
        <v>210</v>
      </c>
      <c r="Y206" s="112" t="s">
        <v>4737</v>
      </c>
      <c r="Z206" s="112">
        <v>218505827</v>
      </c>
      <c r="AA206" s="112" t="s">
        <v>4736</v>
      </c>
      <c r="AB206" s="112" t="s">
        <v>194</v>
      </c>
      <c r="AC206" s="112" t="s">
        <v>163</v>
      </c>
      <c r="AD206" s="112" t="s">
        <v>4735</v>
      </c>
    </row>
    <row r="207" spans="1:30">
      <c r="A207" s="112">
        <v>3</v>
      </c>
      <c r="B207" s="112" t="s">
        <v>186</v>
      </c>
      <c r="C207" s="112" t="s">
        <v>4734</v>
      </c>
      <c r="D207" s="112" t="s">
        <v>562</v>
      </c>
      <c r="E207" s="112" t="s">
        <v>562</v>
      </c>
      <c r="F207" s="112">
        <v>27</v>
      </c>
      <c r="G207" s="112">
        <v>52</v>
      </c>
      <c r="H207" s="120">
        <v>51.923076923076927</v>
      </c>
      <c r="I207" s="122">
        <f>F207+G207</f>
        <v>79</v>
      </c>
      <c r="J207" s="112">
        <v>4</v>
      </c>
      <c r="K207" s="112">
        <v>42</v>
      </c>
      <c r="L207" s="120">
        <v>9.5238095238095237</v>
      </c>
      <c r="M207" s="112">
        <f>K207+J207</f>
        <v>46</v>
      </c>
      <c r="N207" s="112">
        <v>25</v>
      </c>
      <c r="O207" s="112">
        <v>51</v>
      </c>
      <c r="P207" s="120">
        <f>(N207/O207)*100</f>
        <v>49.019607843137251</v>
      </c>
      <c r="Q207" s="120">
        <v>49.019607843137251</v>
      </c>
      <c r="R207" s="122">
        <f>N207+O207</f>
        <v>76</v>
      </c>
      <c r="S207" s="112">
        <v>4</v>
      </c>
      <c r="T207" s="112">
        <v>42</v>
      </c>
      <c r="U207" s="112" t="s">
        <v>4733</v>
      </c>
      <c r="V207" s="112" t="s">
        <v>2120</v>
      </c>
      <c r="W207" s="112">
        <v>40845952</v>
      </c>
      <c r="X207" s="112" t="s">
        <v>182</v>
      </c>
      <c r="Y207" s="112" t="s">
        <v>1185</v>
      </c>
      <c r="Z207" s="112">
        <v>124248537</v>
      </c>
      <c r="AA207" s="112" t="s">
        <v>4732</v>
      </c>
      <c r="AB207" s="112" t="s">
        <v>163</v>
      </c>
      <c r="AC207" s="112" t="s">
        <v>179</v>
      </c>
      <c r="AD207" s="112" t="s">
        <v>4731</v>
      </c>
    </row>
    <row r="208" spans="1:30">
      <c r="A208" s="112">
        <v>3</v>
      </c>
      <c r="B208" s="112" t="s">
        <v>186</v>
      </c>
      <c r="C208" s="112" t="s">
        <v>4730</v>
      </c>
      <c r="D208" s="112" t="s">
        <v>562</v>
      </c>
      <c r="E208" s="112" t="s">
        <v>562</v>
      </c>
      <c r="F208" s="112">
        <v>63</v>
      </c>
      <c r="G208" s="112">
        <v>126</v>
      </c>
      <c r="H208" s="120">
        <v>50</v>
      </c>
      <c r="I208" s="122">
        <f>F208+G208</f>
        <v>189</v>
      </c>
      <c r="J208" s="112">
        <v>9</v>
      </c>
      <c r="K208" s="112">
        <v>94</v>
      </c>
      <c r="L208" s="120">
        <v>9.5744680851063837</v>
      </c>
      <c r="M208" s="112">
        <f>K208+J208</f>
        <v>103</v>
      </c>
      <c r="N208" s="112">
        <v>54</v>
      </c>
      <c r="O208" s="112">
        <v>108</v>
      </c>
      <c r="P208" s="120">
        <f>(N208/O208)*100</f>
        <v>50</v>
      </c>
      <c r="Q208" s="120">
        <v>50</v>
      </c>
      <c r="R208" s="122">
        <f>N208+O208</f>
        <v>162</v>
      </c>
      <c r="S208" s="112">
        <v>9</v>
      </c>
      <c r="T208" s="112">
        <v>94</v>
      </c>
      <c r="U208" s="112" t="s">
        <v>4729</v>
      </c>
      <c r="V208" s="112" t="s">
        <v>2120</v>
      </c>
      <c r="W208" s="112">
        <v>41813279</v>
      </c>
      <c r="X208" s="112" t="s">
        <v>190</v>
      </c>
      <c r="Y208" s="112" t="s">
        <v>4728</v>
      </c>
      <c r="Z208" s="112">
        <v>24430139</v>
      </c>
      <c r="AA208" s="112" t="s">
        <v>4727</v>
      </c>
      <c r="AB208" s="112" t="s">
        <v>194</v>
      </c>
      <c r="AC208" s="112" t="s">
        <v>178</v>
      </c>
      <c r="AD208" s="112" t="s">
        <v>4726</v>
      </c>
    </row>
    <row r="209" spans="1:30">
      <c r="A209" s="112">
        <v>3</v>
      </c>
      <c r="B209" s="112" t="s">
        <v>186</v>
      </c>
      <c r="C209" s="112" t="s">
        <v>4725</v>
      </c>
      <c r="D209" s="112" t="s">
        <v>562</v>
      </c>
      <c r="E209" s="112" t="s">
        <v>562</v>
      </c>
      <c r="F209" s="112">
        <v>44</v>
      </c>
      <c r="G209" s="112">
        <v>103</v>
      </c>
      <c r="H209" s="120">
        <v>42.718446601941743</v>
      </c>
      <c r="I209" s="122">
        <f>F209+G209</f>
        <v>147</v>
      </c>
      <c r="J209" s="112">
        <v>7</v>
      </c>
      <c r="K209" s="112">
        <v>152</v>
      </c>
      <c r="L209" s="120">
        <v>4.6052631578947363</v>
      </c>
      <c r="M209" s="112">
        <f>K209+J209</f>
        <v>159</v>
      </c>
      <c r="N209" s="112">
        <v>40</v>
      </c>
      <c r="O209" s="112">
        <v>95</v>
      </c>
      <c r="P209" s="120">
        <f>(N209/O209)*100</f>
        <v>42.105263157894733</v>
      </c>
      <c r="Q209" s="120">
        <v>42.105263157894733</v>
      </c>
      <c r="R209" s="122">
        <f>N209+O209</f>
        <v>135</v>
      </c>
      <c r="S209" s="112">
        <v>7</v>
      </c>
      <c r="T209" s="112">
        <v>152</v>
      </c>
      <c r="U209" s="112" t="s">
        <v>4724</v>
      </c>
      <c r="V209" s="112" t="s">
        <v>2120</v>
      </c>
      <c r="W209" s="112">
        <v>42451108</v>
      </c>
      <c r="X209" s="112" t="s">
        <v>182</v>
      </c>
      <c r="Y209" s="112" t="s">
        <v>997</v>
      </c>
      <c r="Z209" s="112">
        <v>54234024</v>
      </c>
      <c r="AA209" s="112" t="s">
        <v>4723</v>
      </c>
      <c r="AB209" s="112" t="s">
        <v>179</v>
      </c>
      <c r="AC209" s="112" t="s">
        <v>194</v>
      </c>
      <c r="AD209" s="112" t="s">
        <v>4722</v>
      </c>
    </row>
    <row r="210" spans="1:30">
      <c r="A210" s="112">
        <v>3</v>
      </c>
      <c r="B210" s="112" t="s">
        <v>186</v>
      </c>
      <c r="C210" s="112" t="s">
        <v>4721</v>
      </c>
      <c r="D210" s="112" t="s">
        <v>562</v>
      </c>
      <c r="E210" s="112" t="s">
        <v>562</v>
      </c>
      <c r="F210" s="112">
        <v>38</v>
      </c>
      <c r="G210" s="112">
        <v>91</v>
      </c>
      <c r="H210" s="120">
        <v>41.758241758241759</v>
      </c>
      <c r="I210" s="122">
        <f>F210+G210</f>
        <v>129</v>
      </c>
      <c r="J210" s="112">
        <v>0</v>
      </c>
      <c r="K210" s="112">
        <v>36</v>
      </c>
      <c r="L210" s="120">
        <v>0</v>
      </c>
      <c r="M210" s="112">
        <f>K210+J210</f>
        <v>36</v>
      </c>
      <c r="N210" s="112">
        <v>43</v>
      </c>
      <c r="O210" s="112">
        <v>85</v>
      </c>
      <c r="P210" s="120">
        <f>(N210/O210)*100</f>
        <v>50.588235294117645</v>
      </c>
      <c r="Q210" s="120">
        <v>50.588235294117645</v>
      </c>
      <c r="R210" s="122">
        <f>N210+O210</f>
        <v>128</v>
      </c>
      <c r="S210" s="112">
        <v>0</v>
      </c>
      <c r="T210" s="112">
        <v>36</v>
      </c>
      <c r="U210" s="112" t="s">
        <v>4720</v>
      </c>
      <c r="V210" s="112" t="s">
        <v>2120</v>
      </c>
      <c r="W210" s="112">
        <v>44053617</v>
      </c>
      <c r="X210" s="112" t="s">
        <v>158</v>
      </c>
      <c r="Y210" s="112" t="s">
        <v>4719</v>
      </c>
      <c r="Z210" s="112">
        <v>21361657</v>
      </c>
      <c r="AA210" s="112" t="s">
        <v>4718</v>
      </c>
      <c r="AB210" s="112" t="s">
        <v>194</v>
      </c>
      <c r="AC210" s="112" t="s">
        <v>178</v>
      </c>
      <c r="AD210" s="112" t="s">
        <v>4717</v>
      </c>
    </row>
    <row r="211" spans="1:30">
      <c r="A211" s="112">
        <v>3</v>
      </c>
      <c r="B211" s="112" t="s">
        <v>186</v>
      </c>
      <c r="C211" s="112" t="s">
        <v>4716</v>
      </c>
      <c r="D211" s="112" t="s">
        <v>562</v>
      </c>
      <c r="E211" s="112" t="s">
        <v>562</v>
      </c>
      <c r="F211" s="112">
        <v>40</v>
      </c>
      <c r="G211" s="112">
        <v>64</v>
      </c>
      <c r="H211" s="120">
        <v>62.5</v>
      </c>
      <c r="I211" s="122">
        <f>F211+G211</f>
        <v>104</v>
      </c>
      <c r="J211" s="112">
        <v>7</v>
      </c>
      <c r="K211" s="112">
        <v>133</v>
      </c>
      <c r="L211" s="120">
        <v>5.2631578947368416</v>
      </c>
      <c r="M211" s="112">
        <f>K211+J211</f>
        <v>140</v>
      </c>
      <c r="N211" s="112">
        <v>48</v>
      </c>
      <c r="O211" s="112">
        <v>95</v>
      </c>
      <c r="P211" s="120">
        <f>(N211/O211)*100</f>
        <v>50.526315789473685</v>
      </c>
      <c r="Q211" s="120">
        <v>50.526315789473685</v>
      </c>
      <c r="R211" s="122">
        <f>N211+O211</f>
        <v>143</v>
      </c>
      <c r="S211" s="112">
        <v>7</v>
      </c>
      <c r="T211" s="112">
        <v>133</v>
      </c>
      <c r="U211" s="112" t="s">
        <v>4713</v>
      </c>
      <c r="V211" s="112" t="s">
        <v>2120</v>
      </c>
      <c r="W211" s="112">
        <v>59955668</v>
      </c>
      <c r="X211" s="112" t="s">
        <v>182</v>
      </c>
      <c r="Y211" s="112" t="s">
        <v>203</v>
      </c>
      <c r="Z211" s="112">
        <v>168480080</v>
      </c>
      <c r="AA211" s="112" t="s">
        <v>4711</v>
      </c>
      <c r="AB211" s="112" t="s">
        <v>163</v>
      </c>
      <c r="AC211" s="112" t="s">
        <v>194</v>
      </c>
      <c r="AD211" s="112" t="s">
        <v>4715</v>
      </c>
    </row>
    <row r="212" spans="1:30">
      <c r="A212" s="112">
        <v>3</v>
      </c>
      <c r="B212" s="112" t="s">
        <v>186</v>
      </c>
      <c r="C212" s="112" t="s">
        <v>4714</v>
      </c>
      <c r="D212" s="112" t="s">
        <v>562</v>
      </c>
      <c r="E212" s="112" t="s">
        <v>562</v>
      </c>
      <c r="F212" s="112">
        <v>35</v>
      </c>
      <c r="G212" s="112">
        <v>60</v>
      </c>
      <c r="H212" s="120">
        <v>58.333333333333336</v>
      </c>
      <c r="I212" s="122">
        <f>F212+G212</f>
        <v>95</v>
      </c>
      <c r="J212" s="112">
        <v>6</v>
      </c>
      <c r="K212" s="112">
        <v>94</v>
      </c>
      <c r="L212" s="120">
        <v>6.3829787234042552</v>
      </c>
      <c r="M212" s="112">
        <f>K212+J212</f>
        <v>100</v>
      </c>
      <c r="N212" s="112">
        <v>33</v>
      </c>
      <c r="O212" s="112">
        <v>58</v>
      </c>
      <c r="P212" s="120">
        <f>(N212/O212)*100</f>
        <v>56.896551724137936</v>
      </c>
      <c r="Q212" s="120">
        <v>56.896551724137936</v>
      </c>
      <c r="R212" s="122">
        <f>N212+O212</f>
        <v>91</v>
      </c>
      <c r="S212" s="112">
        <v>6</v>
      </c>
      <c r="T212" s="112">
        <v>94</v>
      </c>
      <c r="U212" s="112" t="s">
        <v>4713</v>
      </c>
      <c r="V212" s="112" t="s">
        <v>2120</v>
      </c>
      <c r="W212" s="112">
        <v>59963488</v>
      </c>
      <c r="X212" s="112" t="s">
        <v>190</v>
      </c>
      <c r="Y212" s="112" t="s">
        <v>4712</v>
      </c>
      <c r="Z212" s="112">
        <v>168480080</v>
      </c>
      <c r="AA212" s="112" t="s">
        <v>4711</v>
      </c>
      <c r="AB212" s="112" t="s">
        <v>163</v>
      </c>
      <c r="AC212" s="112" t="s">
        <v>179</v>
      </c>
      <c r="AD212" s="112" t="s">
        <v>4710</v>
      </c>
    </row>
    <row r="213" spans="1:30">
      <c r="A213" s="112">
        <v>3</v>
      </c>
      <c r="B213" s="112" t="s">
        <v>186</v>
      </c>
      <c r="C213" s="112" t="s">
        <v>4709</v>
      </c>
      <c r="D213" s="112" t="s">
        <v>562</v>
      </c>
      <c r="E213" s="112" t="s">
        <v>562</v>
      </c>
      <c r="F213" s="112">
        <v>31</v>
      </c>
      <c r="G213" s="112">
        <v>68</v>
      </c>
      <c r="H213" s="120">
        <v>45.588235294117645</v>
      </c>
      <c r="I213" s="122">
        <f>F213+G213</f>
        <v>99</v>
      </c>
      <c r="J213" s="112">
        <v>2</v>
      </c>
      <c r="K213" s="112">
        <v>38</v>
      </c>
      <c r="L213" s="120">
        <v>5.2631578947368416</v>
      </c>
      <c r="M213" s="112">
        <f>K213+J213</f>
        <v>40</v>
      </c>
      <c r="N213" s="112">
        <v>38</v>
      </c>
      <c r="O213" s="112">
        <v>72</v>
      </c>
      <c r="P213" s="120">
        <f>(N213/O213)*100</f>
        <v>52.777777777777779</v>
      </c>
      <c r="Q213" s="120">
        <v>52.777777777777779</v>
      </c>
      <c r="R213" s="122">
        <f>N213+O213</f>
        <v>110</v>
      </c>
      <c r="S213" s="112">
        <v>2</v>
      </c>
      <c r="T213" s="112">
        <v>38</v>
      </c>
      <c r="U213" s="112" t="s">
        <v>4708</v>
      </c>
      <c r="V213" s="112" t="s">
        <v>2120</v>
      </c>
      <c r="W213" s="112">
        <v>73853289</v>
      </c>
      <c r="X213" s="112" t="s">
        <v>182</v>
      </c>
      <c r="Y213" s="112" t="s">
        <v>437</v>
      </c>
      <c r="Z213" s="112">
        <v>6912646</v>
      </c>
      <c r="AA213" s="112" t="s">
        <v>4707</v>
      </c>
      <c r="AB213" s="112" t="s">
        <v>179</v>
      </c>
      <c r="AC213" s="112" t="s">
        <v>163</v>
      </c>
      <c r="AD213" s="112" t="s">
        <v>4706</v>
      </c>
    </row>
    <row r="214" spans="1:30">
      <c r="A214" s="112">
        <v>3</v>
      </c>
      <c r="B214" s="112" t="s">
        <v>186</v>
      </c>
      <c r="C214" s="112" t="s">
        <v>4705</v>
      </c>
      <c r="D214" s="112" t="s">
        <v>150</v>
      </c>
      <c r="E214" s="112" t="s">
        <v>150</v>
      </c>
      <c r="F214" s="112">
        <v>5</v>
      </c>
      <c r="G214" s="112">
        <v>49</v>
      </c>
      <c r="H214" s="120">
        <v>10.204081632653061</v>
      </c>
      <c r="I214" s="122">
        <f>F214+G214</f>
        <v>54</v>
      </c>
      <c r="J214" s="112">
        <v>0</v>
      </c>
      <c r="K214" s="112">
        <v>85</v>
      </c>
      <c r="L214" s="120">
        <v>0</v>
      </c>
      <c r="M214" s="112">
        <f>K214+J214</f>
        <v>85</v>
      </c>
      <c r="N214" s="112">
        <v>6</v>
      </c>
      <c r="O214" s="112">
        <v>56</v>
      </c>
      <c r="P214" s="120">
        <f>(N214/O214)*100</f>
        <v>10.714285714285714</v>
      </c>
      <c r="Q214" s="120">
        <v>10.714285714285714</v>
      </c>
      <c r="R214" s="122">
        <f>N214+O214</f>
        <v>62</v>
      </c>
      <c r="S214" s="112">
        <v>0</v>
      </c>
      <c r="T214" s="112">
        <v>85</v>
      </c>
      <c r="U214" s="112" t="s">
        <v>4704</v>
      </c>
      <c r="V214" s="112" t="s">
        <v>2120</v>
      </c>
      <c r="W214" s="112">
        <v>75552747</v>
      </c>
      <c r="X214" s="112" t="s">
        <v>210</v>
      </c>
      <c r="Y214" s="112" t="s">
        <v>4703</v>
      </c>
      <c r="Z214" s="112">
        <v>256542288</v>
      </c>
      <c r="AA214" s="112" t="s">
        <v>4702</v>
      </c>
      <c r="AB214" s="112" t="s">
        <v>163</v>
      </c>
      <c r="AC214" s="112" t="s">
        <v>179</v>
      </c>
      <c r="AD214" s="112" t="s">
        <v>4701</v>
      </c>
    </row>
    <row r="215" spans="1:30">
      <c r="A215" s="112">
        <v>3</v>
      </c>
      <c r="B215" s="112" t="s">
        <v>186</v>
      </c>
      <c r="C215" s="112" t="s">
        <v>4700</v>
      </c>
      <c r="D215" s="112" t="s">
        <v>150</v>
      </c>
      <c r="E215" s="112" t="s">
        <v>150</v>
      </c>
      <c r="F215" s="112">
        <v>3</v>
      </c>
      <c r="G215" s="112">
        <v>16</v>
      </c>
      <c r="H215" s="120">
        <v>18.75</v>
      </c>
      <c r="I215" s="122">
        <f>F215+G215</f>
        <v>19</v>
      </c>
      <c r="J215" s="112">
        <v>11</v>
      </c>
      <c r="K215" s="112">
        <v>138</v>
      </c>
      <c r="L215" s="120">
        <v>7.9710144927536222</v>
      </c>
      <c r="M215" s="112">
        <f>K215+J215</f>
        <v>149</v>
      </c>
      <c r="N215" s="112">
        <v>6</v>
      </c>
      <c r="O215" s="112">
        <v>13</v>
      </c>
      <c r="P215" s="120">
        <f>(N215/O215)*100</f>
        <v>46.153846153846153</v>
      </c>
      <c r="Q215" s="120">
        <v>46.153846153846153</v>
      </c>
      <c r="R215" s="122">
        <f>N215+O215</f>
        <v>19</v>
      </c>
      <c r="S215" s="112">
        <v>12</v>
      </c>
      <c r="T215" s="112">
        <v>147</v>
      </c>
      <c r="U215" s="112" t="s">
        <v>4699</v>
      </c>
      <c r="V215" s="112" t="s">
        <v>2120</v>
      </c>
      <c r="W215" s="112">
        <v>77906231</v>
      </c>
      <c r="X215" s="112" t="s">
        <v>182</v>
      </c>
      <c r="Y215" s="112" t="s">
        <v>751</v>
      </c>
      <c r="Z215" s="112">
        <v>50263044</v>
      </c>
      <c r="AA215" s="112" t="s">
        <v>4698</v>
      </c>
      <c r="AB215" s="112" t="s">
        <v>194</v>
      </c>
      <c r="AC215" s="112" t="s">
        <v>179</v>
      </c>
      <c r="AD215" s="112" t="s">
        <v>4697</v>
      </c>
    </row>
    <row r="216" spans="1:30">
      <c r="A216" s="112">
        <v>3</v>
      </c>
      <c r="B216" s="112" t="s">
        <v>186</v>
      </c>
      <c r="C216" s="112" t="s">
        <v>4696</v>
      </c>
      <c r="D216" s="112" t="s">
        <v>150</v>
      </c>
      <c r="E216" s="112" t="s">
        <v>150</v>
      </c>
      <c r="F216" s="112">
        <v>36</v>
      </c>
      <c r="G216" s="112">
        <v>86</v>
      </c>
      <c r="H216" s="120">
        <v>41.860465116279073</v>
      </c>
      <c r="I216" s="122">
        <f>F216+G216</f>
        <v>122</v>
      </c>
      <c r="J216" s="112">
        <v>5</v>
      </c>
      <c r="K216" s="112">
        <v>107</v>
      </c>
      <c r="L216" s="120">
        <v>4.6728971962616823</v>
      </c>
      <c r="M216" s="112">
        <f>K216+J216</f>
        <v>112</v>
      </c>
      <c r="N216" s="112">
        <v>23</v>
      </c>
      <c r="O216" s="112">
        <v>48</v>
      </c>
      <c r="P216" s="120">
        <f>(N216/O216)*100</f>
        <v>47.916666666666671</v>
      </c>
      <c r="Q216" s="120">
        <v>47.916666666666671</v>
      </c>
      <c r="R216" s="122">
        <f>N216+O216</f>
        <v>71</v>
      </c>
      <c r="S216" s="112">
        <v>5</v>
      </c>
      <c r="T216" s="112">
        <v>107</v>
      </c>
      <c r="U216" s="112" t="s">
        <v>4695</v>
      </c>
      <c r="V216" s="112" t="s">
        <v>2120</v>
      </c>
      <c r="W216" s="112">
        <v>89740435</v>
      </c>
      <c r="X216" s="112" t="s">
        <v>182</v>
      </c>
      <c r="Y216" s="112" t="s">
        <v>308</v>
      </c>
      <c r="Z216" s="112">
        <v>23397659</v>
      </c>
      <c r="AA216" s="112" t="s">
        <v>4694</v>
      </c>
      <c r="AB216" s="112" t="s">
        <v>179</v>
      </c>
      <c r="AC216" s="112" t="s">
        <v>163</v>
      </c>
      <c r="AD216" s="112" t="s">
        <v>4693</v>
      </c>
    </row>
    <row r="217" spans="1:30">
      <c r="A217" s="112">
        <v>3</v>
      </c>
      <c r="B217" s="112" t="s">
        <v>186</v>
      </c>
      <c r="C217" s="112" t="s">
        <v>4692</v>
      </c>
      <c r="D217" s="112" t="s">
        <v>562</v>
      </c>
      <c r="E217" s="112" t="s">
        <v>562</v>
      </c>
      <c r="F217" s="112">
        <v>108</v>
      </c>
      <c r="G217" s="112">
        <v>194</v>
      </c>
      <c r="H217" s="120">
        <v>55.670103092783506</v>
      </c>
      <c r="I217" s="122">
        <f>F217+G217</f>
        <v>302</v>
      </c>
      <c r="J217" s="112">
        <v>14</v>
      </c>
      <c r="K217" s="112">
        <v>172</v>
      </c>
      <c r="L217" s="120">
        <v>8.1395348837209305</v>
      </c>
      <c r="M217" s="112">
        <f>K217+J217</f>
        <v>186</v>
      </c>
      <c r="N217" s="112">
        <v>99</v>
      </c>
      <c r="O217" s="112">
        <v>209</v>
      </c>
      <c r="P217" s="120">
        <f>(N217/O217)*100</f>
        <v>47.368421052631575</v>
      </c>
      <c r="Q217" s="120">
        <v>47.368421052631575</v>
      </c>
      <c r="R217" s="122">
        <f>N217+O217</f>
        <v>308</v>
      </c>
      <c r="S217" s="112">
        <v>14</v>
      </c>
      <c r="T217" s="112">
        <v>172</v>
      </c>
      <c r="U217" s="112" t="s">
        <v>4691</v>
      </c>
      <c r="V217" s="112" t="s">
        <v>2120</v>
      </c>
      <c r="W217" s="112">
        <v>90892293</v>
      </c>
      <c r="X217" s="112" t="s">
        <v>197</v>
      </c>
      <c r="Y217" s="112" t="s">
        <v>251</v>
      </c>
      <c r="Z217" s="112">
        <v>-1</v>
      </c>
      <c r="AA217" s="112" t="s">
        <v>4690</v>
      </c>
      <c r="AB217" s="112" t="s">
        <v>194</v>
      </c>
      <c r="AC217" s="112" t="s">
        <v>178</v>
      </c>
      <c r="AD217" s="112" t="s">
        <v>4689</v>
      </c>
    </row>
    <row r="218" spans="1:30">
      <c r="A218" s="112">
        <v>3</v>
      </c>
      <c r="B218" s="112" t="s">
        <v>186</v>
      </c>
      <c r="C218" s="112" t="s">
        <v>4688</v>
      </c>
      <c r="D218" s="112" t="s">
        <v>150</v>
      </c>
      <c r="E218" s="112" t="s">
        <v>150</v>
      </c>
      <c r="F218" s="112">
        <v>49</v>
      </c>
      <c r="G218" s="112">
        <v>109</v>
      </c>
      <c r="H218" s="120">
        <v>44.954128440366972</v>
      </c>
      <c r="I218" s="122">
        <f>F218+G218</f>
        <v>158</v>
      </c>
      <c r="J218" s="112">
        <v>3</v>
      </c>
      <c r="K218" s="112">
        <v>40</v>
      </c>
      <c r="L218" s="120">
        <v>7.5</v>
      </c>
      <c r="M218" s="112">
        <f>K218+J218</f>
        <v>43</v>
      </c>
      <c r="N218" s="112">
        <v>53</v>
      </c>
      <c r="O218" s="112">
        <v>107</v>
      </c>
      <c r="P218" s="120">
        <f>(N218/O218)*100</f>
        <v>49.532710280373834</v>
      </c>
      <c r="Q218" s="120">
        <v>49.532710280373834</v>
      </c>
      <c r="R218" s="122">
        <f>N218+O218</f>
        <v>160</v>
      </c>
      <c r="S218" s="112">
        <v>3</v>
      </c>
      <c r="T218" s="112">
        <v>40</v>
      </c>
      <c r="U218" s="112" t="s">
        <v>4687</v>
      </c>
      <c r="V218" s="112" t="s">
        <v>2120</v>
      </c>
      <c r="W218" s="112">
        <v>91187034</v>
      </c>
      <c r="X218" s="112" t="s">
        <v>182</v>
      </c>
      <c r="Y218" s="112" t="s">
        <v>262</v>
      </c>
      <c r="Z218" s="112">
        <v>110431354</v>
      </c>
      <c r="AA218" s="112" t="s">
        <v>4686</v>
      </c>
      <c r="AB218" s="112" t="s">
        <v>163</v>
      </c>
      <c r="AC218" s="112" t="s">
        <v>194</v>
      </c>
      <c r="AD218" s="112" t="s">
        <v>4685</v>
      </c>
    </row>
    <row r="219" spans="1:30">
      <c r="A219" s="112">
        <v>3</v>
      </c>
      <c r="B219" s="112" t="s">
        <v>186</v>
      </c>
      <c r="C219" s="112" t="s">
        <v>4684</v>
      </c>
      <c r="D219" s="112" t="s">
        <v>562</v>
      </c>
      <c r="E219" s="112" t="s">
        <v>562</v>
      </c>
      <c r="F219" s="112">
        <v>35</v>
      </c>
      <c r="G219" s="112">
        <v>89</v>
      </c>
      <c r="H219" s="120">
        <v>39.325842696629216</v>
      </c>
      <c r="I219" s="122">
        <f>F219+G219</f>
        <v>124</v>
      </c>
      <c r="J219" s="112">
        <v>5</v>
      </c>
      <c r="K219" s="112">
        <v>902</v>
      </c>
      <c r="L219" s="120">
        <v>0.55432372505543237</v>
      </c>
      <c r="M219" s="112">
        <f>K219+J219</f>
        <v>907</v>
      </c>
      <c r="N219" s="112">
        <v>43</v>
      </c>
      <c r="O219" s="112">
        <v>72</v>
      </c>
      <c r="P219" s="120">
        <f>(N219/O219)*100</f>
        <v>59.722222222222221</v>
      </c>
      <c r="Q219" s="120">
        <v>59.722222222222221</v>
      </c>
      <c r="R219" s="122">
        <f>N219+O219</f>
        <v>115</v>
      </c>
      <c r="S219" s="112">
        <v>5</v>
      </c>
      <c r="T219" s="112">
        <v>902</v>
      </c>
      <c r="U219" s="112" t="s">
        <v>4680</v>
      </c>
      <c r="V219" s="112" t="s">
        <v>2120</v>
      </c>
      <c r="W219" s="112">
        <v>91312823</v>
      </c>
      <c r="X219" s="112" t="s">
        <v>158</v>
      </c>
      <c r="Y219" s="112" t="s">
        <v>4683</v>
      </c>
      <c r="Z219" s="112">
        <v>4557365</v>
      </c>
      <c r="AA219" s="112" t="s">
        <v>4678</v>
      </c>
      <c r="AB219" s="112" t="s">
        <v>178</v>
      </c>
      <c r="AC219" s="112" t="s">
        <v>194</v>
      </c>
      <c r="AD219" s="112" t="s">
        <v>4682</v>
      </c>
    </row>
    <row r="220" spans="1:30">
      <c r="A220" s="112">
        <v>3</v>
      </c>
      <c r="B220" s="112" t="s">
        <v>186</v>
      </c>
      <c r="C220" s="112" t="s">
        <v>4681</v>
      </c>
      <c r="D220" s="112" t="s">
        <v>562</v>
      </c>
      <c r="E220" s="112" t="s">
        <v>562</v>
      </c>
      <c r="F220" s="112">
        <v>30</v>
      </c>
      <c r="G220" s="112">
        <v>60</v>
      </c>
      <c r="H220" s="120">
        <v>50</v>
      </c>
      <c r="I220" s="122">
        <f>F220+G220</f>
        <v>90</v>
      </c>
      <c r="J220" s="112">
        <v>3</v>
      </c>
      <c r="K220" s="112">
        <v>1350</v>
      </c>
      <c r="L220" s="120">
        <v>0.22222222222222221</v>
      </c>
      <c r="M220" s="112">
        <f>K220+J220</f>
        <v>1353</v>
      </c>
      <c r="N220" s="112">
        <v>31</v>
      </c>
      <c r="O220" s="112">
        <v>79</v>
      </c>
      <c r="P220" s="120">
        <f>(N220/O220)*100</f>
        <v>39.24050632911392</v>
      </c>
      <c r="Q220" s="120">
        <v>39.24050632911392</v>
      </c>
      <c r="R220" s="122">
        <f>N220+O220</f>
        <v>110</v>
      </c>
      <c r="S220" s="112">
        <v>3</v>
      </c>
      <c r="T220" s="112">
        <v>1350</v>
      </c>
      <c r="U220" s="112" t="s">
        <v>4680</v>
      </c>
      <c r="V220" s="112" t="s">
        <v>2120</v>
      </c>
      <c r="W220" s="112">
        <v>91326099</v>
      </c>
      <c r="X220" s="112" t="s">
        <v>210</v>
      </c>
      <c r="Y220" s="112" t="s">
        <v>4679</v>
      </c>
      <c r="Z220" s="112">
        <v>4557365</v>
      </c>
      <c r="AA220" s="112" t="s">
        <v>4678</v>
      </c>
      <c r="AB220" s="112" t="s">
        <v>194</v>
      </c>
      <c r="AC220" s="112" t="s">
        <v>178</v>
      </c>
      <c r="AD220" s="112" t="s">
        <v>4677</v>
      </c>
    </row>
    <row r="221" spans="1:30">
      <c r="A221" s="112">
        <v>3</v>
      </c>
      <c r="B221" s="112" t="s">
        <v>186</v>
      </c>
      <c r="C221" s="112" t="s">
        <v>4676</v>
      </c>
      <c r="D221" s="112" t="s">
        <v>562</v>
      </c>
      <c r="E221" s="112" t="s">
        <v>562</v>
      </c>
      <c r="F221" s="112">
        <v>28</v>
      </c>
      <c r="G221" s="112">
        <v>51</v>
      </c>
      <c r="H221" s="120">
        <v>54.901960784313729</v>
      </c>
      <c r="I221" s="122">
        <f>F221+G221</f>
        <v>79</v>
      </c>
      <c r="J221" s="112">
        <v>0</v>
      </c>
      <c r="K221" s="112">
        <v>656</v>
      </c>
      <c r="L221" s="120">
        <v>0</v>
      </c>
      <c r="M221" s="112">
        <f>K221+J221</f>
        <v>656</v>
      </c>
      <c r="N221" s="112">
        <v>32</v>
      </c>
      <c r="O221" s="112">
        <v>58</v>
      </c>
      <c r="P221" s="120">
        <f>(N221/O221)*100</f>
        <v>55.172413793103445</v>
      </c>
      <c r="Q221" s="120">
        <v>55.172413793103445</v>
      </c>
      <c r="R221" s="122">
        <f>N221+O221</f>
        <v>90</v>
      </c>
      <c r="S221" s="112">
        <v>0</v>
      </c>
      <c r="T221" s="112">
        <v>656</v>
      </c>
      <c r="U221" s="112" t="s">
        <v>4675</v>
      </c>
      <c r="V221" s="112" t="s">
        <v>2120</v>
      </c>
      <c r="W221" s="112">
        <v>91483531</v>
      </c>
      <c r="X221" s="112" t="s">
        <v>158</v>
      </c>
      <c r="Y221" s="112" t="s">
        <v>4674</v>
      </c>
      <c r="Z221" s="112">
        <v>89179321</v>
      </c>
      <c r="AA221" s="112" t="s">
        <v>4673</v>
      </c>
      <c r="AB221" s="112" t="s">
        <v>194</v>
      </c>
      <c r="AC221" s="112" t="s">
        <v>178</v>
      </c>
      <c r="AD221" s="112" t="s">
        <v>4672</v>
      </c>
    </row>
    <row r="222" spans="1:30">
      <c r="A222" s="112">
        <v>3</v>
      </c>
      <c r="B222" s="112" t="s">
        <v>186</v>
      </c>
      <c r="C222" s="112" t="s">
        <v>4671</v>
      </c>
      <c r="D222" s="112" t="s">
        <v>562</v>
      </c>
      <c r="E222" s="112" t="s">
        <v>562</v>
      </c>
      <c r="F222" s="112">
        <v>39</v>
      </c>
      <c r="G222" s="112">
        <v>72</v>
      </c>
      <c r="H222" s="120">
        <v>54.166666666666664</v>
      </c>
      <c r="I222" s="122">
        <f>F222+G222</f>
        <v>111</v>
      </c>
      <c r="J222" s="112">
        <v>4</v>
      </c>
      <c r="K222" s="112">
        <v>1039</v>
      </c>
      <c r="L222" s="120">
        <v>0.38498556304138598</v>
      </c>
      <c r="M222" s="112">
        <f>K222+J222</f>
        <v>1043</v>
      </c>
      <c r="N222" s="112">
        <v>35</v>
      </c>
      <c r="O222" s="112">
        <v>83</v>
      </c>
      <c r="P222" s="120">
        <f>(N222/O222)*100</f>
        <v>42.168674698795186</v>
      </c>
      <c r="Q222" s="120">
        <v>42.168674698795186</v>
      </c>
      <c r="R222" s="122">
        <f>N222+O222</f>
        <v>118</v>
      </c>
      <c r="S222" s="112">
        <v>4</v>
      </c>
      <c r="T222" s="112">
        <v>1039</v>
      </c>
      <c r="U222" s="112" t="s">
        <v>4670</v>
      </c>
      <c r="V222" s="112" t="s">
        <v>2120</v>
      </c>
      <c r="W222" s="112">
        <v>91548601</v>
      </c>
      <c r="X222" s="112" t="s">
        <v>158</v>
      </c>
      <c r="Y222" s="112" t="s">
        <v>4669</v>
      </c>
      <c r="Z222" s="112">
        <v>119829191</v>
      </c>
      <c r="AA222" s="112" t="s">
        <v>4668</v>
      </c>
      <c r="AB222" s="112" t="s">
        <v>179</v>
      </c>
      <c r="AC222" s="112" t="s">
        <v>163</v>
      </c>
      <c r="AD222" s="112" t="s">
        <v>4667</v>
      </c>
    </row>
    <row r="223" spans="1:30">
      <c r="A223" s="112">
        <v>3</v>
      </c>
      <c r="B223" s="112" t="s">
        <v>186</v>
      </c>
      <c r="C223" s="112" t="s">
        <v>4666</v>
      </c>
      <c r="D223" s="112" t="s">
        <v>562</v>
      </c>
      <c r="E223" s="112" t="s">
        <v>562</v>
      </c>
      <c r="F223" s="112">
        <v>124</v>
      </c>
      <c r="G223" s="112">
        <v>280</v>
      </c>
      <c r="H223" s="120">
        <v>44.285714285714285</v>
      </c>
      <c r="I223" s="122">
        <f>F223+G223</f>
        <v>404</v>
      </c>
      <c r="J223" s="112">
        <v>11</v>
      </c>
      <c r="K223" s="112">
        <v>606</v>
      </c>
      <c r="L223" s="120">
        <v>1.8151815181518154</v>
      </c>
      <c r="M223" s="112">
        <f>K223+J223</f>
        <v>617</v>
      </c>
      <c r="N223" s="112">
        <v>118</v>
      </c>
      <c r="O223" s="112">
        <v>249</v>
      </c>
      <c r="P223" s="120">
        <f>(N223/O223)*100</f>
        <v>47.389558232931726</v>
      </c>
      <c r="Q223" s="120">
        <v>47.389558232931726</v>
      </c>
      <c r="R223" s="122">
        <f>N223+O223</f>
        <v>367</v>
      </c>
      <c r="S223" s="112">
        <v>11</v>
      </c>
      <c r="T223" s="112">
        <v>606</v>
      </c>
      <c r="U223" s="112" t="s">
        <v>4663</v>
      </c>
      <c r="V223" s="112" t="s">
        <v>2120</v>
      </c>
      <c r="W223" s="112">
        <v>93588043</v>
      </c>
      <c r="X223" s="112" t="s">
        <v>182</v>
      </c>
      <c r="Y223" s="112" t="s">
        <v>1185</v>
      </c>
      <c r="Z223" s="112">
        <v>261878463</v>
      </c>
      <c r="AA223" s="112" t="s">
        <v>4662</v>
      </c>
      <c r="AB223" s="112" t="s">
        <v>194</v>
      </c>
      <c r="AC223" s="112" t="s">
        <v>163</v>
      </c>
      <c r="AD223" s="112" t="s">
        <v>4665</v>
      </c>
    </row>
    <row r="224" spans="1:30">
      <c r="A224" s="112">
        <v>3</v>
      </c>
      <c r="B224" s="112" t="s">
        <v>186</v>
      </c>
      <c r="C224" s="112" t="s">
        <v>4664</v>
      </c>
      <c r="D224" s="112" t="s">
        <v>562</v>
      </c>
      <c r="E224" s="112" t="s">
        <v>562</v>
      </c>
      <c r="F224" s="112">
        <v>96</v>
      </c>
      <c r="G224" s="112">
        <v>231</v>
      </c>
      <c r="H224" s="120">
        <v>41.558441558441558</v>
      </c>
      <c r="I224" s="122">
        <f>F224+G224</f>
        <v>327</v>
      </c>
      <c r="J224" s="112">
        <v>12</v>
      </c>
      <c r="K224" s="112">
        <v>533</v>
      </c>
      <c r="L224" s="120">
        <v>2.2514071294559099</v>
      </c>
      <c r="M224" s="112">
        <f>K224+J224</f>
        <v>545</v>
      </c>
      <c r="N224" s="112">
        <v>95</v>
      </c>
      <c r="O224" s="112">
        <v>204</v>
      </c>
      <c r="P224" s="120">
        <f>(N224/O224)*100</f>
        <v>46.568627450980394</v>
      </c>
      <c r="Q224" s="120">
        <v>46.568627450980394</v>
      </c>
      <c r="R224" s="122">
        <f>N224+O224</f>
        <v>299</v>
      </c>
      <c r="S224" s="112">
        <v>12</v>
      </c>
      <c r="T224" s="112">
        <v>533</v>
      </c>
      <c r="U224" s="112" t="s">
        <v>4663</v>
      </c>
      <c r="V224" s="112" t="s">
        <v>2120</v>
      </c>
      <c r="W224" s="112">
        <v>93588080</v>
      </c>
      <c r="X224" s="112" t="s">
        <v>182</v>
      </c>
      <c r="Y224" s="112" t="s">
        <v>1185</v>
      </c>
      <c r="Z224" s="112">
        <v>261878463</v>
      </c>
      <c r="AA224" s="112" t="s">
        <v>4662</v>
      </c>
      <c r="AB224" s="112" t="s">
        <v>179</v>
      </c>
      <c r="AC224" s="112" t="s">
        <v>163</v>
      </c>
      <c r="AD224" s="112" t="s">
        <v>4661</v>
      </c>
    </row>
    <row r="225" spans="1:30">
      <c r="A225" s="112">
        <v>3</v>
      </c>
      <c r="B225" s="112" t="s">
        <v>186</v>
      </c>
      <c r="C225" s="112" t="s">
        <v>4660</v>
      </c>
      <c r="D225" s="112" t="s">
        <v>562</v>
      </c>
      <c r="E225" s="112" t="s">
        <v>562</v>
      </c>
      <c r="F225" s="112">
        <v>145</v>
      </c>
      <c r="G225" s="112">
        <v>276</v>
      </c>
      <c r="H225" s="120">
        <v>52.536231884057969</v>
      </c>
      <c r="I225" s="122">
        <f>F225+G225</f>
        <v>421</v>
      </c>
      <c r="J225" s="112">
        <v>13</v>
      </c>
      <c r="K225" s="112">
        <v>154</v>
      </c>
      <c r="L225" s="120">
        <v>8.4415584415584419</v>
      </c>
      <c r="M225" s="112">
        <f>K225+J225</f>
        <v>167</v>
      </c>
      <c r="N225" s="112">
        <v>129</v>
      </c>
      <c r="O225" s="112">
        <v>261</v>
      </c>
      <c r="P225" s="120">
        <f>(N225/O225)*100</f>
        <v>49.425287356321839</v>
      </c>
      <c r="Q225" s="120">
        <v>49.425287356321839</v>
      </c>
      <c r="R225" s="122">
        <f>N225+O225</f>
        <v>390</v>
      </c>
      <c r="S225" s="112">
        <v>13</v>
      </c>
      <c r="T225" s="112">
        <v>154</v>
      </c>
      <c r="U225" s="112" t="s">
        <v>4659</v>
      </c>
      <c r="V225" s="112" t="s">
        <v>174</v>
      </c>
      <c r="W225" s="112">
        <v>10788556</v>
      </c>
      <c r="X225" s="112" t="s">
        <v>210</v>
      </c>
      <c r="Y225" s="112" t="s">
        <v>4658</v>
      </c>
      <c r="Z225" s="112">
        <v>21389569</v>
      </c>
      <c r="AA225" s="112" t="s">
        <v>4657</v>
      </c>
      <c r="AB225" s="112" t="s">
        <v>194</v>
      </c>
      <c r="AC225" s="112" t="s">
        <v>178</v>
      </c>
      <c r="AD225" s="112" t="s">
        <v>4656</v>
      </c>
    </row>
    <row r="226" spans="1:30">
      <c r="A226" s="112">
        <v>3</v>
      </c>
      <c r="B226" s="112" t="s">
        <v>186</v>
      </c>
      <c r="C226" s="112" t="s">
        <v>4655</v>
      </c>
      <c r="D226" s="112" t="s">
        <v>150</v>
      </c>
      <c r="E226" s="112" t="s">
        <v>150</v>
      </c>
      <c r="F226" s="112">
        <v>61</v>
      </c>
      <c r="G226" s="112">
        <v>111</v>
      </c>
      <c r="H226" s="120">
        <v>54.954954954954957</v>
      </c>
      <c r="I226" s="122">
        <f>F226+G226</f>
        <v>172</v>
      </c>
      <c r="J226" s="112">
        <v>3</v>
      </c>
      <c r="K226" s="112">
        <v>29</v>
      </c>
      <c r="L226" s="120">
        <v>10.344827586206897</v>
      </c>
      <c r="M226" s="112">
        <f>K226+J226</f>
        <v>32</v>
      </c>
      <c r="N226" s="112">
        <v>51</v>
      </c>
      <c r="O226" s="112">
        <v>109</v>
      </c>
      <c r="P226" s="120">
        <f>(N226/O226)*100</f>
        <v>46.788990825688074</v>
      </c>
      <c r="Q226" s="120">
        <v>46.788990825688074</v>
      </c>
      <c r="R226" s="122">
        <f>N226+O226</f>
        <v>160</v>
      </c>
      <c r="S226" s="112">
        <v>3</v>
      </c>
      <c r="T226" s="112">
        <v>33</v>
      </c>
      <c r="U226" s="112" t="s">
        <v>4654</v>
      </c>
      <c r="V226" s="112" t="s">
        <v>174</v>
      </c>
      <c r="W226" s="112">
        <v>15155007</v>
      </c>
      <c r="X226" s="112" t="s">
        <v>182</v>
      </c>
      <c r="Y226" s="112" t="s">
        <v>362</v>
      </c>
      <c r="Z226" s="112">
        <v>93102377</v>
      </c>
      <c r="AA226" s="112" t="s">
        <v>4653</v>
      </c>
      <c r="AB226" s="112" t="s">
        <v>194</v>
      </c>
      <c r="AC226" s="112" t="s">
        <v>163</v>
      </c>
      <c r="AD226" s="112" t="s">
        <v>4652</v>
      </c>
    </row>
    <row r="227" spans="1:30">
      <c r="A227" s="112">
        <v>3</v>
      </c>
      <c r="B227" s="112" t="s">
        <v>186</v>
      </c>
      <c r="C227" s="112" t="s">
        <v>4651</v>
      </c>
      <c r="D227" s="112" t="s">
        <v>150</v>
      </c>
      <c r="E227" s="112" t="s">
        <v>150</v>
      </c>
      <c r="F227" s="112">
        <v>11</v>
      </c>
      <c r="G227" s="112">
        <v>29</v>
      </c>
      <c r="H227" s="120">
        <v>37.931034482758619</v>
      </c>
      <c r="I227" s="122">
        <f>F227+G227</f>
        <v>40</v>
      </c>
      <c r="J227" s="112">
        <v>0</v>
      </c>
      <c r="K227" s="112">
        <v>23</v>
      </c>
      <c r="L227" s="120">
        <v>0</v>
      </c>
      <c r="M227" s="112">
        <f>K227+J227</f>
        <v>23</v>
      </c>
      <c r="N227" s="112">
        <v>14</v>
      </c>
      <c r="O227" s="112">
        <v>26</v>
      </c>
      <c r="P227" s="120">
        <f>(N227/O227)*100</f>
        <v>53.846153846153847</v>
      </c>
      <c r="Q227" s="120">
        <v>53.846153846153847</v>
      </c>
      <c r="R227" s="122">
        <f>N227+O227</f>
        <v>40</v>
      </c>
      <c r="S227" s="112">
        <v>0</v>
      </c>
      <c r="T227" s="112">
        <v>23</v>
      </c>
      <c r="U227" s="112" t="s">
        <v>4647</v>
      </c>
      <c r="V227" s="112" t="s">
        <v>174</v>
      </c>
      <c r="W227" s="112">
        <v>2029312</v>
      </c>
      <c r="X227" s="112" t="s">
        <v>210</v>
      </c>
      <c r="Y227" s="112" t="s">
        <v>4650</v>
      </c>
      <c r="Z227" s="112">
        <v>21389405</v>
      </c>
      <c r="AA227" s="112" t="s">
        <v>4645</v>
      </c>
      <c r="AB227" s="112" t="s">
        <v>163</v>
      </c>
      <c r="AC227" s="112" t="s">
        <v>194</v>
      </c>
      <c r="AD227" s="112" t="s">
        <v>4649</v>
      </c>
    </row>
    <row r="228" spans="1:30">
      <c r="A228" s="112">
        <v>3</v>
      </c>
      <c r="B228" s="112" t="s">
        <v>186</v>
      </c>
      <c r="C228" s="112" t="s">
        <v>4648</v>
      </c>
      <c r="D228" s="112" t="s">
        <v>150</v>
      </c>
      <c r="E228" s="112" t="s">
        <v>150</v>
      </c>
      <c r="F228" s="112">
        <v>11</v>
      </c>
      <c r="G228" s="112">
        <v>27</v>
      </c>
      <c r="H228" s="120">
        <v>40.74074074074074</v>
      </c>
      <c r="I228" s="122">
        <f>F228+G228</f>
        <v>38</v>
      </c>
      <c r="J228" s="112">
        <v>0</v>
      </c>
      <c r="K228" s="112">
        <v>23</v>
      </c>
      <c r="L228" s="120">
        <v>0</v>
      </c>
      <c r="M228" s="112">
        <f>K228+J228</f>
        <v>23</v>
      </c>
      <c r="N228" s="112">
        <v>11</v>
      </c>
      <c r="O228" s="112">
        <v>22</v>
      </c>
      <c r="P228" s="120">
        <f>(N228/O228)*100</f>
        <v>50</v>
      </c>
      <c r="Q228" s="120">
        <v>50</v>
      </c>
      <c r="R228" s="122">
        <f>N228+O228</f>
        <v>33</v>
      </c>
      <c r="S228" s="112">
        <v>0</v>
      </c>
      <c r="T228" s="112">
        <v>23</v>
      </c>
      <c r="U228" s="112" t="s">
        <v>4647</v>
      </c>
      <c r="V228" s="112" t="s">
        <v>174</v>
      </c>
      <c r="W228" s="112">
        <v>2029313</v>
      </c>
      <c r="X228" s="112" t="s">
        <v>210</v>
      </c>
      <c r="Y228" s="112" t="s">
        <v>4646</v>
      </c>
      <c r="Z228" s="112">
        <v>21389405</v>
      </c>
      <c r="AA228" s="112" t="s">
        <v>4645</v>
      </c>
      <c r="AB228" s="112" t="s">
        <v>179</v>
      </c>
      <c r="AC228" s="112" t="s">
        <v>194</v>
      </c>
      <c r="AD228" s="112" t="s">
        <v>4644</v>
      </c>
    </row>
    <row r="229" spans="1:30">
      <c r="A229" s="112">
        <v>3</v>
      </c>
      <c r="B229" s="112" t="s">
        <v>186</v>
      </c>
      <c r="C229" s="112" t="s">
        <v>4643</v>
      </c>
      <c r="D229" s="112" t="s">
        <v>562</v>
      </c>
      <c r="E229" s="112" t="s">
        <v>562</v>
      </c>
      <c r="F229" s="112">
        <v>19</v>
      </c>
      <c r="G229" s="112">
        <v>49</v>
      </c>
      <c r="H229" s="120">
        <v>38.775510204081634</v>
      </c>
      <c r="I229" s="122">
        <f>F229+G229</f>
        <v>68</v>
      </c>
      <c r="J229" s="112">
        <v>2</v>
      </c>
      <c r="K229" s="112">
        <v>133</v>
      </c>
      <c r="L229" s="120">
        <v>1.5037593984962405</v>
      </c>
      <c r="M229" s="112">
        <f>K229+J229</f>
        <v>135</v>
      </c>
      <c r="N229" s="112">
        <v>20</v>
      </c>
      <c r="O229" s="112">
        <v>41</v>
      </c>
      <c r="P229" s="120">
        <f>(N229/O229)*100</f>
        <v>48.780487804878049</v>
      </c>
      <c r="Q229" s="120">
        <v>48.780487804878049</v>
      </c>
      <c r="R229" s="122">
        <f>N229+O229</f>
        <v>61</v>
      </c>
      <c r="S229" s="112">
        <v>2</v>
      </c>
      <c r="T229" s="112">
        <v>133</v>
      </c>
      <c r="U229" s="112" t="s">
        <v>4639</v>
      </c>
      <c r="V229" s="112" t="s">
        <v>174</v>
      </c>
      <c r="W229" s="112">
        <v>2070200</v>
      </c>
      <c r="X229" s="112" t="s">
        <v>210</v>
      </c>
      <c r="Y229" s="112" t="s">
        <v>4642</v>
      </c>
      <c r="Z229" s="112">
        <v>153281202</v>
      </c>
      <c r="AA229" s="112" t="s">
        <v>4637</v>
      </c>
      <c r="AB229" s="112" t="s">
        <v>179</v>
      </c>
      <c r="AC229" s="112" t="s">
        <v>194</v>
      </c>
      <c r="AD229" s="112" t="s">
        <v>4641</v>
      </c>
    </row>
    <row r="230" spans="1:30">
      <c r="A230" s="112">
        <v>3</v>
      </c>
      <c r="B230" s="112" t="s">
        <v>186</v>
      </c>
      <c r="C230" s="112" t="s">
        <v>4640</v>
      </c>
      <c r="D230" s="112" t="s">
        <v>562</v>
      </c>
      <c r="E230" s="112" t="s">
        <v>562</v>
      </c>
      <c r="F230" s="112">
        <v>48</v>
      </c>
      <c r="G230" s="112">
        <v>111</v>
      </c>
      <c r="H230" s="120">
        <v>43.243243243243242</v>
      </c>
      <c r="I230" s="122">
        <f>F230+G230</f>
        <v>159</v>
      </c>
      <c r="J230" s="112">
        <v>6</v>
      </c>
      <c r="K230" s="112">
        <v>276</v>
      </c>
      <c r="L230" s="120">
        <v>2.1739130434782608</v>
      </c>
      <c r="M230" s="112">
        <f>K230+J230</f>
        <v>282</v>
      </c>
      <c r="N230" s="112">
        <v>34</v>
      </c>
      <c r="O230" s="112">
        <v>91</v>
      </c>
      <c r="P230" s="120">
        <f>(N230/O230)*100</f>
        <v>37.362637362637365</v>
      </c>
      <c r="Q230" s="120">
        <v>37.362637362637365</v>
      </c>
      <c r="R230" s="122">
        <f>N230+O230</f>
        <v>125</v>
      </c>
      <c r="S230" s="112">
        <v>6</v>
      </c>
      <c r="T230" s="112">
        <v>276</v>
      </c>
      <c r="U230" s="112" t="s">
        <v>4639</v>
      </c>
      <c r="V230" s="112" t="s">
        <v>174</v>
      </c>
      <c r="W230" s="112">
        <v>2070568</v>
      </c>
      <c r="X230" s="112" t="s">
        <v>210</v>
      </c>
      <c r="Y230" s="112" t="s">
        <v>4638</v>
      </c>
      <c r="Z230" s="112">
        <v>153281202</v>
      </c>
      <c r="AA230" s="112" t="s">
        <v>4637</v>
      </c>
      <c r="AB230" s="112" t="s">
        <v>163</v>
      </c>
      <c r="AC230" s="112" t="s">
        <v>194</v>
      </c>
      <c r="AD230" s="112" t="s">
        <v>4636</v>
      </c>
    </row>
    <row r="231" spans="1:30">
      <c r="A231" s="112">
        <v>3</v>
      </c>
      <c r="B231" s="112" t="s">
        <v>186</v>
      </c>
      <c r="C231" s="112" t="s">
        <v>4635</v>
      </c>
      <c r="D231" s="112" t="s">
        <v>562</v>
      </c>
      <c r="E231" s="112" t="s">
        <v>562</v>
      </c>
      <c r="F231" s="112">
        <v>13</v>
      </c>
      <c r="G231" s="112">
        <v>21</v>
      </c>
      <c r="H231" s="120">
        <v>61.904761904761905</v>
      </c>
      <c r="I231" s="122">
        <f>F231+G231</f>
        <v>34</v>
      </c>
      <c r="J231" s="112">
        <v>0</v>
      </c>
      <c r="K231" s="112">
        <v>73</v>
      </c>
      <c r="L231" s="120">
        <v>0</v>
      </c>
      <c r="M231" s="112">
        <f>K231+J231</f>
        <v>73</v>
      </c>
      <c r="N231" s="112">
        <v>11</v>
      </c>
      <c r="O231" s="112">
        <v>24</v>
      </c>
      <c r="P231" s="120">
        <f>(N231/O231)*100</f>
        <v>45.833333333333329</v>
      </c>
      <c r="Q231" s="120">
        <v>45.833333333333329</v>
      </c>
      <c r="R231" s="122">
        <f>N231+O231</f>
        <v>35</v>
      </c>
      <c r="S231" s="112">
        <v>0</v>
      </c>
      <c r="T231" s="112">
        <v>73</v>
      </c>
      <c r="U231" s="112" t="s">
        <v>4634</v>
      </c>
      <c r="V231" s="112" t="s">
        <v>174</v>
      </c>
      <c r="W231" s="112">
        <v>2949248</v>
      </c>
      <c r="X231" s="112" t="s">
        <v>182</v>
      </c>
      <c r="Y231" s="112" t="s">
        <v>1185</v>
      </c>
      <c r="Z231" s="112">
        <v>34147540</v>
      </c>
      <c r="AA231" s="112" t="s">
        <v>4633</v>
      </c>
      <c r="AB231" s="112" t="s">
        <v>178</v>
      </c>
      <c r="AC231" s="112" t="s">
        <v>194</v>
      </c>
      <c r="AD231" s="112" t="s">
        <v>4632</v>
      </c>
    </row>
    <row r="232" spans="1:30">
      <c r="A232" s="112">
        <v>3</v>
      </c>
      <c r="B232" s="112" t="s">
        <v>186</v>
      </c>
      <c r="C232" s="112" t="s">
        <v>4631</v>
      </c>
      <c r="D232" s="112" t="s">
        <v>150</v>
      </c>
      <c r="E232" s="112" t="s">
        <v>150</v>
      </c>
      <c r="F232" s="112">
        <v>35</v>
      </c>
      <c r="G232" s="112">
        <v>73</v>
      </c>
      <c r="H232" s="120">
        <v>47.945205479452049</v>
      </c>
      <c r="I232" s="122">
        <f>F232+G232</f>
        <v>108</v>
      </c>
      <c r="J232" s="112">
        <v>1</v>
      </c>
      <c r="K232" s="112">
        <v>28</v>
      </c>
      <c r="L232" s="120">
        <v>3.5714285714285712</v>
      </c>
      <c r="M232" s="112">
        <f>K232+J232</f>
        <v>29</v>
      </c>
      <c r="N232" s="112">
        <v>24</v>
      </c>
      <c r="O232" s="112">
        <v>56</v>
      </c>
      <c r="P232" s="120">
        <f>(N232/O232)*100</f>
        <v>42.857142857142854</v>
      </c>
      <c r="Q232" s="120">
        <v>42.857142857142854</v>
      </c>
      <c r="R232" s="122">
        <f>N232+O232</f>
        <v>80</v>
      </c>
      <c r="S232" s="112">
        <v>1</v>
      </c>
      <c r="T232" s="112">
        <v>28</v>
      </c>
      <c r="U232" s="112" t="s">
        <v>4630</v>
      </c>
      <c r="V232" s="112" t="s">
        <v>174</v>
      </c>
      <c r="W232" s="112">
        <v>29791726</v>
      </c>
      <c r="X232" s="112" t="s">
        <v>210</v>
      </c>
      <c r="Y232" s="112" t="s">
        <v>4629</v>
      </c>
      <c r="Z232" s="112">
        <v>22748737</v>
      </c>
      <c r="AA232" s="112" t="s">
        <v>4628</v>
      </c>
      <c r="AB232" s="112" t="s">
        <v>178</v>
      </c>
      <c r="AC232" s="112" t="s">
        <v>194</v>
      </c>
      <c r="AD232" s="112" t="s">
        <v>4627</v>
      </c>
    </row>
    <row r="233" spans="1:30">
      <c r="A233" s="112">
        <v>3</v>
      </c>
      <c r="B233" s="112" t="s">
        <v>186</v>
      </c>
      <c r="C233" s="112" t="s">
        <v>4626</v>
      </c>
      <c r="D233" s="112" t="s">
        <v>562</v>
      </c>
      <c r="E233" s="112" t="s">
        <v>562</v>
      </c>
      <c r="F233" s="112">
        <v>104</v>
      </c>
      <c r="G233" s="112">
        <v>195</v>
      </c>
      <c r="H233" s="120">
        <v>53.333333333333336</v>
      </c>
      <c r="I233" s="122">
        <f>F233+G233</f>
        <v>299</v>
      </c>
      <c r="J233" s="112">
        <v>9</v>
      </c>
      <c r="K233" s="112">
        <v>133</v>
      </c>
      <c r="L233" s="120">
        <v>6.7669172932330826</v>
      </c>
      <c r="M233" s="112">
        <f>K233+J233</f>
        <v>142</v>
      </c>
      <c r="N233" s="112">
        <v>97</v>
      </c>
      <c r="O233" s="112">
        <v>198</v>
      </c>
      <c r="P233" s="120">
        <f>(N233/O233)*100</f>
        <v>48.98989898989899</v>
      </c>
      <c r="Q233" s="120">
        <v>48.98989898989899</v>
      </c>
      <c r="R233" s="122">
        <f>N233+O233</f>
        <v>295</v>
      </c>
      <c r="S233" s="112">
        <v>9</v>
      </c>
      <c r="T233" s="112">
        <v>133</v>
      </c>
      <c r="U233" s="112" t="s">
        <v>4625</v>
      </c>
      <c r="V233" s="112" t="s">
        <v>174</v>
      </c>
      <c r="W233" s="112">
        <v>30017283</v>
      </c>
      <c r="X233" s="112" t="s">
        <v>182</v>
      </c>
      <c r="Y233" s="112" t="s">
        <v>308</v>
      </c>
      <c r="Z233" s="112">
        <v>47078261</v>
      </c>
      <c r="AA233" s="112" t="s">
        <v>4624</v>
      </c>
      <c r="AB233" s="112" t="s">
        <v>179</v>
      </c>
      <c r="AC233" s="112" t="s">
        <v>194</v>
      </c>
      <c r="AD233" s="112" t="s">
        <v>4623</v>
      </c>
    </row>
    <row r="234" spans="1:30">
      <c r="A234" s="112">
        <v>3</v>
      </c>
      <c r="B234" s="112" t="s">
        <v>186</v>
      </c>
      <c r="C234" s="112" t="s">
        <v>4622</v>
      </c>
      <c r="D234" s="112" t="s">
        <v>562</v>
      </c>
      <c r="E234" s="112" t="s">
        <v>562</v>
      </c>
      <c r="F234" s="112">
        <v>110</v>
      </c>
      <c r="G234" s="112">
        <v>214</v>
      </c>
      <c r="H234" s="120">
        <v>51.401869158878498</v>
      </c>
      <c r="I234" s="122">
        <f>F234+G234</f>
        <v>324</v>
      </c>
      <c r="J234" s="112">
        <v>14</v>
      </c>
      <c r="K234" s="112">
        <v>157</v>
      </c>
      <c r="L234" s="120">
        <v>8.9171974522292992</v>
      </c>
      <c r="M234" s="112">
        <f>K234+J234</f>
        <v>171</v>
      </c>
      <c r="N234" s="112">
        <v>119</v>
      </c>
      <c r="O234" s="112">
        <v>217</v>
      </c>
      <c r="P234" s="120">
        <f>(N234/O234)*100</f>
        <v>54.838709677419352</v>
      </c>
      <c r="Q234" s="120">
        <v>54.838709677419352</v>
      </c>
      <c r="R234" s="122">
        <f>N234+O234</f>
        <v>336</v>
      </c>
      <c r="S234" s="112">
        <v>14</v>
      </c>
      <c r="T234" s="112">
        <v>157</v>
      </c>
      <c r="U234" s="128">
        <v>37135</v>
      </c>
      <c r="V234" s="112" t="s">
        <v>174</v>
      </c>
      <c r="W234" s="112">
        <v>30393147</v>
      </c>
      <c r="X234" s="112" t="s">
        <v>210</v>
      </c>
      <c r="Y234" s="112" t="s">
        <v>4621</v>
      </c>
      <c r="Z234" s="112">
        <v>16604248</v>
      </c>
      <c r="AA234" s="112" t="s">
        <v>4620</v>
      </c>
      <c r="AB234" s="112" t="s">
        <v>194</v>
      </c>
      <c r="AC234" s="112" t="s">
        <v>163</v>
      </c>
      <c r="AD234" s="112" t="s">
        <v>4619</v>
      </c>
    </row>
    <row r="235" spans="1:30">
      <c r="A235" s="112">
        <v>3</v>
      </c>
      <c r="B235" s="112" t="s">
        <v>186</v>
      </c>
      <c r="C235" s="112" t="s">
        <v>4618</v>
      </c>
      <c r="D235" s="112" t="s">
        <v>562</v>
      </c>
      <c r="E235" s="112" t="s">
        <v>562</v>
      </c>
      <c r="F235" s="112">
        <v>44</v>
      </c>
      <c r="G235" s="112">
        <v>102</v>
      </c>
      <c r="H235" s="120">
        <v>43.137254901960787</v>
      </c>
      <c r="I235" s="122">
        <f>F235+G235</f>
        <v>146</v>
      </c>
      <c r="J235" s="112">
        <v>3</v>
      </c>
      <c r="K235" s="112">
        <v>126</v>
      </c>
      <c r="L235" s="120">
        <v>2.3809523809523809</v>
      </c>
      <c r="M235" s="112">
        <f>K235+J235</f>
        <v>129</v>
      </c>
      <c r="N235" s="112">
        <v>43</v>
      </c>
      <c r="O235" s="112">
        <v>91</v>
      </c>
      <c r="P235" s="120">
        <f>(N235/O235)*100</f>
        <v>47.252747252747248</v>
      </c>
      <c r="Q235" s="120">
        <v>47.252747252747248</v>
      </c>
      <c r="R235" s="122">
        <f>N235+O235</f>
        <v>134</v>
      </c>
      <c r="S235" s="112">
        <v>3</v>
      </c>
      <c r="T235" s="112">
        <v>126</v>
      </c>
      <c r="U235" s="112" t="s">
        <v>4607</v>
      </c>
      <c r="V235" s="112" t="s">
        <v>174</v>
      </c>
      <c r="W235" s="112">
        <v>3292874</v>
      </c>
      <c r="X235" s="112" t="s">
        <v>182</v>
      </c>
      <c r="Y235" s="112" t="s">
        <v>203</v>
      </c>
      <c r="Z235" s="112">
        <v>4557743</v>
      </c>
      <c r="AA235" s="112" t="s">
        <v>4605</v>
      </c>
      <c r="AB235" s="112" t="s">
        <v>194</v>
      </c>
      <c r="AC235" s="112" t="s">
        <v>178</v>
      </c>
      <c r="AD235" s="112" t="s">
        <v>4617</v>
      </c>
    </row>
    <row r="236" spans="1:30">
      <c r="A236" s="112">
        <v>3</v>
      </c>
      <c r="B236" s="112" t="s">
        <v>186</v>
      </c>
      <c r="C236" s="112" t="s">
        <v>4616</v>
      </c>
      <c r="D236" s="112" t="s">
        <v>562</v>
      </c>
      <c r="E236" s="112" t="s">
        <v>562</v>
      </c>
      <c r="F236" s="112">
        <v>47</v>
      </c>
      <c r="G236" s="112">
        <v>105</v>
      </c>
      <c r="H236" s="120">
        <v>44.761904761904766</v>
      </c>
      <c r="I236" s="122">
        <f>F236+G236</f>
        <v>152</v>
      </c>
      <c r="J236" s="112">
        <v>3</v>
      </c>
      <c r="K236" s="112">
        <v>132</v>
      </c>
      <c r="L236" s="120">
        <v>2.2727272727272729</v>
      </c>
      <c r="M236" s="112">
        <f>K236+J236</f>
        <v>135</v>
      </c>
      <c r="N236" s="112">
        <v>42</v>
      </c>
      <c r="O236" s="112">
        <v>101</v>
      </c>
      <c r="P236" s="120">
        <f>(N236/O236)*100</f>
        <v>41.584158415841586</v>
      </c>
      <c r="Q236" s="120">
        <v>41.584158415841586</v>
      </c>
      <c r="R236" s="122">
        <f>N236+O236</f>
        <v>143</v>
      </c>
      <c r="S236" s="112">
        <v>3</v>
      </c>
      <c r="T236" s="112">
        <v>132</v>
      </c>
      <c r="U236" s="112" t="s">
        <v>4607</v>
      </c>
      <c r="V236" s="112" t="s">
        <v>174</v>
      </c>
      <c r="W236" s="112">
        <v>3292896</v>
      </c>
      <c r="X236" s="112" t="s">
        <v>182</v>
      </c>
      <c r="Y236" s="112" t="s">
        <v>203</v>
      </c>
      <c r="Z236" s="112">
        <v>4557743</v>
      </c>
      <c r="AA236" s="112" t="s">
        <v>4605</v>
      </c>
      <c r="AB236" s="112" t="s">
        <v>194</v>
      </c>
      <c r="AC236" s="112" t="s">
        <v>178</v>
      </c>
      <c r="AD236" s="112" t="s">
        <v>4615</v>
      </c>
    </row>
    <row r="237" spans="1:30">
      <c r="A237" s="112">
        <v>3</v>
      </c>
      <c r="B237" s="112" t="s">
        <v>186</v>
      </c>
      <c r="C237" s="112" t="s">
        <v>4614</v>
      </c>
      <c r="D237" s="112" t="s">
        <v>562</v>
      </c>
      <c r="E237" s="112" t="s">
        <v>562</v>
      </c>
      <c r="F237" s="112">
        <v>14</v>
      </c>
      <c r="G237" s="112">
        <v>40</v>
      </c>
      <c r="H237" s="120">
        <v>35</v>
      </c>
      <c r="I237" s="122">
        <f>F237+G237</f>
        <v>54</v>
      </c>
      <c r="J237" s="112">
        <v>1</v>
      </c>
      <c r="K237" s="112">
        <v>72</v>
      </c>
      <c r="L237" s="120">
        <v>1.3888888888888888</v>
      </c>
      <c r="M237" s="112">
        <f>K237+J237</f>
        <v>73</v>
      </c>
      <c r="N237" s="112">
        <v>19</v>
      </c>
      <c r="O237" s="112">
        <v>37</v>
      </c>
      <c r="P237" s="120">
        <f>(N237/O237)*100</f>
        <v>51.351351351351347</v>
      </c>
      <c r="Q237" s="120">
        <v>51.351351351351347</v>
      </c>
      <c r="R237" s="122">
        <f>N237+O237</f>
        <v>56</v>
      </c>
      <c r="S237" s="112">
        <v>1</v>
      </c>
      <c r="T237" s="112">
        <v>72</v>
      </c>
      <c r="U237" s="112" t="s">
        <v>4607</v>
      </c>
      <c r="V237" s="112" t="s">
        <v>174</v>
      </c>
      <c r="W237" s="112">
        <v>3297073</v>
      </c>
      <c r="X237" s="112" t="s">
        <v>190</v>
      </c>
      <c r="Y237" s="112" t="s">
        <v>4613</v>
      </c>
      <c r="Z237" s="112">
        <v>4557743</v>
      </c>
      <c r="AA237" s="112" t="s">
        <v>4605</v>
      </c>
      <c r="AB237" s="112" t="s">
        <v>163</v>
      </c>
      <c r="AC237" s="112" t="s">
        <v>179</v>
      </c>
      <c r="AD237" s="112" t="s">
        <v>4612</v>
      </c>
    </row>
    <row r="238" spans="1:30">
      <c r="A238" s="112">
        <v>3</v>
      </c>
      <c r="B238" s="112" t="s">
        <v>186</v>
      </c>
      <c r="C238" s="112" t="s">
        <v>4611</v>
      </c>
      <c r="D238" s="112" t="s">
        <v>562</v>
      </c>
      <c r="E238" s="112" t="s">
        <v>562</v>
      </c>
      <c r="F238" s="112">
        <v>33</v>
      </c>
      <c r="G238" s="112">
        <v>82</v>
      </c>
      <c r="H238" s="120">
        <v>40.243902439024396</v>
      </c>
      <c r="I238" s="122">
        <f>F238+G238</f>
        <v>115</v>
      </c>
      <c r="J238" s="112">
        <v>2</v>
      </c>
      <c r="K238" s="112">
        <v>186</v>
      </c>
      <c r="L238" s="120">
        <v>1.0752688172043012</v>
      </c>
      <c r="M238" s="112">
        <f>K238+J238</f>
        <v>188</v>
      </c>
      <c r="N238" s="112">
        <v>36</v>
      </c>
      <c r="O238" s="112">
        <v>87</v>
      </c>
      <c r="P238" s="120">
        <f>(N238/O238)*100</f>
        <v>41.379310344827587</v>
      </c>
      <c r="Q238" s="120">
        <v>41.379310344827587</v>
      </c>
      <c r="R238" s="122">
        <f>N238+O238</f>
        <v>123</v>
      </c>
      <c r="S238" s="112">
        <v>2</v>
      </c>
      <c r="T238" s="112">
        <v>186</v>
      </c>
      <c r="U238" s="112" t="s">
        <v>4607</v>
      </c>
      <c r="V238" s="112" t="s">
        <v>174</v>
      </c>
      <c r="W238" s="112">
        <v>3297175</v>
      </c>
      <c r="X238" s="112" t="s">
        <v>190</v>
      </c>
      <c r="Y238" s="112" t="s">
        <v>4610</v>
      </c>
      <c r="Z238" s="112">
        <v>4557743</v>
      </c>
      <c r="AA238" s="112" t="s">
        <v>4605</v>
      </c>
      <c r="AB238" s="112" t="s">
        <v>178</v>
      </c>
      <c r="AC238" s="112" t="s">
        <v>194</v>
      </c>
      <c r="AD238" s="112" t="s">
        <v>4609</v>
      </c>
    </row>
    <row r="239" spans="1:30">
      <c r="A239" s="112">
        <v>3</v>
      </c>
      <c r="B239" s="112" t="s">
        <v>186</v>
      </c>
      <c r="C239" s="112" t="s">
        <v>4608</v>
      </c>
      <c r="D239" s="112" t="s">
        <v>562</v>
      </c>
      <c r="E239" s="112" t="s">
        <v>562</v>
      </c>
      <c r="F239" s="112">
        <v>36</v>
      </c>
      <c r="G239" s="112">
        <v>85</v>
      </c>
      <c r="H239" s="120">
        <v>42.352941176470587</v>
      </c>
      <c r="I239" s="122">
        <f>F239+G239</f>
        <v>121</v>
      </c>
      <c r="J239" s="112">
        <v>2</v>
      </c>
      <c r="K239" s="112">
        <v>185</v>
      </c>
      <c r="L239" s="120">
        <v>1.0810810810810811</v>
      </c>
      <c r="M239" s="112">
        <f>K239+J239</f>
        <v>187</v>
      </c>
      <c r="N239" s="112">
        <v>35</v>
      </c>
      <c r="O239" s="112">
        <v>84</v>
      </c>
      <c r="P239" s="120">
        <f>(N239/O239)*100</f>
        <v>41.666666666666671</v>
      </c>
      <c r="Q239" s="120">
        <v>41.666666666666671</v>
      </c>
      <c r="R239" s="122">
        <f>N239+O239</f>
        <v>119</v>
      </c>
      <c r="S239" s="112">
        <v>2</v>
      </c>
      <c r="T239" s="112">
        <v>185</v>
      </c>
      <c r="U239" s="112" t="s">
        <v>4607</v>
      </c>
      <c r="V239" s="112" t="s">
        <v>174</v>
      </c>
      <c r="W239" s="112">
        <v>3297181</v>
      </c>
      <c r="X239" s="112" t="s">
        <v>190</v>
      </c>
      <c r="Y239" s="112" t="s">
        <v>4606</v>
      </c>
      <c r="Z239" s="112">
        <v>4557743</v>
      </c>
      <c r="AA239" s="112" t="s">
        <v>4605</v>
      </c>
      <c r="AB239" s="112" t="s">
        <v>194</v>
      </c>
      <c r="AC239" s="112" t="s">
        <v>178</v>
      </c>
      <c r="AD239" s="112" t="s">
        <v>4604</v>
      </c>
    </row>
    <row r="240" spans="1:30">
      <c r="A240" s="112">
        <v>3</v>
      </c>
      <c r="B240" s="112" t="s">
        <v>186</v>
      </c>
      <c r="C240" s="112" t="s">
        <v>2072</v>
      </c>
      <c r="D240" s="112" t="s">
        <v>151</v>
      </c>
      <c r="E240" s="112" t="s">
        <v>150</v>
      </c>
      <c r="F240" s="112">
        <v>0</v>
      </c>
      <c r="G240" s="112">
        <v>111</v>
      </c>
      <c r="H240" s="120">
        <v>0</v>
      </c>
      <c r="I240" s="122">
        <f>F240+G240</f>
        <v>111</v>
      </c>
      <c r="J240" s="112">
        <v>0</v>
      </c>
      <c r="K240" s="112">
        <v>63</v>
      </c>
      <c r="L240" s="120">
        <v>0</v>
      </c>
      <c r="M240" s="112">
        <f>K240+J240</f>
        <v>63</v>
      </c>
      <c r="N240" s="112">
        <v>59</v>
      </c>
      <c r="O240" s="112">
        <v>115</v>
      </c>
      <c r="P240" s="120">
        <f>(N240/O240)*100</f>
        <v>51.304347826086961</v>
      </c>
      <c r="Q240" s="120">
        <v>51.304347826086961</v>
      </c>
      <c r="R240" s="122">
        <f>N240+O240</f>
        <v>174</v>
      </c>
      <c r="S240" s="112">
        <v>0</v>
      </c>
      <c r="T240" s="112">
        <v>58</v>
      </c>
      <c r="U240" s="112" t="s">
        <v>2071</v>
      </c>
      <c r="V240" s="112" t="s">
        <v>174</v>
      </c>
      <c r="W240" s="112">
        <v>3788617</v>
      </c>
      <c r="X240" s="112" t="s">
        <v>210</v>
      </c>
      <c r="Y240" s="112" t="s">
        <v>2070</v>
      </c>
      <c r="Z240" s="112">
        <v>119943104</v>
      </c>
      <c r="AA240" s="112" t="s">
        <v>2069</v>
      </c>
      <c r="AB240" s="112" t="s">
        <v>194</v>
      </c>
      <c r="AC240" s="112" t="s">
        <v>178</v>
      </c>
      <c r="AD240" s="112" t="s">
        <v>2068</v>
      </c>
    </row>
    <row r="241" spans="1:30">
      <c r="A241" s="112">
        <v>3</v>
      </c>
      <c r="B241" s="112" t="s">
        <v>186</v>
      </c>
      <c r="C241" s="112" t="s">
        <v>4603</v>
      </c>
      <c r="D241" s="112" t="s">
        <v>562</v>
      </c>
      <c r="E241" s="112" t="s">
        <v>562</v>
      </c>
      <c r="F241" s="112">
        <v>37</v>
      </c>
      <c r="G241" s="112">
        <v>75</v>
      </c>
      <c r="H241" s="120">
        <v>49.333333333333336</v>
      </c>
      <c r="I241" s="122">
        <f>F241+G241</f>
        <v>112</v>
      </c>
      <c r="J241" s="112">
        <v>5</v>
      </c>
      <c r="K241" s="112">
        <v>52</v>
      </c>
      <c r="L241" s="120">
        <v>9.6153846153846168</v>
      </c>
      <c r="M241" s="112">
        <f>K241+J241</f>
        <v>57</v>
      </c>
      <c r="N241" s="112">
        <v>43</v>
      </c>
      <c r="O241" s="112">
        <v>88</v>
      </c>
      <c r="P241" s="120">
        <f>(N241/O241)*100</f>
        <v>48.863636363636367</v>
      </c>
      <c r="Q241" s="120">
        <v>48.863636363636367</v>
      </c>
      <c r="R241" s="122">
        <f>N241+O241</f>
        <v>131</v>
      </c>
      <c r="S241" s="112">
        <v>5</v>
      </c>
      <c r="T241" s="112">
        <v>52</v>
      </c>
      <c r="U241" s="112" t="s">
        <v>4602</v>
      </c>
      <c r="V241" s="112" t="s">
        <v>174</v>
      </c>
      <c r="W241" s="112">
        <v>4847317</v>
      </c>
      <c r="X241" s="112" t="s">
        <v>182</v>
      </c>
      <c r="Y241" s="112" t="s">
        <v>308</v>
      </c>
      <c r="Z241" s="112">
        <v>13375779</v>
      </c>
      <c r="AA241" s="112" t="s">
        <v>4601</v>
      </c>
      <c r="AB241" s="112" t="s">
        <v>194</v>
      </c>
      <c r="AC241" s="112" t="s">
        <v>178</v>
      </c>
      <c r="AD241" s="112" t="s">
        <v>4600</v>
      </c>
    </row>
    <row r="242" spans="1:30">
      <c r="A242" s="112">
        <v>3</v>
      </c>
      <c r="B242" s="112" t="s">
        <v>186</v>
      </c>
      <c r="C242" s="112" t="s">
        <v>4599</v>
      </c>
      <c r="D242" s="112" t="s">
        <v>562</v>
      </c>
      <c r="E242" s="112" t="s">
        <v>562</v>
      </c>
      <c r="F242" s="112">
        <v>93</v>
      </c>
      <c r="G242" s="112">
        <v>171</v>
      </c>
      <c r="H242" s="120">
        <v>54.385964912280706</v>
      </c>
      <c r="I242" s="122">
        <f>F242+G242</f>
        <v>264</v>
      </c>
      <c r="J242" s="112">
        <v>7</v>
      </c>
      <c r="K242" s="112">
        <v>79</v>
      </c>
      <c r="L242" s="120">
        <v>8.8607594936708853</v>
      </c>
      <c r="M242" s="112">
        <f>K242+J242</f>
        <v>86</v>
      </c>
      <c r="N242" s="112">
        <v>70</v>
      </c>
      <c r="O242" s="112">
        <v>144</v>
      </c>
      <c r="P242" s="120">
        <f>(N242/O242)*100</f>
        <v>48.611111111111107</v>
      </c>
      <c r="Q242" s="120">
        <v>48.611111111111107</v>
      </c>
      <c r="R242" s="122">
        <f>N242+O242</f>
        <v>214</v>
      </c>
      <c r="S242" s="112">
        <v>7</v>
      </c>
      <c r="T242" s="112">
        <v>79</v>
      </c>
      <c r="U242" s="112" t="s">
        <v>4598</v>
      </c>
      <c r="V242" s="112" t="s">
        <v>174</v>
      </c>
      <c r="W242" s="112">
        <v>58546297</v>
      </c>
      <c r="X242" s="112" t="s">
        <v>182</v>
      </c>
      <c r="Y242" s="112" t="s">
        <v>1099</v>
      </c>
      <c r="Z242" s="112">
        <v>14165264</v>
      </c>
      <c r="AA242" s="112" t="s">
        <v>4597</v>
      </c>
      <c r="AB242" s="112" t="s">
        <v>194</v>
      </c>
      <c r="AC242" s="112" t="s">
        <v>178</v>
      </c>
      <c r="AD242" s="112" t="s">
        <v>4596</v>
      </c>
    </row>
    <row r="243" spans="1:30">
      <c r="A243" s="112">
        <v>3</v>
      </c>
      <c r="B243" s="112" t="s">
        <v>186</v>
      </c>
      <c r="C243" s="112" t="s">
        <v>4595</v>
      </c>
      <c r="D243" s="112" t="s">
        <v>562</v>
      </c>
      <c r="E243" s="112" t="s">
        <v>562</v>
      </c>
      <c r="F243" s="112">
        <v>30</v>
      </c>
      <c r="G243" s="112">
        <v>53</v>
      </c>
      <c r="H243" s="120">
        <v>56.60377358490566</v>
      </c>
      <c r="I243" s="122">
        <f>F243+G243</f>
        <v>83</v>
      </c>
      <c r="J243" s="112">
        <v>2</v>
      </c>
      <c r="K243" s="112">
        <v>35</v>
      </c>
      <c r="L243" s="120">
        <v>5.7142857142857144</v>
      </c>
      <c r="M243" s="112">
        <f>K243+J243</f>
        <v>37</v>
      </c>
      <c r="N243" s="112">
        <v>27</v>
      </c>
      <c r="O243" s="112">
        <v>56</v>
      </c>
      <c r="P243" s="120">
        <f>(N243/O243)*100</f>
        <v>48.214285714285715</v>
      </c>
      <c r="Q243" s="120">
        <v>48.214285714285715</v>
      </c>
      <c r="R243" s="122">
        <f>N243+O243</f>
        <v>83</v>
      </c>
      <c r="S243" s="112">
        <v>2</v>
      </c>
      <c r="T243" s="112">
        <v>35</v>
      </c>
      <c r="U243" s="112" t="s">
        <v>4594</v>
      </c>
      <c r="V243" s="112" t="s">
        <v>174</v>
      </c>
      <c r="W243" s="112">
        <v>58553752</v>
      </c>
      <c r="X243" s="112" t="s">
        <v>182</v>
      </c>
      <c r="Y243" s="112" t="s">
        <v>2281</v>
      </c>
      <c r="Z243" s="112">
        <v>238550107</v>
      </c>
      <c r="AA243" s="112" t="s">
        <v>4593</v>
      </c>
      <c r="AB243" s="112" t="s">
        <v>179</v>
      </c>
      <c r="AC243" s="112" t="s">
        <v>178</v>
      </c>
      <c r="AD243" s="112" t="s">
        <v>4592</v>
      </c>
    </row>
    <row r="244" spans="1:30">
      <c r="A244" s="112">
        <v>3</v>
      </c>
      <c r="B244" s="112" t="s">
        <v>186</v>
      </c>
      <c r="C244" s="112" t="s">
        <v>4591</v>
      </c>
      <c r="D244" s="112" t="s">
        <v>150</v>
      </c>
      <c r="E244" s="112" t="s">
        <v>150</v>
      </c>
      <c r="F244" s="112">
        <v>21</v>
      </c>
      <c r="G244" s="112">
        <v>48</v>
      </c>
      <c r="H244" s="120">
        <v>43.75</v>
      </c>
      <c r="I244" s="122">
        <f>F244+G244</f>
        <v>69</v>
      </c>
      <c r="J244" s="112">
        <v>2</v>
      </c>
      <c r="K244" s="112">
        <v>463</v>
      </c>
      <c r="L244" s="120">
        <v>0.43196544276457888</v>
      </c>
      <c r="M244" s="112">
        <f>K244+J244</f>
        <v>465</v>
      </c>
      <c r="N244" s="112">
        <v>16</v>
      </c>
      <c r="O244" s="112">
        <v>30</v>
      </c>
      <c r="P244" s="120">
        <f>(N244/O244)*100</f>
        <v>53.333333333333336</v>
      </c>
      <c r="Q244" s="120">
        <v>53.333333333333336</v>
      </c>
      <c r="R244" s="122">
        <f>N244+O244</f>
        <v>46</v>
      </c>
      <c r="S244" s="112">
        <v>2</v>
      </c>
      <c r="T244" s="112">
        <v>463</v>
      </c>
      <c r="U244" s="112" t="s">
        <v>4587</v>
      </c>
      <c r="V244" s="112" t="s">
        <v>174</v>
      </c>
      <c r="W244" s="112">
        <v>75665146</v>
      </c>
      <c r="X244" s="112" t="s">
        <v>210</v>
      </c>
      <c r="Y244" s="112" t="s">
        <v>4590</v>
      </c>
      <c r="Z244" s="112">
        <v>194272210</v>
      </c>
      <c r="AA244" s="112" t="s">
        <v>4585</v>
      </c>
      <c r="AB244" s="112" t="s">
        <v>179</v>
      </c>
      <c r="AC244" s="112" t="s">
        <v>163</v>
      </c>
      <c r="AD244" s="112" t="s">
        <v>4589</v>
      </c>
    </row>
    <row r="245" spans="1:30">
      <c r="A245" s="112">
        <v>3</v>
      </c>
      <c r="B245" s="112" t="s">
        <v>186</v>
      </c>
      <c r="C245" s="112" t="s">
        <v>4588</v>
      </c>
      <c r="D245" s="112" t="s">
        <v>562</v>
      </c>
      <c r="E245" s="112" t="s">
        <v>562</v>
      </c>
      <c r="F245" s="112">
        <v>24</v>
      </c>
      <c r="G245" s="112">
        <v>44</v>
      </c>
      <c r="H245" s="120">
        <v>54.54545454545454</v>
      </c>
      <c r="I245" s="122">
        <f>F245+G245</f>
        <v>68</v>
      </c>
      <c r="J245" s="112">
        <v>2</v>
      </c>
      <c r="K245" s="112">
        <v>214</v>
      </c>
      <c r="L245" s="120">
        <v>0.93457943925233633</v>
      </c>
      <c r="M245" s="112">
        <f>K245+J245</f>
        <v>216</v>
      </c>
      <c r="N245" s="112">
        <v>18</v>
      </c>
      <c r="O245" s="112">
        <v>28</v>
      </c>
      <c r="P245" s="120">
        <f>(N245/O245)*100</f>
        <v>64.285714285714292</v>
      </c>
      <c r="Q245" s="120">
        <v>64.285714285714292</v>
      </c>
      <c r="R245" s="122">
        <f>N245+O245</f>
        <v>46</v>
      </c>
      <c r="S245" s="112">
        <v>2</v>
      </c>
      <c r="T245" s="112">
        <v>214</v>
      </c>
      <c r="U245" s="112" t="s">
        <v>4587</v>
      </c>
      <c r="V245" s="112" t="s">
        <v>174</v>
      </c>
      <c r="W245" s="112">
        <v>75675609</v>
      </c>
      <c r="X245" s="112" t="s">
        <v>190</v>
      </c>
      <c r="Y245" s="112" t="s">
        <v>4586</v>
      </c>
      <c r="Z245" s="112">
        <v>194272210</v>
      </c>
      <c r="AA245" s="112" t="s">
        <v>4585</v>
      </c>
      <c r="AB245" s="112" t="s">
        <v>178</v>
      </c>
      <c r="AC245" s="112" t="s">
        <v>194</v>
      </c>
      <c r="AD245" s="112" t="s">
        <v>4584</v>
      </c>
    </row>
    <row r="246" spans="1:30">
      <c r="A246" s="112">
        <v>3</v>
      </c>
      <c r="B246" s="112" t="s">
        <v>186</v>
      </c>
      <c r="C246" s="112" t="s">
        <v>4583</v>
      </c>
      <c r="D246" s="112" t="s">
        <v>150</v>
      </c>
      <c r="E246" s="112" t="s">
        <v>150</v>
      </c>
      <c r="F246" s="112">
        <v>29</v>
      </c>
      <c r="G246" s="112">
        <v>63</v>
      </c>
      <c r="H246" s="120">
        <v>46.031746031746032</v>
      </c>
      <c r="I246" s="122">
        <f>F246+G246</f>
        <v>92</v>
      </c>
      <c r="J246" s="112">
        <v>1</v>
      </c>
      <c r="K246" s="112">
        <v>20</v>
      </c>
      <c r="L246" s="120">
        <v>5</v>
      </c>
      <c r="M246" s="112">
        <f>K246+J246</f>
        <v>21</v>
      </c>
      <c r="N246" s="112">
        <v>25</v>
      </c>
      <c r="O246" s="112">
        <v>56</v>
      </c>
      <c r="P246" s="120">
        <f>(N246/O246)*100</f>
        <v>44.642857142857146</v>
      </c>
      <c r="Q246" s="120">
        <v>44.642857142857146</v>
      </c>
      <c r="R246" s="122">
        <f>N246+O246</f>
        <v>81</v>
      </c>
      <c r="S246" s="112">
        <v>1</v>
      </c>
      <c r="T246" s="112">
        <v>20</v>
      </c>
      <c r="U246" s="112" t="s">
        <v>4582</v>
      </c>
      <c r="V246" s="112" t="s">
        <v>174</v>
      </c>
      <c r="W246" s="112">
        <v>88719726</v>
      </c>
      <c r="X246" s="112" t="s">
        <v>190</v>
      </c>
      <c r="Y246" s="112" t="s">
        <v>4581</v>
      </c>
      <c r="Z246" s="112">
        <v>4505289</v>
      </c>
      <c r="AA246" s="112" t="s">
        <v>4580</v>
      </c>
      <c r="AB246" s="112" t="s">
        <v>178</v>
      </c>
      <c r="AC246" s="112" t="s">
        <v>194</v>
      </c>
      <c r="AD246" s="112" t="s">
        <v>4579</v>
      </c>
    </row>
    <row r="247" spans="1:30">
      <c r="A247" s="112">
        <v>3</v>
      </c>
      <c r="B247" s="112" t="s">
        <v>186</v>
      </c>
      <c r="C247" s="112" t="s">
        <v>4578</v>
      </c>
      <c r="D247" s="112" t="s">
        <v>562</v>
      </c>
      <c r="E247" s="112" t="s">
        <v>562</v>
      </c>
      <c r="F247" s="112">
        <v>116</v>
      </c>
      <c r="G247" s="112">
        <v>226</v>
      </c>
      <c r="H247" s="120">
        <v>51.327433628318587</v>
      </c>
      <c r="I247" s="122">
        <f>F247+G247</f>
        <v>342</v>
      </c>
      <c r="J247" s="112">
        <v>3</v>
      </c>
      <c r="K247" s="112">
        <v>39</v>
      </c>
      <c r="L247" s="120">
        <v>7.6923076923076925</v>
      </c>
      <c r="M247" s="112">
        <f>K247+J247</f>
        <v>42</v>
      </c>
      <c r="N247" s="112">
        <v>119</v>
      </c>
      <c r="O247" s="112">
        <v>225</v>
      </c>
      <c r="P247" s="120">
        <f>(N247/O247)*100</f>
        <v>52.888888888888886</v>
      </c>
      <c r="Q247" s="120">
        <v>52.888888888888886</v>
      </c>
      <c r="R247" s="122">
        <f>N247+O247</f>
        <v>344</v>
      </c>
      <c r="S247" s="112">
        <v>3</v>
      </c>
      <c r="T247" s="112">
        <v>39</v>
      </c>
      <c r="U247" s="112" t="s">
        <v>4577</v>
      </c>
      <c r="V247" s="112" t="s">
        <v>174</v>
      </c>
      <c r="W247" s="112">
        <v>89986608</v>
      </c>
      <c r="X247" s="112" t="s">
        <v>190</v>
      </c>
      <c r="Y247" s="112" t="s">
        <v>4576</v>
      </c>
      <c r="Z247" s="112">
        <v>193083134</v>
      </c>
      <c r="AA247" s="112" t="s">
        <v>4575</v>
      </c>
      <c r="AB247" s="112" t="s">
        <v>163</v>
      </c>
      <c r="AC247" s="112" t="s">
        <v>179</v>
      </c>
      <c r="AD247" s="112" t="s">
        <v>4574</v>
      </c>
    </row>
    <row r="248" spans="1:30">
      <c r="A248" s="112">
        <v>3</v>
      </c>
      <c r="B248" s="112" t="s">
        <v>186</v>
      </c>
      <c r="C248" s="112" t="s">
        <v>4573</v>
      </c>
      <c r="D248" s="112" t="s">
        <v>562</v>
      </c>
      <c r="E248" s="112" t="s">
        <v>562</v>
      </c>
      <c r="F248" s="112">
        <v>50</v>
      </c>
      <c r="G248" s="112">
        <v>101</v>
      </c>
      <c r="H248" s="120">
        <v>49.504950495049506</v>
      </c>
      <c r="I248" s="122">
        <f>F248+G248</f>
        <v>151</v>
      </c>
      <c r="J248" s="112">
        <v>8</v>
      </c>
      <c r="K248" s="112">
        <v>101</v>
      </c>
      <c r="L248" s="120">
        <v>7.9207920792079207</v>
      </c>
      <c r="M248" s="112">
        <f>K248+J248</f>
        <v>109</v>
      </c>
      <c r="N248" s="112">
        <v>48</v>
      </c>
      <c r="O248" s="112">
        <v>94</v>
      </c>
      <c r="P248" s="120">
        <f>(N248/O248)*100</f>
        <v>51.063829787234042</v>
      </c>
      <c r="Q248" s="120">
        <v>51.063829787234042</v>
      </c>
      <c r="R248" s="122">
        <f>N248+O248</f>
        <v>142</v>
      </c>
      <c r="S248" s="112">
        <v>8</v>
      </c>
      <c r="T248" s="112">
        <v>101</v>
      </c>
      <c r="U248" s="112" t="s">
        <v>4572</v>
      </c>
      <c r="V248" s="112" t="s">
        <v>234</v>
      </c>
      <c r="W248" s="112">
        <v>1478712</v>
      </c>
      <c r="X248" s="112" t="s">
        <v>182</v>
      </c>
      <c r="Y248" s="112" t="s">
        <v>766</v>
      </c>
      <c r="Z248" s="112">
        <v>22748751</v>
      </c>
      <c r="AA248" s="112" t="s">
        <v>4571</v>
      </c>
      <c r="AB248" s="112" t="s">
        <v>179</v>
      </c>
      <c r="AC248" s="112" t="s">
        <v>178</v>
      </c>
      <c r="AD248" s="112" t="s">
        <v>4570</v>
      </c>
    </row>
    <row r="249" spans="1:30">
      <c r="A249" s="112">
        <v>3</v>
      </c>
      <c r="B249" s="112" t="s">
        <v>186</v>
      </c>
      <c r="C249" s="112" t="s">
        <v>4569</v>
      </c>
      <c r="D249" s="112" t="s">
        <v>562</v>
      </c>
      <c r="E249" s="112" t="s">
        <v>562</v>
      </c>
      <c r="F249" s="112">
        <v>43</v>
      </c>
      <c r="G249" s="112">
        <v>86</v>
      </c>
      <c r="H249" s="120">
        <v>50</v>
      </c>
      <c r="I249" s="122">
        <f>F249+G249</f>
        <v>129</v>
      </c>
      <c r="J249" s="112">
        <v>5</v>
      </c>
      <c r="K249" s="112">
        <v>214</v>
      </c>
      <c r="L249" s="120">
        <v>2.3364485981308412</v>
      </c>
      <c r="M249" s="112">
        <f>K249+J249</f>
        <v>219</v>
      </c>
      <c r="N249" s="112">
        <v>27</v>
      </c>
      <c r="O249" s="112">
        <v>59</v>
      </c>
      <c r="P249" s="120">
        <f>(N249/O249)*100</f>
        <v>45.762711864406782</v>
      </c>
      <c r="Q249" s="120">
        <v>45.762711864406782</v>
      </c>
      <c r="R249" s="122">
        <f>N249+O249</f>
        <v>86</v>
      </c>
      <c r="S249" s="112">
        <v>5</v>
      </c>
      <c r="T249" s="112">
        <v>214</v>
      </c>
      <c r="U249" s="112" t="s">
        <v>4565</v>
      </c>
      <c r="V249" s="112" t="s">
        <v>234</v>
      </c>
      <c r="W249" s="112">
        <v>1542153</v>
      </c>
      <c r="X249" s="112" t="s">
        <v>190</v>
      </c>
      <c r="Y249" s="112" t="s">
        <v>4568</v>
      </c>
      <c r="Z249" s="112">
        <v>33598929</v>
      </c>
      <c r="AA249" s="112" t="s">
        <v>4563</v>
      </c>
      <c r="AB249" s="112" t="s">
        <v>179</v>
      </c>
      <c r="AC249" s="112" t="s">
        <v>163</v>
      </c>
      <c r="AD249" s="112" t="s">
        <v>4567</v>
      </c>
    </row>
    <row r="250" spans="1:30">
      <c r="A250" s="112">
        <v>3</v>
      </c>
      <c r="B250" s="112" t="s">
        <v>186</v>
      </c>
      <c r="C250" s="112" t="s">
        <v>4566</v>
      </c>
      <c r="D250" s="112" t="s">
        <v>562</v>
      </c>
      <c r="E250" s="112" t="s">
        <v>562</v>
      </c>
      <c r="F250" s="112">
        <v>37</v>
      </c>
      <c r="G250" s="112">
        <v>71</v>
      </c>
      <c r="H250" s="120">
        <v>52.112676056338024</v>
      </c>
      <c r="I250" s="122">
        <f>F250+G250</f>
        <v>108</v>
      </c>
      <c r="J250" s="112">
        <v>3</v>
      </c>
      <c r="K250" s="112">
        <v>137</v>
      </c>
      <c r="L250" s="120">
        <v>2.1897810218978102</v>
      </c>
      <c r="M250" s="112">
        <f>K250+J250</f>
        <v>140</v>
      </c>
      <c r="N250" s="112">
        <v>21</v>
      </c>
      <c r="O250" s="112">
        <v>40</v>
      </c>
      <c r="P250" s="120">
        <f>(N250/O250)*100</f>
        <v>52.5</v>
      </c>
      <c r="Q250" s="120">
        <v>52.5</v>
      </c>
      <c r="R250" s="122">
        <f>N250+O250</f>
        <v>61</v>
      </c>
      <c r="S250" s="112">
        <v>3</v>
      </c>
      <c r="T250" s="112">
        <v>137</v>
      </c>
      <c r="U250" s="112" t="s">
        <v>4565</v>
      </c>
      <c r="V250" s="112" t="s">
        <v>234</v>
      </c>
      <c r="W250" s="112">
        <v>1542190</v>
      </c>
      <c r="X250" s="112" t="s">
        <v>210</v>
      </c>
      <c r="Y250" s="112" t="s">
        <v>4564</v>
      </c>
      <c r="Z250" s="112">
        <v>33598929</v>
      </c>
      <c r="AA250" s="112" t="s">
        <v>4563</v>
      </c>
      <c r="AB250" s="112" t="s">
        <v>179</v>
      </c>
      <c r="AC250" s="112" t="s">
        <v>163</v>
      </c>
      <c r="AD250" s="112" t="s">
        <v>4562</v>
      </c>
    </row>
    <row r="251" spans="1:30">
      <c r="A251" s="112">
        <v>3</v>
      </c>
      <c r="B251" s="112" t="s">
        <v>186</v>
      </c>
      <c r="C251" s="112" t="s">
        <v>4561</v>
      </c>
      <c r="D251" s="112" t="s">
        <v>562</v>
      </c>
      <c r="E251" s="112" t="s">
        <v>562</v>
      </c>
      <c r="F251" s="112">
        <v>29</v>
      </c>
      <c r="G251" s="112">
        <v>50</v>
      </c>
      <c r="H251" s="120">
        <v>57.999999999999993</v>
      </c>
      <c r="I251" s="122">
        <f>F251+G251</f>
        <v>79</v>
      </c>
      <c r="J251" s="112">
        <v>4</v>
      </c>
      <c r="K251" s="112">
        <v>46</v>
      </c>
      <c r="L251" s="120">
        <v>8.695652173913043</v>
      </c>
      <c r="M251" s="112">
        <f>K251+J251</f>
        <v>50</v>
      </c>
      <c r="N251" s="112">
        <v>25</v>
      </c>
      <c r="O251" s="112">
        <v>40</v>
      </c>
      <c r="P251" s="120">
        <f>(N251/O251)*100</f>
        <v>62.5</v>
      </c>
      <c r="Q251" s="120">
        <v>62.5</v>
      </c>
      <c r="R251" s="122">
        <f>N251+O251</f>
        <v>65</v>
      </c>
      <c r="S251" s="112">
        <v>4</v>
      </c>
      <c r="T251" s="112">
        <v>46</v>
      </c>
      <c r="U251" s="112" t="s">
        <v>4560</v>
      </c>
      <c r="V251" s="112" t="s">
        <v>234</v>
      </c>
      <c r="W251" s="112">
        <v>16229232</v>
      </c>
      <c r="X251" s="112" t="s">
        <v>182</v>
      </c>
      <c r="Y251" s="112" t="s">
        <v>590</v>
      </c>
      <c r="Z251" s="112">
        <v>4758922</v>
      </c>
      <c r="AA251" s="112" t="s">
        <v>4559</v>
      </c>
      <c r="AB251" s="112" t="s">
        <v>163</v>
      </c>
      <c r="AC251" s="112" t="s">
        <v>179</v>
      </c>
      <c r="AD251" s="112" t="s">
        <v>4558</v>
      </c>
    </row>
    <row r="252" spans="1:30">
      <c r="A252" s="112">
        <v>3</v>
      </c>
      <c r="B252" s="112" t="s">
        <v>186</v>
      </c>
      <c r="C252" s="112" t="s">
        <v>4557</v>
      </c>
      <c r="D252" s="112" t="s">
        <v>562</v>
      </c>
      <c r="E252" s="112" t="s">
        <v>562</v>
      </c>
      <c r="F252" s="112">
        <v>5</v>
      </c>
      <c r="G252" s="112">
        <v>9</v>
      </c>
      <c r="H252" s="120">
        <v>55.555555555555557</v>
      </c>
      <c r="I252" s="122">
        <f>F252+G252</f>
        <v>14</v>
      </c>
      <c r="J252" s="112">
        <v>0</v>
      </c>
      <c r="K252" s="112">
        <v>64</v>
      </c>
      <c r="L252" s="120">
        <v>0</v>
      </c>
      <c r="M252" s="112">
        <f>K252+J252</f>
        <v>64</v>
      </c>
      <c r="N252" s="112">
        <v>4</v>
      </c>
      <c r="O252" s="112">
        <v>7</v>
      </c>
      <c r="P252" s="120">
        <f>(N252/O252)*100</f>
        <v>57.142857142857139</v>
      </c>
      <c r="Q252" s="120">
        <v>57.142857142857139</v>
      </c>
      <c r="R252" s="122">
        <f>N252+O252</f>
        <v>11</v>
      </c>
      <c r="S252" s="112">
        <v>0</v>
      </c>
      <c r="T252" s="112">
        <v>64</v>
      </c>
      <c r="U252" s="112" t="s">
        <v>4556</v>
      </c>
      <c r="V252" s="112" t="s">
        <v>234</v>
      </c>
      <c r="W252" s="112">
        <v>17140297</v>
      </c>
      <c r="X252" s="112" t="s">
        <v>299</v>
      </c>
      <c r="Y252" s="112" t="s">
        <v>298</v>
      </c>
      <c r="Z252" s="112">
        <v>22907034</v>
      </c>
      <c r="AA252" s="112" t="s">
        <v>4555</v>
      </c>
      <c r="AB252" s="112" t="s">
        <v>179</v>
      </c>
      <c r="AC252" s="112" t="s">
        <v>163</v>
      </c>
      <c r="AD252" s="112" t="s">
        <v>4554</v>
      </c>
    </row>
    <row r="253" spans="1:30">
      <c r="A253" s="112">
        <v>3</v>
      </c>
      <c r="B253" s="112" t="s">
        <v>186</v>
      </c>
      <c r="C253" s="112" t="s">
        <v>4553</v>
      </c>
      <c r="D253" s="112" t="s">
        <v>562</v>
      </c>
      <c r="E253" s="112" t="s">
        <v>562</v>
      </c>
      <c r="F253" s="112">
        <v>87</v>
      </c>
      <c r="G253" s="112">
        <v>170</v>
      </c>
      <c r="H253" s="120">
        <v>51.17647058823529</v>
      </c>
      <c r="I253" s="122">
        <f>F253+G253</f>
        <v>257</v>
      </c>
      <c r="J253" s="112">
        <v>8</v>
      </c>
      <c r="K253" s="112">
        <v>150</v>
      </c>
      <c r="L253" s="120">
        <v>5.3333333333333339</v>
      </c>
      <c r="M253" s="112">
        <f>K253+J253</f>
        <v>158</v>
      </c>
      <c r="N253" s="112">
        <v>79</v>
      </c>
      <c r="O253" s="112">
        <v>166</v>
      </c>
      <c r="P253" s="120">
        <f>(N253/O253)*100</f>
        <v>47.590361445783131</v>
      </c>
      <c r="Q253" s="120">
        <v>47.590361445783131</v>
      </c>
      <c r="R253" s="122">
        <f>N253+O253</f>
        <v>245</v>
      </c>
      <c r="S253" s="112">
        <v>8</v>
      </c>
      <c r="T253" s="112">
        <v>150</v>
      </c>
      <c r="U253" s="112" t="s">
        <v>4552</v>
      </c>
      <c r="V253" s="112" t="s">
        <v>234</v>
      </c>
      <c r="W253" s="112">
        <v>19239432</v>
      </c>
      <c r="X253" s="112" t="s">
        <v>182</v>
      </c>
      <c r="Y253" s="112" t="s">
        <v>308</v>
      </c>
      <c r="Z253" s="112">
        <v>156671217</v>
      </c>
      <c r="AA253" s="112" t="s">
        <v>4551</v>
      </c>
      <c r="AB253" s="112" t="s">
        <v>194</v>
      </c>
      <c r="AC253" s="112" t="s">
        <v>178</v>
      </c>
      <c r="AD253" s="112" t="s">
        <v>4550</v>
      </c>
    </row>
    <row r="254" spans="1:30">
      <c r="A254" s="112">
        <v>3</v>
      </c>
      <c r="B254" s="112" t="s">
        <v>186</v>
      </c>
      <c r="C254" s="112" t="s">
        <v>4549</v>
      </c>
      <c r="D254" s="112" t="s">
        <v>562</v>
      </c>
      <c r="E254" s="112" t="s">
        <v>562</v>
      </c>
      <c r="F254" s="112">
        <v>25</v>
      </c>
      <c r="G254" s="112">
        <v>46</v>
      </c>
      <c r="H254" s="120">
        <v>54.347826086956516</v>
      </c>
      <c r="I254" s="122">
        <f>F254+G254</f>
        <v>71</v>
      </c>
      <c r="J254" s="112">
        <v>2</v>
      </c>
      <c r="K254" s="112">
        <v>158</v>
      </c>
      <c r="L254" s="120">
        <v>1.2658227848101267</v>
      </c>
      <c r="M254" s="112">
        <f>K254+J254</f>
        <v>160</v>
      </c>
      <c r="N254" s="112">
        <v>13</v>
      </c>
      <c r="O254" s="112">
        <v>33</v>
      </c>
      <c r="P254" s="120">
        <f>(N254/O254)*100</f>
        <v>39.393939393939391</v>
      </c>
      <c r="Q254" s="120">
        <v>39.393939393939391</v>
      </c>
      <c r="R254" s="122">
        <f>N254+O254</f>
        <v>46</v>
      </c>
      <c r="S254" s="112">
        <v>2</v>
      </c>
      <c r="T254" s="112">
        <v>158</v>
      </c>
      <c r="U254" s="112" t="s">
        <v>4542</v>
      </c>
      <c r="V254" s="112" t="s">
        <v>234</v>
      </c>
      <c r="W254" s="112">
        <v>33876083</v>
      </c>
      <c r="X254" s="112" t="s">
        <v>190</v>
      </c>
      <c r="Y254" s="112" t="s">
        <v>4548</v>
      </c>
      <c r="Z254" s="112">
        <v>193788705</v>
      </c>
      <c r="AA254" s="112" t="s">
        <v>4540</v>
      </c>
      <c r="AB254" s="112" t="s">
        <v>179</v>
      </c>
      <c r="AC254" s="112" t="s">
        <v>163</v>
      </c>
      <c r="AD254" s="112" t="s">
        <v>4547</v>
      </c>
    </row>
    <row r="255" spans="1:30">
      <c r="A255" s="112">
        <v>3</v>
      </c>
      <c r="B255" s="112" t="s">
        <v>186</v>
      </c>
      <c r="C255" s="112" t="s">
        <v>4546</v>
      </c>
      <c r="D255" s="112" t="s">
        <v>562</v>
      </c>
      <c r="E255" s="112" t="s">
        <v>562</v>
      </c>
      <c r="F255" s="112">
        <v>58</v>
      </c>
      <c r="G255" s="112">
        <v>121</v>
      </c>
      <c r="H255" s="120">
        <v>47.933884297520663</v>
      </c>
      <c r="I255" s="122">
        <f>F255+G255</f>
        <v>179</v>
      </c>
      <c r="J255" s="112">
        <v>8</v>
      </c>
      <c r="K255" s="112">
        <v>323</v>
      </c>
      <c r="L255" s="120">
        <v>2.4767801857585141</v>
      </c>
      <c r="M255" s="112">
        <f>K255+J255</f>
        <v>331</v>
      </c>
      <c r="N255" s="112">
        <v>75</v>
      </c>
      <c r="O255" s="112">
        <v>135</v>
      </c>
      <c r="P255" s="120">
        <f>(N255/O255)*100</f>
        <v>55.555555555555557</v>
      </c>
      <c r="Q255" s="120">
        <v>55.555555555555557</v>
      </c>
      <c r="R255" s="122">
        <f>N255+O255</f>
        <v>210</v>
      </c>
      <c r="S255" s="112">
        <v>8</v>
      </c>
      <c r="T255" s="112">
        <v>323</v>
      </c>
      <c r="U255" s="112" t="s">
        <v>4542</v>
      </c>
      <c r="V255" s="112" t="s">
        <v>234</v>
      </c>
      <c r="W255" s="112">
        <v>33880003</v>
      </c>
      <c r="X255" s="112" t="s">
        <v>190</v>
      </c>
      <c r="Y255" s="112" t="s">
        <v>4545</v>
      </c>
      <c r="Z255" s="112">
        <v>193788705</v>
      </c>
      <c r="AA255" s="112" t="s">
        <v>4540</v>
      </c>
      <c r="AB255" s="112" t="s">
        <v>194</v>
      </c>
      <c r="AC255" s="112" t="s">
        <v>179</v>
      </c>
      <c r="AD255" s="112" t="s">
        <v>4544</v>
      </c>
    </row>
    <row r="256" spans="1:30">
      <c r="A256" s="112">
        <v>3</v>
      </c>
      <c r="B256" s="112" t="s">
        <v>186</v>
      </c>
      <c r="C256" s="112" t="s">
        <v>4543</v>
      </c>
      <c r="D256" s="112" t="s">
        <v>562</v>
      </c>
      <c r="E256" s="112" t="s">
        <v>562</v>
      </c>
      <c r="F256" s="112">
        <v>27</v>
      </c>
      <c r="G256" s="112">
        <v>46</v>
      </c>
      <c r="H256" s="120">
        <v>58.695652173913047</v>
      </c>
      <c r="I256" s="122">
        <f>F256+G256</f>
        <v>73</v>
      </c>
      <c r="J256" s="112">
        <v>2</v>
      </c>
      <c r="K256" s="112">
        <v>133</v>
      </c>
      <c r="L256" s="120">
        <v>1.5037593984962405</v>
      </c>
      <c r="M256" s="112">
        <f>K256+J256</f>
        <v>135</v>
      </c>
      <c r="N256" s="112">
        <v>16</v>
      </c>
      <c r="O256" s="112">
        <v>38</v>
      </c>
      <c r="P256" s="120">
        <f>(N256/O256)*100</f>
        <v>42.105263157894733</v>
      </c>
      <c r="Q256" s="120">
        <v>42.105263157894733</v>
      </c>
      <c r="R256" s="122">
        <f>N256+O256</f>
        <v>54</v>
      </c>
      <c r="S256" s="112">
        <v>2</v>
      </c>
      <c r="T256" s="112">
        <v>133</v>
      </c>
      <c r="U256" s="112" t="s">
        <v>4542</v>
      </c>
      <c r="V256" s="112" t="s">
        <v>234</v>
      </c>
      <c r="W256" s="112">
        <v>33884804</v>
      </c>
      <c r="X256" s="112" t="s">
        <v>210</v>
      </c>
      <c r="Y256" s="112" t="s">
        <v>4541</v>
      </c>
      <c r="Z256" s="112">
        <v>193788705</v>
      </c>
      <c r="AA256" s="112" t="s">
        <v>4540</v>
      </c>
      <c r="AB256" s="112" t="s">
        <v>178</v>
      </c>
      <c r="AC256" s="112" t="s">
        <v>194</v>
      </c>
      <c r="AD256" s="112" t="s">
        <v>4539</v>
      </c>
    </row>
    <row r="257" spans="1:30">
      <c r="A257" s="112">
        <v>3</v>
      </c>
      <c r="B257" s="112" t="s">
        <v>186</v>
      </c>
      <c r="C257" s="112" t="s">
        <v>4538</v>
      </c>
      <c r="D257" s="112" t="s">
        <v>150</v>
      </c>
      <c r="E257" s="112" t="s">
        <v>150</v>
      </c>
      <c r="F257" s="112">
        <v>22</v>
      </c>
      <c r="G257" s="112">
        <v>47</v>
      </c>
      <c r="H257" s="120">
        <v>46.808510638297875</v>
      </c>
      <c r="I257" s="122">
        <f>F257+G257</f>
        <v>69</v>
      </c>
      <c r="J257" s="112">
        <v>1</v>
      </c>
      <c r="K257" s="112">
        <v>58</v>
      </c>
      <c r="L257" s="120">
        <v>1.7241379310344827</v>
      </c>
      <c r="M257" s="112">
        <f>K257+J257</f>
        <v>59</v>
      </c>
      <c r="N257" s="112">
        <v>28</v>
      </c>
      <c r="O257" s="112">
        <v>47</v>
      </c>
      <c r="P257" s="120">
        <f>(N257/O257)*100</f>
        <v>59.574468085106382</v>
      </c>
      <c r="Q257" s="120">
        <v>59.574468085106382</v>
      </c>
      <c r="R257" s="122">
        <f>N257+O257</f>
        <v>75</v>
      </c>
      <c r="S257" s="112">
        <v>1</v>
      </c>
      <c r="T257" s="112">
        <v>58</v>
      </c>
      <c r="U257" s="112" t="s">
        <v>4531</v>
      </c>
      <c r="V257" s="112" t="s">
        <v>234</v>
      </c>
      <c r="W257" s="112">
        <v>33901879</v>
      </c>
      <c r="X257" s="112" t="s">
        <v>182</v>
      </c>
      <c r="Y257" s="112" t="s">
        <v>245</v>
      </c>
      <c r="Z257" s="112">
        <v>4505721</v>
      </c>
      <c r="AA257" s="112" t="s">
        <v>4530</v>
      </c>
      <c r="AB257" s="112" t="s">
        <v>163</v>
      </c>
      <c r="AC257" s="112" t="s">
        <v>179</v>
      </c>
      <c r="AD257" s="112" t="s">
        <v>4537</v>
      </c>
    </row>
    <row r="258" spans="1:30">
      <c r="A258" s="112">
        <v>3</v>
      </c>
      <c r="B258" s="112" t="s">
        <v>186</v>
      </c>
      <c r="C258" s="112" t="s">
        <v>4536</v>
      </c>
      <c r="D258" s="112" t="s">
        <v>562</v>
      </c>
      <c r="E258" s="112" t="s">
        <v>562</v>
      </c>
      <c r="F258" s="112">
        <v>40</v>
      </c>
      <c r="G258" s="112">
        <v>76</v>
      </c>
      <c r="H258" s="120">
        <v>52.631578947368418</v>
      </c>
      <c r="I258" s="122">
        <f>F258+G258</f>
        <v>116</v>
      </c>
      <c r="J258" s="112">
        <v>1</v>
      </c>
      <c r="K258" s="112">
        <v>104</v>
      </c>
      <c r="L258" s="120">
        <v>0.96153846153846156</v>
      </c>
      <c r="M258" s="112">
        <f>K258+J258</f>
        <v>105</v>
      </c>
      <c r="N258" s="112">
        <v>28</v>
      </c>
      <c r="O258" s="112">
        <v>60</v>
      </c>
      <c r="P258" s="120">
        <f>(N258/O258)*100</f>
        <v>46.666666666666664</v>
      </c>
      <c r="Q258" s="120">
        <v>46.666666666666664</v>
      </c>
      <c r="R258" s="122">
        <f>N258+O258</f>
        <v>88</v>
      </c>
      <c r="S258" s="112">
        <v>1</v>
      </c>
      <c r="T258" s="112">
        <v>104</v>
      </c>
      <c r="U258" s="112" t="s">
        <v>4531</v>
      </c>
      <c r="V258" s="112" t="s">
        <v>234</v>
      </c>
      <c r="W258" s="112">
        <v>33901965</v>
      </c>
      <c r="X258" s="112" t="s">
        <v>182</v>
      </c>
      <c r="Y258" s="112" t="s">
        <v>245</v>
      </c>
      <c r="Z258" s="112">
        <v>4505721</v>
      </c>
      <c r="AA258" s="112" t="s">
        <v>4530</v>
      </c>
      <c r="AB258" s="112" t="s">
        <v>194</v>
      </c>
      <c r="AC258" s="112" t="s">
        <v>179</v>
      </c>
      <c r="AD258" s="112" t="s">
        <v>4535</v>
      </c>
    </row>
    <row r="259" spans="1:30">
      <c r="A259" s="112">
        <v>3</v>
      </c>
      <c r="B259" s="112" t="s">
        <v>186</v>
      </c>
      <c r="C259" s="112" t="s">
        <v>4534</v>
      </c>
      <c r="D259" s="112" t="s">
        <v>562</v>
      </c>
      <c r="E259" s="112" t="s">
        <v>562</v>
      </c>
      <c r="F259" s="112">
        <v>44</v>
      </c>
      <c r="G259" s="112">
        <v>84</v>
      </c>
      <c r="H259" s="120">
        <v>52.380952380952387</v>
      </c>
      <c r="I259" s="122">
        <f>F259+G259</f>
        <v>128</v>
      </c>
      <c r="J259" s="112">
        <v>1</v>
      </c>
      <c r="K259" s="112">
        <v>114</v>
      </c>
      <c r="L259" s="120">
        <v>0.8771929824561403</v>
      </c>
      <c r="M259" s="112">
        <f>K259+J259</f>
        <v>115</v>
      </c>
      <c r="N259" s="112">
        <v>34</v>
      </c>
      <c r="O259" s="112">
        <v>78</v>
      </c>
      <c r="P259" s="120">
        <f>(N259/O259)*100</f>
        <v>43.589743589743591</v>
      </c>
      <c r="Q259" s="120">
        <v>43.589743589743591</v>
      </c>
      <c r="R259" s="122">
        <f>N259+O259</f>
        <v>112</v>
      </c>
      <c r="S259" s="112">
        <v>1</v>
      </c>
      <c r="T259" s="112">
        <v>114</v>
      </c>
      <c r="U259" s="112" t="s">
        <v>4531</v>
      </c>
      <c r="V259" s="112" t="s">
        <v>234</v>
      </c>
      <c r="W259" s="112">
        <v>33902635</v>
      </c>
      <c r="X259" s="112" t="s">
        <v>182</v>
      </c>
      <c r="Y259" s="112" t="s">
        <v>245</v>
      </c>
      <c r="Z259" s="112">
        <v>4505721</v>
      </c>
      <c r="AA259" s="112" t="s">
        <v>4530</v>
      </c>
      <c r="AB259" s="112" t="s">
        <v>179</v>
      </c>
      <c r="AC259" s="112" t="s">
        <v>178</v>
      </c>
      <c r="AD259" s="112" t="s">
        <v>4533</v>
      </c>
    </row>
    <row r="260" spans="1:30">
      <c r="A260" s="112">
        <v>3</v>
      </c>
      <c r="B260" s="112" t="s">
        <v>186</v>
      </c>
      <c r="C260" s="112" t="s">
        <v>4532</v>
      </c>
      <c r="D260" s="112" t="s">
        <v>562</v>
      </c>
      <c r="E260" s="112" t="s">
        <v>562</v>
      </c>
      <c r="F260" s="112">
        <v>83</v>
      </c>
      <c r="G260" s="112">
        <v>162</v>
      </c>
      <c r="H260" s="120">
        <v>51.23456790123457</v>
      </c>
      <c r="I260" s="122">
        <f>F260+G260</f>
        <v>245</v>
      </c>
      <c r="J260" s="112">
        <v>9</v>
      </c>
      <c r="K260" s="112">
        <v>248</v>
      </c>
      <c r="L260" s="120">
        <v>3.6290322580645165</v>
      </c>
      <c r="M260" s="112">
        <f>K260+J260</f>
        <v>257</v>
      </c>
      <c r="N260" s="112">
        <v>74</v>
      </c>
      <c r="O260" s="112">
        <v>141</v>
      </c>
      <c r="P260" s="120">
        <f>(N260/O260)*100</f>
        <v>52.4822695035461</v>
      </c>
      <c r="Q260" s="120">
        <v>52.4822695035461</v>
      </c>
      <c r="R260" s="122">
        <f>N260+O260</f>
        <v>215</v>
      </c>
      <c r="S260" s="112">
        <v>9</v>
      </c>
      <c r="T260" s="112">
        <v>248</v>
      </c>
      <c r="U260" s="112" t="s">
        <v>4531</v>
      </c>
      <c r="V260" s="112" t="s">
        <v>234</v>
      </c>
      <c r="W260" s="112">
        <v>33905574</v>
      </c>
      <c r="X260" s="112" t="s">
        <v>299</v>
      </c>
      <c r="Y260" s="112" t="s">
        <v>298</v>
      </c>
      <c r="Z260" s="112">
        <v>4505721</v>
      </c>
      <c r="AA260" s="112" t="s">
        <v>4530</v>
      </c>
      <c r="AB260" s="112" t="s">
        <v>179</v>
      </c>
      <c r="AC260" s="112" t="s">
        <v>163</v>
      </c>
      <c r="AD260" s="112" t="s">
        <v>4529</v>
      </c>
    </row>
    <row r="261" spans="1:30">
      <c r="A261" s="112">
        <v>3</v>
      </c>
      <c r="B261" s="112" t="s">
        <v>186</v>
      </c>
      <c r="C261" s="112" t="s">
        <v>4528</v>
      </c>
      <c r="D261" s="112" t="s">
        <v>150</v>
      </c>
      <c r="E261" s="112" t="s">
        <v>150</v>
      </c>
      <c r="F261" s="112">
        <v>59</v>
      </c>
      <c r="G261" s="112">
        <v>130</v>
      </c>
      <c r="H261" s="120">
        <v>45.384615384615387</v>
      </c>
      <c r="I261" s="122">
        <f>F261+G261</f>
        <v>189</v>
      </c>
      <c r="J261" s="112">
        <v>0</v>
      </c>
      <c r="K261" s="112">
        <v>152</v>
      </c>
      <c r="L261" s="120">
        <v>0</v>
      </c>
      <c r="M261" s="112">
        <f>K261+J261</f>
        <v>152</v>
      </c>
      <c r="N261" s="112">
        <v>72</v>
      </c>
      <c r="O261" s="112">
        <v>146</v>
      </c>
      <c r="P261" s="120">
        <f>(N261/O261)*100</f>
        <v>49.315068493150683</v>
      </c>
      <c r="Q261" s="120">
        <v>49.315068493150683</v>
      </c>
      <c r="R261" s="122">
        <f>N261+O261</f>
        <v>218</v>
      </c>
      <c r="S261" s="112">
        <v>0</v>
      </c>
      <c r="T261" s="112">
        <v>152</v>
      </c>
      <c r="U261" s="112" t="s">
        <v>4527</v>
      </c>
      <c r="V261" s="112" t="s">
        <v>234</v>
      </c>
      <c r="W261" s="112">
        <v>36481894</v>
      </c>
      <c r="X261" s="112" t="s">
        <v>182</v>
      </c>
      <c r="Y261" s="112" t="s">
        <v>308</v>
      </c>
      <c r="Z261" s="112">
        <v>93352554</v>
      </c>
      <c r="AA261" s="112" t="s">
        <v>4526</v>
      </c>
      <c r="AB261" s="112" t="s">
        <v>194</v>
      </c>
      <c r="AC261" s="112" t="s">
        <v>178</v>
      </c>
      <c r="AD261" s="112" t="s">
        <v>4525</v>
      </c>
    </row>
    <row r="262" spans="1:30">
      <c r="A262" s="112">
        <v>3</v>
      </c>
      <c r="B262" s="112" t="s">
        <v>186</v>
      </c>
      <c r="C262" s="112" t="s">
        <v>4524</v>
      </c>
      <c r="D262" s="112" t="s">
        <v>562</v>
      </c>
      <c r="E262" s="112" t="s">
        <v>562</v>
      </c>
      <c r="F262" s="112">
        <v>40</v>
      </c>
      <c r="G262" s="112">
        <v>85</v>
      </c>
      <c r="H262" s="120">
        <v>47.058823529411761</v>
      </c>
      <c r="I262" s="122">
        <f>F262+G262</f>
        <v>125</v>
      </c>
      <c r="J262" s="112">
        <v>5</v>
      </c>
      <c r="K262" s="112">
        <v>65</v>
      </c>
      <c r="L262" s="120">
        <v>7.6923076923076925</v>
      </c>
      <c r="M262" s="112">
        <f>K262+J262</f>
        <v>70</v>
      </c>
      <c r="N262" s="112">
        <v>29</v>
      </c>
      <c r="O262" s="112">
        <v>84</v>
      </c>
      <c r="P262" s="120">
        <f>(N262/O262)*100</f>
        <v>34.523809523809526</v>
      </c>
      <c r="Q262" s="120">
        <v>34.523809523809526</v>
      </c>
      <c r="R262" s="122">
        <f>N262+O262</f>
        <v>113</v>
      </c>
      <c r="S262" s="112">
        <v>5</v>
      </c>
      <c r="T262" s="112">
        <v>57</v>
      </c>
      <c r="U262" s="112" t="s">
        <v>4523</v>
      </c>
      <c r="V262" s="112" t="s">
        <v>234</v>
      </c>
      <c r="W262" s="112">
        <v>36622482</v>
      </c>
      <c r="X262" s="112" t="s">
        <v>190</v>
      </c>
      <c r="Y262" s="112" t="s">
        <v>4522</v>
      </c>
      <c r="Z262" s="112">
        <v>313661470</v>
      </c>
      <c r="AA262" s="112" t="s">
        <v>4521</v>
      </c>
      <c r="AB262" s="112" t="s">
        <v>179</v>
      </c>
      <c r="AC262" s="112" t="s">
        <v>194</v>
      </c>
      <c r="AD262" s="112" t="s">
        <v>4520</v>
      </c>
    </row>
    <row r="263" spans="1:30">
      <c r="A263" s="112">
        <v>3</v>
      </c>
      <c r="B263" s="112" t="s">
        <v>186</v>
      </c>
      <c r="C263" s="112" t="s">
        <v>4519</v>
      </c>
      <c r="D263" s="112" t="s">
        <v>562</v>
      </c>
      <c r="E263" s="112" t="s">
        <v>562</v>
      </c>
      <c r="F263" s="112">
        <v>64</v>
      </c>
      <c r="G263" s="112">
        <v>117</v>
      </c>
      <c r="H263" s="120">
        <v>54.700854700854705</v>
      </c>
      <c r="I263" s="122">
        <f>F263+G263</f>
        <v>181</v>
      </c>
      <c r="J263" s="112">
        <v>6</v>
      </c>
      <c r="K263" s="112">
        <v>93</v>
      </c>
      <c r="L263" s="120">
        <v>6.4516129032258061</v>
      </c>
      <c r="M263" s="112">
        <f>K263+J263</f>
        <v>99</v>
      </c>
      <c r="N263" s="112">
        <v>45</v>
      </c>
      <c r="O263" s="112">
        <v>92</v>
      </c>
      <c r="P263" s="120">
        <f>(N263/O263)*100</f>
        <v>48.913043478260867</v>
      </c>
      <c r="Q263" s="120">
        <v>48.913043478260867</v>
      </c>
      <c r="R263" s="122">
        <f>N263+O263</f>
        <v>137</v>
      </c>
      <c r="S263" s="112">
        <v>6</v>
      </c>
      <c r="T263" s="112">
        <v>93</v>
      </c>
      <c r="U263" s="112" t="s">
        <v>4516</v>
      </c>
      <c r="V263" s="112" t="s">
        <v>234</v>
      </c>
      <c r="W263" s="112">
        <v>40126187</v>
      </c>
      <c r="X263" s="112" t="s">
        <v>182</v>
      </c>
      <c r="Y263" s="112" t="s">
        <v>1185</v>
      </c>
      <c r="Z263" s="112">
        <v>94721261</v>
      </c>
      <c r="AA263" s="112" t="s">
        <v>4515</v>
      </c>
      <c r="AB263" s="112" t="s">
        <v>179</v>
      </c>
      <c r="AC263" s="112" t="s">
        <v>163</v>
      </c>
      <c r="AD263" s="112" t="s">
        <v>4518</v>
      </c>
    </row>
    <row r="264" spans="1:30">
      <c r="A264" s="112">
        <v>3</v>
      </c>
      <c r="B264" s="112" t="s">
        <v>186</v>
      </c>
      <c r="C264" s="112" t="s">
        <v>4517</v>
      </c>
      <c r="D264" s="112" t="s">
        <v>562</v>
      </c>
      <c r="E264" s="112" t="s">
        <v>562</v>
      </c>
      <c r="F264" s="112">
        <v>32</v>
      </c>
      <c r="G264" s="112">
        <v>49</v>
      </c>
      <c r="H264" s="120">
        <v>65.306122448979593</v>
      </c>
      <c r="I264" s="122">
        <f>F264+G264</f>
        <v>81</v>
      </c>
      <c r="J264" s="112">
        <v>3</v>
      </c>
      <c r="K264" s="112">
        <v>45</v>
      </c>
      <c r="L264" s="120">
        <v>6.666666666666667</v>
      </c>
      <c r="M264" s="112">
        <f>K264+J264</f>
        <v>48</v>
      </c>
      <c r="N264" s="112">
        <v>28</v>
      </c>
      <c r="O264" s="112">
        <v>51</v>
      </c>
      <c r="P264" s="120">
        <f>(N264/O264)*100</f>
        <v>54.901960784313729</v>
      </c>
      <c r="Q264" s="120">
        <v>54.901960784313729</v>
      </c>
      <c r="R264" s="122">
        <f>N264+O264</f>
        <v>79</v>
      </c>
      <c r="S264" s="112">
        <v>3</v>
      </c>
      <c r="T264" s="112">
        <v>45</v>
      </c>
      <c r="U264" s="112" t="s">
        <v>4516</v>
      </c>
      <c r="V264" s="112" t="s">
        <v>234</v>
      </c>
      <c r="W264" s="112">
        <v>40127537</v>
      </c>
      <c r="X264" s="112" t="s">
        <v>182</v>
      </c>
      <c r="Y264" s="112" t="s">
        <v>1185</v>
      </c>
      <c r="Z264" s="112">
        <v>94721261</v>
      </c>
      <c r="AA264" s="112" t="s">
        <v>4515</v>
      </c>
      <c r="AB264" s="112" t="s">
        <v>178</v>
      </c>
      <c r="AC264" s="112" t="s">
        <v>194</v>
      </c>
      <c r="AD264" s="112" t="s">
        <v>4514</v>
      </c>
    </row>
    <row r="265" spans="1:30">
      <c r="A265" s="112">
        <v>3</v>
      </c>
      <c r="B265" s="112" t="s">
        <v>186</v>
      </c>
      <c r="C265" s="112" t="s">
        <v>4513</v>
      </c>
      <c r="D265" s="112" t="s">
        <v>562</v>
      </c>
      <c r="E265" s="112" t="s">
        <v>562</v>
      </c>
      <c r="F265" s="112">
        <v>30</v>
      </c>
      <c r="G265" s="112">
        <v>67</v>
      </c>
      <c r="H265" s="120">
        <v>44.776119402985074</v>
      </c>
      <c r="I265" s="122">
        <f>F265+G265</f>
        <v>97</v>
      </c>
      <c r="J265" s="112">
        <v>3</v>
      </c>
      <c r="K265" s="112">
        <v>52</v>
      </c>
      <c r="L265" s="120">
        <v>5.7692307692307692</v>
      </c>
      <c r="M265" s="112">
        <f>K265+J265</f>
        <v>55</v>
      </c>
      <c r="N265" s="112">
        <v>19</v>
      </c>
      <c r="O265" s="112">
        <v>49</v>
      </c>
      <c r="P265" s="120">
        <f>(N265/O265)*100</f>
        <v>38.775510204081634</v>
      </c>
      <c r="Q265" s="120">
        <v>38.775510204081634</v>
      </c>
      <c r="R265" s="122">
        <f>N265+O265</f>
        <v>68</v>
      </c>
      <c r="S265" s="112">
        <v>3</v>
      </c>
      <c r="T265" s="112">
        <v>52</v>
      </c>
      <c r="U265" s="112" t="s">
        <v>4512</v>
      </c>
      <c r="V265" s="112" t="s">
        <v>234</v>
      </c>
      <c r="W265" s="112">
        <v>40266939</v>
      </c>
      <c r="X265" s="112" t="s">
        <v>190</v>
      </c>
      <c r="Y265" s="112" t="s">
        <v>4511</v>
      </c>
      <c r="Z265" s="112">
        <v>153791535</v>
      </c>
      <c r="AA265" s="112" t="s">
        <v>4510</v>
      </c>
      <c r="AB265" s="112" t="s">
        <v>179</v>
      </c>
      <c r="AC265" s="112" t="s">
        <v>163</v>
      </c>
      <c r="AD265" s="112" t="s">
        <v>4509</v>
      </c>
    </row>
    <row r="266" spans="1:30">
      <c r="A266" s="112">
        <v>3</v>
      </c>
      <c r="B266" s="112" t="s">
        <v>186</v>
      </c>
      <c r="C266" s="112" t="s">
        <v>4508</v>
      </c>
      <c r="D266" s="112" t="s">
        <v>562</v>
      </c>
      <c r="E266" s="112" t="s">
        <v>562</v>
      </c>
      <c r="F266" s="112">
        <v>57</v>
      </c>
      <c r="G266" s="112">
        <v>121</v>
      </c>
      <c r="H266" s="120">
        <v>47.107438016528924</v>
      </c>
      <c r="I266" s="122">
        <f>F266+G266</f>
        <v>178</v>
      </c>
      <c r="J266" s="112">
        <v>8</v>
      </c>
      <c r="K266" s="112">
        <v>86</v>
      </c>
      <c r="L266" s="120">
        <v>9.3023255813953494</v>
      </c>
      <c r="M266" s="112">
        <f>K266+J266</f>
        <v>94</v>
      </c>
      <c r="N266" s="112">
        <v>68</v>
      </c>
      <c r="O266" s="112">
        <v>122</v>
      </c>
      <c r="P266" s="120">
        <f>(N266/O266)*100</f>
        <v>55.737704918032783</v>
      </c>
      <c r="Q266" s="120">
        <v>55.737704918032783</v>
      </c>
      <c r="R266" s="122">
        <f>N266+O266</f>
        <v>190</v>
      </c>
      <c r="S266" s="112">
        <v>9</v>
      </c>
      <c r="T266" s="112">
        <v>94</v>
      </c>
      <c r="U266" s="112" t="s">
        <v>4507</v>
      </c>
      <c r="V266" s="112" t="s">
        <v>234</v>
      </c>
      <c r="W266" s="112">
        <v>40341909</v>
      </c>
      <c r="X266" s="112" t="s">
        <v>210</v>
      </c>
      <c r="Y266" s="112" t="s">
        <v>4506</v>
      </c>
      <c r="Z266" s="112">
        <v>14210490</v>
      </c>
      <c r="AA266" s="112" t="s">
        <v>4505</v>
      </c>
      <c r="AB266" s="112" t="s">
        <v>179</v>
      </c>
      <c r="AC266" s="112" t="s">
        <v>163</v>
      </c>
      <c r="AD266" s="112" t="s">
        <v>4504</v>
      </c>
    </row>
    <row r="267" spans="1:30">
      <c r="A267" s="112">
        <v>3</v>
      </c>
      <c r="B267" s="112" t="s">
        <v>186</v>
      </c>
      <c r="C267" s="112" t="s">
        <v>4503</v>
      </c>
      <c r="D267" s="112" t="s">
        <v>562</v>
      </c>
      <c r="E267" s="112" t="s">
        <v>562</v>
      </c>
      <c r="F267" s="112">
        <v>88</v>
      </c>
      <c r="G267" s="112">
        <v>172</v>
      </c>
      <c r="H267" s="120">
        <v>51.162790697674424</v>
      </c>
      <c r="I267" s="122">
        <f>F267+G267</f>
        <v>260</v>
      </c>
      <c r="J267" s="112">
        <v>16</v>
      </c>
      <c r="K267" s="112">
        <v>309</v>
      </c>
      <c r="L267" s="120">
        <v>5.1779935275080913</v>
      </c>
      <c r="M267" s="112">
        <f>K267+J267</f>
        <v>325</v>
      </c>
      <c r="N267" s="112">
        <v>89</v>
      </c>
      <c r="O267" s="112">
        <v>180</v>
      </c>
      <c r="P267" s="120">
        <f>(N267/O267)*100</f>
        <v>49.444444444444443</v>
      </c>
      <c r="Q267" s="120">
        <v>49.444444444444443</v>
      </c>
      <c r="R267" s="122">
        <f>N267+O267</f>
        <v>269</v>
      </c>
      <c r="S267" s="112">
        <v>16</v>
      </c>
      <c r="T267" s="112">
        <v>309</v>
      </c>
      <c r="U267" s="112" t="s">
        <v>4502</v>
      </c>
      <c r="V267" s="112" t="s">
        <v>234</v>
      </c>
      <c r="W267" s="112">
        <v>4461748</v>
      </c>
      <c r="X267" s="112" t="s">
        <v>190</v>
      </c>
      <c r="Y267" s="112" t="s">
        <v>4501</v>
      </c>
      <c r="Z267" s="112">
        <v>171543825</v>
      </c>
      <c r="AA267" s="112" t="s">
        <v>4500</v>
      </c>
      <c r="AB267" s="112" t="s">
        <v>179</v>
      </c>
      <c r="AC267" s="112" t="s">
        <v>163</v>
      </c>
      <c r="AD267" s="112" t="s">
        <v>4499</v>
      </c>
    </row>
    <row r="268" spans="1:30">
      <c r="A268" s="112">
        <v>3</v>
      </c>
      <c r="B268" s="112" t="s">
        <v>186</v>
      </c>
      <c r="C268" s="112" t="s">
        <v>4498</v>
      </c>
      <c r="D268" s="112" t="s">
        <v>562</v>
      </c>
      <c r="E268" s="112" t="s">
        <v>562</v>
      </c>
      <c r="F268" s="112">
        <v>20</v>
      </c>
      <c r="G268" s="112">
        <v>33</v>
      </c>
      <c r="H268" s="120">
        <v>60.606060606060609</v>
      </c>
      <c r="I268" s="122">
        <f>F268+G268</f>
        <v>53</v>
      </c>
      <c r="J268" s="112">
        <v>1</v>
      </c>
      <c r="K268" s="112">
        <v>913</v>
      </c>
      <c r="L268" s="120">
        <v>0.10952902519167579</v>
      </c>
      <c r="M268" s="112">
        <f>K268+J268</f>
        <v>914</v>
      </c>
      <c r="N268" s="112">
        <v>17</v>
      </c>
      <c r="O268" s="112">
        <v>30</v>
      </c>
      <c r="P268" s="120">
        <f>(N268/O268)*100</f>
        <v>56.666666666666664</v>
      </c>
      <c r="Q268" s="120">
        <v>56.666666666666664</v>
      </c>
      <c r="R268" s="122">
        <f>N268+O268</f>
        <v>47</v>
      </c>
      <c r="S268" s="112">
        <v>1</v>
      </c>
      <c r="T268" s="112">
        <v>913</v>
      </c>
      <c r="U268" s="112" t="s">
        <v>4494</v>
      </c>
      <c r="V268" s="112" t="s">
        <v>234</v>
      </c>
      <c r="W268" s="112">
        <v>4495740</v>
      </c>
      <c r="X268" s="112" t="s">
        <v>210</v>
      </c>
      <c r="Y268" s="112" t="s">
        <v>4497</v>
      </c>
      <c r="Z268" s="112">
        <v>169234647</v>
      </c>
      <c r="AA268" s="112" t="s">
        <v>4492</v>
      </c>
      <c r="AB268" s="112" t="s">
        <v>179</v>
      </c>
      <c r="AC268" s="112" t="s">
        <v>163</v>
      </c>
      <c r="AD268" s="112" t="s">
        <v>4496</v>
      </c>
    </row>
    <row r="269" spans="1:30">
      <c r="A269" s="112">
        <v>3</v>
      </c>
      <c r="B269" s="112" t="s">
        <v>186</v>
      </c>
      <c r="C269" s="112" t="s">
        <v>4495</v>
      </c>
      <c r="D269" s="112" t="s">
        <v>562</v>
      </c>
      <c r="E269" s="112" t="s">
        <v>562</v>
      </c>
      <c r="F269" s="112">
        <v>34</v>
      </c>
      <c r="G269" s="112">
        <v>60</v>
      </c>
      <c r="H269" s="120">
        <v>56.666666666666664</v>
      </c>
      <c r="I269" s="122">
        <f>F269+G269</f>
        <v>94</v>
      </c>
      <c r="J269" s="112">
        <v>2</v>
      </c>
      <c r="K269" s="112">
        <v>2293</v>
      </c>
      <c r="L269" s="120">
        <v>8.7221979938944622E-2</v>
      </c>
      <c r="M269" s="112">
        <f>K269+J269</f>
        <v>2295</v>
      </c>
      <c r="N269" s="112">
        <v>37</v>
      </c>
      <c r="O269" s="112">
        <v>77</v>
      </c>
      <c r="P269" s="120">
        <f>(N269/O269)*100</f>
        <v>48.051948051948052</v>
      </c>
      <c r="Q269" s="120">
        <v>48.051948051948052</v>
      </c>
      <c r="R269" s="122">
        <f>N269+O269</f>
        <v>114</v>
      </c>
      <c r="S269" s="112">
        <v>2</v>
      </c>
      <c r="T269" s="112">
        <v>2293</v>
      </c>
      <c r="U269" s="112" t="s">
        <v>4494</v>
      </c>
      <c r="V269" s="112" t="s">
        <v>234</v>
      </c>
      <c r="W269" s="112">
        <v>4497160</v>
      </c>
      <c r="X269" s="112" t="s">
        <v>190</v>
      </c>
      <c r="Y269" s="112" t="s">
        <v>4493</v>
      </c>
      <c r="Z269" s="112">
        <v>169234647</v>
      </c>
      <c r="AA269" s="112" t="s">
        <v>4492</v>
      </c>
      <c r="AB269" s="112" t="s">
        <v>178</v>
      </c>
      <c r="AC269" s="112" t="s">
        <v>194</v>
      </c>
      <c r="AD269" s="112" t="s">
        <v>4491</v>
      </c>
    </row>
    <row r="270" spans="1:30">
      <c r="A270" s="112">
        <v>3</v>
      </c>
      <c r="B270" s="112" t="s">
        <v>186</v>
      </c>
      <c r="C270" s="112" t="s">
        <v>4490</v>
      </c>
      <c r="D270" s="112" t="s">
        <v>562</v>
      </c>
      <c r="E270" s="112" t="s">
        <v>562</v>
      </c>
      <c r="F270" s="112">
        <v>18</v>
      </c>
      <c r="G270" s="112">
        <v>37</v>
      </c>
      <c r="H270" s="120">
        <v>48.648648648648653</v>
      </c>
      <c r="I270" s="122">
        <f>F270+G270</f>
        <v>55</v>
      </c>
      <c r="J270" s="112">
        <v>2</v>
      </c>
      <c r="K270" s="112">
        <v>64</v>
      </c>
      <c r="L270" s="120">
        <v>3.125</v>
      </c>
      <c r="M270" s="112">
        <f>K270+J270</f>
        <v>66</v>
      </c>
      <c r="N270" s="112">
        <v>22</v>
      </c>
      <c r="O270" s="112">
        <v>46</v>
      </c>
      <c r="P270" s="120">
        <f>(N270/O270)*100</f>
        <v>47.826086956521742</v>
      </c>
      <c r="Q270" s="120">
        <v>47.826086956521742</v>
      </c>
      <c r="R270" s="122">
        <f>N270+O270</f>
        <v>68</v>
      </c>
      <c r="S270" s="112">
        <v>2</v>
      </c>
      <c r="T270" s="112">
        <v>64</v>
      </c>
      <c r="U270" s="112" t="s">
        <v>4487</v>
      </c>
      <c r="V270" s="112" t="s">
        <v>234</v>
      </c>
      <c r="W270" s="112">
        <v>45196190</v>
      </c>
      <c r="X270" s="112" t="s">
        <v>182</v>
      </c>
      <c r="Y270" s="112" t="s">
        <v>2888</v>
      </c>
      <c r="Z270" s="112">
        <v>167466177</v>
      </c>
      <c r="AA270" s="112" t="s">
        <v>4485</v>
      </c>
      <c r="AB270" s="112" t="s">
        <v>178</v>
      </c>
      <c r="AC270" s="112" t="s">
        <v>194</v>
      </c>
      <c r="AD270" s="112" t="s">
        <v>4489</v>
      </c>
    </row>
    <row r="271" spans="1:30">
      <c r="A271" s="112">
        <v>3</v>
      </c>
      <c r="B271" s="112" t="s">
        <v>186</v>
      </c>
      <c r="C271" s="112" t="s">
        <v>4488</v>
      </c>
      <c r="D271" s="112" t="s">
        <v>150</v>
      </c>
      <c r="E271" s="112" t="s">
        <v>150</v>
      </c>
      <c r="F271" s="112">
        <v>12</v>
      </c>
      <c r="G271" s="112">
        <v>122</v>
      </c>
      <c r="H271" s="120">
        <v>9.8360655737704921</v>
      </c>
      <c r="I271" s="122">
        <f>F271+G271</f>
        <v>134</v>
      </c>
      <c r="J271" s="112">
        <v>0</v>
      </c>
      <c r="K271" s="112">
        <v>35</v>
      </c>
      <c r="L271" s="120">
        <v>0</v>
      </c>
      <c r="M271" s="112">
        <f>K271+J271</f>
        <v>35</v>
      </c>
      <c r="N271" s="112">
        <v>10</v>
      </c>
      <c r="O271" s="112">
        <v>122</v>
      </c>
      <c r="P271" s="120">
        <f>(N271/O271)*100</f>
        <v>8.1967213114754092</v>
      </c>
      <c r="Q271" s="120">
        <v>8.1967213114754092</v>
      </c>
      <c r="R271" s="122">
        <f>N271+O271</f>
        <v>132</v>
      </c>
      <c r="S271" s="112">
        <v>0</v>
      </c>
      <c r="T271" s="112">
        <v>35</v>
      </c>
      <c r="U271" s="112" t="s">
        <v>4487</v>
      </c>
      <c r="V271" s="112" t="s">
        <v>234</v>
      </c>
      <c r="W271" s="112">
        <v>45234350</v>
      </c>
      <c r="X271" s="112" t="s">
        <v>190</v>
      </c>
      <c r="Y271" s="112" t="s">
        <v>4486</v>
      </c>
      <c r="Z271" s="112">
        <v>167466177</v>
      </c>
      <c r="AA271" s="112" t="s">
        <v>4485</v>
      </c>
      <c r="AB271" s="112" t="s">
        <v>194</v>
      </c>
      <c r="AC271" s="112" t="s">
        <v>178</v>
      </c>
      <c r="AD271" s="112" t="s">
        <v>4484</v>
      </c>
    </row>
    <row r="272" spans="1:30">
      <c r="A272" s="112">
        <v>3</v>
      </c>
      <c r="B272" s="112" t="s">
        <v>186</v>
      </c>
      <c r="C272" s="112" t="s">
        <v>4483</v>
      </c>
      <c r="D272" s="112" t="s">
        <v>562</v>
      </c>
      <c r="E272" s="112" t="s">
        <v>562</v>
      </c>
      <c r="F272" s="112">
        <v>43</v>
      </c>
      <c r="G272" s="112">
        <v>91</v>
      </c>
      <c r="H272" s="120">
        <v>47.252747252747248</v>
      </c>
      <c r="I272" s="122">
        <f>F272+G272</f>
        <v>134</v>
      </c>
      <c r="J272" s="112">
        <v>3</v>
      </c>
      <c r="K272" s="112">
        <v>113</v>
      </c>
      <c r="L272" s="120">
        <v>2.6548672566371683</v>
      </c>
      <c r="M272" s="112">
        <f>K272+J272</f>
        <v>116</v>
      </c>
      <c r="N272" s="112">
        <v>52</v>
      </c>
      <c r="O272" s="112">
        <v>97</v>
      </c>
      <c r="P272" s="120">
        <f>(N272/O272)*100</f>
        <v>53.608247422680414</v>
      </c>
      <c r="Q272" s="120">
        <v>53.608247422680414</v>
      </c>
      <c r="R272" s="122">
        <f>N272+O272</f>
        <v>149</v>
      </c>
      <c r="S272" s="112">
        <v>3</v>
      </c>
      <c r="T272" s="112">
        <v>113</v>
      </c>
      <c r="U272" s="112" t="s">
        <v>4482</v>
      </c>
      <c r="V272" s="112" t="s">
        <v>234</v>
      </c>
      <c r="W272" s="112">
        <v>46620288</v>
      </c>
      <c r="X272" s="112" t="s">
        <v>182</v>
      </c>
      <c r="Y272" s="112" t="s">
        <v>751</v>
      </c>
      <c r="Z272" s="112">
        <v>4504465</v>
      </c>
      <c r="AA272" s="112" t="s">
        <v>4481</v>
      </c>
      <c r="AB272" s="112" t="s">
        <v>179</v>
      </c>
      <c r="AC272" s="112" t="s">
        <v>163</v>
      </c>
      <c r="AD272" s="112" t="s">
        <v>4480</v>
      </c>
    </row>
    <row r="273" spans="1:30">
      <c r="A273" s="112">
        <v>3</v>
      </c>
      <c r="B273" s="112" t="s">
        <v>186</v>
      </c>
      <c r="C273" s="112" t="s">
        <v>4479</v>
      </c>
      <c r="D273" s="112" t="s">
        <v>562</v>
      </c>
      <c r="E273" s="112" t="s">
        <v>562</v>
      </c>
      <c r="F273" s="112">
        <v>47</v>
      </c>
      <c r="G273" s="112">
        <v>86</v>
      </c>
      <c r="H273" s="120">
        <v>54.651162790697668</v>
      </c>
      <c r="I273" s="122">
        <f>F273+G273</f>
        <v>133</v>
      </c>
      <c r="J273" s="112">
        <v>5</v>
      </c>
      <c r="K273" s="112">
        <v>120</v>
      </c>
      <c r="L273" s="120">
        <v>4.1666666666666661</v>
      </c>
      <c r="M273" s="112">
        <f>K273+J273</f>
        <v>125</v>
      </c>
      <c r="N273" s="112">
        <v>47</v>
      </c>
      <c r="O273" s="112">
        <v>86</v>
      </c>
      <c r="P273" s="120">
        <f>(N273/O273)*100</f>
        <v>54.651162790697668</v>
      </c>
      <c r="Q273" s="120">
        <v>54.651162790697668</v>
      </c>
      <c r="R273" s="122">
        <f>N273+O273</f>
        <v>133</v>
      </c>
      <c r="S273" s="112">
        <v>5</v>
      </c>
      <c r="T273" s="112">
        <v>120</v>
      </c>
      <c r="U273" s="112" t="s">
        <v>4478</v>
      </c>
      <c r="V273" s="112" t="s">
        <v>234</v>
      </c>
      <c r="W273" s="112">
        <v>46629593</v>
      </c>
      <c r="X273" s="112" t="s">
        <v>210</v>
      </c>
      <c r="Y273" s="112" t="s">
        <v>4477</v>
      </c>
      <c r="Z273" s="112">
        <v>84570137</v>
      </c>
      <c r="AA273" s="112" t="s">
        <v>4476</v>
      </c>
      <c r="AB273" s="112" t="s">
        <v>179</v>
      </c>
      <c r="AC273" s="112" t="s">
        <v>178</v>
      </c>
      <c r="AD273" s="112" t="s">
        <v>4475</v>
      </c>
    </row>
    <row r="274" spans="1:30">
      <c r="A274" s="112">
        <v>3</v>
      </c>
      <c r="B274" s="112" t="s">
        <v>186</v>
      </c>
      <c r="C274" s="112" t="s">
        <v>4474</v>
      </c>
      <c r="D274" s="112" t="s">
        <v>562</v>
      </c>
      <c r="E274" s="112" t="s">
        <v>562</v>
      </c>
      <c r="F274" s="112">
        <v>77</v>
      </c>
      <c r="G274" s="112">
        <v>162</v>
      </c>
      <c r="H274" s="120">
        <v>47.530864197530867</v>
      </c>
      <c r="I274" s="122">
        <f>F274+G274</f>
        <v>239</v>
      </c>
      <c r="J274" s="112">
        <v>4</v>
      </c>
      <c r="K274" s="112">
        <v>52</v>
      </c>
      <c r="L274" s="120">
        <v>7.6923076923076925</v>
      </c>
      <c r="M274" s="112">
        <f>K274+J274</f>
        <v>56</v>
      </c>
      <c r="N274" s="112">
        <v>84</v>
      </c>
      <c r="O274" s="112">
        <v>143</v>
      </c>
      <c r="P274" s="120">
        <f>(N274/O274)*100</f>
        <v>58.74125874125874</v>
      </c>
      <c r="Q274" s="120">
        <v>58.74125874125874</v>
      </c>
      <c r="R274" s="122">
        <f>N274+O274</f>
        <v>227</v>
      </c>
      <c r="S274" s="112">
        <v>4</v>
      </c>
      <c r="T274" s="112">
        <v>52</v>
      </c>
      <c r="U274" s="112" t="s">
        <v>4473</v>
      </c>
      <c r="V274" s="112" t="s">
        <v>234</v>
      </c>
      <c r="W274" s="112">
        <v>4712395</v>
      </c>
      <c r="X274" s="112" t="s">
        <v>190</v>
      </c>
      <c r="Y274" s="112" t="s">
        <v>4472</v>
      </c>
      <c r="Z274" s="112">
        <v>156564407</v>
      </c>
      <c r="AA274" s="112" t="s">
        <v>4471</v>
      </c>
      <c r="AB274" s="112" t="s">
        <v>163</v>
      </c>
      <c r="AC274" s="112" t="s">
        <v>178</v>
      </c>
      <c r="AD274" s="112" t="s">
        <v>4470</v>
      </c>
    </row>
    <row r="275" spans="1:30">
      <c r="A275" s="112">
        <v>3</v>
      </c>
      <c r="B275" s="112" t="s">
        <v>186</v>
      </c>
      <c r="C275" s="112" t="s">
        <v>4469</v>
      </c>
      <c r="D275" s="112" t="s">
        <v>562</v>
      </c>
      <c r="E275" s="112" t="s">
        <v>562</v>
      </c>
      <c r="F275" s="112">
        <v>50</v>
      </c>
      <c r="G275" s="112">
        <v>99</v>
      </c>
      <c r="H275" s="120">
        <v>50.505050505050505</v>
      </c>
      <c r="I275" s="122">
        <f>F275+G275</f>
        <v>149</v>
      </c>
      <c r="J275" s="112">
        <v>3</v>
      </c>
      <c r="K275" s="112">
        <v>68</v>
      </c>
      <c r="L275" s="120">
        <v>4.4117647058823533</v>
      </c>
      <c r="M275" s="112">
        <f>K275+J275</f>
        <v>71</v>
      </c>
      <c r="N275" s="112">
        <v>38</v>
      </c>
      <c r="O275" s="112">
        <v>76</v>
      </c>
      <c r="P275" s="120">
        <f>(N275/O275)*100</f>
        <v>50</v>
      </c>
      <c r="Q275" s="120">
        <v>50</v>
      </c>
      <c r="R275" s="122">
        <f>N275+O275</f>
        <v>114</v>
      </c>
      <c r="S275" s="112">
        <v>3</v>
      </c>
      <c r="T275" s="112">
        <v>68</v>
      </c>
      <c r="U275" s="112" t="s">
        <v>4468</v>
      </c>
      <c r="V275" s="112" t="s">
        <v>234</v>
      </c>
      <c r="W275" s="112">
        <v>47286748</v>
      </c>
      <c r="X275" s="112" t="s">
        <v>299</v>
      </c>
      <c r="Y275" s="112" t="s">
        <v>298</v>
      </c>
      <c r="Z275" s="112">
        <v>14589849</v>
      </c>
      <c r="AA275" s="112" t="s">
        <v>4467</v>
      </c>
      <c r="AB275" s="112" t="s">
        <v>194</v>
      </c>
      <c r="AC275" s="112" t="s">
        <v>163</v>
      </c>
      <c r="AD275" s="112" t="s">
        <v>4466</v>
      </c>
    </row>
    <row r="276" spans="1:30">
      <c r="A276" s="112">
        <v>3</v>
      </c>
      <c r="B276" s="112" t="s">
        <v>186</v>
      </c>
      <c r="C276" s="112" t="s">
        <v>4465</v>
      </c>
      <c r="D276" s="112" t="s">
        <v>562</v>
      </c>
      <c r="E276" s="112" t="s">
        <v>562</v>
      </c>
      <c r="F276" s="112">
        <v>75</v>
      </c>
      <c r="G276" s="112">
        <v>162</v>
      </c>
      <c r="H276" s="120">
        <v>46.296296296296298</v>
      </c>
      <c r="I276" s="122">
        <f>F276+G276</f>
        <v>237</v>
      </c>
      <c r="J276" s="112">
        <v>3</v>
      </c>
      <c r="K276" s="112">
        <v>100</v>
      </c>
      <c r="L276" s="120">
        <v>3</v>
      </c>
      <c r="M276" s="112">
        <f>K276+J276</f>
        <v>103</v>
      </c>
      <c r="N276" s="112">
        <v>94</v>
      </c>
      <c r="O276" s="112">
        <v>188</v>
      </c>
      <c r="P276" s="120">
        <f>(N276/O276)*100</f>
        <v>50</v>
      </c>
      <c r="Q276" s="120">
        <v>50</v>
      </c>
      <c r="R276" s="122">
        <f>N276+O276</f>
        <v>282</v>
      </c>
      <c r="S276" s="112">
        <v>3</v>
      </c>
      <c r="T276" s="112">
        <v>100</v>
      </c>
      <c r="U276" s="112" t="s">
        <v>4464</v>
      </c>
      <c r="V276" s="112" t="s">
        <v>234</v>
      </c>
      <c r="W276" s="112">
        <v>48703752</v>
      </c>
      <c r="X276" s="112" t="s">
        <v>190</v>
      </c>
      <c r="Y276" s="112" t="s">
        <v>4463</v>
      </c>
      <c r="Z276" s="112">
        <v>20070163</v>
      </c>
      <c r="AA276" s="112" t="s">
        <v>4462</v>
      </c>
      <c r="AB276" s="112" t="s">
        <v>178</v>
      </c>
      <c r="AC276" s="112" t="s">
        <v>194</v>
      </c>
      <c r="AD276" s="112" t="s">
        <v>4461</v>
      </c>
    </row>
    <row r="277" spans="1:30">
      <c r="A277" s="112">
        <v>3</v>
      </c>
      <c r="B277" s="112" t="s">
        <v>186</v>
      </c>
      <c r="C277" s="112" t="s">
        <v>4460</v>
      </c>
      <c r="D277" s="112" t="s">
        <v>562</v>
      </c>
      <c r="E277" s="112" t="s">
        <v>562</v>
      </c>
      <c r="F277" s="112">
        <v>89</v>
      </c>
      <c r="G277" s="112">
        <v>201</v>
      </c>
      <c r="H277" s="120">
        <v>44.278606965174127</v>
      </c>
      <c r="I277" s="122">
        <f>F277+G277</f>
        <v>290</v>
      </c>
      <c r="J277" s="112">
        <v>6</v>
      </c>
      <c r="K277" s="112">
        <v>123</v>
      </c>
      <c r="L277" s="120">
        <v>4.8780487804878048</v>
      </c>
      <c r="M277" s="112">
        <f>K277+J277</f>
        <v>129</v>
      </c>
      <c r="N277" s="112">
        <v>97</v>
      </c>
      <c r="O277" s="112">
        <v>214</v>
      </c>
      <c r="P277" s="120">
        <f>(N277/O277)*100</f>
        <v>45.32710280373832</v>
      </c>
      <c r="Q277" s="120">
        <v>45.32710280373832</v>
      </c>
      <c r="R277" s="122">
        <f>N277+O277</f>
        <v>311</v>
      </c>
      <c r="S277" s="112">
        <v>6</v>
      </c>
      <c r="T277" s="112">
        <v>123</v>
      </c>
      <c r="U277" s="112" t="s">
        <v>4456</v>
      </c>
      <c r="V277" s="112" t="s">
        <v>234</v>
      </c>
      <c r="W277" s="112">
        <v>4936336</v>
      </c>
      <c r="X277" s="112" t="s">
        <v>190</v>
      </c>
      <c r="Y277" s="112" t="s">
        <v>4459</v>
      </c>
      <c r="Z277" s="112">
        <v>157388951</v>
      </c>
      <c r="AA277" s="112" t="s">
        <v>4455</v>
      </c>
      <c r="AB277" s="112" t="s">
        <v>163</v>
      </c>
      <c r="AC277" s="112" t="s">
        <v>178</v>
      </c>
      <c r="AD277" s="112" t="s">
        <v>4458</v>
      </c>
    </row>
    <row r="278" spans="1:30">
      <c r="A278" s="112">
        <v>3</v>
      </c>
      <c r="B278" s="112" t="s">
        <v>186</v>
      </c>
      <c r="C278" s="112" t="s">
        <v>4457</v>
      </c>
      <c r="D278" s="112" t="s">
        <v>562</v>
      </c>
      <c r="E278" s="112" t="s">
        <v>562</v>
      </c>
      <c r="F278" s="112">
        <v>46</v>
      </c>
      <c r="G278" s="112">
        <v>87</v>
      </c>
      <c r="H278" s="120">
        <v>52.873563218390807</v>
      </c>
      <c r="I278" s="122">
        <f>F278+G278</f>
        <v>133</v>
      </c>
      <c r="J278" s="112">
        <v>2</v>
      </c>
      <c r="K278" s="112">
        <v>49</v>
      </c>
      <c r="L278" s="120">
        <v>4.0816326530612246</v>
      </c>
      <c r="M278" s="112">
        <f>K278+J278</f>
        <v>51</v>
      </c>
      <c r="N278" s="112">
        <v>39</v>
      </c>
      <c r="O278" s="112">
        <v>70</v>
      </c>
      <c r="P278" s="120">
        <f>(N278/O278)*100</f>
        <v>55.714285714285715</v>
      </c>
      <c r="Q278" s="120">
        <v>55.714285714285715</v>
      </c>
      <c r="R278" s="122">
        <f>N278+O278</f>
        <v>109</v>
      </c>
      <c r="S278" s="112">
        <v>2</v>
      </c>
      <c r="T278" s="112">
        <v>49</v>
      </c>
      <c r="U278" s="112" t="s">
        <v>4456</v>
      </c>
      <c r="V278" s="112" t="s">
        <v>234</v>
      </c>
      <c r="W278" s="112">
        <v>4938201</v>
      </c>
      <c r="X278" s="112" t="s">
        <v>299</v>
      </c>
      <c r="Y278" s="112" t="s">
        <v>298</v>
      </c>
      <c r="Z278" s="112">
        <v>157388951</v>
      </c>
      <c r="AA278" s="112" t="s">
        <v>4455</v>
      </c>
      <c r="AB278" s="112" t="s">
        <v>194</v>
      </c>
      <c r="AC278" s="112" t="s">
        <v>178</v>
      </c>
      <c r="AD278" s="112" t="s">
        <v>4454</v>
      </c>
    </row>
    <row r="279" spans="1:30">
      <c r="A279" s="112">
        <v>3</v>
      </c>
      <c r="B279" s="112" t="s">
        <v>186</v>
      </c>
      <c r="C279" s="112" t="s">
        <v>4453</v>
      </c>
      <c r="D279" s="112" t="s">
        <v>562</v>
      </c>
      <c r="E279" s="112" t="s">
        <v>562</v>
      </c>
      <c r="F279" s="112">
        <v>43</v>
      </c>
      <c r="G279" s="112">
        <v>100</v>
      </c>
      <c r="H279" s="120">
        <v>43</v>
      </c>
      <c r="I279" s="122">
        <f>F279+G279</f>
        <v>143</v>
      </c>
      <c r="J279" s="112">
        <v>6</v>
      </c>
      <c r="K279" s="112">
        <v>124</v>
      </c>
      <c r="L279" s="120">
        <v>4.838709677419355</v>
      </c>
      <c r="M279" s="112">
        <f>K279+J279</f>
        <v>130</v>
      </c>
      <c r="N279" s="112">
        <v>48</v>
      </c>
      <c r="O279" s="112">
        <v>104</v>
      </c>
      <c r="P279" s="120">
        <f>(N279/O279)*100</f>
        <v>46.153846153846153</v>
      </c>
      <c r="Q279" s="120">
        <v>46.153846153846153</v>
      </c>
      <c r="R279" s="122">
        <f>N279+O279</f>
        <v>152</v>
      </c>
      <c r="S279" s="112">
        <v>6</v>
      </c>
      <c r="T279" s="112">
        <v>124</v>
      </c>
      <c r="U279" s="112" t="s">
        <v>4452</v>
      </c>
      <c r="V279" s="112" t="s">
        <v>234</v>
      </c>
      <c r="W279" s="112">
        <v>4996970</v>
      </c>
      <c r="X279" s="112" t="s">
        <v>182</v>
      </c>
      <c r="Y279" s="112" t="s">
        <v>751</v>
      </c>
      <c r="Z279" s="112">
        <v>23308511</v>
      </c>
      <c r="AA279" s="112" t="s">
        <v>4451</v>
      </c>
      <c r="AB279" s="112" t="s">
        <v>194</v>
      </c>
      <c r="AC279" s="112" t="s">
        <v>179</v>
      </c>
      <c r="AD279" s="112" t="s">
        <v>4450</v>
      </c>
    </row>
    <row r="280" spans="1:30">
      <c r="A280" s="112">
        <v>3</v>
      </c>
      <c r="B280" s="112" t="s">
        <v>186</v>
      </c>
      <c r="C280" s="112" t="s">
        <v>4449</v>
      </c>
      <c r="D280" s="112" t="s">
        <v>562</v>
      </c>
      <c r="E280" s="112" t="s">
        <v>562</v>
      </c>
      <c r="F280" s="112">
        <v>104</v>
      </c>
      <c r="G280" s="112">
        <v>224</v>
      </c>
      <c r="H280" s="120">
        <v>46.428571428571431</v>
      </c>
      <c r="I280" s="122">
        <f>F280+G280</f>
        <v>328</v>
      </c>
      <c r="J280" s="112">
        <v>15</v>
      </c>
      <c r="K280" s="112">
        <v>191</v>
      </c>
      <c r="L280" s="120">
        <v>7.8534031413612562</v>
      </c>
      <c r="M280" s="112">
        <f>K280+J280</f>
        <v>206</v>
      </c>
      <c r="N280" s="112">
        <v>120</v>
      </c>
      <c r="O280" s="112">
        <v>234</v>
      </c>
      <c r="P280" s="120">
        <f>(N280/O280)*100</f>
        <v>51.282051282051277</v>
      </c>
      <c r="Q280" s="120">
        <v>51.282051282051277</v>
      </c>
      <c r="R280" s="122">
        <f>N280+O280</f>
        <v>354</v>
      </c>
      <c r="S280" s="112">
        <v>15</v>
      </c>
      <c r="T280" s="112">
        <v>191</v>
      </c>
      <c r="U280" s="112" t="s">
        <v>4448</v>
      </c>
      <c r="V280" s="112" t="s">
        <v>234</v>
      </c>
      <c r="W280" s="112">
        <v>5039138</v>
      </c>
      <c r="X280" s="112" t="s">
        <v>190</v>
      </c>
      <c r="Y280" s="112" t="s">
        <v>4447</v>
      </c>
      <c r="Z280" s="112">
        <v>109638751</v>
      </c>
      <c r="AA280" s="112" t="s">
        <v>4446</v>
      </c>
      <c r="AB280" s="112" t="s">
        <v>194</v>
      </c>
      <c r="AC280" s="112" t="s">
        <v>178</v>
      </c>
      <c r="AD280" s="112" t="s">
        <v>4445</v>
      </c>
    </row>
    <row r="281" spans="1:30">
      <c r="A281" s="112">
        <v>3</v>
      </c>
      <c r="B281" s="112" t="s">
        <v>186</v>
      </c>
      <c r="C281" s="112" t="s">
        <v>4444</v>
      </c>
      <c r="D281" s="112" t="s">
        <v>562</v>
      </c>
      <c r="E281" s="112" t="s">
        <v>562</v>
      </c>
      <c r="F281" s="112">
        <v>96</v>
      </c>
      <c r="G281" s="112">
        <v>178</v>
      </c>
      <c r="H281" s="120">
        <v>53.932584269662918</v>
      </c>
      <c r="I281" s="122">
        <f>F281+G281</f>
        <v>274</v>
      </c>
      <c r="J281" s="112">
        <v>13</v>
      </c>
      <c r="K281" s="112">
        <v>8401</v>
      </c>
      <c r="L281" s="120">
        <v>0.15474348291870016</v>
      </c>
      <c r="M281" s="112">
        <f>K281+J281</f>
        <v>8414</v>
      </c>
      <c r="N281" s="112">
        <v>75</v>
      </c>
      <c r="O281" s="112">
        <v>179</v>
      </c>
      <c r="P281" s="120">
        <f>(N281/O281)*100</f>
        <v>41.899441340782126</v>
      </c>
      <c r="Q281" s="120">
        <v>41.899441340782126</v>
      </c>
      <c r="R281" s="122">
        <f>N281+O281</f>
        <v>254</v>
      </c>
      <c r="S281" s="112">
        <v>13</v>
      </c>
      <c r="T281" s="112">
        <v>8401</v>
      </c>
      <c r="U281" s="112" t="s">
        <v>4443</v>
      </c>
      <c r="V281" s="112" t="s">
        <v>234</v>
      </c>
      <c r="W281" s="112">
        <v>56393840</v>
      </c>
      <c r="X281" s="112" t="s">
        <v>210</v>
      </c>
      <c r="Y281" s="112" t="s">
        <v>4442</v>
      </c>
      <c r="Z281" s="112">
        <v>171906559</v>
      </c>
      <c r="AA281" s="112" t="s">
        <v>4441</v>
      </c>
      <c r="AB281" s="112" t="s">
        <v>179</v>
      </c>
      <c r="AC281" s="112" t="s">
        <v>194</v>
      </c>
      <c r="AD281" s="112" t="s">
        <v>4440</v>
      </c>
    </row>
    <row r="282" spans="1:30">
      <c r="A282" s="112">
        <v>3</v>
      </c>
      <c r="B282" s="112" t="s">
        <v>186</v>
      </c>
      <c r="C282" s="112" t="s">
        <v>4439</v>
      </c>
      <c r="D282" s="112" t="s">
        <v>150</v>
      </c>
      <c r="E282" s="112" t="s">
        <v>150</v>
      </c>
      <c r="F282" s="112">
        <v>63</v>
      </c>
      <c r="G282" s="112">
        <v>144</v>
      </c>
      <c r="H282" s="120">
        <v>43.75</v>
      </c>
      <c r="I282" s="122">
        <f>F282+G282</f>
        <v>207</v>
      </c>
      <c r="J282" s="112">
        <v>0</v>
      </c>
      <c r="K282" s="112">
        <v>13</v>
      </c>
      <c r="L282" s="120">
        <v>0</v>
      </c>
      <c r="M282" s="112">
        <f>K282+J282</f>
        <v>13</v>
      </c>
      <c r="N282" s="112">
        <v>51</v>
      </c>
      <c r="O282" s="112">
        <v>119</v>
      </c>
      <c r="P282" s="120">
        <f>(N282/O282)*100</f>
        <v>42.857142857142854</v>
      </c>
      <c r="Q282" s="120">
        <v>42.857142857142854</v>
      </c>
      <c r="R282" s="122">
        <f>N282+O282</f>
        <v>170</v>
      </c>
      <c r="S282" s="112">
        <v>0</v>
      </c>
      <c r="T282" s="112">
        <v>13</v>
      </c>
      <c r="U282" s="112" t="s">
        <v>4438</v>
      </c>
      <c r="V282" s="112" t="s">
        <v>234</v>
      </c>
      <c r="W282" s="112">
        <v>58755251</v>
      </c>
      <c r="X282" s="112" t="s">
        <v>299</v>
      </c>
      <c r="Y282" s="112" t="s">
        <v>298</v>
      </c>
      <c r="Z282" s="112">
        <v>153218631</v>
      </c>
      <c r="AA282" s="112" t="s">
        <v>4437</v>
      </c>
      <c r="AB282" s="112" t="s">
        <v>194</v>
      </c>
      <c r="AC282" s="112" t="s">
        <v>179</v>
      </c>
      <c r="AD282" s="112" t="s">
        <v>4436</v>
      </c>
    </row>
    <row r="283" spans="1:30">
      <c r="A283" s="112">
        <v>3</v>
      </c>
      <c r="B283" s="112" t="s">
        <v>186</v>
      </c>
      <c r="C283" s="112" t="s">
        <v>4435</v>
      </c>
      <c r="D283" s="112" t="s">
        <v>150</v>
      </c>
      <c r="E283" s="112" t="s">
        <v>150</v>
      </c>
      <c r="F283" s="112">
        <v>11</v>
      </c>
      <c r="G283" s="112">
        <v>52</v>
      </c>
      <c r="H283" s="120">
        <v>21.153846153846153</v>
      </c>
      <c r="I283" s="122">
        <f>F283+G283</f>
        <v>63</v>
      </c>
      <c r="J283" s="112">
        <v>0</v>
      </c>
      <c r="K283" s="112">
        <v>44</v>
      </c>
      <c r="L283" s="120">
        <v>0</v>
      </c>
      <c r="M283" s="112">
        <f>K283+J283</f>
        <v>44</v>
      </c>
      <c r="N283" s="112">
        <v>46</v>
      </c>
      <c r="O283" s="112">
        <v>71</v>
      </c>
      <c r="P283" s="120">
        <f>(N283/O283)*100</f>
        <v>64.788732394366207</v>
      </c>
      <c r="Q283" s="120">
        <v>64.788732394366207</v>
      </c>
      <c r="R283" s="122">
        <f>N283+O283</f>
        <v>117</v>
      </c>
      <c r="S283" s="112">
        <v>0</v>
      </c>
      <c r="T283" s="112">
        <v>44</v>
      </c>
      <c r="U283" s="112" t="s">
        <v>4434</v>
      </c>
      <c r="V283" s="112" t="s">
        <v>234</v>
      </c>
      <c r="W283" s="112">
        <v>62494826</v>
      </c>
      <c r="X283" s="112" t="s">
        <v>182</v>
      </c>
      <c r="Y283" s="112" t="s">
        <v>580</v>
      </c>
      <c r="Z283" s="112">
        <v>4758138</v>
      </c>
      <c r="AA283" s="112" t="s">
        <v>4433</v>
      </c>
      <c r="AB283" s="112" t="s">
        <v>163</v>
      </c>
      <c r="AC283" s="112" t="s">
        <v>194</v>
      </c>
      <c r="AD283" s="112" t="s">
        <v>4432</v>
      </c>
    </row>
    <row r="284" spans="1:30">
      <c r="A284" s="112">
        <v>3</v>
      </c>
      <c r="B284" s="112" t="s">
        <v>186</v>
      </c>
      <c r="C284" s="112" t="s">
        <v>4431</v>
      </c>
      <c r="D284" s="112" t="s">
        <v>562</v>
      </c>
      <c r="E284" s="112" t="s">
        <v>562</v>
      </c>
      <c r="F284" s="112">
        <v>11</v>
      </c>
      <c r="G284" s="112">
        <v>13</v>
      </c>
      <c r="H284" s="120">
        <v>84.615384615384613</v>
      </c>
      <c r="I284" s="122">
        <f>F284+G284</f>
        <v>24</v>
      </c>
      <c r="J284" s="112">
        <v>0</v>
      </c>
      <c r="K284" s="112">
        <v>27</v>
      </c>
      <c r="L284" s="120">
        <v>0</v>
      </c>
      <c r="M284" s="112">
        <f>K284+J284</f>
        <v>27</v>
      </c>
      <c r="N284" s="112">
        <v>10</v>
      </c>
      <c r="O284" s="112">
        <v>14</v>
      </c>
      <c r="P284" s="120">
        <f>(N284/O284)*100</f>
        <v>71.428571428571431</v>
      </c>
      <c r="Q284" s="120">
        <v>71.428571428571431</v>
      </c>
      <c r="R284" s="122">
        <f>N284+O284</f>
        <v>24</v>
      </c>
      <c r="S284" s="112">
        <v>0</v>
      </c>
      <c r="T284" s="112">
        <v>27</v>
      </c>
      <c r="U284" s="112" t="s">
        <v>235</v>
      </c>
      <c r="V284" s="112" t="s">
        <v>234</v>
      </c>
      <c r="W284" s="112">
        <v>7387973</v>
      </c>
      <c r="X284" s="112" t="s">
        <v>299</v>
      </c>
      <c r="Y284" s="112" t="s">
        <v>298</v>
      </c>
      <c r="Z284" s="112">
        <v>4505939</v>
      </c>
      <c r="AA284" s="112" t="s">
        <v>232</v>
      </c>
      <c r="AB284" s="112" t="s">
        <v>178</v>
      </c>
      <c r="AC284" s="112" t="s">
        <v>194</v>
      </c>
      <c r="AD284" s="112" t="s">
        <v>4430</v>
      </c>
    </row>
    <row r="285" spans="1:30">
      <c r="A285" s="112">
        <v>3</v>
      </c>
      <c r="B285" s="112" t="s">
        <v>186</v>
      </c>
      <c r="C285" s="112" t="s">
        <v>4429</v>
      </c>
      <c r="D285" s="112" t="s">
        <v>562</v>
      </c>
      <c r="E285" s="112" t="s">
        <v>562</v>
      </c>
      <c r="F285" s="112">
        <v>4</v>
      </c>
      <c r="G285" s="112">
        <v>15</v>
      </c>
      <c r="H285" s="120">
        <v>26.666666666666668</v>
      </c>
      <c r="I285" s="122">
        <f>F285+G285</f>
        <v>19</v>
      </c>
      <c r="J285" s="112">
        <v>0</v>
      </c>
      <c r="K285" s="112">
        <v>132</v>
      </c>
      <c r="L285" s="120">
        <v>0</v>
      </c>
      <c r="M285" s="112">
        <f>K285+J285</f>
        <v>132</v>
      </c>
      <c r="N285" s="112">
        <v>6</v>
      </c>
      <c r="O285" s="112">
        <v>18</v>
      </c>
      <c r="P285" s="120">
        <f>(N285/O285)*100</f>
        <v>33.333333333333329</v>
      </c>
      <c r="Q285" s="120">
        <v>33.333333333333329</v>
      </c>
      <c r="R285" s="122">
        <f>N285+O285</f>
        <v>24</v>
      </c>
      <c r="S285" s="112">
        <v>0</v>
      </c>
      <c r="T285" s="112">
        <v>124</v>
      </c>
      <c r="U285" s="112" t="s">
        <v>4428</v>
      </c>
      <c r="V285" s="112" t="s">
        <v>234</v>
      </c>
      <c r="W285" s="112">
        <v>73894804</v>
      </c>
      <c r="X285" s="112" t="s">
        <v>182</v>
      </c>
      <c r="Y285" s="112" t="s">
        <v>437</v>
      </c>
      <c r="Z285" s="112">
        <v>169636418</v>
      </c>
      <c r="AA285" s="112" t="s">
        <v>4427</v>
      </c>
      <c r="AB285" s="112" t="s">
        <v>179</v>
      </c>
      <c r="AC285" s="112" t="s">
        <v>163</v>
      </c>
      <c r="AD285" s="112" t="s">
        <v>4426</v>
      </c>
    </row>
    <row r="286" spans="1:30">
      <c r="A286" s="112">
        <v>3</v>
      </c>
      <c r="B286" s="112" t="s">
        <v>186</v>
      </c>
      <c r="C286" s="112" t="s">
        <v>4425</v>
      </c>
      <c r="D286" s="112" t="s">
        <v>562</v>
      </c>
      <c r="E286" s="112" t="s">
        <v>562</v>
      </c>
      <c r="F286" s="112">
        <v>9</v>
      </c>
      <c r="G286" s="112">
        <v>21</v>
      </c>
      <c r="H286" s="120">
        <v>42.857142857142854</v>
      </c>
      <c r="I286" s="122">
        <f>F286+G286</f>
        <v>30</v>
      </c>
      <c r="J286" s="112">
        <v>1</v>
      </c>
      <c r="K286" s="112">
        <v>330</v>
      </c>
      <c r="L286" s="120">
        <v>0.30303030303030304</v>
      </c>
      <c r="M286" s="112">
        <f>K286+J286</f>
        <v>331</v>
      </c>
      <c r="N286" s="112">
        <v>7</v>
      </c>
      <c r="O286" s="112">
        <v>25</v>
      </c>
      <c r="P286" s="120">
        <f>(N286/O286)*100</f>
        <v>28.000000000000004</v>
      </c>
      <c r="Q286" s="120">
        <v>28.000000000000004</v>
      </c>
      <c r="R286" s="122">
        <f>N286+O286</f>
        <v>32</v>
      </c>
      <c r="S286" s="112">
        <v>1</v>
      </c>
      <c r="T286" s="112">
        <v>330</v>
      </c>
      <c r="U286" s="112" t="s">
        <v>4424</v>
      </c>
      <c r="V286" s="112" t="s">
        <v>234</v>
      </c>
      <c r="W286" s="112">
        <v>73922941</v>
      </c>
      <c r="X286" s="112" t="s">
        <v>210</v>
      </c>
      <c r="Y286" s="112" t="s">
        <v>4423</v>
      </c>
      <c r="Z286" s="112">
        <v>122937382</v>
      </c>
      <c r="AA286" s="112" t="s">
        <v>4422</v>
      </c>
      <c r="AB286" s="112" t="s">
        <v>178</v>
      </c>
      <c r="AC286" s="112" t="s">
        <v>194</v>
      </c>
      <c r="AD286" s="112" t="s">
        <v>4421</v>
      </c>
    </row>
    <row r="287" spans="1:30">
      <c r="A287" s="112">
        <v>3</v>
      </c>
      <c r="B287" s="112" t="s">
        <v>186</v>
      </c>
      <c r="C287" s="112" t="s">
        <v>4420</v>
      </c>
      <c r="D287" s="112" t="s">
        <v>562</v>
      </c>
      <c r="E287" s="112" t="s">
        <v>562</v>
      </c>
      <c r="F287" s="112">
        <v>70</v>
      </c>
      <c r="G287" s="112">
        <v>128</v>
      </c>
      <c r="H287" s="120">
        <v>54.6875</v>
      </c>
      <c r="I287" s="122">
        <f>F287+G287</f>
        <v>198</v>
      </c>
      <c r="J287" s="112">
        <v>8</v>
      </c>
      <c r="K287" s="112">
        <v>122</v>
      </c>
      <c r="L287" s="120">
        <v>6.557377049180328</v>
      </c>
      <c r="M287" s="112">
        <f>K287+J287</f>
        <v>130</v>
      </c>
      <c r="N287" s="112">
        <v>52</v>
      </c>
      <c r="O287" s="112">
        <v>109</v>
      </c>
      <c r="P287" s="120">
        <f>(N287/O287)*100</f>
        <v>47.706422018348626</v>
      </c>
      <c r="Q287" s="120">
        <v>47.706422018348626</v>
      </c>
      <c r="R287" s="122">
        <f>N287+O287</f>
        <v>161</v>
      </c>
      <c r="S287" s="112">
        <v>8</v>
      </c>
      <c r="T287" s="112">
        <v>122</v>
      </c>
      <c r="U287" s="112" t="s">
        <v>4416</v>
      </c>
      <c r="V287" s="112" t="s">
        <v>234</v>
      </c>
      <c r="W287" s="112">
        <v>7592168</v>
      </c>
      <c r="X287" s="112" t="s">
        <v>210</v>
      </c>
      <c r="Y287" s="112" t="s">
        <v>4419</v>
      </c>
      <c r="Z287" s="112">
        <v>221136854</v>
      </c>
      <c r="AA287" s="112" t="s">
        <v>4414</v>
      </c>
      <c r="AB287" s="112" t="s">
        <v>194</v>
      </c>
      <c r="AC287" s="112" t="s">
        <v>179</v>
      </c>
      <c r="AD287" s="112" t="s">
        <v>4418</v>
      </c>
    </row>
    <row r="288" spans="1:30">
      <c r="A288" s="112">
        <v>3</v>
      </c>
      <c r="B288" s="112" t="s">
        <v>186</v>
      </c>
      <c r="C288" s="112" t="s">
        <v>4417</v>
      </c>
      <c r="D288" s="112" t="s">
        <v>562</v>
      </c>
      <c r="E288" s="112" t="s">
        <v>562</v>
      </c>
      <c r="F288" s="112">
        <v>36</v>
      </c>
      <c r="G288" s="112">
        <v>80</v>
      </c>
      <c r="H288" s="120">
        <v>45</v>
      </c>
      <c r="I288" s="122">
        <f>F288+G288</f>
        <v>116</v>
      </c>
      <c r="J288" s="112">
        <v>6</v>
      </c>
      <c r="K288" s="112">
        <v>89</v>
      </c>
      <c r="L288" s="120">
        <v>6.7415730337078648</v>
      </c>
      <c r="M288" s="112">
        <f>K288+J288</f>
        <v>95</v>
      </c>
      <c r="N288" s="112">
        <v>30</v>
      </c>
      <c r="O288" s="112">
        <v>62</v>
      </c>
      <c r="P288" s="120">
        <f>(N288/O288)*100</f>
        <v>48.387096774193552</v>
      </c>
      <c r="Q288" s="120">
        <v>48.387096774193552</v>
      </c>
      <c r="R288" s="122">
        <f>N288+O288</f>
        <v>92</v>
      </c>
      <c r="S288" s="112">
        <v>6</v>
      </c>
      <c r="T288" s="112">
        <v>89</v>
      </c>
      <c r="U288" s="112" t="s">
        <v>4416</v>
      </c>
      <c r="V288" s="112" t="s">
        <v>234</v>
      </c>
      <c r="W288" s="112">
        <v>7592560</v>
      </c>
      <c r="X288" s="112" t="s">
        <v>190</v>
      </c>
      <c r="Y288" s="112" t="s">
        <v>4415</v>
      </c>
      <c r="Z288" s="112">
        <v>221136854</v>
      </c>
      <c r="AA288" s="112" t="s">
        <v>4414</v>
      </c>
      <c r="AB288" s="112" t="s">
        <v>194</v>
      </c>
      <c r="AC288" s="112" t="s">
        <v>178</v>
      </c>
      <c r="AD288" s="112" t="s">
        <v>4413</v>
      </c>
    </row>
    <row r="289" spans="1:30">
      <c r="A289" s="112">
        <v>3</v>
      </c>
      <c r="B289" s="112" t="s">
        <v>186</v>
      </c>
      <c r="C289" s="112" t="s">
        <v>4412</v>
      </c>
      <c r="D289" s="112" t="s">
        <v>562</v>
      </c>
      <c r="E289" s="112" t="s">
        <v>562</v>
      </c>
      <c r="F289" s="112">
        <v>25</v>
      </c>
      <c r="G289" s="112">
        <v>56</v>
      </c>
      <c r="H289" s="120">
        <v>44.642857142857146</v>
      </c>
      <c r="I289" s="122">
        <f>F289+G289</f>
        <v>81</v>
      </c>
      <c r="J289" s="112">
        <v>2</v>
      </c>
      <c r="K289" s="112">
        <v>80</v>
      </c>
      <c r="L289" s="120">
        <v>2.5</v>
      </c>
      <c r="M289" s="112">
        <f>K289+J289</f>
        <v>82</v>
      </c>
      <c r="N289" s="112">
        <v>34</v>
      </c>
      <c r="O289" s="112">
        <v>61</v>
      </c>
      <c r="P289" s="120">
        <f>(N289/O289)*100</f>
        <v>55.737704918032783</v>
      </c>
      <c r="Q289" s="120">
        <v>55.737704918032783</v>
      </c>
      <c r="R289" s="122">
        <f>N289+O289</f>
        <v>95</v>
      </c>
      <c r="S289" s="112">
        <v>2</v>
      </c>
      <c r="T289" s="112">
        <v>80</v>
      </c>
      <c r="U289" s="112" t="s">
        <v>4409</v>
      </c>
      <c r="V289" s="112" t="s">
        <v>234</v>
      </c>
      <c r="W289" s="112">
        <v>76793005</v>
      </c>
      <c r="X289" s="112" t="s">
        <v>182</v>
      </c>
      <c r="Y289" s="112" t="s">
        <v>1219</v>
      </c>
      <c r="Z289" s="112">
        <v>122114651</v>
      </c>
      <c r="AA289" s="112" t="s">
        <v>4407</v>
      </c>
      <c r="AB289" s="112" t="s">
        <v>194</v>
      </c>
      <c r="AC289" s="112" t="s">
        <v>178</v>
      </c>
      <c r="AD289" s="112" t="s">
        <v>4411</v>
      </c>
    </row>
    <row r="290" spans="1:30">
      <c r="A290" s="112">
        <v>3</v>
      </c>
      <c r="B290" s="112" t="s">
        <v>186</v>
      </c>
      <c r="C290" s="112" t="s">
        <v>4410</v>
      </c>
      <c r="D290" s="112" t="s">
        <v>562</v>
      </c>
      <c r="E290" s="112" t="s">
        <v>562</v>
      </c>
      <c r="F290" s="112">
        <v>48</v>
      </c>
      <c r="G290" s="112">
        <v>89</v>
      </c>
      <c r="H290" s="120">
        <v>53.932584269662918</v>
      </c>
      <c r="I290" s="122">
        <f>F290+G290</f>
        <v>137</v>
      </c>
      <c r="J290" s="112">
        <v>4</v>
      </c>
      <c r="K290" s="112">
        <v>58</v>
      </c>
      <c r="L290" s="120">
        <v>6.8965517241379306</v>
      </c>
      <c r="M290" s="112">
        <f>K290+J290</f>
        <v>62</v>
      </c>
      <c r="N290" s="112">
        <v>43</v>
      </c>
      <c r="O290" s="112">
        <v>94</v>
      </c>
      <c r="P290" s="120">
        <f>(N290/O290)*100</f>
        <v>45.744680851063826</v>
      </c>
      <c r="Q290" s="120">
        <v>45.744680851063826</v>
      </c>
      <c r="R290" s="122">
        <f>N290+O290</f>
        <v>137</v>
      </c>
      <c r="S290" s="112">
        <v>4</v>
      </c>
      <c r="T290" s="112">
        <v>58</v>
      </c>
      <c r="U290" s="112" t="s">
        <v>4409</v>
      </c>
      <c r="V290" s="112" t="s">
        <v>234</v>
      </c>
      <c r="W290" s="112">
        <v>76834841</v>
      </c>
      <c r="X290" s="112" t="s">
        <v>158</v>
      </c>
      <c r="Y290" s="112" t="s">
        <v>4408</v>
      </c>
      <c r="Z290" s="112">
        <v>122114651</v>
      </c>
      <c r="AA290" s="112" t="s">
        <v>4407</v>
      </c>
      <c r="AB290" s="112" t="s">
        <v>179</v>
      </c>
      <c r="AC290" s="112" t="s">
        <v>194</v>
      </c>
      <c r="AD290" s="112" t="s">
        <v>4406</v>
      </c>
    </row>
    <row r="291" spans="1:30">
      <c r="A291" s="112">
        <v>3</v>
      </c>
      <c r="B291" s="112" t="s">
        <v>186</v>
      </c>
      <c r="C291" s="112" t="s">
        <v>4405</v>
      </c>
      <c r="D291" s="112" t="s">
        <v>562</v>
      </c>
      <c r="E291" s="112" t="s">
        <v>562</v>
      </c>
      <c r="F291" s="112">
        <v>43</v>
      </c>
      <c r="G291" s="112">
        <v>93</v>
      </c>
      <c r="H291" s="120">
        <v>46.236559139784944</v>
      </c>
      <c r="I291" s="122">
        <f>F291+G291</f>
        <v>136</v>
      </c>
      <c r="J291" s="112">
        <v>7</v>
      </c>
      <c r="K291" s="112">
        <v>86</v>
      </c>
      <c r="L291" s="120">
        <v>8.1395348837209305</v>
      </c>
      <c r="M291" s="112">
        <f>K291+J291</f>
        <v>93</v>
      </c>
      <c r="N291" s="112">
        <v>60</v>
      </c>
      <c r="O291" s="112">
        <v>109</v>
      </c>
      <c r="P291" s="120">
        <f>(N291/O291)*100</f>
        <v>55.045871559633028</v>
      </c>
      <c r="Q291" s="120">
        <v>55.045871559633028</v>
      </c>
      <c r="R291" s="122">
        <f>N291+O291</f>
        <v>169</v>
      </c>
      <c r="S291" s="112">
        <v>7</v>
      </c>
      <c r="T291" s="112">
        <v>86</v>
      </c>
      <c r="U291" s="112" t="s">
        <v>4404</v>
      </c>
      <c r="V291" s="112" t="s">
        <v>234</v>
      </c>
      <c r="W291" s="112">
        <v>78074228</v>
      </c>
      <c r="X291" s="112" t="s">
        <v>182</v>
      </c>
      <c r="Y291" s="112" t="s">
        <v>1219</v>
      </c>
      <c r="Z291" s="112">
        <v>148664197</v>
      </c>
      <c r="AA291" s="112" t="s">
        <v>4403</v>
      </c>
      <c r="AB291" s="112" t="s">
        <v>163</v>
      </c>
      <c r="AC291" s="112" t="s">
        <v>194</v>
      </c>
      <c r="AD291" s="112" t="s">
        <v>4402</v>
      </c>
    </row>
    <row r="292" spans="1:30">
      <c r="A292" s="112">
        <v>3</v>
      </c>
      <c r="B292" s="112" t="s">
        <v>186</v>
      </c>
      <c r="C292" s="112" t="s">
        <v>4401</v>
      </c>
      <c r="D292" s="112" t="s">
        <v>562</v>
      </c>
      <c r="E292" s="112" t="s">
        <v>562</v>
      </c>
      <c r="F292" s="112">
        <v>13</v>
      </c>
      <c r="G292" s="112">
        <v>30</v>
      </c>
      <c r="H292" s="120">
        <v>43.333333333333336</v>
      </c>
      <c r="I292" s="122">
        <f>F292+G292</f>
        <v>43</v>
      </c>
      <c r="J292" s="112">
        <v>1</v>
      </c>
      <c r="K292" s="112">
        <v>69</v>
      </c>
      <c r="L292" s="120">
        <v>1.4492753623188406</v>
      </c>
      <c r="M292" s="112">
        <f>K292+J292</f>
        <v>70</v>
      </c>
      <c r="N292" s="112">
        <v>18</v>
      </c>
      <c r="O292" s="112">
        <v>48</v>
      </c>
      <c r="P292" s="120">
        <f>(N292/O292)*100</f>
        <v>37.5</v>
      </c>
      <c r="Q292" s="120">
        <v>37.5</v>
      </c>
      <c r="R292" s="122">
        <f>N292+O292</f>
        <v>66</v>
      </c>
      <c r="S292" s="112">
        <v>1</v>
      </c>
      <c r="T292" s="112">
        <v>69</v>
      </c>
      <c r="U292" s="112" t="s">
        <v>1888</v>
      </c>
      <c r="V292" s="112" t="s">
        <v>234</v>
      </c>
      <c r="W292" s="112">
        <v>80992932</v>
      </c>
      <c r="X292" s="112" t="s">
        <v>190</v>
      </c>
      <c r="Y292" s="112" t="s">
        <v>4400</v>
      </c>
      <c r="Z292" s="112">
        <v>57770468</v>
      </c>
      <c r="AA292" s="112" t="s">
        <v>1887</v>
      </c>
      <c r="AB292" s="112" t="s">
        <v>163</v>
      </c>
      <c r="AC292" s="112" t="s">
        <v>194</v>
      </c>
      <c r="AD292" s="112" t="s">
        <v>4399</v>
      </c>
    </row>
    <row r="293" spans="1:30">
      <c r="A293" s="112">
        <v>3</v>
      </c>
      <c r="B293" s="112" t="s">
        <v>186</v>
      </c>
      <c r="C293" s="112" t="s">
        <v>4398</v>
      </c>
      <c r="D293" s="112" t="s">
        <v>562</v>
      </c>
      <c r="E293" s="112" t="s">
        <v>562</v>
      </c>
      <c r="F293" s="112">
        <v>36</v>
      </c>
      <c r="G293" s="112">
        <v>65</v>
      </c>
      <c r="H293" s="120">
        <v>55.384615384615387</v>
      </c>
      <c r="I293" s="122">
        <f>F293+G293</f>
        <v>101</v>
      </c>
      <c r="J293" s="112">
        <v>1</v>
      </c>
      <c r="K293" s="112">
        <v>39</v>
      </c>
      <c r="L293" s="120">
        <v>2.5641025641025639</v>
      </c>
      <c r="M293" s="112">
        <f>K293+J293</f>
        <v>40</v>
      </c>
      <c r="N293" s="112">
        <v>22</v>
      </c>
      <c r="O293" s="112">
        <v>57</v>
      </c>
      <c r="P293" s="120">
        <f>(N293/O293)*100</f>
        <v>38.596491228070171</v>
      </c>
      <c r="Q293" s="120">
        <v>38.596491228070171</v>
      </c>
      <c r="R293" s="122">
        <f>N293+O293</f>
        <v>79</v>
      </c>
      <c r="S293" s="112">
        <v>1</v>
      </c>
      <c r="T293" s="112">
        <v>39</v>
      </c>
      <c r="U293" s="112" t="s">
        <v>1888</v>
      </c>
      <c r="V293" s="112" t="s">
        <v>234</v>
      </c>
      <c r="W293" s="112">
        <v>81006629</v>
      </c>
      <c r="X293" s="112" t="s">
        <v>190</v>
      </c>
      <c r="Y293" s="112" t="s">
        <v>4397</v>
      </c>
      <c r="Z293" s="112">
        <v>57770468</v>
      </c>
      <c r="AA293" s="112" t="s">
        <v>1887</v>
      </c>
      <c r="AB293" s="112" t="s">
        <v>194</v>
      </c>
      <c r="AC293" s="112" t="s">
        <v>178</v>
      </c>
      <c r="AD293" s="112" t="s">
        <v>4396</v>
      </c>
    </row>
    <row r="294" spans="1:30">
      <c r="A294" s="112">
        <v>3</v>
      </c>
      <c r="B294" s="112" t="s">
        <v>186</v>
      </c>
      <c r="C294" s="112" t="s">
        <v>4395</v>
      </c>
      <c r="D294" s="112" t="s">
        <v>562</v>
      </c>
      <c r="E294" s="112" t="s">
        <v>562</v>
      </c>
      <c r="F294" s="112">
        <v>16</v>
      </c>
      <c r="G294" s="112">
        <v>27</v>
      </c>
      <c r="H294" s="120">
        <v>59.259259259259252</v>
      </c>
      <c r="I294" s="122">
        <f>F294+G294</f>
        <v>43</v>
      </c>
      <c r="J294" s="112">
        <v>1</v>
      </c>
      <c r="K294" s="112">
        <v>42</v>
      </c>
      <c r="L294" s="120">
        <v>2.3809523809523809</v>
      </c>
      <c r="M294" s="112">
        <f>K294+J294</f>
        <v>43</v>
      </c>
      <c r="N294" s="112">
        <v>9</v>
      </c>
      <c r="O294" s="112">
        <v>21</v>
      </c>
      <c r="P294" s="120">
        <f>(N294/O294)*100</f>
        <v>42.857142857142854</v>
      </c>
      <c r="Q294" s="120">
        <v>42.857142857142854</v>
      </c>
      <c r="R294" s="122">
        <f>N294+O294</f>
        <v>30</v>
      </c>
      <c r="S294" s="112">
        <v>1</v>
      </c>
      <c r="T294" s="112">
        <v>42</v>
      </c>
      <c r="U294" s="112" t="s">
        <v>4394</v>
      </c>
      <c r="V294" s="112" t="s">
        <v>234</v>
      </c>
      <c r="W294" s="112">
        <v>8108339</v>
      </c>
      <c r="X294" s="112" t="s">
        <v>190</v>
      </c>
      <c r="Y294" s="112" t="s">
        <v>4393</v>
      </c>
      <c r="Z294" s="112">
        <v>83776600</v>
      </c>
      <c r="AA294" s="112" t="s">
        <v>4392</v>
      </c>
      <c r="AB294" s="112" t="s">
        <v>179</v>
      </c>
      <c r="AC294" s="112" t="s">
        <v>163</v>
      </c>
      <c r="AD294" s="112" t="s">
        <v>4391</v>
      </c>
    </row>
    <row r="295" spans="1:30">
      <c r="A295" s="112">
        <v>3</v>
      </c>
      <c r="B295" s="112" t="s">
        <v>186</v>
      </c>
      <c r="C295" s="112" t="s">
        <v>4390</v>
      </c>
      <c r="D295" s="112" t="s">
        <v>562</v>
      </c>
      <c r="E295" s="112" t="s">
        <v>562</v>
      </c>
      <c r="F295" s="112">
        <v>32</v>
      </c>
      <c r="G295" s="112">
        <v>59</v>
      </c>
      <c r="H295" s="120">
        <v>54.237288135593218</v>
      </c>
      <c r="I295" s="122">
        <f>F295+G295</f>
        <v>91</v>
      </c>
      <c r="J295" s="112">
        <v>4</v>
      </c>
      <c r="K295" s="112">
        <v>808</v>
      </c>
      <c r="L295" s="120">
        <v>0.49504950495049505</v>
      </c>
      <c r="M295" s="112">
        <f>K295+J295</f>
        <v>812</v>
      </c>
      <c r="N295" s="112">
        <v>38</v>
      </c>
      <c r="O295" s="112">
        <v>60</v>
      </c>
      <c r="P295" s="120">
        <f>(N295/O295)*100</f>
        <v>63.333333333333329</v>
      </c>
      <c r="Q295" s="120">
        <v>63.333333333333329</v>
      </c>
      <c r="R295" s="122">
        <f>N295+O295</f>
        <v>98</v>
      </c>
      <c r="S295" s="112">
        <v>4</v>
      </c>
      <c r="T295" s="112">
        <v>808</v>
      </c>
      <c r="U295" s="112" t="s">
        <v>4389</v>
      </c>
      <c r="V295" s="112" t="s">
        <v>234</v>
      </c>
      <c r="W295" s="112">
        <v>8215534</v>
      </c>
      <c r="X295" s="112" t="s">
        <v>190</v>
      </c>
      <c r="Y295" s="112" t="s">
        <v>4388</v>
      </c>
      <c r="Z295" s="112">
        <v>32307166</v>
      </c>
      <c r="AA295" s="112" t="s">
        <v>4387</v>
      </c>
      <c r="AB295" s="112" t="s">
        <v>194</v>
      </c>
      <c r="AC295" s="112" t="s">
        <v>178</v>
      </c>
      <c r="AD295" s="112" t="s">
        <v>4386</v>
      </c>
    </row>
    <row r="296" spans="1:30">
      <c r="A296" s="112">
        <v>3</v>
      </c>
      <c r="B296" s="112" t="s">
        <v>186</v>
      </c>
      <c r="C296" s="112" t="s">
        <v>4385</v>
      </c>
      <c r="D296" s="112" t="s">
        <v>151</v>
      </c>
      <c r="E296" s="112" t="s">
        <v>150</v>
      </c>
      <c r="F296" s="112">
        <v>0</v>
      </c>
      <c r="G296" s="112">
        <v>46</v>
      </c>
      <c r="H296" s="120">
        <v>0</v>
      </c>
      <c r="I296" s="122">
        <f>F296+G296</f>
        <v>46</v>
      </c>
      <c r="J296" s="112">
        <v>0</v>
      </c>
      <c r="K296" s="112">
        <v>71</v>
      </c>
      <c r="L296" s="120">
        <v>0</v>
      </c>
      <c r="M296" s="112">
        <f>K296+J296</f>
        <v>71</v>
      </c>
      <c r="N296" s="112">
        <v>36</v>
      </c>
      <c r="O296" s="112">
        <v>64</v>
      </c>
      <c r="P296" s="120">
        <f>(N296/O296)*100</f>
        <v>56.25</v>
      </c>
      <c r="Q296" s="120">
        <v>56.25</v>
      </c>
      <c r="R296" s="122">
        <f>N296+O296</f>
        <v>100</v>
      </c>
      <c r="S296" s="112">
        <v>0</v>
      </c>
      <c r="T296" s="112">
        <v>68</v>
      </c>
      <c r="U296" s="112" t="s">
        <v>4384</v>
      </c>
      <c r="V296" s="112" t="s">
        <v>1837</v>
      </c>
      <c r="W296" s="112">
        <v>11066134</v>
      </c>
      <c r="X296" s="112" t="s">
        <v>210</v>
      </c>
      <c r="Y296" s="112" t="s">
        <v>4383</v>
      </c>
      <c r="Z296" s="112">
        <v>257900451</v>
      </c>
      <c r="AA296" s="112" t="s">
        <v>4382</v>
      </c>
      <c r="AB296" s="112" t="s">
        <v>179</v>
      </c>
      <c r="AC296" s="112" t="s">
        <v>163</v>
      </c>
      <c r="AD296" s="112" t="s">
        <v>4381</v>
      </c>
    </row>
    <row r="297" spans="1:30">
      <c r="A297" s="112">
        <v>3</v>
      </c>
      <c r="B297" s="112" t="s">
        <v>186</v>
      </c>
      <c r="C297" s="112" t="s">
        <v>4380</v>
      </c>
      <c r="D297" s="112" t="s">
        <v>150</v>
      </c>
      <c r="E297" s="112" t="s">
        <v>150</v>
      </c>
      <c r="F297" s="112">
        <v>64</v>
      </c>
      <c r="G297" s="112">
        <v>134</v>
      </c>
      <c r="H297" s="120">
        <v>47.761194029850742</v>
      </c>
      <c r="I297" s="122">
        <f>F297+G297</f>
        <v>198</v>
      </c>
      <c r="J297" s="112">
        <v>11</v>
      </c>
      <c r="K297" s="112">
        <v>146</v>
      </c>
      <c r="L297" s="120">
        <v>7.5342465753424657</v>
      </c>
      <c r="M297" s="112">
        <f>K297+J297</f>
        <v>157</v>
      </c>
      <c r="N297" s="112">
        <v>52</v>
      </c>
      <c r="O297" s="112">
        <v>115</v>
      </c>
      <c r="P297" s="120">
        <f>(N297/O297)*100</f>
        <v>45.217391304347828</v>
      </c>
      <c r="Q297" s="120">
        <v>45.217391304347828</v>
      </c>
      <c r="R297" s="122">
        <f>N297+O297</f>
        <v>167</v>
      </c>
      <c r="S297" s="112">
        <v>11</v>
      </c>
      <c r="T297" s="112">
        <v>146</v>
      </c>
      <c r="U297" s="112" t="s">
        <v>4379</v>
      </c>
      <c r="V297" s="112" t="s">
        <v>1837</v>
      </c>
      <c r="W297" s="112">
        <v>48256259</v>
      </c>
      <c r="X297" s="112" t="s">
        <v>182</v>
      </c>
      <c r="Y297" s="112" t="s">
        <v>391</v>
      </c>
      <c r="Z297" s="112">
        <v>89276769</v>
      </c>
      <c r="AA297" s="112" t="s">
        <v>4378</v>
      </c>
      <c r="AB297" s="112" t="s">
        <v>179</v>
      </c>
      <c r="AC297" s="112" t="s">
        <v>163</v>
      </c>
      <c r="AD297" s="112" t="s">
        <v>4377</v>
      </c>
    </row>
    <row r="298" spans="1:30">
      <c r="A298" s="112">
        <v>3</v>
      </c>
      <c r="B298" s="112" t="s">
        <v>186</v>
      </c>
      <c r="C298" s="112" t="s">
        <v>4376</v>
      </c>
      <c r="D298" s="112" t="s">
        <v>562</v>
      </c>
      <c r="E298" s="112" t="s">
        <v>562</v>
      </c>
      <c r="F298" s="112">
        <v>41</v>
      </c>
      <c r="G298" s="112">
        <v>82</v>
      </c>
      <c r="H298" s="120">
        <v>50</v>
      </c>
      <c r="I298" s="122">
        <f>F298+G298</f>
        <v>123</v>
      </c>
      <c r="J298" s="112">
        <v>5</v>
      </c>
      <c r="K298" s="112">
        <v>130</v>
      </c>
      <c r="L298" s="120">
        <v>3.8461538461538463</v>
      </c>
      <c r="M298" s="112">
        <f>K298+J298</f>
        <v>135</v>
      </c>
      <c r="N298" s="112">
        <v>39</v>
      </c>
      <c r="O298" s="112">
        <v>81</v>
      </c>
      <c r="P298" s="120">
        <f>(N298/O298)*100</f>
        <v>48.148148148148145</v>
      </c>
      <c r="Q298" s="120">
        <v>48.148148148148145</v>
      </c>
      <c r="R298" s="122">
        <f>N298+O298</f>
        <v>120</v>
      </c>
      <c r="S298" s="112">
        <v>5</v>
      </c>
      <c r="T298" s="112">
        <v>130</v>
      </c>
      <c r="U298" s="112" t="s">
        <v>4373</v>
      </c>
      <c r="V298" s="112" t="s">
        <v>1837</v>
      </c>
      <c r="W298" s="112">
        <v>48324575</v>
      </c>
      <c r="X298" s="112" t="s">
        <v>182</v>
      </c>
      <c r="Y298" s="112" t="s">
        <v>2281</v>
      </c>
      <c r="Z298" s="112">
        <v>187761375</v>
      </c>
      <c r="AA298" s="112" t="s">
        <v>4372</v>
      </c>
      <c r="AB298" s="112" t="s">
        <v>194</v>
      </c>
      <c r="AC298" s="112" t="s">
        <v>178</v>
      </c>
      <c r="AD298" s="112" t="s">
        <v>4375</v>
      </c>
    </row>
    <row r="299" spans="1:30">
      <c r="A299" s="112">
        <v>3</v>
      </c>
      <c r="B299" s="112" t="s">
        <v>186</v>
      </c>
      <c r="C299" s="112" t="s">
        <v>4374</v>
      </c>
      <c r="D299" s="112" t="s">
        <v>562</v>
      </c>
      <c r="E299" s="112" t="s">
        <v>562</v>
      </c>
      <c r="F299" s="112">
        <v>25</v>
      </c>
      <c r="G299" s="112">
        <v>39</v>
      </c>
      <c r="H299" s="120">
        <v>64.102564102564102</v>
      </c>
      <c r="I299" s="122">
        <f>F299+G299</f>
        <v>64</v>
      </c>
      <c r="J299" s="112">
        <v>4</v>
      </c>
      <c r="K299" s="112">
        <v>79</v>
      </c>
      <c r="L299" s="120">
        <v>5.0632911392405067</v>
      </c>
      <c r="M299" s="112">
        <f>K299+J299</f>
        <v>83</v>
      </c>
      <c r="N299" s="112">
        <v>29</v>
      </c>
      <c r="O299" s="112">
        <v>49</v>
      </c>
      <c r="P299" s="120">
        <f>(N299/O299)*100</f>
        <v>59.183673469387756</v>
      </c>
      <c r="Q299" s="120">
        <v>59.183673469387756</v>
      </c>
      <c r="R299" s="122">
        <f>N299+O299</f>
        <v>78</v>
      </c>
      <c r="S299" s="112">
        <v>4</v>
      </c>
      <c r="T299" s="112">
        <v>79</v>
      </c>
      <c r="U299" s="112" t="s">
        <v>4373</v>
      </c>
      <c r="V299" s="112" t="s">
        <v>1837</v>
      </c>
      <c r="W299" s="112">
        <v>48325194</v>
      </c>
      <c r="X299" s="112" t="s">
        <v>182</v>
      </c>
      <c r="Y299" s="112" t="s">
        <v>2281</v>
      </c>
      <c r="Z299" s="112">
        <v>187761375</v>
      </c>
      <c r="AA299" s="112" t="s">
        <v>4372</v>
      </c>
      <c r="AB299" s="112" t="s">
        <v>179</v>
      </c>
      <c r="AC299" s="112" t="s">
        <v>178</v>
      </c>
      <c r="AD299" s="112" t="s">
        <v>4371</v>
      </c>
    </row>
    <row r="300" spans="1:30">
      <c r="A300" s="112">
        <v>3</v>
      </c>
      <c r="B300" s="112" t="s">
        <v>186</v>
      </c>
      <c r="C300" s="112" t="s">
        <v>4370</v>
      </c>
      <c r="D300" s="112" t="s">
        <v>562</v>
      </c>
      <c r="E300" s="112" t="s">
        <v>562</v>
      </c>
      <c r="F300" s="112">
        <v>22</v>
      </c>
      <c r="G300" s="112">
        <v>51</v>
      </c>
      <c r="H300" s="120">
        <v>43.137254901960787</v>
      </c>
      <c r="I300" s="122">
        <f>F300+G300</f>
        <v>73</v>
      </c>
      <c r="J300" s="112">
        <v>0</v>
      </c>
      <c r="K300" s="112">
        <v>174</v>
      </c>
      <c r="L300" s="120">
        <v>0</v>
      </c>
      <c r="M300" s="112">
        <f>K300+J300</f>
        <v>174</v>
      </c>
      <c r="N300" s="112">
        <v>43</v>
      </c>
      <c r="O300" s="112">
        <v>80</v>
      </c>
      <c r="P300" s="120">
        <f>(N300/O300)*100</f>
        <v>53.75</v>
      </c>
      <c r="Q300" s="120">
        <v>53.75</v>
      </c>
      <c r="R300" s="122">
        <f>N300+O300</f>
        <v>123</v>
      </c>
      <c r="S300" s="112">
        <v>0</v>
      </c>
      <c r="T300" s="112">
        <v>174</v>
      </c>
      <c r="U300" s="112" t="s">
        <v>4357</v>
      </c>
      <c r="V300" s="112" t="s">
        <v>1837</v>
      </c>
      <c r="W300" s="112">
        <v>51904641</v>
      </c>
      <c r="X300" s="112" t="s">
        <v>182</v>
      </c>
      <c r="Y300" s="112" t="s">
        <v>2281</v>
      </c>
      <c r="Z300" s="112">
        <v>190684667</v>
      </c>
      <c r="AA300" s="112" t="s">
        <v>4356</v>
      </c>
      <c r="AB300" s="112" t="s">
        <v>163</v>
      </c>
      <c r="AC300" s="112" t="s">
        <v>179</v>
      </c>
      <c r="AD300" s="112" t="s">
        <v>4369</v>
      </c>
    </row>
    <row r="301" spans="1:30">
      <c r="A301" s="112">
        <v>3</v>
      </c>
      <c r="B301" s="112" t="s">
        <v>186</v>
      </c>
      <c r="C301" s="112" t="s">
        <v>4368</v>
      </c>
      <c r="D301" s="112" t="s">
        <v>562</v>
      </c>
      <c r="E301" s="112" t="s">
        <v>562</v>
      </c>
      <c r="F301" s="112">
        <v>23</v>
      </c>
      <c r="G301" s="112">
        <v>53</v>
      </c>
      <c r="H301" s="120">
        <v>43.39622641509434</v>
      </c>
      <c r="I301" s="122">
        <f>F301+G301</f>
        <v>76</v>
      </c>
      <c r="J301" s="112">
        <v>0</v>
      </c>
      <c r="K301" s="112">
        <v>172</v>
      </c>
      <c r="L301" s="120">
        <v>0</v>
      </c>
      <c r="M301" s="112">
        <f>K301+J301</f>
        <v>172</v>
      </c>
      <c r="N301" s="112">
        <v>43</v>
      </c>
      <c r="O301" s="112">
        <v>81</v>
      </c>
      <c r="P301" s="120">
        <f>(N301/O301)*100</f>
        <v>53.086419753086425</v>
      </c>
      <c r="Q301" s="120">
        <v>53.086419753086425</v>
      </c>
      <c r="R301" s="122">
        <f>N301+O301</f>
        <v>124</v>
      </c>
      <c r="S301" s="112">
        <v>0</v>
      </c>
      <c r="T301" s="112">
        <v>172</v>
      </c>
      <c r="U301" s="112" t="s">
        <v>4357</v>
      </c>
      <c r="V301" s="112" t="s">
        <v>1837</v>
      </c>
      <c r="W301" s="112">
        <v>51904644</v>
      </c>
      <c r="X301" s="112" t="s">
        <v>182</v>
      </c>
      <c r="Y301" s="112" t="s">
        <v>2281</v>
      </c>
      <c r="Z301" s="112">
        <v>190684667</v>
      </c>
      <c r="AA301" s="112" t="s">
        <v>4356</v>
      </c>
      <c r="AB301" s="112" t="s">
        <v>179</v>
      </c>
      <c r="AC301" s="112" t="s">
        <v>163</v>
      </c>
      <c r="AD301" s="112" t="s">
        <v>4367</v>
      </c>
    </row>
    <row r="302" spans="1:30">
      <c r="A302" s="112">
        <v>3</v>
      </c>
      <c r="B302" s="112" t="s">
        <v>186</v>
      </c>
      <c r="C302" s="112" t="s">
        <v>4366</v>
      </c>
      <c r="D302" s="112" t="s">
        <v>562</v>
      </c>
      <c r="E302" s="112" t="s">
        <v>562</v>
      </c>
      <c r="F302" s="112">
        <v>22</v>
      </c>
      <c r="G302" s="112">
        <v>43</v>
      </c>
      <c r="H302" s="120">
        <v>51.162790697674424</v>
      </c>
      <c r="I302" s="122">
        <f>F302+G302</f>
        <v>65</v>
      </c>
      <c r="J302" s="112">
        <v>1</v>
      </c>
      <c r="K302" s="112">
        <v>86</v>
      </c>
      <c r="L302" s="120">
        <v>1.1627906976744187</v>
      </c>
      <c r="M302" s="112">
        <f>K302+J302</f>
        <v>87</v>
      </c>
      <c r="N302" s="112">
        <v>16</v>
      </c>
      <c r="O302" s="112">
        <v>37</v>
      </c>
      <c r="P302" s="120">
        <f>(N302/O302)*100</f>
        <v>43.243243243243242</v>
      </c>
      <c r="Q302" s="120">
        <v>43.243243243243242</v>
      </c>
      <c r="R302" s="122">
        <f>N302+O302</f>
        <v>53</v>
      </c>
      <c r="S302" s="112">
        <v>1</v>
      </c>
      <c r="T302" s="112">
        <v>86</v>
      </c>
      <c r="U302" s="112" t="s">
        <v>4357</v>
      </c>
      <c r="V302" s="112" t="s">
        <v>1837</v>
      </c>
      <c r="W302" s="112">
        <v>51904841</v>
      </c>
      <c r="X302" s="112" t="s">
        <v>182</v>
      </c>
      <c r="Y302" s="112" t="s">
        <v>2281</v>
      </c>
      <c r="Z302" s="112">
        <v>190684667</v>
      </c>
      <c r="AA302" s="112" t="s">
        <v>4356</v>
      </c>
      <c r="AB302" s="112" t="s">
        <v>163</v>
      </c>
      <c r="AC302" s="112" t="s">
        <v>179</v>
      </c>
      <c r="AD302" s="112" t="s">
        <v>4365</v>
      </c>
    </row>
    <row r="303" spans="1:30">
      <c r="A303" s="112">
        <v>3</v>
      </c>
      <c r="B303" s="112" t="s">
        <v>186</v>
      </c>
      <c r="C303" s="112" t="s">
        <v>4364</v>
      </c>
      <c r="D303" s="112" t="s">
        <v>562</v>
      </c>
      <c r="E303" s="112" t="s">
        <v>562</v>
      </c>
      <c r="F303" s="112">
        <v>48</v>
      </c>
      <c r="G303" s="112">
        <v>94</v>
      </c>
      <c r="H303" s="120">
        <v>51.063829787234042</v>
      </c>
      <c r="I303" s="122">
        <f>F303+G303</f>
        <v>142</v>
      </c>
      <c r="J303" s="112">
        <v>4</v>
      </c>
      <c r="K303" s="112">
        <v>308</v>
      </c>
      <c r="L303" s="120">
        <v>1.2987012987012987</v>
      </c>
      <c r="M303" s="112">
        <f>K303+J303</f>
        <v>312</v>
      </c>
      <c r="N303" s="112">
        <v>57</v>
      </c>
      <c r="O303" s="112">
        <v>117</v>
      </c>
      <c r="P303" s="120">
        <f>(N303/O303)*100</f>
        <v>48.717948717948715</v>
      </c>
      <c r="Q303" s="120">
        <v>48.717948717948715</v>
      </c>
      <c r="R303" s="122">
        <f>N303+O303</f>
        <v>174</v>
      </c>
      <c r="S303" s="112">
        <v>4</v>
      </c>
      <c r="T303" s="112">
        <v>308</v>
      </c>
      <c r="U303" s="112" t="s">
        <v>4357</v>
      </c>
      <c r="V303" s="112" t="s">
        <v>1837</v>
      </c>
      <c r="W303" s="112">
        <v>51905202</v>
      </c>
      <c r="X303" s="112" t="s">
        <v>182</v>
      </c>
      <c r="Y303" s="112" t="s">
        <v>2281</v>
      </c>
      <c r="Z303" s="112">
        <v>190684667</v>
      </c>
      <c r="AA303" s="112" t="s">
        <v>4356</v>
      </c>
      <c r="AB303" s="112" t="s">
        <v>178</v>
      </c>
      <c r="AC303" s="112" t="s">
        <v>194</v>
      </c>
      <c r="AD303" s="112" t="s">
        <v>4363</v>
      </c>
    </row>
    <row r="304" spans="1:30">
      <c r="A304" s="112">
        <v>3</v>
      </c>
      <c r="B304" s="112" t="s">
        <v>186</v>
      </c>
      <c r="C304" s="112" t="s">
        <v>4362</v>
      </c>
      <c r="D304" s="112" t="s">
        <v>562</v>
      </c>
      <c r="E304" s="112" t="s">
        <v>562</v>
      </c>
      <c r="F304" s="112">
        <v>15</v>
      </c>
      <c r="G304" s="112">
        <v>27</v>
      </c>
      <c r="H304" s="120">
        <v>55.555555555555557</v>
      </c>
      <c r="I304" s="122">
        <f>F304+G304</f>
        <v>42</v>
      </c>
      <c r="J304" s="112">
        <v>2</v>
      </c>
      <c r="K304" s="112">
        <v>88</v>
      </c>
      <c r="L304" s="120">
        <v>2.2727272727272729</v>
      </c>
      <c r="M304" s="112">
        <f>K304+J304</f>
        <v>90</v>
      </c>
      <c r="N304" s="112">
        <v>17</v>
      </c>
      <c r="O304" s="112">
        <v>40</v>
      </c>
      <c r="P304" s="120">
        <f>(N304/O304)*100</f>
        <v>42.5</v>
      </c>
      <c r="Q304" s="120">
        <v>42.5</v>
      </c>
      <c r="R304" s="122">
        <f>N304+O304</f>
        <v>57</v>
      </c>
      <c r="S304" s="112">
        <v>2</v>
      </c>
      <c r="T304" s="112">
        <v>88</v>
      </c>
      <c r="U304" s="112" t="s">
        <v>4357</v>
      </c>
      <c r="V304" s="112" t="s">
        <v>1837</v>
      </c>
      <c r="W304" s="112">
        <v>51905800</v>
      </c>
      <c r="X304" s="112" t="s">
        <v>182</v>
      </c>
      <c r="Y304" s="112" t="s">
        <v>2281</v>
      </c>
      <c r="Z304" s="112">
        <v>190684667</v>
      </c>
      <c r="AA304" s="112" t="s">
        <v>4356</v>
      </c>
      <c r="AB304" s="112" t="s">
        <v>163</v>
      </c>
      <c r="AC304" s="112" t="s">
        <v>179</v>
      </c>
      <c r="AD304" s="112" t="s">
        <v>4361</v>
      </c>
    </row>
    <row r="305" spans="1:30">
      <c r="A305" s="112">
        <v>3</v>
      </c>
      <c r="B305" s="112" t="s">
        <v>186</v>
      </c>
      <c r="C305" s="112" t="s">
        <v>4360</v>
      </c>
      <c r="D305" s="112" t="s">
        <v>562</v>
      </c>
      <c r="E305" s="112" t="s">
        <v>562</v>
      </c>
      <c r="F305" s="112">
        <v>60</v>
      </c>
      <c r="G305" s="112">
        <v>119</v>
      </c>
      <c r="H305" s="120">
        <v>50.420168067226889</v>
      </c>
      <c r="I305" s="122">
        <f>F305+G305</f>
        <v>179</v>
      </c>
      <c r="J305" s="112">
        <v>5</v>
      </c>
      <c r="K305" s="112">
        <v>365</v>
      </c>
      <c r="L305" s="120">
        <v>1.3698630136986301</v>
      </c>
      <c r="M305" s="112">
        <f>K305+J305</f>
        <v>370</v>
      </c>
      <c r="N305" s="112">
        <v>57</v>
      </c>
      <c r="O305" s="112">
        <v>126</v>
      </c>
      <c r="P305" s="120">
        <f>(N305/O305)*100</f>
        <v>45.238095238095241</v>
      </c>
      <c r="Q305" s="120">
        <v>45.238095238095241</v>
      </c>
      <c r="R305" s="122">
        <f>N305+O305</f>
        <v>183</v>
      </c>
      <c r="S305" s="112">
        <v>5</v>
      </c>
      <c r="T305" s="112">
        <v>365</v>
      </c>
      <c r="U305" s="112" t="s">
        <v>4357</v>
      </c>
      <c r="V305" s="112" t="s">
        <v>1837</v>
      </c>
      <c r="W305" s="112">
        <v>51907072</v>
      </c>
      <c r="X305" s="112" t="s">
        <v>182</v>
      </c>
      <c r="Y305" s="112" t="s">
        <v>2281</v>
      </c>
      <c r="Z305" s="112">
        <v>190684667</v>
      </c>
      <c r="AA305" s="112" t="s">
        <v>4356</v>
      </c>
      <c r="AB305" s="112" t="s">
        <v>163</v>
      </c>
      <c r="AC305" s="112" t="s">
        <v>179</v>
      </c>
      <c r="AD305" s="112" t="s">
        <v>4359</v>
      </c>
    </row>
    <row r="306" spans="1:30">
      <c r="A306" s="112">
        <v>3</v>
      </c>
      <c r="B306" s="112" t="s">
        <v>186</v>
      </c>
      <c r="C306" s="112" t="s">
        <v>4358</v>
      </c>
      <c r="D306" s="112" t="s">
        <v>562</v>
      </c>
      <c r="E306" s="112" t="s">
        <v>562</v>
      </c>
      <c r="F306" s="112">
        <v>73</v>
      </c>
      <c r="G306" s="112">
        <v>156</v>
      </c>
      <c r="H306" s="120">
        <v>46.794871794871796</v>
      </c>
      <c r="I306" s="122">
        <f>F306+G306</f>
        <v>229</v>
      </c>
      <c r="J306" s="112">
        <v>2</v>
      </c>
      <c r="K306" s="112">
        <v>415</v>
      </c>
      <c r="L306" s="120">
        <v>0.48192771084337355</v>
      </c>
      <c r="M306" s="112">
        <f>K306+J306</f>
        <v>417</v>
      </c>
      <c r="N306" s="112">
        <v>77</v>
      </c>
      <c r="O306" s="112">
        <v>148</v>
      </c>
      <c r="P306" s="120">
        <f>(N306/O306)*100</f>
        <v>52.027027027027032</v>
      </c>
      <c r="Q306" s="120">
        <v>52.027027027027032</v>
      </c>
      <c r="R306" s="122">
        <f>N306+O306</f>
        <v>225</v>
      </c>
      <c r="S306" s="112">
        <v>2</v>
      </c>
      <c r="T306" s="112">
        <v>415</v>
      </c>
      <c r="U306" s="112" t="s">
        <v>4357</v>
      </c>
      <c r="V306" s="112" t="s">
        <v>1837</v>
      </c>
      <c r="W306" s="112">
        <v>51907137</v>
      </c>
      <c r="X306" s="112" t="s">
        <v>182</v>
      </c>
      <c r="Y306" s="112" t="s">
        <v>2281</v>
      </c>
      <c r="Z306" s="112">
        <v>190684667</v>
      </c>
      <c r="AA306" s="112" t="s">
        <v>4356</v>
      </c>
      <c r="AB306" s="112" t="s">
        <v>178</v>
      </c>
      <c r="AC306" s="112" t="s">
        <v>179</v>
      </c>
      <c r="AD306" s="112" t="s">
        <v>4355</v>
      </c>
    </row>
    <row r="307" spans="1:30">
      <c r="A307" s="112">
        <v>3</v>
      </c>
      <c r="B307" s="112" t="s">
        <v>186</v>
      </c>
      <c r="C307" s="112" t="s">
        <v>4354</v>
      </c>
      <c r="D307" s="112" t="s">
        <v>562</v>
      </c>
      <c r="E307" s="112" t="s">
        <v>562</v>
      </c>
      <c r="F307" s="112">
        <v>8</v>
      </c>
      <c r="G307" s="112">
        <v>25</v>
      </c>
      <c r="H307" s="120">
        <v>32</v>
      </c>
      <c r="I307" s="122">
        <f>F307+G307</f>
        <v>33</v>
      </c>
      <c r="J307" s="112">
        <v>6</v>
      </c>
      <c r="K307" s="112">
        <v>77</v>
      </c>
      <c r="L307" s="120">
        <v>7.7922077922077921</v>
      </c>
      <c r="M307" s="112">
        <f>K307+J307</f>
        <v>83</v>
      </c>
      <c r="N307" s="112">
        <v>26</v>
      </c>
      <c r="O307" s="112">
        <v>43</v>
      </c>
      <c r="P307" s="120">
        <f>(N307/O307)*100</f>
        <v>60.465116279069761</v>
      </c>
      <c r="Q307" s="120">
        <v>60.465116279069761</v>
      </c>
      <c r="R307" s="122">
        <f>N307+O307</f>
        <v>69</v>
      </c>
      <c r="S307" s="112">
        <v>6</v>
      </c>
      <c r="T307" s="112">
        <v>84</v>
      </c>
      <c r="U307" s="112" t="s">
        <v>4353</v>
      </c>
      <c r="V307" s="112" t="s">
        <v>1837</v>
      </c>
      <c r="W307" s="112">
        <v>8387219</v>
      </c>
      <c r="X307" s="112" t="s">
        <v>190</v>
      </c>
      <c r="Y307" s="112" t="s">
        <v>4352</v>
      </c>
      <c r="Z307" s="112">
        <v>157419152</v>
      </c>
      <c r="AA307" s="112" t="s">
        <v>4351</v>
      </c>
      <c r="AB307" s="112" t="s">
        <v>179</v>
      </c>
      <c r="AC307" s="112" t="s">
        <v>194</v>
      </c>
      <c r="AD307" s="112" t="s">
        <v>4350</v>
      </c>
    </row>
    <row r="308" spans="1:30">
      <c r="A308" s="112">
        <v>3</v>
      </c>
      <c r="B308" s="112" t="s">
        <v>186</v>
      </c>
      <c r="C308" s="112" t="s">
        <v>4349</v>
      </c>
      <c r="D308" s="112" t="s">
        <v>562</v>
      </c>
      <c r="E308" s="112" t="s">
        <v>562</v>
      </c>
      <c r="F308" s="112">
        <v>46</v>
      </c>
      <c r="G308" s="112">
        <v>94</v>
      </c>
      <c r="H308" s="120">
        <v>48.936170212765958</v>
      </c>
      <c r="I308" s="122">
        <f>F308+G308</f>
        <v>140</v>
      </c>
      <c r="J308" s="112">
        <v>4</v>
      </c>
      <c r="K308" s="112">
        <v>43</v>
      </c>
      <c r="L308" s="120">
        <v>9.3023255813953494</v>
      </c>
      <c r="M308" s="112">
        <f>K308+J308</f>
        <v>47</v>
      </c>
      <c r="N308" s="112">
        <v>37</v>
      </c>
      <c r="O308" s="112">
        <v>81</v>
      </c>
      <c r="P308" s="120">
        <f>(N308/O308)*100</f>
        <v>45.679012345679013</v>
      </c>
      <c r="Q308" s="120">
        <v>45.679012345679013</v>
      </c>
      <c r="R308" s="122">
        <f>N308+O308</f>
        <v>118</v>
      </c>
      <c r="S308" s="112">
        <v>4</v>
      </c>
      <c r="T308" s="112">
        <v>42</v>
      </c>
      <c r="U308" s="112" t="s">
        <v>4348</v>
      </c>
      <c r="V308" s="112" t="s">
        <v>240</v>
      </c>
      <c r="W308" s="112">
        <v>13885024</v>
      </c>
      <c r="X308" s="112" t="s">
        <v>182</v>
      </c>
      <c r="Y308" s="112" t="s">
        <v>391</v>
      </c>
      <c r="Z308" s="112">
        <v>72534748</v>
      </c>
      <c r="AA308" s="112" t="s">
        <v>4347</v>
      </c>
      <c r="AB308" s="112" t="s">
        <v>178</v>
      </c>
      <c r="AC308" s="112" t="s">
        <v>194</v>
      </c>
      <c r="AD308" s="112" t="s">
        <v>4346</v>
      </c>
    </row>
    <row r="309" spans="1:30">
      <c r="A309" s="112">
        <v>3</v>
      </c>
      <c r="B309" s="112" t="s">
        <v>186</v>
      </c>
      <c r="C309" s="112" t="s">
        <v>4345</v>
      </c>
      <c r="D309" s="112" t="s">
        <v>562</v>
      </c>
      <c r="E309" s="112" t="s">
        <v>562</v>
      </c>
      <c r="F309" s="112">
        <v>188</v>
      </c>
      <c r="G309" s="112">
        <v>373</v>
      </c>
      <c r="H309" s="120">
        <v>50.402144772117964</v>
      </c>
      <c r="I309" s="122">
        <f>F309+G309</f>
        <v>561</v>
      </c>
      <c r="J309" s="112">
        <v>14</v>
      </c>
      <c r="K309" s="112">
        <v>171</v>
      </c>
      <c r="L309" s="120">
        <v>8.1871345029239766</v>
      </c>
      <c r="M309" s="112">
        <f>K309+J309</f>
        <v>185</v>
      </c>
      <c r="N309" s="112">
        <v>162</v>
      </c>
      <c r="O309" s="112">
        <v>328</v>
      </c>
      <c r="P309" s="120">
        <f>(N309/O309)*100</f>
        <v>49.390243902439025</v>
      </c>
      <c r="Q309" s="120">
        <v>49.390243902439025</v>
      </c>
      <c r="R309" s="122">
        <f>N309+O309</f>
        <v>490</v>
      </c>
      <c r="S309" s="112">
        <v>14</v>
      </c>
      <c r="T309" s="112">
        <v>171</v>
      </c>
      <c r="U309" s="112" t="s">
        <v>4344</v>
      </c>
      <c r="V309" s="112" t="s">
        <v>240</v>
      </c>
      <c r="W309" s="112">
        <v>13885484</v>
      </c>
      <c r="X309" s="112" t="s">
        <v>210</v>
      </c>
      <c r="Y309" s="112" t="s">
        <v>4343</v>
      </c>
      <c r="Z309" s="112">
        <v>7661742</v>
      </c>
      <c r="AA309" s="112" t="s">
        <v>4342</v>
      </c>
      <c r="AB309" s="112" t="s">
        <v>163</v>
      </c>
      <c r="AC309" s="112" t="s">
        <v>179</v>
      </c>
      <c r="AD309" s="112" t="s">
        <v>4341</v>
      </c>
    </row>
    <row r="310" spans="1:30">
      <c r="A310" s="112">
        <v>3</v>
      </c>
      <c r="B310" s="112" t="s">
        <v>186</v>
      </c>
      <c r="C310" s="112" t="s">
        <v>4340</v>
      </c>
      <c r="D310" s="112" t="s">
        <v>562</v>
      </c>
      <c r="E310" s="112" t="s">
        <v>562</v>
      </c>
      <c r="F310" s="112">
        <v>78</v>
      </c>
      <c r="G310" s="112">
        <v>162</v>
      </c>
      <c r="H310" s="120">
        <v>48.148148148148145</v>
      </c>
      <c r="I310" s="122">
        <f>F310+G310</f>
        <v>240</v>
      </c>
      <c r="J310" s="112">
        <v>3</v>
      </c>
      <c r="K310" s="112">
        <v>518</v>
      </c>
      <c r="L310" s="120">
        <v>0.5791505791505791</v>
      </c>
      <c r="M310" s="112">
        <f>K310+J310</f>
        <v>521</v>
      </c>
      <c r="N310" s="112">
        <v>60</v>
      </c>
      <c r="O310" s="112">
        <v>135</v>
      </c>
      <c r="P310" s="120">
        <f>(N310/O310)*100</f>
        <v>44.444444444444443</v>
      </c>
      <c r="Q310" s="120">
        <v>44.444444444444443</v>
      </c>
      <c r="R310" s="122">
        <f>N310+O310</f>
        <v>195</v>
      </c>
      <c r="S310" s="112">
        <v>3</v>
      </c>
      <c r="T310" s="112">
        <v>518</v>
      </c>
      <c r="U310" s="112" t="s">
        <v>4339</v>
      </c>
      <c r="V310" s="112" t="s">
        <v>240</v>
      </c>
      <c r="W310" s="112">
        <v>14165204</v>
      </c>
      <c r="X310" s="112" t="s">
        <v>210</v>
      </c>
      <c r="Y310" s="112" t="s">
        <v>4338</v>
      </c>
      <c r="Z310" s="112">
        <v>222537747</v>
      </c>
      <c r="AA310" s="112" t="s">
        <v>4337</v>
      </c>
      <c r="AB310" s="112" t="s">
        <v>179</v>
      </c>
      <c r="AC310" s="112" t="s">
        <v>194</v>
      </c>
      <c r="AD310" s="112" t="s">
        <v>4336</v>
      </c>
    </row>
    <row r="311" spans="1:30">
      <c r="A311" s="112">
        <v>3</v>
      </c>
      <c r="B311" s="112" t="s">
        <v>186</v>
      </c>
      <c r="C311" s="112" t="s">
        <v>4335</v>
      </c>
      <c r="D311" s="112" t="s">
        <v>562</v>
      </c>
      <c r="E311" s="112" t="s">
        <v>562</v>
      </c>
      <c r="F311" s="112">
        <v>11</v>
      </c>
      <c r="G311" s="112">
        <v>82</v>
      </c>
      <c r="H311" s="120">
        <v>13.414634146341465</v>
      </c>
      <c r="I311" s="122">
        <f>F311+G311</f>
        <v>93</v>
      </c>
      <c r="J311" s="112">
        <v>0</v>
      </c>
      <c r="K311" s="112">
        <v>128</v>
      </c>
      <c r="L311" s="120">
        <v>0</v>
      </c>
      <c r="M311" s="112">
        <f>K311+J311</f>
        <v>128</v>
      </c>
      <c r="N311" s="112">
        <v>6</v>
      </c>
      <c r="O311" s="112">
        <v>72</v>
      </c>
      <c r="P311" s="120">
        <f>(N311/O311)*100</f>
        <v>8.3333333333333321</v>
      </c>
      <c r="Q311" s="120">
        <v>8.3333333333333321</v>
      </c>
      <c r="R311" s="122">
        <f>N311+O311</f>
        <v>78</v>
      </c>
      <c r="S311" s="112">
        <v>0</v>
      </c>
      <c r="T311" s="112">
        <v>128</v>
      </c>
      <c r="U311" s="112" t="s">
        <v>4334</v>
      </c>
      <c r="V311" s="112" t="s">
        <v>240</v>
      </c>
      <c r="W311" s="112">
        <v>1440068</v>
      </c>
      <c r="X311" s="112" t="s">
        <v>210</v>
      </c>
      <c r="Y311" s="112" t="s">
        <v>4333</v>
      </c>
      <c r="Z311" s="112">
        <v>4506687</v>
      </c>
      <c r="AA311" s="112" t="s">
        <v>4332</v>
      </c>
      <c r="AB311" s="112" t="s">
        <v>179</v>
      </c>
      <c r="AC311" s="112" t="s">
        <v>194</v>
      </c>
      <c r="AD311" s="112" t="s">
        <v>4331</v>
      </c>
    </row>
    <row r="312" spans="1:30">
      <c r="A312" s="112">
        <v>3</v>
      </c>
      <c r="B312" s="112" t="s">
        <v>186</v>
      </c>
      <c r="C312" s="112" t="s">
        <v>4330</v>
      </c>
      <c r="D312" s="112" t="s">
        <v>562</v>
      </c>
      <c r="E312" s="112" t="s">
        <v>562</v>
      </c>
      <c r="F312" s="112">
        <v>43</v>
      </c>
      <c r="G312" s="112">
        <v>86</v>
      </c>
      <c r="H312" s="120">
        <v>50</v>
      </c>
      <c r="I312" s="122">
        <f>F312+G312</f>
        <v>129</v>
      </c>
      <c r="J312" s="112">
        <v>0</v>
      </c>
      <c r="K312" s="112">
        <v>25</v>
      </c>
      <c r="L312" s="120">
        <v>0</v>
      </c>
      <c r="M312" s="112">
        <f>K312+J312</f>
        <v>25</v>
      </c>
      <c r="N312" s="112">
        <v>69</v>
      </c>
      <c r="O312" s="112">
        <v>111</v>
      </c>
      <c r="P312" s="120">
        <f>(N312/O312)*100</f>
        <v>62.162162162162161</v>
      </c>
      <c r="Q312" s="120">
        <v>62.162162162162161</v>
      </c>
      <c r="R312" s="122">
        <f>N312+O312</f>
        <v>180</v>
      </c>
      <c r="S312" s="112">
        <v>0</v>
      </c>
      <c r="T312" s="112">
        <v>25</v>
      </c>
      <c r="U312" s="112" t="s">
        <v>4329</v>
      </c>
      <c r="V312" s="112" t="s">
        <v>240</v>
      </c>
      <c r="W312" s="112">
        <v>15350594</v>
      </c>
      <c r="X312" s="112" t="s">
        <v>190</v>
      </c>
      <c r="Y312" s="112" t="s">
        <v>4328</v>
      </c>
      <c r="Z312" s="112">
        <v>19718731</v>
      </c>
      <c r="AA312" s="112" t="s">
        <v>4327</v>
      </c>
      <c r="AB312" s="112" t="s">
        <v>179</v>
      </c>
      <c r="AC312" s="112" t="s">
        <v>163</v>
      </c>
      <c r="AD312" s="112" t="s">
        <v>4326</v>
      </c>
    </row>
    <row r="313" spans="1:30">
      <c r="A313" s="112">
        <v>3</v>
      </c>
      <c r="B313" s="112" t="s">
        <v>186</v>
      </c>
      <c r="C313" s="112" t="s">
        <v>4325</v>
      </c>
      <c r="D313" s="112" t="s">
        <v>562</v>
      </c>
      <c r="E313" s="112" t="s">
        <v>562</v>
      </c>
      <c r="F313" s="112">
        <v>35</v>
      </c>
      <c r="G313" s="112">
        <v>70</v>
      </c>
      <c r="H313" s="120">
        <v>50</v>
      </c>
      <c r="I313" s="122">
        <f>F313+G313</f>
        <v>105</v>
      </c>
      <c r="J313" s="112">
        <v>3</v>
      </c>
      <c r="K313" s="112">
        <v>57</v>
      </c>
      <c r="L313" s="120">
        <v>5.2631578947368416</v>
      </c>
      <c r="M313" s="112">
        <f>K313+J313</f>
        <v>60</v>
      </c>
      <c r="N313" s="112">
        <v>43</v>
      </c>
      <c r="O313" s="112">
        <v>73</v>
      </c>
      <c r="P313" s="120">
        <f>(N313/O313)*100</f>
        <v>58.904109589041099</v>
      </c>
      <c r="Q313" s="120">
        <v>58.904109589041099</v>
      </c>
      <c r="R313" s="122">
        <f>N313+O313</f>
        <v>116</v>
      </c>
      <c r="S313" s="112">
        <v>3</v>
      </c>
      <c r="T313" s="112">
        <v>57</v>
      </c>
      <c r="U313" s="112" t="s">
        <v>4324</v>
      </c>
      <c r="V313" s="112" t="s">
        <v>240</v>
      </c>
      <c r="W313" s="112">
        <v>16045491</v>
      </c>
      <c r="X313" s="112" t="s">
        <v>299</v>
      </c>
      <c r="Y313" s="112" t="s">
        <v>298</v>
      </c>
      <c r="Z313" s="112">
        <v>193083178</v>
      </c>
      <c r="AA313" s="112" t="s">
        <v>4323</v>
      </c>
      <c r="AB313" s="112" t="s">
        <v>179</v>
      </c>
      <c r="AC313" s="112" t="s">
        <v>194</v>
      </c>
      <c r="AD313" s="112" t="s">
        <v>4322</v>
      </c>
    </row>
    <row r="314" spans="1:30">
      <c r="A314" s="112">
        <v>3</v>
      </c>
      <c r="B314" s="112" t="s">
        <v>186</v>
      </c>
      <c r="C314" s="112" t="s">
        <v>4321</v>
      </c>
      <c r="D314" s="112" t="s">
        <v>562</v>
      </c>
      <c r="E314" s="112" t="s">
        <v>562</v>
      </c>
      <c r="F314" s="112">
        <v>85</v>
      </c>
      <c r="G314" s="112">
        <v>186</v>
      </c>
      <c r="H314" s="120">
        <v>45.698924731182792</v>
      </c>
      <c r="I314" s="122">
        <f>F314+G314</f>
        <v>271</v>
      </c>
      <c r="J314" s="112">
        <v>3</v>
      </c>
      <c r="K314" s="112">
        <v>96</v>
      </c>
      <c r="L314" s="120">
        <v>3.125</v>
      </c>
      <c r="M314" s="112">
        <f>K314+J314</f>
        <v>99</v>
      </c>
      <c r="N314" s="112">
        <v>107</v>
      </c>
      <c r="O314" s="112">
        <v>211</v>
      </c>
      <c r="P314" s="120">
        <f>(N314/O314)*100</f>
        <v>50.710900473933648</v>
      </c>
      <c r="Q314" s="120">
        <v>50.710900473933648</v>
      </c>
      <c r="R314" s="122">
        <f>N314+O314</f>
        <v>318</v>
      </c>
      <c r="S314" s="112">
        <v>3</v>
      </c>
      <c r="T314" s="112">
        <v>96</v>
      </c>
      <c r="U314" s="112" t="s">
        <v>4313</v>
      </c>
      <c r="V314" s="112" t="s">
        <v>240</v>
      </c>
      <c r="W314" s="112">
        <v>1609669</v>
      </c>
      <c r="X314" s="112" t="s">
        <v>182</v>
      </c>
      <c r="Y314" s="112" t="s">
        <v>2888</v>
      </c>
      <c r="Z314" s="112">
        <v>27777636</v>
      </c>
      <c r="AA314" s="112" t="s">
        <v>4311</v>
      </c>
      <c r="AB314" s="112" t="s">
        <v>178</v>
      </c>
      <c r="AC314" s="112" t="s">
        <v>194</v>
      </c>
      <c r="AD314" s="112" t="s">
        <v>4320</v>
      </c>
    </row>
    <row r="315" spans="1:30">
      <c r="A315" s="112">
        <v>3</v>
      </c>
      <c r="B315" s="112" t="s">
        <v>186</v>
      </c>
      <c r="C315" s="112" t="s">
        <v>4319</v>
      </c>
      <c r="D315" s="112" t="s">
        <v>562</v>
      </c>
      <c r="E315" s="112" t="s">
        <v>562</v>
      </c>
      <c r="F315" s="112">
        <v>52</v>
      </c>
      <c r="G315" s="112">
        <v>118</v>
      </c>
      <c r="H315" s="120">
        <v>44.067796610169488</v>
      </c>
      <c r="I315" s="122">
        <f>F315+G315</f>
        <v>170</v>
      </c>
      <c r="J315" s="112">
        <v>1</v>
      </c>
      <c r="K315" s="112">
        <v>40</v>
      </c>
      <c r="L315" s="120">
        <v>2.5</v>
      </c>
      <c r="M315" s="112">
        <f>K315+J315</f>
        <v>41</v>
      </c>
      <c r="N315" s="112">
        <v>59</v>
      </c>
      <c r="O315" s="112">
        <v>112</v>
      </c>
      <c r="P315" s="120">
        <f>(N315/O315)*100</f>
        <v>52.678571428571431</v>
      </c>
      <c r="Q315" s="120">
        <v>52.678571428571431</v>
      </c>
      <c r="R315" s="122">
        <f>N315+O315</f>
        <v>171</v>
      </c>
      <c r="S315" s="112">
        <v>1</v>
      </c>
      <c r="T315" s="112">
        <v>40</v>
      </c>
      <c r="U315" s="112" t="s">
        <v>4313</v>
      </c>
      <c r="V315" s="112" t="s">
        <v>240</v>
      </c>
      <c r="W315" s="112">
        <v>1610362</v>
      </c>
      <c r="X315" s="112" t="s">
        <v>182</v>
      </c>
      <c r="Y315" s="112" t="s">
        <v>2888</v>
      </c>
      <c r="Z315" s="112">
        <v>27777636</v>
      </c>
      <c r="AA315" s="112" t="s">
        <v>4311</v>
      </c>
      <c r="AB315" s="112" t="s">
        <v>194</v>
      </c>
      <c r="AC315" s="112" t="s">
        <v>178</v>
      </c>
      <c r="AD315" s="112" t="s">
        <v>4318</v>
      </c>
    </row>
    <row r="316" spans="1:30">
      <c r="A316" s="112">
        <v>3</v>
      </c>
      <c r="B316" s="112" t="s">
        <v>186</v>
      </c>
      <c r="C316" s="112" t="s">
        <v>4317</v>
      </c>
      <c r="D316" s="112" t="s">
        <v>562</v>
      </c>
      <c r="E316" s="112" t="s">
        <v>562</v>
      </c>
      <c r="F316" s="112">
        <v>22</v>
      </c>
      <c r="G316" s="112">
        <v>49</v>
      </c>
      <c r="H316" s="120">
        <v>44.897959183673471</v>
      </c>
      <c r="I316" s="122">
        <f>F316+G316</f>
        <v>71</v>
      </c>
      <c r="J316" s="112">
        <v>0</v>
      </c>
      <c r="K316" s="112">
        <v>26</v>
      </c>
      <c r="L316" s="120">
        <v>0</v>
      </c>
      <c r="M316" s="112">
        <f>K316+J316</f>
        <v>26</v>
      </c>
      <c r="N316" s="112">
        <v>20</v>
      </c>
      <c r="O316" s="112">
        <v>37</v>
      </c>
      <c r="P316" s="120">
        <f>(N316/O316)*100</f>
        <v>54.054054054054056</v>
      </c>
      <c r="Q316" s="120">
        <v>54.054054054054056</v>
      </c>
      <c r="R316" s="122">
        <f>N316+O316</f>
        <v>57</v>
      </c>
      <c r="S316" s="112">
        <v>0</v>
      </c>
      <c r="T316" s="112">
        <v>26</v>
      </c>
      <c r="U316" s="112" t="s">
        <v>4313</v>
      </c>
      <c r="V316" s="112" t="s">
        <v>240</v>
      </c>
      <c r="W316" s="112">
        <v>1619333</v>
      </c>
      <c r="X316" s="112" t="s">
        <v>190</v>
      </c>
      <c r="Y316" s="112" t="s">
        <v>4316</v>
      </c>
      <c r="Z316" s="112">
        <v>27777636</v>
      </c>
      <c r="AA316" s="112" t="s">
        <v>4311</v>
      </c>
      <c r="AB316" s="112" t="s">
        <v>179</v>
      </c>
      <c r="AC316" s="112" t="s">
        <v>163</v>
      </c>
      <c r="AD316" s="112" t="s">
        <v>4315</v>
      </c>
    </row>
    <row r="317" spans="1:30">
      <c r="A317" s="112">
        <v>3</v>
      </c>
      <c r="B317" s="112" t="s">
        <v>186</v>
      </c>
      <c r="C317" s="112" t="s">
        <v>4314</v>
      </c>
      <c r="D317" s="112" t="s">
        <v>562</v>
      </c>
      <c r="E317" s="112" t="s">
        <v>562</v>
      </c>
      <c r="F317" s="112">
        <v>24</v>
      </c>
      <c r="G317" s="112">
        <v>51</v>
      </c>
      <c r="H317" s="120">
        <v>47.058823529411761</v>
      </c>
      <c r="I317" s="122">
        <f>F317+G317</f>
        <v>75</v>
      </c>
      <c r="J317" s="112">
        <v>0</v>
      </c>
      <c r="K317" s="112">
        <v>24</v>
      </c>
      <c r="L317" s="120">
        <v>0</v>
      </c>
      <c r="M317" s="112">
        <f>K317+J317</f>
        <v>24</v>
      </c>
      <c r="N317" s="112">
        <v>18</v>
      </c>
      <c r="O317" s="112">
        <v>35</v>
      </c>
      <c r="P317" s="120">
        <f>(N317/O317)*100</f>
        <v>51.428571428571423</v>
      </c>
      <c r="Q317" s="120">
        <v>51.428571428571423</v>
      </c>
      <c r="R317" s="122">
        <f>N317+O317</f>
        <v>53</v>
      </c>
      <c r="S317" s="112">
        <v>0</v>
      </c>
      <c r="T317" s="112">
        <v>24</v>
      </c>
      <c r="U317" s="112" t="s">
        <v>4313</v>
      </c>
      <c r="V317" s="112" t="s">
        <v>240</v>
      </c>
      <c r="W317" s="112">
        <v>1619339</v>
      </c>
      <c r="X317" s="112" t="s">
        <v>190</v>
      </c>
      <c r="Y317" s="112" t="s">
        <v>4312</v>
      </c>
      <c r="Z317" s="112">
        <v>27777636</v>
      </c>
      <c r="AA317" s="112" t="s">
        <v>4311</v>
      </c>
      <c r="AB317" s="112" t="s">
        <v>178</v>
      </c>
      <c r="AC317" s="112" t="s">
        <v>194</v>
      </c>
      <c r="AD317" s="112" t="s">
        <v>4310</v>
      </c>
    </row>
    <row r="318" spans="1:30">
      <c r="A318" s="112">
        <v>3</v>
      </c>
      <c r="B318" s="112" t="s">
        <v>186</v>
      </c>
      <c r="C318" s="112" t="s">
        <v>4309</v>
      </c>
      <c r="D318" s="112" t="s">
        <v>562</v>
      </c>
      <c r="E318" s="112" t="s">
        <v>562</v>
      </c>
      <c r="F318" s="112">
        <v>22</v>
      </c>
      <c r="G318" s="112">
        <v>46</v>
      </c>
      <c r="H318" s="120">
        <v>47.826086956521742</v>
      </c>
      <c r="I318" s="122">
        <f>F318+G318</f>
        <v>68</v>
      </c>
      <c r="J318" s="112">
        <v>1</v>
      </c>
      <c r="K318" s="112">
        <v>31</v>
      </c>
      <c r="L318" s="120">
        <v>3.225806451612903</v>
      </c>
      <c r="M318" s="112">
        <f>K318+J318</f>
        <v>32</v>
      </c>
      <c r="N318" s="112">
        <v>33</v>
      </c>
      <c r="O318" s="112">
        <v>59</v>
      </c>
      <c r="P318" s="120">
        <f>(N318/O318)*100</f>
        <v>55.932203389830505</v>
      </c>
      <c r="Q318" s="120">
        <v>55.932203389830505</v>
      </c>
      <c r="R318" s="122">
        <f>N318+O318</f>
        <v>92</v>
      </c>
      <c r="S318" s="112">
        <v>1</v>
      </c>
      <c r="T318" s="112">
        <v>31</v>
      </c>
      <c r="U318" s="112" t="s">
        <v>4308</v>
      </c>
      <c r="V318" s="112" t="s">
        <v>240</v>
      </c>
      <c r="W318" s="112">
        <v>16243590</v>
      </c>
      <c r="X318" s="112" t="s">
        <v>182</v>
      </c>
      <c r="Y318" s="112" t="s">
        <v>2281</v>
      </c>
      <c r="Z318" s="112">
        <v>16933567</v>
      </c>
      <c r="AA318" s="112" t="s">
        <v>4307</v>
      </c>
      <c r="AB318" s="112" t="s">
        <v>163</v>
      </c>
      <c r="AC318" s="112" t="s">
        <v>194</v>
      </c>
      <c r="AD318" s="112" t="s">
        <v>4306</v>
      </c>
    </row>
    <row r="319" spans="1:30">
      <c r="A319" s="112">
        <v>3</v>
      </c>
      <c r="B319" s="112" t="s">
        <v>186</v>
      </c>
      <c r="C319" s="112" t="s">
        <v>4305</v>
      </c>
      <c r="D319" s="112" t="s">
        <v>562</v>
      </c>
      <c r="E319" s="112" t="s">
        <v>562</v>
      </c>
      <c r="F319" s="112">
        <v>83</v>
      </c>
      <c r="G319" s="112">
        <v>182</v>
      </c>
      <c r="H319" s="120">
        <v>45.604395604395606</v>
      </c>
      <c r="I319" s="122">
        <f>F319+G319</f>
        <v>265</v>
      </c>
      <c r="J319" s="112">
        <v>2</v>
      </c>
      <c r="K319" s="112">
        <v>34</v>
      </c>
      <c r="L319" s="120">
        <v>5.8823529411764701</v>
      </c>
      <c r="M319" s="112">
        <f>K319+J319</f>
        <v>36</v>
      </c>
      <c r="N319" s="112">
        <v>99</v>
      </c>
      <c r="O319" s="112">
        <v>199</v>
      </c>
      <c r="P319" s="120">
        <f>(N319/O319)*100</f>
        <v>49.748743718592962</v>
      </c>
      <c r="Q319" s="120">
        <v>49.748743718592962</v>
      </c>
      <c r="R319" s="122">
        <f>N319+O319</f>
        <v>298</v>
      </c>
      <c r="S319" s="112">
        <v>2</v>
      </c>
      <c r="T319" s="112">
        <v>34</v>
      </c>
      <c r="U319" s="112" t="s">
        <v>4304</v>
      </c>
      <c r="V319" s="112" t="s">
        <v>240</v>
      </c>
      <c r="W319" s="112">
        <v>16345822</v>
      </c>
      <c r="X319" s="112" t="s">
        <v>182</v>
      </c>
      <c r="Y319" s="112" t="s">
        <v>580</v>
      </c>
      <c r="Z319" s="112">
        <v>194473724</v>
      </c>
      <c r="AA319" s="112" t="s">
        <v>4303</v>
      </c>
      <c r="AB319" s="112" t="s">
        <v>179</v>
      </c>
      <c r="AC319" s="112" t="s">
        <v>163</v>
      </c>
      <c r="AD319" s="112" t="s">
        <v>4302</v>
      </c>
    </row>
    <row r="320" spans="1:30">
      <c r="A320" s="112">
        <v>3</v>
      </c>
      <c r="B320" s="112" t="s">
        <v>186</v>
      </c>
      <c r="C320" s="112" t="s">
        <v>4301</v>
      </c>
      <c r="D320" s="112" t="s">
        <v>562</v>
      </c>
      <c r="E320" s="112" t="s">
        <v>562</v>
      </c>
      <c r="F320" s="112">
        <v>31</v>
      </c>
      <c r="G320" s="112">
        <v>74</v>
      </c>
      <c r="H320" s="120">
        <v>41.891891891891895</v>
      </c>
      <c r="I320" s="122">
        <f>F320+G320</f>
        <v>105</v>
      </c>
      <c r="J320" s="112">
        <v>1</v>
      </c>
      <c r="K320" s="112">
        <v>53</v>
      </c>
      <c r="L320" s="120">
        <v>1.8867924528301887</v>
      </c>
      <c r="M320" s="112">
        <f>K320+J320</f>
        <v>54</v>
      </c>
      <c r="N320" s="112">
        <v>41</v>
      </c>
      <c r="O320" s="112">
        <v>82</v>
      </c>
      <c r="P320" s="120">
        <f>(N320/O320)*100</f>
        <v>50</v>
      </c>
      <c r="Q320" s="120">
        <v>50</v>
      </c>
      <c r="R320" s="122">
        <f>N320+O320</f>
        <v>123</v>
      </c>
      <c r="S320" s="112">
        <v>1</v>
      </c>
      <c r="T320" s="112">
        <v>53</v>
      </c>
      <c r="U320" s="112" t="s">
        <v>1827</v>
      </c>
      <c r="V320" s="112" t="s">
        <v>240</v>
      </c>
      <c r="W320" s="112">
        <v>19657041</v>
      </c>
      <c r="X320" s="112" t="s">
        <v>182</v>
      </c>
      <c r="Y320" s="112" t="s">
        <v>2281</v>
      </c>
      <c r="Z320" s="112">
        <v>145699139</v>
      </c>
      <c r="AA320" s="112" t="s">
        <v>1825</v>
      </c>
      <c r="AB320" s="112" t="s">
        <v>179</v>
      </c>
      <c r="AC320" s="112" t="s">
        <v>163</v>
      </c>
      <c r="AD320" s="112" t="s">
        <v>4300</v>
      </c>
    </row>
    <row r="321" spans="1:30">
      <c r="A321" s="112">
        <v>3</v>
      </c>
      <c r="B321" s="112" t="s">
        <v>186</v>
      </c>
      <c r="C321" s="112" t="s">
        <v>4299</v>
      </c>
      <c r="D321" s="112" t="s">
        <v>562</v>
      </c>
      <c r="E321" s="112" t="s">
        <v>562</v>
      </c>
      <c r="F321" s="112">
        <v>14</v>
      </c>
      <c r="G321" s="112">
        <v>30</v>
      </c>
      <c r="H321" s="120">
        <v>46.666666666666664</v>
      </c>
      <c r="I321" s="122">
        <f>F321+G321</f>
        <v>44</v>
      </c>
      <c r="J321" s="112">
        <v>1</v>
      </c>
      <c r="K321" s="112">
        <v>37</v>
      </c>
      <c r="L321" s="120">
        <v>2.7027027027027026</v>
      </c>
      <c r="M321" s="112">
        <f>K321+J321</f>
        <v>38</v>
      </c>
      <c r="N321" s="112">
        <v>16</v>
      </c>
      <c r="O321" s="112">
        <v>31</v>
      </c>
      <c r="P321" s="120">
        <f>(N321/O321)*100</f>
        <v>51.612903225806448</v>
      </c>
      <c r="Q321" s="120">
        <v>51.612903225806448</v>
      </c>
      <c r="R321" s="122">
        <f>N321+O321</f>
        <v>47</v>
      </c>
      <c r="S321" s="112">
        <v>1</v>
      </c>
      <c r="T321" s="112">
        <v>37</v>
      </c>
      <c r="U321" s="112" t="s">
        <v>4298</v>
      </c>
      <c r="V321" s="112" t="s">
        <v>240</v>
      </c>
      <c r="W321" s="112">
        <v>32930069</v>
      </c>
      <c r="X321" s="112" t="s">
        <v>190</v>
      </c>
      <c r="Y321" s="112" t="s">
        <v>4297</v>
      </c>
      <c r="Z321" s="112">
        <v>289666758</v>
      </c>
      <c r="AA321" s="112" t="s">
        <v>4296</v>
      </c>
      <c r="AB321" s="112" t="s">
        <v>179</v>
      </c>
      <c r="AC321" s="112" t="s">
        <v>163</v>
      </c>
      <c r="AD321" s="112" t="s">
        <v>4295</v>
      </c>
    </row>
    <row r="322" spans="1:30">
      <c r="A322" s="112">
        <v>3</v>
      </c>
      <c r="B322" s="112" t="s">
        <v>186</v>
      </c>
      <c r="C322" s="112" t="s">
        <v>4294</v>
      </c>
      <c r="D322" s="112" t="s">
        <v>150</v>
      </c>
      <c r="E322" s="112" t="s">
        <v>150</v>
      </c>
      <c r="F322" s="112">
        <v>34</v>
      </c>
      <c r="G322" s="112">
        <v>61</v>
      </c>
      <c r="H322" s="120">
        <v>55.737704918032783</v>
      </c>
      <c r="I322" s="122">
        <f>F322+G322</f>
        <v>95</v>
      </c>
      <c r="J322" s="112">
        <v>0</v>
      </c>
      <c r="K322" s="112">
        <v>11</v>
      </c>
      <c r="L322" s="120">
        <v>0</v>
      </c>
      <c r="M322" s="112">
        <f>K322+J322</f>
        <v>11</v>
      </c>
      <c r="N322" s="112">
        <v>26</v>
      </c>
      <c r="O322" s="112">
        <v>44</v>
      </c>
      <c r="P322" s="120">
        <f>(N322/O322)*100</f>
        <v>59.090909090909093</v>
      </c>
      <c r="Q322" s="120">
        <v>59.090909090909093</v>
      </c>
      <c r="R322" s="122">
        <f>N322+O322</f>
        <v>70</v>
      </c>
      <c r="S322" s="112">
        <v>0</v>
      </c>
      <c r="T322" s="112">
        <v>11</v>
      </c>
      <c r="U322" s="112" t="s">
        <v>4293</v>
      </c>
      <c r="V322" s="112" t="s">
        <v>240</v>
      </c>
      <c r="W322" s="112">
        <v>33696495</v>
      </c>
      <c r="X322" s="112" t="s">
        <v>190</v>
      </c>
      <c r="Y322" s="112" t="s">
        <v>4292</v>
      </c>
      <c r="Z322" s="112">
        <v>167555125</v>
      </c>
      <c r="AA322" s="112" t="s">
        <v>4291</v>
      </c>
      <c r="AB322" s="112" t="s">
        <v>194</v>
      </c>
      <c r="AC322" s="112" t="s">
        <v>178</v>
      </c>
      <c r="AD322" s="112" t="s">
        <v>4290</v>
      </c>
    </row>
    <row r="323" spans="1:30">
      <c r="A323" s="112">
        <v>3</v>
      </c>
      <c r="B323" s="112" t="s">
        <v>186</v>
      </c>
      <c r="C323" s="112" t="s">
        <v>4289</v>
      </c>
      <c r="D323" s="112" t="s">
        <v>562</v>
      </c>
      <c r="E323" s="112" t="s">
        <v>562</v>
      </c>
      <c r="F323" s="112">
        <v>19</v>
      </c>
      <c r="G323" s="112">
        <v>47</v>
      </c>
      <c r="H323" s="120">
        <v>40.425531914893611</v>
      </c>
      <c r="I323" s="122">
        <f>F323+G323</f>
        <v>66</v>
      </c>
      <c r="J323" s="112">
        <v>4</v>
      </c>
      <c r="K323" s="112">
        <v>40</v>
      </c>
      <c r="L323" s="120">
        <v>10</v>
      </c>
      <c r="M323" s="112">
        <f>K323+J323</f>
        <v>44</v>
      </c>
      <c r="N323" s="112">
        <v>31</v>
      </c>
      <c r="O323" s="112">
        <v>62</v>
      </c>
      <c r="P323" s="120">
        <f>(N323/O323)*100</f>
        <v>50</v>
      </c>
      <c r="Q323" s="120">
        <v>50</v>
      </c>
      <c r="R323" s="122">
        <f>N323+O323</f>
        <v>93</v>
      </c>
      <c r="S323" s="112">
        <v>4</v>
      </c>
      <c r="T323" s="112">
        <v>42</v>
      </c>
      <c r="U323" s="112" t="s">
        <v>4288</v>
      </c>
      <c r="V323" s="112" t="s">
        <v>240</v>
      </c>
      <c r="W323" s="112">
        <v>34719058</v>
      </c>
      <c r="X323" s="112" t="s">
        <v>182</v>
      </c>
      <c r="Y323" s="112" t="s">
        <v>308</v>
      </c>
      <c r="Z323" s="112">
        <v>166197712</v>
      </c>
      <c r="AA323" s="112" t="s">
        <v>4287</v>
      </c>
      <c r="AB323" s="112" t="s">
        <v>178</v>
      </c>
      <c r="AC323" s="112" t="s">
        <v>194</v>
      </c>
      <c r="AD323" s="112" t="s">
        <v>4286</v>
      </c>
    </row>
    <row r="324" spans="1:30">
      <c r="A324" s="112">
        <v>3</v>
      </c>
      <c r="B324" s="112" t="s">
        <v>186</v>
      </c>
      <c r="C324" s="112" t="s">
        <v>4285</v>
      </c>
      <c r="D324" s="112" t="s">
        <v>562</v>
      </c>
      <c r="E324" s="112" t="s">
        <v>562</v>
      </c>
      <c r="F324" s="112">
        <v>52</v>
      </c>
      <c r="G324" s="112">
        <v>108</v>
      </c>
      <c r="H324" s="120">
        <v>48.148148148148145</v>
      </c>
      <c r="I324" s="122">
        <f>F324+G324</f>
        <v>160</v>
      </c>
      <c r="J324" s="112">
        <v>2</v>
      </c>
      <c r="K324" s="112">
        <v>199</v>
      </c>
      <c r="L324" s="120">
        <v>1.0050251256281406</v>
      </c>
      <c r="M324" s="112">
        <f>K324+J324</f>
        <v>201</v>
      </c>
      <c r="N324" s="112">
        <v>51</v>
      </c>
      <c r="O324" s="112">
        <v>111</v>
      </c>
      <c r="P324" s="120">
        <f>(N324/O324)*100</f>
        <v>45.945945945945951</v>
      </c>
      <c r="Q324" s="120">
        <v>45.945945945945951</v>
      </c>
      <c r="R324" s="122">
        <f>N324+O324</f>
        <v>162</v>
      </c>
      <c r="S324" s="112">
        <v>2</v>
      </c>
      <c r="T324" s="112">
        <v>199</v>
      </c>
      <c r="U324" s="112" t="s">
        <v>4282</v>
      </c>
      <c r="V324" s="112" t="s">
        <v>240</v>
      </c>
      <c r="W324" s="112">
        <v>35557260</v>
      </c>
      <c r="X324" s="112" t="s">
        <v>182</v>
      </c>
      <c r="Y324" s="112" t="s">
        <v>580</v>
      </c>
      <c r="Z324" s="112">
        <v>33695155</v>
      </c>
      <c r="AA324" s="112" t="s">
        <v>4281</v>
      </c>
      <c r="AB324" s="112" t="s">
        <v>178</v>
      </c>
      <c r="AC324" s="112" t="s">
        <v>179</v>
      </c>
      <c r="AD324" s="112" t="s">
        <v>4284</v>
      </c>
    </row>
    <row r="325" spans="1:30">
      <c r="A325" s="112">
        <v>3</v>
      </c>
      <c r="B325" s="112" t="s">
        <v>186</v>
      </c>
      <c r="C325" s="112" t="s">
        <v>4283</v>
      </c>
      <c r="D325" s="112" t="s">
        <v>562</v>
      </c>
      <c r="E325" s="112" t="s">
        <v>562</v>
      </c>
      <c r="F325" s="112">
        <v>66</v>
      </c>
      <c r="G325" s="112">
        <v>110</v>
      </c>
      <c r="H325" s="120">
        <v>60</v>
      </c>
      <c r="I325" s="122">
        <f>F325+G325</f>
        <v>176</v>
      </c>
      <c r="J325" s="112">
        <v>3</v>
      </c>
      <c r="K325" s="112">
        <v>183</v>
      </c>
      <c r="L325" s="120">
        <v>1.639344262295082</v>
      </c>
      <c r="M325" s="112">
        <f>K325+J325</f>
        <v>186</v>
      </c>
      <c r="N325" s="112">
        <v>45</v>
      </c>
      <c r="O325" s="112">
        <v>104</v>
      </c>
      <c r="P325" s="120">
        <f>(N325/O325)*100</f>
        <v>43.269230769230774</v>
      </c>
      <c r="Q325" s="120">
        <v>43.269230769230774</v>
      </c>
      <c r="R325" s="122">
        <f>N325+O325</f>
        <v>149</v>
      </c>
      <c r="S325" s="112">
        <v>3</v>
      </c>
      <c r="T325" s="112">
        <v>183</v>
      </c>
      <c r="U325" s="112" t="s">
        <v>4282</v>
      </c>
      <c r="V325" s="112" t="s">
        <v>240</v>
      </c>
      <c r="W325" s="112">
        <v>35557440</v>
      </c>
      <c r="X325" s="112" t="s">
        <v>182</v>
      </c>
      <c r="Y325" s="112" t="s">
        <v>580</v>
      </c>
      <c r="Z325" s="112">
        <v>33695155</v>
      </c>
      <c r="AA325" s="112" t="s">
        <v>4281</v>
      </c>
      <c r="AB325" s="112" t="s">
        <v>194</v>
      </c>
      <c r="AC325" s="112" t="s">
        <v>178</v>
      </c>
      <c r="AD325" s="112" t="s">
        <v>4280</v>
      </c>
    </row>
    <row r="326" spans="1:30">
      <c r="A326" s="112">
        <v>3</v>
      </c>
      <c r="B326" s="112" t="s">
        <v>186</v>
      </c>
      <c r="C326" s="112" t="s">
        <v>4279</v>
      </c>
      <c r="D326" s="112" t="s">
        <v>562</v>
      </c>
      <c r="E326" s="112" t="s">
        <v>562</v>
      </c>
      <c r="F326" s="112">
        <v>61</v>
      </c>
      <c r="G326" s="112">
        <v>109</v>
      </c>
      <c r="H326" s="120">
        <v>55.963302752293572</v>
      </c>
      <c r="I326" s="122">
        <f>F326+G326</f>
        <v>170</v>
      </c>
      <c r="J326" s="112">
        <v>14</v>
      </c>
      <c r="K326" s="112">
        <v>261</v>
      </c>
      <c r="L326" s="120">
        <v>5.3639846743295019</v>
      </c>
      <c r="M326" s="112">
        <f>K326+J326</f>
        <v>275</v>
      </c>
      <c r="N326" s="112">
        <v>61</v>
      </c>
      <c r="O326" s="112">
        <v>138</v>
      </c>
      <c r="P326" s="120">
        <f>(N326/O326)*100</f>
        <v>44.20289855072464</v>
      </c>
      <c r="Q326" s="120">
        <v>44.20289855072464</v>
      </c>
      <c r="R326" s="122">
        <f>N326+O326</f>
        <v>199</v>
      </c>
      <c r="S326" s="112">
        <v>14</v>
      </c>
      <c r="T326" s="112">
        <v>261</v>
      </c>
      <c r="U326" s="112" t="s">
        <v>4270</v>
      </c>
      <c r="V326" s="112" t="s">
        <v>240</v>
      </c>
      <c r="W326" s="112">
        <v>35565007</v>
      </c>
      <c r="X326" s="112" t="s">
        <v>197</v>
      </c>
      <c r="Y326" s="112" t="s">
        <v>459</v>
      </c>
      <c r="Z326" s="112">
        <v>-1</v>
      </c>
      <c r="AA326" s="112" t="s">
        <v>936</v>
      </c>
      <c r="AB326" s="112" t="s">
        <v>194</v>
      </c>
      <c r="AC326" s="112" t="s">
        <v>178</v>
      </c>
      <c r="AD326" s="112" t="s">
        <v>4278</v>
      </c>
    </row>
    <row r="327" spans="1:30">
      <c r="A327" s="112">
        <v>3</v>
      </c>
      <c r="B327" s="112" t="s">
        <v>186</v>
      </c>
      <c r="C327" s="112" t="s">
        <v>4277</v>
      </c>
      <c r="D327" s="112" t="s">
        <v>562</v>
      </c>
      <c r="E327" s="112" t="s">
        <v>562</v>
      </c>
      <c r="F327" s="112">
        <v>80</v>
      </c>
      <c r="G327" s="112">
        <v>158</v>
      </c>
      <c r="H327" s="120">
        <v>50.632911392405063</v>
      </c>
      <c r="I327" s="122">
        <f>F327+G327</f>
        <v>238</v>
      </c>
      <c r="J327" s="112">
        <v>12</v>
      </c>
      <c r="K327" s="112">
        <v>332</v>
      </c>
      <c r="L327" s="120">
        <v>3.6144578313253009</v>
      </c>
      <c r="M327" s="112">
        <f>K327+J327</f>
        <v>344</v>
      </c>
      <c r="N327" s="112">
        <v>84</v>
      </c>
      <c r="O327" s="112">
        <v>187</v>
      </c>
      <c r="P327" s="120">
        <f>(N327/O327)*100</f>
        <v>44.919786096256686</v>
      </c>
      <c r="Q327" s="120">
        <v>44.919786096256686</v>
      </c>
      <c r="R327" s="122">
        <f>N327+O327</f>
        <v>271</v>
      </c>
      <c r="S327" s="112">
        <v>12</v>
      </c>
      <c r="T327" s="112">
        <v>332</v>
      </c>
      <c r="U327" s="112" t="s">
        <v>4270</v>
      </c>
      <c r="V327" s="112" t="s">
        <v>240</v>
      </c>
      <c r="W327" s="112">
        <v>35565076</v>
      </c>
      <c r="X327" s="112" t="s">
        <v>197</v>
      </c>
      <c r="Y327" s="112" t="s">
        <v>459</v>
      </c>
      <c r="Z327" s="112">
        <v>-1</v>
      </c>
      <c r="AA327" s="112" t="s">
        <v>936</v>
      </c>
      <c r="AB327" s="112" t="s">
        <v>194</v>
      </c>
      <c r="AC327" s="112" t="s">
        <v>178</v>
      </c>
      <c r="AD327" s="112" t="s">
        <v>4276</v>
      </c>
    </row>
    <row r="328" spans="1:30">
      <c r="A328" s="112">
        <v>3</v>
      </c>
      <c r="B328" s="112" t="s">
        <v>186</v>
      </c>
      <c r="C328" s="112" t="s">
        <v>4275</v>
      </c>
      <c r="D328" s="112" t="s">
        <v>562</v>
      </c>
      <c r="E328" s="112" t="s">
        <v>562</v>
      </c>
      <c r="F328" s="112">
        <v>56</v>
      </c>
      <c r="G328" s="112">
        <v>103</v>
      </c>
      <c r="H328" s="120">
        <v>54.368932038834949</v>
      </c>
      <c r="I328" s="122">
        <f>F328+G328</f>
        <v>159</v>
      </c>
      <c r="J328" s="112">
        <v>6</v>
      </c>
      <c r="K328" s="112">
        <v>175</v>
      </c>
      <c r="L328" s="120">
        <v>3.4285714285714288</v>
      </c>
      <c r="M328" s="112">
        <f>K328+J328</f>
        <v>181</v>
      </c>
      <c r="N328" s="112">
        <v>53</v>
      </c>
      <c r="O328" s="112">
        <v>110</v>
      </c>
      <c r="P328" s="120">
        <f>(N328/O328)*100</f>
        <v>48.18181818181818</v>
      </c>
      <c r="Q328" s="120">
        <v>48.18181818181818</v>
      </c>
      <c r="R328" s="122">
        <f>N328+O328</f>
        <v>163</v>
      </c>
      <c r="S328" s="112">
        <v>6</v>
      </c>
      <c r="T328" s="112">
        <v>175</v>
      </c>
      <c r="U328" s="112" t="s">
        <v>4270</v>
      </c>
      <c r="V328" s="112" t="s">
        <v>240</v>
      </c>
      <c r="W328" s="112">
        <v>35565465</v>
      </c>
      <c r="X328" s="112" t="s">
        <v>197</v>
      </c>
      <c r="Y328" s="112" t="s">
        <v>459</v>
      </c>
      <c r="Z328" s="112">
        <v>-1</v>
      </c>
      <c r="AA328" s="112" t="s">
        <v>936</v>
      </c>
      <c r="AB328" s="112" t="s">
        <v>178</v>
      </c>
      <c r="AC328" s="112" t="s">
        <v>194</v>
      </c>
      <c r="AD328" s="112" t="s">
        <v>4274</v>
      </c>
    </row>
    <row r="329" spans="1:30">
      <c r="A329" s="112">
        <v>3</v>
      </c>
      <c r="B329" s="112" t="s">
        <v>186</v>
      </c>
      <c r="C329" s="112" t="s">
        <v>4273</v>
      </c>
      <c r="D329" s="112" t="s">
        <v>562</v>
      </c>
      <c r="E329" s="112" t="s">
        <v>562</v>
      </c>
      <c r="F329" s="112">
        <v>91</v>
      </c>
      <c r="G329" s="112">
        <v>203</v>
      </c>
      <c r="H329" s="120">
        <v>44.827586206896555</v>
      </c>
      <c r="I329" s="122">
        <f>F329+G329</f>
        <v>294</v>
      </c>
      <c r="J329" s="112">
        <v>11</v>
      </c>
      <c r="K329" s="112">
        <v>365</v>
      </c>
      <c r="L329" s="120">
        <v>3.0136986301369864</v>
      </c>
      <c r="M329" s="112">
        <f>K329+J329</f>
        <v>376</v>
      </c>
      <c r="N329" s="112">
        <v>88</v>
      </c>
      <c r="O329" s="112">
        <v>161</v>
      </c>
      <c r="P329" s="120">
        <f>(N329/O329)*100</f>
        <v>54.658385093167702</v>
      </c>
      <c r="Q329" s="120">
        <v>54.658385093167702</v>
      </c>
      <c r="R329" s="122">
        <f>N329+O329</f>
        <v>249</v>
      </c>
      <c r="S329" s="112">
        <v>11</v>
      </c>
      <c r="T329" s="112">
        <v>365</v>
      </c>
      <c r="U329" s="112" t="s">
        <v>4270</v>
      </c>
      <c r="V329" s="112" t="s">
        <v>240</v>
      </c>
      <c r="W329" s="112">
        <v>35565552</v>
      </c>
      <c r="X329" s="112" t="s">
        <v>197</v>
      </c>
      <c r="Y329" s="112" t="s">
        <v>459</v>
      </c>
      <c r="Z329" s="112">
        <v>-1</v>
      </c>
      <c r="AA329" s="112" t="s">
        <v>936</v>
      </c>
      <c r="AB329" s="112" t="s">
        <v>178</v>
      </c>
      <c r="AC329" s="112" t="s">
        <v>194</v>
      </c>
      <c r="AD329" s="112" t="s">
        <v>4272</v>
      </c>
    </row>
    <row r="330" spans="1:30">
      <c r="A330" s="112">
        <v>3</v>
      </c>
      <c r="B330" s="112" t="s">
        <v>186</v>
      </c>
      <c r="C330" s="112" t="s">
        <v>4271</v>
      </c>
      <c r="D330" s="112" t="s">
        <v>562</v>
      </c>
      <c r="E330" s="112" t="s">
        <v>562</v>
      </c>
      <c r="F330" s="112">
        <v>49</v>
      </c>
      <c r="G330" s="112">
        <v>88</v>
      </c>
      <c r="H330" s="120">
        <v>55.68181818181818</v>
      </c>
      <c r="I330" s="122">
        <f>F330+G330</f>
        <v>137</v>
      </c>
      <c r="J330" s="112">
        <v>7</v>
      </c>
      <c r="K330" s="112">
        <v>148</v>
      </c>
      <c r="L330" s="120">
        <v>4.7297297297297298</v>
      </c>
      <c r="M330" s="112">
        <f>K330+J330</f>
        <v>155</v>
      </c>
      <c r="N330" s="112">
        <v>34</v>
      </c>
      <c r="O330" s="112">
        <v>70</v>
      </c>
      <c r="P330" s="120">
        <f>(N330/O330)*100</f>
        <v>48.571428571428569</v>
      </c>
      <c r="Q330" s="120">
        <v>48.571428571428569</v>
      </c>
      <c r="R330" s="122">
        <f>N330+O330</f>
        <v>104</v>
      </c>
      <c r="S330" s="112">
        <v>7</v>
      </c>
      <c r="T330" s="112">
        <v>148</v>
      </c>
      <c r="U330" s="112" t="s">
        <v>4270</v>
      </c>
      <c r="V330" s="112" t="s">
        <v>240</v>
      </c>
      <c r="W330" s="112">
        <v>35565968</v>
      </c>
      <c r="X330" s="112" t="s">
        <v>197</v>
      </c>
      <c r="Y330" s="112" t="s">
        <v>459</v>
      </c>
      <c r="Z330" s="112">
        <v>-1</v>
      </c>
      <c r="AA330" s="112" t="s">
        <v>936</v>
      </c>
      <c r="AB330" s="112" t="s">
        <v>178</v>
      </c>
      <c r="AC330" s="112" t="s">
        <v>163</v>
      </c>
      <c r="AD330" s="112" t="s">
        <v>4269</v>
      </c>
    </row>
    <row r="331" spans="1:30">
      <c r="A331" s="112">
        <v>3</v>
      </c>
      <c r="B331" s="112" t="s">
        <v>186</v>
      </c>
      <c r="C331" s="112" t="s">
        <v>4268</v>
      </c>
      <c r="D331" s="112" t="s">
        <v>562</v>
      </c>
      <c r="E331" s="112" t="s">
        <v>562</v>
      </c>
      <c r="F331" s="112">
        <v>77</v>
      </c>
      <c r="G331" s="112">
        <v>170</v>
      </c>
      <c r="H331" s="120">
        <v>45.294117647058826</v>
      </c>
      <c r="I331" s="122">
        <f>F331+G331</f>
        <v>247</v>
      </c>
      <c r="J331" s="112">
        <v>17</v>
      </c>
      <c r="K331" s="112">
        <v>316</v>
      </c>
      <c r="L331" s="120">
        <v>5.3797468354430382</v>
      </c>
      <c r="M331" s="112">
        <f>K331+J331</f>
        <v>333</v>
      </c>
      <c r="N331" s="112">
        <v>83</v>
      </c>
      <c r="O331" s="112">
        <v>169</v>
      </c>
      <c r="P331" s="120">
        <f>(N331/O331)*100</f>
        <v>49.112426035502956</v>
      </c>
      <c r="Q331" s="120">
        <v>49.112426035502956</v>
      </c>
      <c r="R331" s="122">
        <f>N331+O331</f>
        <v>252</v>
      </c>
      <c r="S331" s="112">
        <v>17</v>
      </c>
      <c r="T331" s="112">
        <v>316</v>
      </c>
      <c r="U331" s="112" t="s">
        <v>4267</v>
      </c>
      <c r="V331" s="112" t="s">
        <v>240</v>
      </c>
      <c r="W331" s="112">
        <v>3590334</v>
      </c>
      <c r="X331" s="112" t="s">
        <v>182</v>
      </c>
      <c r="Y331" s="112" t="s">
        <v>391</v>
      </c>
      <c r="Z331" s="112">
        <v>18959204</v>
      </c>
      <c r="AA331" s="112" t="s">
        <v>4266</v>
      </c>
      <c r="AB331" s="112" t="s">
        <v>163</v>
      </c>
      <c r="AC331" s="112" t="s">
        <v>179</v>
      </c>
      <c r="AD331" s="112" t="s">
        <v>4265</v>
      </c>
    </row>
    <row r="332" spans="1:30">
      <c r="A332" s="112">
        <v>3</v>
      </c>
      <c r="B332" s="112" t="s">
        <v>186</v>
      </c>
      <c r="C332" s="112" t="s">
        <v>4264</v>
      </c>
      <c r="D332" s="112" t="s">
        <v>562</v>
      </c>
      <c r="E332" s="112" t="s">
        <v>562</v>
      </c>
      <c r="F332" s="112">
        <v>61</v>
      </c>
      <c r="G332" s="112">
        <v>119</v>
      </c>
      <c r="H332" s="120">
        <v>51.260504201680668</v>
      </c>
      <c r="I332" s="122">
        <f>F332+G332</f>
        <v>180</v>
      </c>
      <c r="J332" s="112">
        <v>6</v>
      </c>
      <c r="K332" s="112">
        <v>71</v>
      </c>
      <c r="L332" s="120">
        <v>8.4507042253521121</v>
      </c>
      <c r="M332" s="112">
        <f>K332+J332</f>
        <v>77</v>
      </c>
      <c r="N332" s="112">
        <v>66</v>
      </c>
      <c r="O332" s="112">
        <v>109</v>
      </c>
      <c r="P332" s="120">
        <f>(N332/O332)*100</f>
        <v>60.550458715596335</v>
      </c>
      <c r="Q332" s="120">
        <v>60.550458715596335</v>
      </c>
      <c r="R332" s="122">
        <f>N332+O332</f>
        <v>175</v>
      </c>
      <c r="S332" s="112">
        <v>6</v>
      </c>
      <c r="T332" s="112">
        <v>71</v>
      </c>
      <c r="U332" s="112" t="s">
        <v>4261</v>
      </c>
      <c r="V332" s="112" t="s">
        <v>240</v>
      </c>
      <c r="W332" s="112">
        <v>36505683</v>
      </c>
      <c r="X332" s="112" t="s">
        <v>182</v>
      </c>
      <c r="Y332" s="112" t="s">
        <v>580</v>
      </c>
      <c r="Z332" s="112">
        <v>18496983</v>
      </c>
      <c r="AA332" s="112" t="s">
        <v>4260</v>
      </c>
      <c r="AB332" s="112" t="s">
        <v>179</v>
      </c>
      <c r="AC332" s="112" t="s">
        <v>163</v>
      </c>
      <c r="AD332" s="112" t="s">
        <v>4263</v>
      </c>
    </row>
    <row r="333" spans="1:30">
      <c r="A333" s="112">
        <v>3</v>
      </c>
      <c r="B333" s="112" t="s">
        <v>186</v>
      </c>
      <c r="C333" s="112" t="s">
        <v>4262</v>
      </c>
      <c r="D333" s="112" t="s">
        <v>562</v>
      </c>
      <c r="E333" s="112" t="s">
        <v>562</v>
      </c>
      <c r="F333" s="112">
        <v>51</v>
      </c>
      <c r="G333" s="112">
        <v>100</v>
      </c>
      <c r="H333" s="120">
        <v>51</v>
      </c>
      <c r="I333" s="122">
        <f>F333+G333</f>
        <v>151</v>
      </c>
      <c r="J333" s="112">
        <v>5</v>
      </c>
      <c r="K333" s="112">
        <v>50</v>
      </c>
      <c r="L333" s="120">
        <v>10</v>
      </c>
      <c r="M333" s="112">
        <f>K333+J333</f>
        <v>55</v>
      </c>
      <c r="N333" s="112">
        <v>54</v>
      </c>
      <c r="O333" s="112">
        <v>112</v>
      </c>
      <c r="P333" s="120">
        <f>(N333/O333)*100</f>
        <v>48.214285714285715</v>
      </c>
      <c r="Q333" s="120">
        <v>48.214285714285715</v>
      </c>
      <c r="R333" s="122">
        <f>N333+O333</f>
        <v>166</v>
      </c>
      <c r="S333" s="112">
        <v>5</v>
      </c>
      <c r="T333" s="112">
        <v>50</v>
      </c>
      <c r="U333" s="112" t="s">
        <v>4261</v>
      </c>
      <c r="V333" s="112" t="s">
        <v>240</v>
      </c>
      <c r="W333" s="112">
        <v>36523669</v>
      </c>
      <c r="X333" s="112" t="s">
        <v>299</v>
      </c>
      <c r="Y333" s="112" t="s">
        <v>298</v>
      </c>
      <c r="Z333" s="112">
        <v>18496983</v>
      </c>
      <c r="AA333" s="112" t="s">
        <v>4260</v>
      </c>
      <c r="AB333" s="112" t="s">
        <v>194</v>
      </c>
      <c r="AC333" s="112" t="s">
        <v>179</v>
      </c>
      <c r="AD333" s="112" t="s">
        <v>4259</v>
      </c>
    </row>
    <row r="334" spans="1:30">
      <c r="A334" s="112">
        <v>3</v>
      </c>
      <c r="B334" s="112" t="s">
        <v>186</v>
      </c>
      <c r="C334" s="112" t="s">
        <v>4258</v>
      </c>
      <c r="D334" s="112" t="s">
        <v>562</v>
      </c>
      <c r="E334" s="112" t="s">
        <v>562</v>
      </c>
      <c r="F334" s="112">
        <v>61</v>
      </c>
      <c r="G334" s="112">
        <v>115</v>
      </c>
      <c r="H334" s="120">
        <v>53.04347826086957</v>
      </c>
      <c r="I334" s="122">
        <f>F334+G334</f>
        <v>176</v>
      </c>
      <c r="J334" s="112">
        <v>2</v>
      </c>
      <c r="K334" s="112">
        <v>41</v>
      </c>
      <c r="L334" s="120">
        <v>4.8780487804878048</v>
      </c>
      <c r="M334" s="112">
        <f>K334+J334</f>
        <v>43</v>
      </c>
      <c r="N334" s="112">
        <v>85</v>
      </c>
      <c r="O334" s="112">
        <v>162</v>
      </c>
      <c r="P334" s="120">
        <f>(N334/O334)*100</f>
        <v>52.469135802469133</v>
      </c>
      <c r="Q334" s="120">
        <v>52.469135802469133</v>
      </c>
      <c r="R334" s="122">
        <f>N334+O334</f>
        <v>247</v>
      </c>
      <c r="S334" s="112">
        <v>2</v>
      </c>
      <c r="T334" s="112">
        <v>41</v>
      </c>
      <c r="U334" s="112" t="s">
        <v>4257</v>
      </c>
      <c r="V334" s="112" t="s">
        <v>240</v>
      </c>
      <c r="W334" s="112">
        <v>37210529</v>
      </c>
      <c r="X334" s="112" t="s">
        <v>190</v>
      </c>
      <c r="Y334" s="112" t="s">
        <v>4256</v>
      </c>
      <c r="Z334" s="112">
        <v>34303941</v>
      </c>
      <c r="AA334" s="112" t="s">
        <v>4255</v>
      </c>
      <c r="AB334" s="112" t="s">
        <v>163</v>
      </c>
      <c r="AC334" s="112" t="s">
        <v>179</v>
      </c>
      <c r="AD334" s="112" t="s">
        <v>4254</v>
      </c>
    </row>
    <row r="335" spans="1:30">
      <c r="A335" s="112">
        <v>3</v>
      </c>
      <c r="B335" s="112" t="s">
        <v>186</v>
      </c>
      <c r="C335" s="112" t="s">
        <v>4253</v>
      </c>
      <c r="D335" s="112" t="s">
        <v>150</v>
      </c>
      <c r="E335" s="112" t="s">
        <v>150</v>
      </c>
      <c r="F335" s="112">
        <v>5</v>
      </c>
      <c r="G335" s="112">
        <v>8</v>
      </c>
      <c r="H335" s="120">
        <v>62.5</v>
      </c>
      <c r="I335" s="122">
        <f>F335+G335</f>
        <v>13</v>
      </c>
      <c r="J335" s="112">
        <v>0</v>
      </c>
      <c r="K335" s="112">
        <v>21</v>
      </c>
      <c r="L335" s="120">
        <v>0</v>
      </c>
      <c r="M335" s="112">
        <f>K335+J335</f>
        <v>21</v>
      </c>
      <c r="N335" s="112">
        <v>6</v>
      </c>
      <c r="O335" s="112">
        <v>8</v>
      </c>
      <c r="P335" s="120">
        <f>(N335/O335)*100</f>
        <v>75</v>
      </c>
      <c r="Q335" s="120">
        <v>75</v>
      </c>
      <c r="R335" s="122">
        <f>N335+O335</f>
        <v>14</v>
      </c>
      <c r="S335" s="112">
        <v>0</v>
      </c>
      <c r="T335" s="112">
        <v>21</v>
      </c>
      <c r="U335" s="112" t="s">
        <v>4246</v>
      </c>
      <c r="V335" s="112" t="s">
        <v>240</v>
      </c>
      <c r="W335" s="112">
        <v>3730462</v>
      </c>
      <c r="X335" s="112" t="s">
        <v>210</v>
      </c>
      <c r="Y335" s="112" t="s">
        <v>4252</v>
      </c>
      <c r="Z335" s="112">
        <v>10092691</v>
      </c>
      <c r="AA335" s="112" t="s">
        <v>4244</v>
      </c>
      <c r="AB335" s="112" t="s">
        <v>178</v>
      </c>
      <c r="AC335" s="112" t="s">
        <v>179</v>
      </c>
      <c r="AD335" s="112" t="s">
        <v>4251</v>
      </c>
    </row>
    <row r="336" spans="1:30">
      <c r="A336" s="112">
        <v>3</v>
      </c>
      <c r="B336" s="112" t="s">
        <v>186</v>
      </c>
      <c r="C336" s="112" t="s">
        <v>4250</v>
      </c>
      <c r="D336" s="112" t="s">
        <v>562</v>
      </c>
      <c r="E336" s="112" t="s">
        <v>562</v>
      </c>
      <c r="F336" s="112">
        <v>54</v>
      </c>
      <c r="G336" s="112">
        <v>94</v>
      </c>
      <c r="H336" s="120">
        <v>57.446808510638306</v>
      </c>
      <c r="I336" s="122">
        <f>F336+G336</f>
        <v>148</v>
      </c>
      <c r="J336" s="112">
        <v>8</v>
      </c>
      <c r="K336" s="112">
        <v>324</v>
      </c>
      <c r="L336" s="120">
        <v>2.4691358024691357</v>
      </c>
      <c r="M336" s="112">
        <f>K336+J336</f>
        <v>332</v>
      </c>
      <c r="N336" s="112">
        <v>53</v>
      </c>
      <c r="O336" s="112">
        <v>108</v>
      </c>
      <c r="P336" s="120">
        <f>(N336/O336)*100</f>
        <v>49.074074074074076</v>
      </c>
      <c r="Q336" s="120">
        <v>49.074074074074076</v>
      </c>
      <c r="R336" s="122">
        <f>N336+O336</f>
        <v>161</v>
      </c>
      <c r="S336" s="112">
        <v>8</v>
      </c>
      <c r="T336" s="112">
        <v>324</v>
      </c>
      <c r="U336" s="112" t="s">
        <v>4246</v>
      </c>
      <c r="V336" s="112" t="s">
        <v>240</v>
      </c>
      <c r="W336" s="112">
        <v>3750615</v>
      </c>
      <c r="X336" s="112" t="s">
        <v>210</v>
      </c>
      <c r="Y336" s="112" t="s">
        <v>4249</v>
      </c>
      <c r="Z336" s="112">
        <v>10092691</v>
      </c>
      <c r="AA336" s="112" t="s">
        <v>4244</v>
      </c>
      <c r="AB336" s="112" t="s">
        <v>178</v>
      </c>
      <c r="AC336" s="112" t="s">
        <v>194</v>
      </c>
      <c r="AD336" s="112" t="s">
        <v>4248</v>
      </c>
    </row>
    <row r="337" spans="1:30">
      <c r="A337" s="112">
        <v>3</v>
      </c>
      <c r="B337" s="112" t="s">
        <v>186</v>
      </c>
      <c r="C337" s="112" t="s">
        <v>4247</v>
      </c>
      <c r="D337" s="112" t="s">
        <v>562</v>
      </c>
      <c r="E337" s="112" t="s">
        <v>562</v>
      </c>
      <c r="F337" s="112">
        <v>54</v>
      </c>
      <c r="G337" s="112">
        <v>97</v>
      </c>
      <c r="H337" s="120">
        <v>55.670103092783506</v>
      </c>
      <c r="I337" s="122">
        <f>F337+G337</f>
        <v>151</v>
      </c>
      <c r="J337" s="112">
        <v>7</v>
      </c>
      <c r="K337" s="112">
        <v>313</v>
      </c>
      <c r="L337" s="120">
        <v>2.2364217252396164</v>
      </c>
      <c r="M337" s="112">
        <f>K337+J337</f>
        <v>320</v>
      </c>
      <c r="N337" s="112">
        <v>54</v>
      </c>
      <c r="O337" s="112">
        <v>107</v>
      </c>
      <c r="P337" s="120">
        <f>(N337/O337)*100</f>
        <v>50.467289719626166</v>
      </c>
      <c r="Q337" s="120">
        <v>50.467289719626166</v>
      </c>
      <c r="R337" s="122">
        <f>N337+O337</f>
        <v>161</v>
      </c>
      <c r="S337" s="112">
        <v>7</v>
      </c>
      <c r="T337" s="112">
        <v>313</v>
      </c>
      <c r="U337" s="112" t="s">
        <v>4246</v>
      </c>
      <c r="V337" s="112" t="s">
        <v>240</v>
      </c>
      <c r="W337" s="112">
        <v>3750622</v>
      </c>
      <c r="X337" s="112" t="s">
        <v>190</v>
      </c>
      <c r="Y337" s="112" t="s">
        <v>4245</v>
      </c>
      <c r="Z337" s="112">
        <v>10092691</v>
      </c>
      <c r="AA337" s="112" t="s">
        <v>4244</v>
      </c>
      <c r="AB337" s="112" t="s">
        <v>163</v>
      </c>
      <c r="AC337" s="112" t="s">
        <v>194</v>
      </c>
      <c r="AD337" s="112" t="s">
        <v>4243</v>
      </c>
    </row>
    <row r="338" spans="1:30">
      <c r="A338" s="112">
        <v>3</v>
      </c>
      <c r="B338" s="112" t="s">
        <v>186</v>
      </c>
      <c r="C338" s="112" t="s">
        <v>4242</v>
      </c>
      <c r="D338" s="112" t="s">
        <v>562</v>
      </c>
      <c r="E338" s="112" t="s">
        <v>562</v>
      </c>
      <c r="F338" s="112">
        <v>21</v>
      </c>
      <c r="G338" s="112">
        <v>45</v>
      </c>
      <c r="H338" s="120">
        <v>46.666666666666664</v>
      </c>
      <c r="I338" s="122">
        <f>F338+G338</f>
        <v>66</v>
      </c>
      <c r="J338" s="112">
        <v>1</v>
      </c>
      <c r="K338" s="112">
        <v>154</v>
      </c>
      <c r="L338" s="120">
        <v>0.64935064935064934</v>
      </c>
      <c r="M338" s="112">
        <f>K338+J338</f>
        <v>155</v>
      </c>
      <c r="N338" s="112">
        <v>32</v>
      </c>
      <c r="O338" s="112">
        <v>58</v>
      </c>
      <c r="P338" s="120">
        <f>(N338/O338)*100</f>
        <v>55.172413793103445</v>
      </c>
      <c r="Q338" s="120">
        <v>55.172413793103445</v>
      </c>
      <c r="R338" s="122">
        <f>N338+O338</f>
        <v>90</v>
      </c>
      <c r="S338" s="112">
        <v>1</v>
      </c>
      <c r="T338" s="112">
        <v>154</v>
      </c>
      <c r="U338" s="112" t="s">
        <v>4239</v>
      </c>
      <c r="V338" s="112" t="s">
        <v>240</v>
      </c>
      <c r="W338" s="112">
        <v>3750869</v>
      </c>
      <c r="X338" s="112" t="s">
        <v>182</v>
      </c>
      <c r="Y338" s="112" t="s">
        <v>308</v>
      </c>
      <c r="Z338" s="112">
        <v>11342678</v>
      </c>
      <c r="AA338" s="112" t="s">
        <v>4237</v>
      </c>
      <c r="AB338" s="112" t="s">
        <v>179</v>
      </c>
      <c r="AC338" s="112" t="s">
        <v>163</v>
      </c>
      <c r="AD338" s="112" t="s">
        <v>4241</v>
      </c>
    </row>
    <row r="339" spans="1:30">
      <c r="A339" s="112">
        <v>3</v>
      </c>
      <c r="B339" s="112" t="s">
        <v>186</v>
      </c>
      <c r="C339" s="112" t="s">
        <v>4240</v>
      </c>
      <c r="D339" s="112" t="s">
        <v>562</v>
      </c>
      <c r="E339" s="112" t="s">
        <v>562</v>
      </c>
      <c r="F339" s="112">
        <v>69</v>
      </c>
      <c r="G339" s="112">
        <v>123</v>
      </c>
      <c r="H339" s="120">
        <v>56.09756097560976</v>
      </c>
      <c r="I339" s="122">
        <f>F339+G339</f>
        <v>192</v>
      </c>
      <c r="J339" s="112">
        <v>4</v>
      </c>
      <c r="K339" s="112">
        <v>427</v>
      </c>
      <c r="L339" s="120">
        <v>0.93676814988290402</v>
      </c>
      <c r="M339" s="112">
        <f>K339+J339</f>
        <v>431</v>
      </c>
      <c r="N339" s="112">
        <v>52</v>
      </c>
      <c r="O339" s="112">
        <v>125</v>
      </c>
      <c r="P339" s="120">
        <f>(N339/O339)*100</f>
        <v>41.6</v>
      </c>
      <c r="Q339" s="120">
        <v>41.6</v>
      </c>
      <c r="R339" s="122">
        <f>N339+O339</f>
        <v>177</v>
      </c>
      <c r="S339" s="112">
        <v>4</v>
      </c>
      <c r="T339" s="112">
        <v>427</v>
      </c>
      <c r="U339" s="112" t="s">
        <v>4239</v>
      </c>
      <c r="V339" s="112" t="s">
        <v>240</v>
      </c>
      <c r="W339" s="112">
        <v>3752874</v>
      </c>
      <c r="X339" s="112" t="s">
        <v>210</v>
      </c>
      <c r="Y339" s="112" t="s">
        <v>4238</v>
      </c>
      <c r="Z339" s="112">
        <v>11342678</v>
      </c>
      <c r="AA339" s="112" t="s">
        <v>4237</v>
      </c>
      <c r="AB339" s="112" t="s">
        <v>163</v>
      </c>
      <c r="AC339" s="112" t="s">
        <v>179</v>
      </c>
      <c r="AD339" s="112" t="s">
        <v>4236</v>
      </c>
    </row>
    <row r="340" spans="1:30">
      <c r="A340" s="112">
        <v>3</v>
      </c>
      <c r="B340" s="112" t="s">
        <v>186</v>
      </c>
      <c r="C340" s="112" t="s">
        <v>4235</v>
      </c>
      <c r="D340" s="112" t="s">
        <v>562</v>
      </c>
      <c r="E340" s="112" t="s">
        <v>562</v>
      </c>
      <c r="F340" s="112">
        <v>50</v>
      </c>
      <c r="G340" s="112">
        <v>96</v>
      </c>
      <c r="H340" s="120">
        <v>52.083333333333336</v>
      </c>
      <c r="I340" s="122">
        <f>F340+G340</f>
        <v>146</v>
      </c>
      <c r="J340" s="112">
        <v>10</v>
      </c>
      <c r="K340" s="112">
        <v>193</v>
      </c>
      <c r="L340" s="120">
        <v>5.1813471502590671</v>
      </c>
      <c r="M340" s="112">
        <f>K340+J340</f>
        <v>203</v>
      </c>
      <c r="N340" s="112">
        <v>58</v>
      </c>
      <c r="O340" s="112">
        <v>114</v>
      </c>
      <c r="P340" s="120">
        <f>(N340/O340)*100</f>
        <v>50.877192982456144</v>
      </c>
      <c r="Q340" s="120">
        <v>50.877192982456144</v>
      </c>
      <c r="R340" s="122">
        <f>N340+O340</f>
        <v>172</v>
      </c>
      <c r="S340" s="112">
        <v>10</v>
      </c>
      <c r="T340" s="112">
        <v>193</v>
      </c>
      <c r="U340" s="112" t="s">
        <v>4234</v>
      </c>
      <c r="V340" s="112" t="s">
        <v>240</v>
      </c>
      <c r="W340" s="112">
        <v>39408360</v>
      </c>
      <c r="X340" s="112" t="s">
        <v>158</v>
      </c>
      <c r="Y340" s="112" t="s">
        <v>4233</v>
      </c>
      <c r="Z340" s="112">
        <v>225579074</v>
      </c>
      <c r="AA340" s="112" t="s">
        <v>4232</v>
      </c>
      <c r="AB340" s="112" t="s">
        <v>163</v>
      </c>
      <c r="AC340" s="112" t="s">
        <v>179</v>
      </c>
      <c r="AD340" s="112" t="s">
        <v>4231</v>
      </c>
    </row>
    <row r="341" spans="1:30">
      <c r="A341" s="112">
        <v>3</v>
      </c>
      <c r="B341" s="112" t="s">
        <v>186</v>
      </c>
      <c r="C341" s="112" t="s">
        <v>4230</v>
      </c>
      <c r="D341" s="112" t="s">
        <v>150</v>
      </c>
      <c r="E341" s="112" t="s">
        <v>150</v>
      </c>
      <c r="F341" s="112">
        <v>45</v>
      </c>
      <c r="G341" s="112">
        <v>62</v>
      </c>
      <c r="H341" s="120">
        <v>72.58064516129032</v>
      </c>
      <c r="I341" s="122">
        <f>F341+G341</f>
        <v>107</v>
      </c>
      <c r="J341" s="112">
        <v>4</v>
      </c>
      <c r="K341" s="112">
        <v>60</v>
      </c>
      <c r="L341" s="120">
        <v>6.666666666666667</v>
      </c>
      <c r="M341" s="112">
        <f>K341+J341</f>
        <v>64</v>
      </c>
      <c r="N341" s="112">
        <v>37</v>
      </c>
      <c r="O341" s="112">
        <v>52</v>
      </c>
      <c r="P341" s="120">
        <f>(N341/O341)*100</f>
        <v>71.15384615384616</v>
      </c>
      <c r="Q341" s="120">
        <v>71.15384615384616</v>
      </c>
      <c r="R341" s="122">
        <f>N341+O341</f>
        <v>89</v>
      </c>
      <c r="S341" s="112">
        <v>4</v>
      </c>
      <c r="T341" s="112">
        <v>60</v>
      </c>
      <c r="U341" s="112" t="s">
        <v>4229</v>
      </c>
      <c r="V341" s="112" t="s">
        <v>240</v>
      </c>
      <c r="W341" s="112">
        <v>40964064</v>
      </c>
      <c r="X341" s="112" t="s">
        <v>210</v>
      </c>
      <c r="Y341" s="112" t="s">
        <v>4228</v>
      </c>
      <c r="Z341" s="112">
        <v>4502419</v>
      </c>
      <c r="AA341" s="112" t="s">
        <v>4227</v>
      </c>
      <c r="AB341" s="112" t="s">
        <v>179</v>
      </c>
      <c r="AC341" s="112" t="s">
        <v>163</v>
      </c>
      <c r="AD341" s="112" t="s">
        <v>4226</v>
      </c>
    </row>
    <row r="342" spans="1:30">
      <c r="A342" s="112">
        <v>3</v>
      </c>
      <c r="B342" s="112" t="s">
        <v>186</v>
      </c>
      <c r="C342" s="112" t="s">
        <v>4225</v>
      </c>
      <c r="D342" s="112" t="s">
        <v>562</v>
      </c>
      <c r="E342" s="112" t="s">
        <v>562</v>
      </c>
      <c r="F342" s="112">
        <v>32</v>
      </c>
      <c r="G342" s="112">
        <v>53</v>
      </c>
      <c r="H342" s="120">
        <v>60.377358490566039</v>
      </c>
      <c r="I342" s="122">
        <f>F342+G342</f>
        <v>85</v>
      </c>
      <c r="J342" s="112">
        <v>0</v>
      </c>
      <c r="K342" s="112">
        <v>75</v>
      </c>
      <c r="L342" s="120">
        <v>0</v>
      </c>
      <c r="M342" s="112">
        <f>K342+J342</f>
        <v>75</v>
      </c>
      <c r="N342" s="112">
        <v>19</v>
      </c>
      <c r="O342" s="112">
        <v>49</v>
      </c>
      <c r="P342" s="120">
        <f>(N342/O342)*100</f>
        <v>38.775510204081634</v>
      </c>
      <c r="Q342" s="120">
        <v>38.775510204081634</v>
      </c>
      <c r="R342" s="122">
        <f>N342+O342</f>
        <v>68</v>
      </c>
      <c r="S342" s="112">
        <v>0</v>
      </c>
      <c r="T342" s="112">
        <v>75</v>
      </c>
      <c r="U342" s="112" t="s">
        <v>4224</v>
      </c>
      <c r="V342" s="112" t="s">
        <v>240</v>
      </c>
      <c r="W342" s="112">
        <v>41082868</v>
      </c>
      <c r="X342" s="112" t="s">
        <v>190</v>
      </c>
      <c r="Y342" s="112" t="s">
        <v>4223</v>
      </c>
      <c r="Z342" s="112">
        <v>223005950</v>
      </c>
      <c r="AA342" s="112" t="s">
        <v>4222</v>
      </c>
      <c r="AB342" s="112" t="s">
        <v>178</v>
      </c>
      <c r="AC342" s="112" t="s">
        <v>194</v>
      </c>
      <c r="AD342" s="112" t="s">
        <v>4221</v>
      </c>
    </row>
    <row r="343" spans="1:30">
      <c r="A343" s="112">
        <v>3</v>
      </c>
      <c r="B343" s="112" t="s">
        <v>186</v>
      </c>
      <c r="C343" s="112" t="s">
        <v>4220</v>
      </c>
      <c r="D343" s="112" t="s">
        <v>562</v>
      </c>
      <c r="E343" s="112" t="s">
        <v>562</v>
      </c>
      <c r="F343" s="112">
        <v>129</v>
      </c>
      <c r="G343" s="112">
        <v>262</v>
      </c>
      <c r="H343" s="120">
        <v>49.236641221374043</v>
      </c>
      <c r="I343" s="122">
        <f>F343+G343</f>
        <v>391</v>
      </c>
      <c r="J343" s="112">
        <v>5</v>
      </c>
      <c r="K343" s="112">
        <v>78</v>
      </c>
      <c r="L343" s="120">
        <v>6.4102564102564097</v>
      </c>
      <c r="M343" s="112">
        <f>K343+J343</f>
        <v>83</v>
      </c>
      <c r="N343" s="112">
        <v>123</v>
      </c>
      <c r="O343" s="112">
        <v>255</v>
      </c>
      <c r="P343" s="120">
        <f>(N343/O343)*100</f>
        <v>48.235294117647058</v>
      </c>
      <c r="Q343" s="120">
        <v>48.235294117647058</v>
      </c>
      <c r="R343" s="122">
        <f>N343+O343</f>
        <v>378</v>
      </c>
      <c r="S343" s="112">
        <v>5</v>
      </c>
      <c r="T343" s="112">
        <v>78</v>
      </c>
      <c r="U343" s="112" t="s">
        <v>4216</v>
      </c>
      <c r="V343" s="112" t="s">
        <v>240</v>
      </c>
      <c r="W343" s="112">
        <v>41117869</v>
      </c>
      <c r="X343" s="112" t="s">
        <v>210</v>
      </c>
      <c r="Y343" s="112" t="s">
        <v>4219</v>
      </c>
      <c r="Z343" s="112">
        <v>110347431</v>
      </c>
      <c r="AA343" s="112" t="s">
        <v>4214</v>
      </c>
      <c r="AB343" s="112" t="s">
        <v>163</v>
      </c>
      <c r="AC343" s="112" t="s">
        <v>179</v>
      </c>
      <c r="AD343" s="112" t="s">
        <v>4218</v>
      </c>
    </row>
    <row r="344" spans="1:30">
      <c r="A344" s="112">
        <v>3</v>
      </c>
      <c r="B344" s="112" t="s">
        <v>186</v>
      </c>
      <c r="C344" s="112" t="s">
        <v>4217</v>
      </c>
      <c r="D344" s="112" t="s">
        <v>562</v>
      </c>
      <c r="E344" s="112" t="s">
        <v>562</v>
      </c>
      <c r="F344" s="112">
        <v>110</v>
      </c>
      <c r="G344" s="112">
        <v>231</v>
      </c>
      <c r="H344" s="120">
        <v>47.619047619047613</v>
      </c>
      <c r="I344" s="122">
        <f>F344+G344</f>
        <v>341</v>
      </c>
      <c r="J344" s="112">
        <v>5</v>
      </c>
      <c r="K344" s="112">
        <v>68</v>
      </c>
      <c r="L344" s="120">
        <v>7.3529411764705888</v>
      </c>
      <c r="M344" s="112">
        <f>K344+J344</f>
        <v>73</v>
      </c>
      <c r="N344" s="112">
        <v>119</v>
      </c>
      <c r="O344" s="112">
        <v>246</v>
      </c>
      <c r="P344" s="120">
        <f>(N344/O344)*100</f>
        <v>48.373983739837399</v>
      </c>
      <c r="Q344" s="120">
        <v>48.373983739837399</v>
      </c>
      <c r="R344" s="122">
        <f>N344+O344</f>
        <v>365</v>
      </c>
      <c r="S344" s="112">
        <v>5</v>
      </c>
      <c r="T344" s="112">
        <v>68</v>
      </c>
      <c r="U344" s="112" t="s">
        <v>4216</v>
      </c>
      <c r="V344" s="112" t="s">
        <v>240</v>
      </c>
      <c r="W344" s="112">
        <v>41118056</v>
      </c>
      <c r="X344" s="112" t="s">
        <v>210</v>
      </c>
      <c r="Y344" s="112" t="s">
        <v>4215</v>
      </c>
      <c r="Z344" s="112">
        <v>110347431</v>
      </c>
      <c r="AA344" s="112" t="s">
        <v>4214</v>
      </c>
      <c r="AB344" s="112" t="s">
        <v>163</v>
      </c>
      <c r="AC344" s="112" t="s">
        <v>179</v>
      </c>
      <c r="AD344" s="112" t="s">
        <v>4213</v>
      </c>
    </row>
    <row r="345" spans="1:30">
      <c r="A345" s="112">
        <v>3</v>
      </c>
      <c r="B345" s="112" t="s">
        <v>186</v>
      </c>
      <c r="C345" s="112" t="s">
        <v>4212</v>
      </c>
      <c r="D345" s="112" t="s">
        <v>562</v>
      </c>
      <c r="E345" s="112" t="s">
        <v>562</v>
      </c>
      <c r="F345" s="112">
        <v>49</v>
      </c>
      <c r="G345" s="112">
        <v>95</v>
      </c>
      <c r="H345" s="120">
        <v>51.578947368421055</v>
      </c>
      <c r="I345" s="122">
        <f>F345+G345</f>
        <v>144</v>
      </c>
      <c r="J345" s="112">
        <v>9</v>
      </c>
      <c r="K345" s="112">
        <v>318</v>
      </c>
      <c r="L345" s="120">
        <v>2.8301886792452833</v>
      </c>
      <c r="M345" s="112">
        <f>K345+J345</f>
        <v>327</v>
      </c>
      <c r="N345" s="112">
        <v>42</v>
      </c>
      <c r="O345" s="112">
        <v>97</v>
      </c>
      <c r="P345" s="120">
        <f>(N345/O345)*100</f>
        <v>43.298969072164951</v>
      </c>
      <c r="Q345" s="120">
        <v>43.298969072164951</v>
      </c>
      <c r="R345" s="122">
        <f>N345+O345</f>
        <v>139</v>
      </c>
      <c r="S345" s="112">
        <v>9</v>
      </c>
      <c r="T345" s="112">
        <v>318</v>
      </c>
      <c r="U345" s="112" t="s">
        <v>4211</v>
      </c>
      <c r="V345" s="112" t="s">
        <v>240</v>
      </c>
      <c r="W345" s="112">
        <v>41627868</v>
      </c>
      <c r="X345" s="112" t="s">
        <v>210</v>
      </c>
      <c r="Y345" s="112" t="s">
        <v>4210</v>
      </c>
      <c r="Z345" s="112">
        <v>19743565</v>
      </c>
      <c r="AA345" s="112" t="s">
        <v>4209</v>
      </c>
      <c r="AB345" s="112" t="s">
        <v>179</v>
      </c>
      <c r="AC345" s="112" t="s">
        <v>163</v>
      </c>
      <c r="AD345" s="112" t="s">
        <v>4208</v>
      </c>
    </row>
    <row r="346" spans="1:30">
      <c r="A346" s="112">
        <v>3</v>
      </c>
      <c r="B346" s="112" t="s">
        <v>186</v>
      </c>
      <c r="C346" s="112" t="s">
        <v>4207</v>
      </c>
      <c r="D346" s="112" t="s">
        <v>562</v>
      </c>
      <c r="E346" s="112" t="s">
        <v>562</v>
      </c>
      <c r="F346" s="112">
        <v>37</v>
      </c>
      <c r="G346" s="112">
        <v>57</v>
      </c>
      <c r="H346" s="120">
        <v>64.912280701754383</v>
      </c>
      <c r="I346" s="122">
        <f>F346+G346</f>
        <v>94</v>
      </c>
      <c r="J346" s="112">
        <v>6</v>
      </c>
      <c r="K346" s="112">
        <v>84</v>
      </c>
      <c r="L346" s="120">
        <v>7.1428571428571423</v>
      </c>
      <c r="M346" s="112">
        <f>K346+J346</f>
        <v>90</v>
      </c>
      <c r="N346" s="112">
        <v>39</v>
      </c>
      <c r="O346" s="112">
        <v>59</v>
      </c>
      <c r="P346" s="120">
        <f>(N346/O346)*100</f>
        <v>66.101694915254242</v>
      </c>
      <c r="Q346" s="120">
        <v>66.101694915254242</v>
      </c>
      <c r="R346" s="122">
        <f>N346+O346</f>
        <v>98</v>
      </c>
      <c r="S346" s="112">
        <v>6</v>
      </c>
      <c r="T346" s="112">
        <v>84</v>
      </c>
      <c r="U346" s="112" t="s">
        <v>4206</v>
      </c>
      <c r="V346" s="112" t="s">
        <v>240</v>
      </c>
      <c r="W346" s="112">
        <v>41858921</v>
      </c>
      <c r="X346" s="112" t="s">
        <v>210</v>
      </c>
      <c r="Y346" s="112" t="s">
        <v>4205</v>
      </c>
      <c r="Z346" s="112">
        <v>63025222</v>
      </c>
      <c r="AA346" s="112" t="s">
        <v>4204</v>
      </c>
      <c r="AB346" s="112" t="s">
        <v>179</v>
      </c>
      <c r="AC346" s="112" t="s">
        <v>163</v>
      </c>
      <c r="AD346" s="112" t="s">
        <v>4203</v>
      </c>
    </row>
    <row r="347" spans="1:30">
      <c r="A347" s="112">
        <v>3</v>
      </c>
      <c r="B347" s="112" t="s">
        <v>186</v>
      </c>
      <c r="C347" s="112" t="s">
        <v>4202</v>
      </c>
      <c r="D347" s="112" t="s">
        <v>562</v>
      </c>
      <c r="E347" s="112" t="s">
        <v>562</v>
      </c>
      <c r="F347" s="112">
        <v>105</v>
      </c>
      <c r="G347" s="112">
        <v>213</v>
      </c>
      <c r="H347" s="120">
        <v>49.295774647887328</v>
      </c>
      <c r="I347" s="122">
        <f>F347+G347</f>
        <v>318</v>
      </c>
      <c r="J347" s="112">
        <v>5</v>
      </c>
      <c r="K347" s="112">
        <v>232</v>
      </c>
      <c r="L347" s="120">
        <v>2.1551724137931036</v>
      </c>
      <c r="M347" s="112">
        <f>K347+J347</f>
        <v>237</v>
      </c>
      <c r="N347" s="112">
        <v>118</v>
      </c>
      <c r="O347" s="112">
        <v>239</v>
      </c>
      <c r="P347" s="120">
        <f>(N347/O347)*100</f>
        <v>49.372384937238493</v>
      </c>
      <c r="Q347" s="120">
        <v>49.372384937238493</v>
      </c>
      <c r="R347" s="122">
        <f>N347+O347</f>
        <v>357</v>
      </c>
      <c r="S347" s="112">
        <v>5</v>
      </c>
      <c r="T347" s="112">
        <v>232</v>
      </c>
      <c r="U347" s="112" t="s">
        <v>4201</v>
      </c>
      <c r="V347" s="112" t="s">
        <v>240</v>
      </c>
      <c r="W347" s="112">
        <v>41869392</v>
      </c>
      <c r="X347" s="112" t="s">
        <v>210</v>
      </c>
      <c r="Y347" s="112" t="s">
        <v>4200</v>
      </c>
      <c r="Z347" s="112">
        <v>226371646</v>
      </c>
      <c r="AA347" s="112" t="s">
        <v>4199</v>
      </c>
      <c r="AB347" s="112" t="s">
        <v>178</v>
      </c>
      <c r="AC347" s="112" t="s">
        <v>194</v>
      </c>
      <c r="AD347" s="112" t="s">
        <v>4198</v>
      </c>
    </row>
    <row r="348" spans="1:30">
      <c r="A348" s="112">
        <v>3</v>
      </c>
      <c r="B348" s="112" t="s">
        <v>186</v>
      </c>
      <c r="C348" s="112" t="s">
        <v>4197</v>
      </c>
      <c r="D348" s="112" t="s">
        <v>562</v>
      </c>
      <c r="E348" s="112" t="s">
        <v>562</v>
      </c>
      <c r="F348" s="112">
        <v>60</v>
      </c>
      <c r="G348" s="112">
        <v>120</v>
      </c>
      <c r="H348" s="120">
        <v>50</v>
      </c>
      <c r="I348" s="122">
        <f>F348+G348</f>
        <v>180</v>
      </c>
      <c r="J348" s="112">
        <v>2</v>
      </c>
      <c r="K348" s="112">
        <v>59</v>
      </c>
      <c r="L348" s="120">
        <v>3.3898305084745761</v>
      </c>
      <c r="M348" s="112">
        <f>K348+J348</f>
        <v>61</v>
      </c>
      <c r="N348" s="112">
        <v>53</v>
      </c>
      <c r="O348" s="112">
        <v>109</v>
      </c>
      <c r="P348" s="120">
        <f>(N348/O348)*100</f>
        <v>48.623853211009177</v>
      </c>
      <c r="Q348" s="120">
        <v>48.623853211009177</v>
      </c>
      <c r="R348" s="122">
        <f>N348+O348</f>
        <v>162</v>
      </c>
      <c r="S348" s="112">
        <v>2</v>
      </c>
      <c r="T348" s="112">
        <v>59</v>
      </c>
      <c r="U348" s="112" t="s">
        <v>4196</v>
      </c>
      <c r="V348" s="112" t="s">
        <v>240</v>
      </c>
      <c r="W348" s="112">
        <v>41883198</v>
      </c>
      <c r="X348" s="112" t="s">
        <v>299</v>
      </c>
      <c r="Y348" s="112" t="s">
        <v>299</v>
      </c>
      <c r="Z348" s="112">
        <v>154707844</v>
      </c>
      <c r="AA348" s="112" t="s">
        <v>4195</v>
      </c>
      <c r="AB348" s="112" t="s">
        <v>179</v>
      </c>
      <c r="AC348" s="112" t="s">
        <v>163</v>
      </c>
      <c r="AD348" s="112" t="s">
        <v>4194</v>
      </c>
    </row>
    <row r="349" spans="1:30">
      <c r="A349" s="112">
        <v>3</v>
      </c>
      <c r="B349" s="112" t="s">
        <v>186</v>
      </c>
      <c r="C349" s="112" t="s">
        <v>4193</v>
      </c>
      <c r="D349" s="112" t="s">
        <v>562</v>
      </c>
      <c r="E349" s="112" t="s">
        <v>562</v>
      </c>
      <c r="F349" s="112">
        <v>70</v>
      </c>
      <c r="G349" s="112">
        <v>147</v>
      </c>
      <c r="H349" s="120">
        <v>47.619047619047613</v>
      </c>
      <c r="I349" s="122">
        <f>F349+G349</f>
        <v>217</v>
      </c>
      <c r="J349" s="112">
        <v>7</v>
      </c>
      <c r="K349" s="112">
        <v>102</v>
      </c>
      <c r="L349" s="120">
        <v>6.8627450980392162</v>
      </c>
      <c r="M349" s="112">
        <f>K349+J349</f>
        <v>109</v>
      </c>
      <c r="N349" s="112">
        <v>63</v>
      </c>
      <c r="O349" s="112">
        <v>152</v>
      </c>
      <c r="P349" s="120">
        <f>(N349/O349)*100</f>
        <v>41.44736842105263</v>
      </c>
      <c r="Q349" s="120">
        <v>41.44736842105263</v>
      </c>
      <c r="R349" s="122">
        <f>N349+O349</f>
        <v>215</v>
      </c>
      <c r="S349" s="112">
        <v>7</v>
      </c>
      <c r="T349" s="112">
        <v>102</v>
      </c>
      <c r="U349" s="112" t="s">
        <v>4192</v>
      </c>
      <c r="V349" s="112" t="s">
        <v>240</v>
      </c>
      <c r="W349" s="112">
        <v>42315406</v>
      </c>
      <c r="X349" s="112" t="s">
        <v>182</v>
      </c>
      <c r="Y349" s="112" t="s">
        <v>590</v>
      </c>
      <c r="Z349" s="112">
        <v>121114300</v>
      </c>
      <c r="AA349" s="112" t="s">
        <v>4191</v>
      </c>
      <c r="AB349" s="112" t="s">
        <v>163</v>
      </c>
      <c r="AC349" s="112" t="s">
        <v>179</v>
      </c>
      <c r="AD349" s="112" t="s">
        <v>4190</v>
      </c>
    </row>
    <row r="350" spans="1:30">
      <c r="A350" s="112">
        <v>3</v>
      </c>
      <c r="B350" s="112" t="s">
        <v>186</v>
      </c>
      <c r="C350" s="112" t="s">
        <v>4189</v>
      </c>
      <c r="D350" s="112" t="s">
        <v>562</v>
      </c>
      <c r="E350" s="112" t="s">
        <v>562</v>
      </c>
      <c r="F350" s="112">
        <v>53</v>
      </c>
      <c r="G350" s="112">
        <v>109</v>
      </c>
      <c r="H350" s="120">
        <v>48.623853211009177</v>
      </c>
      <c r="I350" s="122">
        <f>F350+G350</f>
        <v>162</v>
      </c>
      <c r="J350" s="112">
        <v>4</v>
      </c>
      <c r="K350" s="112">
        <v>42</v>
      </c>
      <c r="L350" s="120">
        <v>9.5238095238095237</v>
      </c>
      <c r="M350" s="112">
        <f>K350+J350</f>
        <v>46</v>
      </c>
      <c r="N350" s="112">
        <v>52</v>
      </c>
      <c r="O350" s="112">
        <v>107</v>
      </c>
      <c r="P350" s="120">
        <f>(N350/O350)*100</f>
        <v>48.598130841121495</v>
      </c>
      <c r="Q350" s="120">
        <v>48.598130841121495</v>
      </c>
      <c r="R350" s="122">
        <f>N350+O350</f>
        <v>159</v>
      </c>
      <c r="S350" s="112">
        <v>4</v>
      </c>
      <c r="T350" s="112">
        <v>42</v>
      </c>
      <c r="U350" s="112" t="s">
        <v>4188</v>
      </c>
      <c r="V350" s="112" t="s">
        <v>240</v>
      </c>
      <c r="W350" s="112">
        <v>45050747</v>
      </c>
      <c r="X350" s="112" t="s">
        <v>197</v>
      </c>
      <c r="Y350" s="112" t="s">
        <v>1017</v>
      </c>
      <c r="Z350" s="112">
        <v>-1</v>
      </c>
      <c r="AA350" s="112" t="s">
        <v>4187</v>
      </c>
      <c r="AB350" s="112" t="s">
        <v>194</v>
      </c>
      <c r="AC350" s="112" t="s">
        <v>178</v>
      </c>
      <c r="AD350" s="112" t="s">
        <v>4186</v>
      </c>
    </row>
    <row r="351" spans="1:30">
      <c r="A351" s="112">
        <v>3</v>
      </c>
      <c r="B351" s="112" t="s">
        <v>186</v>
      </c>
      <c r="C351" s="112" t="s">
        <v>4185</v>
      </c>
      <c r="D351" s="112" t="s">
        <v>562</v>
      </c>
      <c r="E351" s="112" t="s">
        <v>562</v>
      </c>
      <c r="F351" s="112">
        <v>43</v>
      </c>
      <c r="G351" s="112">
        <v>78</v>
      </c>
      <c r="H351" s="120">
        <v>55.128205128205131</v>
      </c>
      <c r="I351" s="122">
        <f>F351+G351</f>
        <v>121</v>
      </c>
      <c r="J351" s="112">
        <v>1</v>
      </c>
      <c r="K351" s="112">
        <v>30</v>
      </c>
      <c r="L351" s="120">
        <v>3.3333333333333335</v>
      </c>
      <c r="M351" s="112">
        <f>K351+J351</f>
        <v>31</v>
      </c>
      <c r="N351" s="112">
        <v>38</v>
      </c>
      <c r="O351" s="112">
        <v>70</v>
      </c>
      <c r="P351" s="120">
        <f>(N351/O351)*100</f>
        <v>54.285714285714285</v>
      </c>
      <c r="Q351" s="120">
        <v>54.285714285714285</v>
      </c>
      <c r="R351" s="122">
        <f>N351+O351</f>
        <v>108</v>
      </c>
      <c r="S351" s="112">
        <v>1</v>
      </c>
      <c r="T351" s="112">
        <v>30</v>
      </c>
      <c r="U351" s="112" t="s">
        <v>4182</v>
      </c>
      <c r="V351" s="112" t="s">
        <v>240</v>
      </c>
      <c r="W351" s="112">
        <v>45186965</v>
      </c>
      <c r="X351" s="112" t="s">
        <v>182</v>
      </c>
      <c r="Y351" s="112" t="s">
        <v>2281</v>
      </c>
      <c r="Z351" s="112">
        <v>189217881</v>
      </c>
      <c r="AA351" s="112" t="s">
        <v>4181</v>
      </c>
      <c r="AB351" s="112" t="s">
        <v>179</v>
      </c>
      <c r="AC351" s="112" t="s">
        <v>194</v>
      </c>
      <c r="AD351" s="112" t="s">
        <v>4184</v>
      </c>
    </row>
    <row r="352" spans="1:30">
      <c r="A352" s="112">
        <v>3</v>
      </c>
      <c r="B352" s="112" t="s">
        <v>186</v>
      </c>
      <c r="C352" s="112" t="s">
        <v>4183</v>
      </c>
      <c r="D352" s="112" t="s">
        <v>562</v>
      </c>
      <c r="E352" s="112" t="s">
        <v>562</v>
      </c>
      <c r="F352" s="112">
        <v>36</v>
      </c>
      <c r="G352" s="112">
        <v>84</v>
      </c>
      <c r="H352" s="120">
        <v>42.857142857142854</v>
      </c>
      <c r="I352" s="122">
        <f>F352+G352</f>
        <v>120</v>
      </c>
      <c r="J352" s="112">
        <v>2</v>
      </c>
      <c r="K352" s="112">
        <v>43</v>
      </c>
      <c r="L352" s="120">
        <v>4.6511627906976747</v>
      </c>
      <c r="M352" s="112">
        <f>K352+J352</f>
        <v>45</v>
      </c>
      <c r="N352" s="112">
        <v>56</v>
      </c>
      <c r="O352" s="112">
        <v>91</v>
      </c>
      <c r="P352" s="120">
        <f>(N352/O352)*100</f>
        <v>61.53846153846154</v>
      </c>
      <c r="Q352" s="120">
        <v>61.53846153846154</v>
      </c>
      <c r="R352" s="122">
        <f>N352+O352</f>
        <v>147</v>
      </c>
      <c r="S352" s="112">
        <v>2</v>
      </c>
      <c r="T352" s="112">
        <v>43</v>
      </c>
      <c r="U352" s="112" t="s">
        <v>4182</v>
      </c>
      <c r="V352" s="112" t="s">
        <v>240</v>
      </c>
      <c r="W352" s="112">
        <v>45187302</v>
      </c>
      <c r="X352" s="112" t="s">
        <v>182</v>
      </c>
      <c r="Y352" s="112" t="s">
        <v>2281</v>
      </c>
      <c r="Z352" s="112">
        <v>189217881</v>
      </c>
      <c r="AA352" s="112" t="s">
        <v>4181</v>
      </c>
      <c r="AB352" s="112" t="s">
        <v>178</v>
      </c>
      <c r="AC352" s="112" t="s">
        <v>194</v>
      </c>
      <c r="AD352" s="112" t="s">
        <v>4180</v>
      </c>
    </row>
    <row r="353" spans="1:30">
      <c r="A353" s="112">
        <v>3</v>
      </c>
      <c r="B353" s="112" t="s">
        <v>186</v>
      </c>
      <c r="C353" s="112" t="s">
        <v>4179</v>
      </c>
      <c r="D353" s="112" t="s">
        <v>562</v>
      </c>
      <c r="E353" s="112" t="s">
        <v>562</v>
      </c>
      <c r="F353" s="112">
        <v>32</v>
      </c>
      <c r="G353" s="112">
        <v>56</v>
      </c>
      <c r="H353" s="120">
        <v>57.142857142857139</v>
      </c>
      <c r="I353" s="122">
        <f>F353+G353</f>
        <v>88</v>
      </c>
      <c r="J353" s="112">
        <v>0</v>
      </c>
      <c r="K353" s="112">
        <v>52</v>
      </c>
      <c r="L353" s="120">
        <v>0</v>
      </c>
      <c r="M353" s="112">
        <f>K353+J353</f>
        <v>52</v>
      </c>
      <c r="N353" s="112">
        <v>42</v>
      </c>
      <c r="O353" s="112">
        <v>64</v>
      </c>
      <c r="P353" s="120">
        <f>(N353/O353)*100</f>
        <v>65.625</v>
      </c>
      <c r="Q353" s="120">
        <v>65.625</v>
      </c>
      <c r="R353" s="122">
        <f>N353+O353</f>
        <v>106</v>
      </c>
      <c r="S353" s="112">
        <v>0</v>
      </c>
      <c r="T353" s="112">
        <v>52</v>
      </c>
      <c r="U353" s="112" t="s">
        <v>4178</v>
      </c>
      <c r="V353" s="112" t="s">
        <v>240</v>
      </c>
      <c r="W353" s="112">
        <v>48640807</v>
      </c>
      <c r="X353" s="112" t="s">
        <v>210</v>
      </c>
      <c r="Y353" s="112" t="s">
        <v>4177</v>
      </c>
      <c r="Z353" s="112">
        <v>4557719</v>
      </c>
      <c r="AA353" s="112" t="s">
        <v>4176</v>
      </c>
      <c r="AB353" s="112" t="s">
        <v>194</v>
      </c>
      <c r="AC353" s="112" t="s">
        <v>178</v>
      </c>
      <c r="AD353" s="112" t="s">
        <v>4175</v>
      </c>
    </row>
    <row r="354" spans="1:30">
      <c r="A354" s="112">
        <v>3</v>
      </c>
      <c r="B354" s="112" t="s">
        <v>186</v>
      </c>
      <c r="C354" s="112" t="s">
        <v>4174</v>
      </c>
      <c r="D354" s="112" t="s">
        <v>562</v>
      </c>
      <c r="E354" s="112" t="s">
        <v>562</v>
      </c>
      <c r="F354" s="112">
        <v>34</v>
      </c>
      <c r="G354" s="112">
        <v>78</v>
      </c>
      <c r="H354" s="120">
        <v>43.589743589743591</v>
      </c>
      <c r="I354" s="122">
        <f>F354+G354</f>
        <v>112</v>
      </c>
      <c r="J354" s="112">
        <v>1</v>
      </c>
      <c r="K354" s="112">
        <v>31</v>
      </c>
      <c r="L354" s="120">
        <v>3.225806451612903</v>
      </c>
      <c r="M354" s="112">
        <f>K354+J354</f>
        <v>32</v>
      </c>
      <c r="N354" s="112">
        <v>35</v>
      </c>
      <c r="O354" s="112">
        <v>70</v>
      </c>
      <c r="P354" s="120">
        <f>(N354/O354)*100</f>
        <v>50</v>
      </c>
      <c r="Q354" s="120">
        <v>50</v>
      </c>
      <c r="R354" s="122">
        <f>N354+O354</f>
        <v>105</v>
      </c>
      <c r="S354" s="112">
        <v>1</v>
      </c>
      <c r="T354" s="112">
        <v>31</v>
      </c>
      <c r="U354" s="112" t="s">
        <v>4173</v>
      </c>
      <c r="V354" s="112" t="s">
        <v>240</v>
      </c>
      <c r="W354" s="112">
        <v>48737764</v>
      </c>
      <c r="X354" s="112" t="s">
        <v>190</v>
      </c>
      <c r="Y354" s="112" t="s">
        <v>4172</v>
      </c>
      <c r="Z354" s="112">
        <v>296531359</v>
      </c>
      <c r="AA354" s="112" t="s">
        <v>4171</v>
      </c>
      <c r="AB354" s="112" t="s">
        <v>163</v>
      </c>
      <c r="AC354" s="112" t="s">
        <v>179</v>
      </c>
      <c r="AD354" s="112" t="s">
        <v>4170</v>
      </c>
    </row>
    <row r="355" spans="1:30">
      <c r="A355" s="112">
        <v>3</v>
      </c>
      <c r="B355" s="112" t="s">
        <v>186</v>
      </c>
      <c r="C355" s="112" t="s">
        <v>4169</v>
      </c>
      <c r="D355" s="112" t="s">
        <v>562</v>
      </c>
      <c r="E355" s="112" t="s">
        <v>562</v>
      </c>
      <c r="F355" s="112">
        <v>91</v>
      </c>
      <c r="G355" s="112">
        <v>181</v>
      </c>
      <c r="H355" s="120">
        <v>50.276243093922659</v>
      </c>
      <c r="I355" s="122">
        <f>F355+G355</f>
        <v>272</v>
      </c>
      <c r="J355" s="112">
        <v>4</v>
      </c>
      <c r="K355" s="112">
        <v>63</v>
      </c>
      <c r="L355" s="120">
        <v>6.3492063492063489</v>
      </c>
      <c r="M355" s="112">
        <f>K355+J355</f>
        <v>67</v>
      </c>
      <c r="N355" s="112">
        <v>71</v>
      </c>
      <c r="O355" s="112">
        <v>153</v>
      </c>
      <c r="P355" s="120">
        <f>(N355/O355)*100</f>
        <v>46.405228758169933</v>
      </c>
      <c r="Q355" s="120">
        <v>46.405228758169933</v>
      </c>
      <c r="R355" s="122">
        <f>N355+O355</f>
        <v>224</v>
      </c>
      <c r="S355" s="112">
        <v>4</v>
      </c>
      <c r="T355" s="112">
        <v>63</v>
      </c>
      <c r="U355" s="112" t="s">
        <v>4164</v>
      </c>
      <c r="V355" s="112" t="s">
        <v>240</v>
      </c>
      <c r="W355" s="112">
        <v>49425772</v>
      </c>
      <c r="X355" s="112" t="s">
        <v>182</v>
      </c>
      <c r="Y355" s="112" t="s">
        <v>580</v>
      </c>
      <c r="Z355" s="112">
        <v>20070228</v>
      </c>
      <c r="AA355" s="112" t="s">
        <v>4163</v>
      </c>
      <c r="AB355" s="112" t="s">
        <v>178</v>
      </c>
      <c r="AC355" s="112" t="s">
        <v>194</v>
      </c>
      <c r="AD355" s="112" t="s">
        <v>4168</v>
      </c>
    </row>
    <row r="356" spans="1:30">
      <c r="A356" s="112">
        <v>3</v>
      </c>
      <c r="B356" s="112" t="s">
        <v>186</v>
      </c>
      <c r="C356" s="112" t="s">
        <v>4167</v>
      </c>
      <c r="D356" s="112" t="s">
        <v>562</v>
      </c>
      <c r="E356" s="112" t="s">
        <v>562</v>
      </c>
      <c r="F356" s="112">
        <v>79</v>
      </c>
      <c r="G356" s="112">
        <v>154</v>
      </c>
      <c r="H356" s="120">
        <v>51.298701298701296</v>
      </c>
      <c r="I356" s="122">
        <f>F356+G356</f>
        <v>233</v>
      </c>
      <c r="J356" s="112">
        <v>4</v>
      </c>
      <c r="K356" s="112">
        <v>64</v>
      </c>
      <c r="L356" s="120">
        <v>6.25</v>
      </c>
      <c r="M356" s="112">
        <f>K356+J356</f>
        <v>68</v>
      </c>
      <c r="N356" s="112">
        <v>100</v>
      </c>
      <c r="O356" s="112">
        <v>186</v>
      </c>
      <c r="P356" s="120">
        <f>(N356/O356)*100</f>
        <v>53.763440860215049</v>
      </c>
      <c r="Q356" s="120">
        <v>53.763440860215049</v>
      </c>
      <c r="R356" s="122">
        <f>N356+O356</f>
        <v>286</v>
      </c>
      <c r="S356" s="112">
        <v>4</v>
      </c>
      <c r="T356" s="112">
        <v>64</v>
      </c>
      <c r="U356" s="112" t="s">
        <v>4164</v>
      </c>
      <c r="V356" s="112" t="s">
        <v>240</v>
      </c>
      <c r="W356" s="112">
        <v>49425838</v>
      </c>
      <c r="X356" s="112" t="s">
        <v>182</v>
      </c>
      <c r="Y356" s="112" t="s">
        <v>580</v>
      </c>
      <c r="Z356" s="112">
        <v>20070228</v>
      </c>
      <c r="AA356" s="112" t="s">
        <v>4163</v>
      </c>
      <c r="AB356" s="112" t="s">
        <v>179</v>
      </c>
      <c r="AC356" s="112" t="s">
        <v>163</v>
      </c>
      <c r="AD356" s="112" t="s">
        <v>4166</v>
      </c>
    </row>
    <row r="357" spans="1:30">
      <c r="A357" s="112">
        <v>3</v>
      </c>
      <c r="B357" s="112" t="s">
        <v>186</v>
      </c>
      <c r="C357" s="112" t="s">
        <v>4165</v>
      </c>
      <c r="D357" s="112" t="s">
        <v>562</v>
      </c>
      <c r="E357" s="112" t="s">
        <v>562</v>
      </c>
      <c r="F357" s="112">
        <v>95</v>
      </c>
      <c r="G357" s="112">
        <v>208</v>
      </c>
      <c r="H357" s="120">
        <v>45.67307692307692</v>
      </c>
      <c r="I357" s="122">
        <f>F357+G357</f>
        <v>303</v>
      </c>
      <c r="J357" s="112">
        <v>3</v>
      </c>
      <c r="K357" s="112">
        <v>66</v>
      </c>
      <c r="L357" s="120">
        <v>4.5454545454545459</v>
      </c>
      <c r="M357" s="112">
        <f>K357+J357</f>
        <v>69</v>
      </c>
      <c r="N357" s="112">
        <v>100</v>
      </c>
      <c r="O357" s="112">
        <v>210</v>
      </c>
      <c r="P357" s="120">
        <f>(N357/O357)*100</f>
        <v>47.619047619047613</v>
      </c>
      <c r="Q357" s="120">
        <v>47.619047619047613</v>
      </c>
      <c r="R357" s="122">
        <f>N357+O357</f>
        <v>310</v>
      </c>
      <c r="S357" s="112">
        <v>3</v>
      </c>
      <c r="T357" s="112">
        <v>66</v>
      </c>
      <c r="U357" s="112" t="s">
        <v>4164</v>
      </c>
      <c r="V357" s="112" t="s">
        <v>240</v>
      </c>
      <c r="W357" s="112">
        <v>49426099</v>
      </c>
      <c r="X357" s="112" t="s">
        <v>182</v>
      </c>
      <c r="Y357" s="112" t="s">
        <v>580</v>
      </c>
      <c r="Z357" s="112">
        <v>20070228</v>
      </c>
      <c r="AA357" s="112" t="s">
        <v>4163</v>
      </c>
      <c r="AB357" s="112" t="s">
        <v>179</v>
      </c>
      <c r="AC357" s="112" t="s">
        <v>163</v>
      </c>
      <c r="AD357" s="112" t="s">
        <v>4162</v>
      </c>
    </row>
    <row r="358" spans="1:30">
      <c r="A358" s="112">
        <v>3</v>
      </c>
      <c r="B358" s="112" t="s">
        <v>186</v>
      </c>
      <c r="C358" s="112" t="s">
        <v>4161</v>
      </c>
      <c r="D358" s="112" t="s">
        <v>562</v>
      </c>
      <c r="E358" s="112" t="s">
        <v>562</v>
      </c>
      <c r="F358" s="112">
        <v>43</v>
      </c>
      <c r="G358" s="112">
        <v>193</v>
      </c>
      <c r="H358" s="120">
        <v>22.279792746113987</v>
      </c>
      <c r="I358" s="122">
        <f>F358+G358</f>
        <v>236</v>
      </c>
      <c r="J358" s="112">
        <v>0</v>
      </c>
      <c r="K358" s="112">
        <v>56</v>
      </c>
      <c r="L358" s="120">
        <v>0</v>
      </c>
      <c r="M358" s="112">
        <f>K358+J358</f>
        <v>56</v>
      </c>
      <c r="N358" s="112">
        <v>53</v>
      </c>
      <c r="O358" s="112">
        <v>199</v>
      </c>
      <c r="P358" s="120">
        <f>(N358/O358)*100</f>
        <v>26.633165829145728</v>
      </c>
      <c r="Q358" s="120">
        <v>26.633165829145728</v>
      </c>
      <c r="R358" s="122">
        <f>N358+O358</f>
        <v>252</v>
      </c>
      <c r="S358" s="112">
        <v>0</v>
      </c>
      <c r="T358" s="112">
        <v>56</v>
      </c>
      <c r="U358" s="112" t="s">
        <v>4160</v>
      </c>
      <c r="V358" s="112" t="s">
        <v>240</v>
      </c>
      <c r="W358" s="112">
        <v>49558216</v>
      </c>
      <c r="X358" s="112" t="s">
        <v>210</v>
      </c>
      <c r="Y358" s="112" t="s">
        <v>4159</v>
      </c>
      <c r="Z358" s="112">
        <v>15451750</v>
      </c>
      <c r="AA358" s="112" t="s">
        <v>4158</v>
      </c>
      <c r="AB358" s="112" t="s">
        <v>194</v>
      </c>
      <c r="AC358" s="112" t="s">
        <v>178</v>
      </c>
      <c r="AD358" s="112" t="s">
        <v>4157</v>
      </c>
    </row>
    <row r="359" spans="1:30">
      <c r="A359" s="112">
        <v>3</v>
      </c>
      <c r="B359" s="112" t="s">
        <v>186</v>
      </c>
      <c r="C359" s="112" t="s">
        <v>4156</v>
      </c>
      <c r="D359" s="112" t="s">
        <v>151</v>
      </c>
      <c r="E359" s="112" t="s">
        <v>150</v>
      </c>
      <c r="F359" s="112">
        <v>0</v>
      </c>
      <c r="G359" s="112">
        <v>137</v>
      </c>
      <c r="H359" s="120">
        <v>0</v>
      </c>
      <c r="I359" s="122">
        <f>F359+G359</f>
        <v>137</v>
      </c>
      <c r="J359" s="112">
        <v>0</v>
      </c>
      <c r="K359" s="112">
        <v>40</v>
      </c>
      <c r="L359" s="120">
        <v>0</v>
      </c>
      <c r="M359" s="112">
        <f>K359+J359</f>
        <v>40</v>
      </c>
      <c r="N359" s="112">
        <v>32</v>
      </c>
      <c r="O359" s="112">
        <v>115</v>
      </c>
      <c r="P359" s="120">
        <f>(N359/O359)*100</f>
        <v>27.826086956521738</v>
      </c>
      <c r="Q359" s="120">
        <v>27.826086956521738</v>
      </c>
      <c r="R359" s="122">
        <f>N359+O359</f>
        <v>147</v>
      </c>
      <c r="S359" s="112">
        <v>0</v>
      </c>
      <c r="T359" s="112">
        <v>37</v>
      </c>
      <c r="U359" s="112" t="s">
        <v>4155</v>
      </c>
      <c r="V359" s="112" t="s">
        <v>240</v>
      </c>
      <c r="W359" s="112">
        <v>50837245</v>
      </c>
      <c r="X359" s="112" t="s">
        <v>197</v>
      </c>
      <c r="Y359" s="112" t="s">
        <v>4154</v>
      </c>
      <c r="Z359" s="112">
        <v>-1</v>
      </c>
      <c r="AA359" s="112" t="s">
        <v>4153</v>
      </c>
      <c r="AB359" s="112" t="s">
        <v>179</v>
      </c>
      <c r="AC359" s="112" t="s">
        <v>163</v>
      </c>
      <c r="AD359" s="112" t="s">
        <v>4152</v>
      </c>
    </row>
    <row r="360" spans="1:30">
      <c r="A360" s="112">
        <v>3</v>
      </c>
      <c r="B360" s="112" t="s">
        <v>186</v>
      </c>
      <c r="C360" s="112" t="s">
        <v>4151</v>
      </c>
      <c r="D360" s="112" t="s">
        <v>150</v>
      </c>
      <c r="E360" s="112" t="s">
        <v>150</v>
      </c>
      <c r="F360" s="112">
        <v>33</v>
      </c>
      <c r="G360" s="112">
        <v>58</v>
      </c>
      <c r="H360" s="120">
        <v>56.896551724137936</v>
      </c>
      <c r="I360" s="122">
        <f>F360+G360</f>
        <v>91</v>
      </c>
      <c r="J360" s="112">
        <v>0</v>
      </c>
      <c r="K360" s="112">
        <v>23</v>
      </c>
      <c r="L360" s="120">
        <v>0</v>
      </c>
      <c r="M360" s="112">
        <f>K360+J360</f>
        <v>23</v>
      </c>
      <c r="N360" s="112">
        <v>31</v>
      </c>
      <c r="O360" s="112">
        <v>53</v>
      </c>
      <c r="P360" s="120">
        <f>(N360/O360)*100</f>
        <v>58.490566037735846</v>
      </c>
      <c r="Q360" s="120">
        <v>58.490566037735846</v>
      </c>
      <c r="R360" s="122">
        <f>N360+O360</f>
        <v>84</v>
      </c>
      <c r="S360" s="112">
        <v>0</v>
      </c>
      <c r="T360" s="112">
        <v>23</v>
      </c>
      <c r="U360" s="112" t="s">
        <v>4150</v>
      </c>
      <c r="V360" s="112" t="s">
        <v>240</v>
      </c>
      <c r="W360" s="112">
        <v>5231588</v>
      </c>
      <c r="X360" s="112" t="s">
        <v>210</v>
      </c>
      <c r="Y360" s="112" t="s">
        <v>4149</v>
      </c>
      <c r="Z360" s="112">
        <v>104487006</v>
      </c>
      <c r="AA360" s="112" t="s">
        <v>4148</v>
      </c>
      <c r="AB360" s="112" t="s">
        <v>194</v>
      </c>
      <c r="AC360" s="112" t="s">
        <v>178</v>
      </c>
      <c r="AD360" s="112" t="s">
        <v>4147</v>
      </c>
    </row>
    <row r="361" spans="1:30">
      <c r="A361" s="112">
        <v>3</v>
      </c>
      <c r="B361" s="112" t="s">
        <v>186</v>
      </c>
      <c r="C361" s="112" t="s">
        <v>4146</v>
      </c>
      <c r="D361" s="112" t="s">
        <v>562</v>
      </c>
      <c r="E361" s="112" t="s">
        <v>562</v>
      </c>
      <c r="F361" s="112">
        <v>88</v>
      </c>
      <c r="G361" s="112">
        <v>195</v>
      </c>
      <c r="H361" s="120">
        <v>45.128205128205131</v>
      </c>
      <c r="I361" s="122">
        <f>F361+G361</f>
        <v>283</v>
      </c>
      <c r="J361" s="112">
        <v>11</v>
      </c>
      <c r="K361" s="112">
        <v>1804</v>
      </c>
      <c r="L361" s="120">
        <v>0.6097560975609756</v>
      </c>
      <c r="M361" s="112">
        <f>K361+J361</f>
        <v>1815</v>
      </c>
      <c r="N361" s="112">
        <v>124</v>
      </c>
      <c r="O361" s="112">
        <v>216</v>
      </c>
      <c r="P361" s="120">
        <f>(N361/O361)*100</f>
        <v>57.407407407407405</v>
      </c>
      <c r="Q361" s="120">
        <v>57.407407407407405</v>
      </c>
      <c r="R361" s="122">
        <f>N361+O361</f>
        <v>340</v>
      </c>
      <c r="S361" s="112">
        <v>11</v>
      </c>
      <c r="T361" s="112">
        <v>1804</v>
      </c>
      <c r="U361" s="112" t="s">
        <v>4145</v>
      </c>
      <c r="V361" s="112" t="s">
        <v>240</v>
      </c>
      <c r="W361" s="112">
        <v>53073564</v>
      </c>
      <c r="X361" s="112" t="s">
        <v>299</v>
      </c>
      <c r="Y361" s="112" t="s">
        <v>298</v>
      </c>
      <c r="Z361" s="112">
        <v>289547638</v>
      </c>
      <c r="AA361" s="112" t="s">
        <v>4144</v>
      </c>
      <c r="AB361" s="112" t="s">
        <v>179</v>
      </c>
      <c r="AC361" s="112" t="s">
        <v>178</v>
      </c>
      <c r="AD361" s="112" t="s">
        <v>4143</v>
      </c>
    </row>
    <row r="362" spans="1:30">
      <c r="A362" s="112">
        <v>3</v>
      </c>
      <c r="B362" s="112" t="s">
        <v>186</v>
      </c>
      <c r="C362" s="112" t="s">
        <v>4142</v>
      </c>
      <c r="D362" s="112" t="s">
        <v>562</v>
      </c>
      <c r="E362" s="112" t="s">
        <v>562</v>
      </c>
      <c r="F362" s="112">
        <v>51</v>
      </c>
      <c r="G362" s="112">
        <v>108</v>
      </c>
      <c r="H362" s="120">
        <v>47.222222222222221</v>
      </c>
      <c r="I362" s="122">
        <f>F362+G362</f>
        <v>159</v>
      </c>
      <c r="J362" s="112">
        <v>11</v>
      </c>
      <c r="K362" s="112">
        <v>158</v>
      </c>
      <c r="L362" s="120">
        <v>6.962025316455696</v>
      </c>
      <c r="M362" s="112">
        <f>K362+J362</f>
        <v>169</v>
      </c>
      <c r="N362" s="112">
        <v>54</v>
      </c>
      <c r="O362" s="112">
        <v>118</v>
      </c>
      <c r="P362" s="120">
        <f>(N362/O362)*100</f>
        <v>45.762711864406782</v>
      </c>
      <c r="Q362" s="120">
        <v>45.762711864406782</v>
      </c>
      <c r="R362" s="122">
        <f>N362+O362</f>
        <v>172</v>
      </c>
      <c r="S362" s="112">
        <v>11</v>
      </c>
      <c r="T362" s="112">
        <v>158</v>
      </c>
      <c r="U362" s="112" t="s">
        <v>4141</v>
      </c>
      <c r="V362" s="112" t="s">
        <v>240</v>
      </c>
      <c r="W362" s="112">
        <v>54782420</v>
      </c>
      <c r="X362" s="112" t="s">
        <v>432</v>
      </c>
      <c r="Y362" s="112" t="s">
        <v>4140</v>
      </c>
      <c r="Z362" s="112">
        <v>125988400</v>
      </c>
      <c r="AA362" s="112" t="s">
        <v>4139</v>
      </c>
      <c r="AB362" s="112" t="s">
        <v>179</v>
      </c>
      <c r="AC362" s="112" t="s">
        <v>163</v>
      </c>
      <c r="AD362" s="112" t="s">
        <v>4138</v>
      </c>
    </row>
    <row r="363" spans="1:30">
      <c r="A363" s="112">
        <v>3</v>
      </c>
      <c r="B363" s="112" t="s">
        <v>186</v>
      </c>
      <c r="C363" s="112" t="s">
        <v>4137</v>
      </c>
      <c r="D363" s="112" t="s">
        <v>150</v>
      </c>
      <c r="E363" s="112" t="s">
        <v>150</v>
      </c>
      <c r="F363" s="112">
        <v>82</v>
      </c>
      <c r="G363" s="112">
        <v>164</v>
      </c>
      <c r="H363" s="120">
        <v>50</v>
      </c>
      <c r="I363" s="122">
        <f>F363+G363</f>
        <v>246</v>
      </c>
      <c r="J363" s="112">
        <v>2</v>
      </c>
      <c r="K363" s="112">
        <v>32</v>
      </c>
      <c r="L363" s="120">
        <v>6.25</v>
      </c>
      <c r="M363" s="112">
        <f>K363+J363</f>
        <v>34</v>
      </c>
      <c r="N363" s="112">
        <v>78</v>
      </c>
      <c r="O363" s="112">
        <v>160</v>
      </c>
      <c r="P363" s="120">
        <f>(N363/O363)*100</f>
        <v>48.75</v>
      </c>
      <c r="Q363" s="120">
        <v>48.75</v>
      </c>
      <c r="R363" s="122">
        <f>N363+O363</f>
        <v>238</v>
      </c>
      <c r="S363" s="112">
        <v>2</v>
      </c>
      <c r="T363" s="112">
        <v>32</v>
      </c>
      <c r="U363" s="112" t="s">
        <v>4133</v>
      </c>
      <c r="V363" s="112" t="s">
        <v>240</v>
      </c>
      <c r="W363" s="112">
        <v>55593465</v>
      </c>
      <c r="X363" s="112" t="s">
        <v>190</v>
      </c>
      <c r="Y363" s="112" t="s">
        <v>4136</v>
      </c>
      <c r="Z363" s="112">
        <v>148539853</v>
      </c>
      <c r="AA363" s="112" t="s">
        <v>4131</v>
      </c>
      <c r="AB363" s="112" t="s">
        <v>178</v>
      </c>
      <c r="AC363" s="112" t="s">
        <v>194</v>
      </c>
      <c r="AD363" s="112" t="s">
        <v>4135</v>
      </c>
    </row>
    <row r="364" spans="1:30">
      <c r="A364" s="112">
        <v>3</v>
      </c>
      <c r="B364" s="112" t="s">
        <v>186</v>
      </c>
      <c r="C364" s="112" t="s">
        <v>4134</v>
      </c>
      <c r="D364" s="112" t="s">
        <v>562</v>
      </c>
      <c r="E364" s="112" t="s">
        <v>562</v>
      </c>
      <c r="F364" s="112">
        <v>70</v>
      </c>
      <c r="G364" s="112">
        <v>154</v>
      </c>
      <c r="H364" s="120">
        <v>45.454545454545453</v>
      </c>
      <c r="I364" s="122">
        <f>F364+G364</f>
        <v>224</v>
      </c>
      <c r="J364" s="112">
        <v>6</v>
      </c>
      <c r="K364" s="112">
        <v>66</v>
      </c>
      <c r="L364" s="120">
        <v>9.0909090909090917</v>
      </c>
      <c r="M364" s="112">
        <f>K364+J364</f>
        <v>72</v>
      </c>
      <c r="N364" s="112">
        <v>68</v>
      </c>
      <c r="O364" s="112">
        <v>150</v>
      </c>
      <c r="P364" s="120">
        <f>(N364/O364)*100</f>
        <v>45.333333333333329</v>
      </c>
      <c r="Q364" s="120">
        <v>45.333333333333329</v>
      </c>
      <c r="R364" s="122">
        <f>N364+O364</f>
        <v>218</v>
      </c>
      <c r="S364" s="112">
        <v>6</v>
      </c>
      <c r="T364" s="112">
        <v>66</v>
      </c>
      <c r="U364" s="112" t="s">
        <v>4133</v>
      </c>
      <c r="V364" s="112" t="s">
        <v>240</v>
      </c>
      <c r="W364" s="112">
        <v>55598724</v>
      </c>
      <c r="X364" s="112" t="s">
        <v>210</v>
      </c>
      <c r="Y364" s="112" t="s">
        <v>4132</v>
      </c>
      <c r="Z364" s="112">
        <v>148539853</v>
      </c>
      <c r="AA364" s="112" t="s">
        <v>4131</v>
      </c>
      <c r="AB364" s="112" t="s">
        <v>163</v>
      </c>
      <c r="AC364" s="112" t="s">
        <v>179</v>
      </c>
      <c r="AD364" s="112" t="s">
        <v>4130</v>
      </c>
    </row>
    <row r="365" spans="1:30">
      <c r="A365" s="112">
        <v>3</v>
      </c>
      <c r="B365" s="112" t="s">
        <v>186</v>
      </c>
      <c r="C365" s="112" t="s">
        <v>4129</v>
      </c>
      <c r="D365" s="112" t="s">
        <v>562</v>
      </c>
      <c r="E365" s="112" t="s">
        <v>562</v>
      </c>
      <c r="F365" s="112">
        <v>74</v>
      </c>
      <c r="G365" s="112">
        <v>170</v>
      </c>
      <c r="H365" s="120">
        <v>43.529411764705884</v>
      </c>
      <c r="I365" s="122">
        <f>F365+G365</f>
        <v>244</v>
      </c>
      <c r="J365" s="112">
        <v>2</v>
      </c>
      <c r="K365" s="112">
        <v>43</v>
      </c>
      <c r="L365" s="120">
        <v>4.6511627906976747</v>
      </c>
      <c r="M365" s="112">
        <f>K365+J365</f>
        <v>45</v>
      </c>
      <c r="N365" s="112">
        <v>89</v>
      </c>
      <c r="O365" s="112">
        <v>182</v>
      </c>
      <c r="P365" s="120">
        <f>(N365/O365)*100</f>
        <v>48.901098901098898</v>
      </c>
      <c r="Q365" s="120">
        <v>48.901098901098898</v>
      </c>
      <c r="R365" s="122">
        <f>N365+O365</f>
        <v>271</v>
      </c>
      <c r="S365" s="112">
        <v>2</v>
      </c>
      <c r="T365" s="112">
        <v>43</v>
      </c>
      <c r="U365" s="112" t="s">
        <v>4128</v>
      </c>
      <c r="V365" s="112" t="s">
        <v>240</v>
      </c>
      <c r="W365" s="112">
        <v>57839150</v>
      </c>
      <c r="X365" s="112" t="s">
        <v>210</v>
      </c>
      <c r="Y365" s="112" t="s">
        <v>4127</v>
      </c>
      <c r="Z365" s="112">
        <v>190610002</v>
      </c>
      <c r="AA365" s="112" t="s">
        <v>4126</v>
      </c>
      <c r="AB365" s="112" t="s">
        <v>163</v>
      </c>
      <c r="AC365" s="112" t="s">
        <v>179</v>
      </c>
      <c r="AD365" s="112" t="s">
        <v>4125</v>
      </c>
    </row>
    <row r="366" spans="1:30">
      <c r="A366" s="112">
        <v>3</v>
      </c>
      <c r="B366" s="112" t="s">
        <v>186</v>
      </c>
      <c r="C366" s="112" t="s">
        <v>4124</v>
      </c>
      <c r="D366" s="112" t="s">
        <v>562</v>
      </c>
      <c r="E366" s="112" t="s">
        <v>562</v>
      </c>
      <c r="F366" s="112">
        <v>53</v>
      </c>
      <c r="G366" s="112">
        <v>99</v>
      </c>
      <c r="H366" s="120">
        <v>53.535353535353536</v>
      </c>
      <c r="I366" s="122">
        <f>F366+G366</f>
        <v>152</v>
      </c>
      <c r="J366" s="112">
        <v>6</v>
      </c>
      <c r="K366" s="112">
        <v>70</v>
      </c>
      <c r="L366" s="120">
        <v>8.5714285714285712</v>
      </c>
      <c r="M366" s="112">
        <f>K366+J366</f>
        <v>76</v>
      </c>
      <c r="N366" s="112">
        <v>33</v>
      </c>
      <c r="O366" s="112">
        <v>70</v>
      </c>
      <c r="P366" s="120">
        <f>(N366/O366)*100</f>
        <v>47.142857142857139</v>
      </c>
      <c r="Q366" s="120">
        <v>47.142857142857139</v>
      </c>
      <c r="R366" s="122">
        <f>N366+O366</f>
        <v>103</v>
      </c>
      <c r="S366" s="112">
        <v>6</v>
      </c>
      <c r="T366" s="112">
        <v>70</v>
      </c>
      <c r="U366" s="112" t="s">
        <v>4123</v>
      </c>
      <c r="V366" s="112" t="s">
        <v>240</v>
      </c>
      <c r="W366" s="112">
        <v>58181845</v>
      </c>
      <c r="X366" s="112" t="s">
        <v>299</v>
      </c>
      <c r="Y366" s="112" t="s">
        <v>781</v>
      </c>
      <c r="Z366" s="112">
        <v>22749365</v>
      </c>
      <c r="AA366" s="112" t="s">
        <v>4122</v>
      </c>
      <c r="AB366" s="112" t="s">
        <v>194</v>
      </c>
      <c r="AC366" s="112" t="s">
        <v>179</v>
      </c>
      <c r="AD366" s="112" t="s">
        <v>4121</v>
      </c>
    </row>
    <row r="367" spans="1:30">
      <c r="A367" s="112">
        <v>3</v>
      </c>
      <c r="B367" s="112" t="s">
        <v>186</v>
      </c>
      <c r="C367" s="112" t="s">
        <v>4120</v>
      </c>
      <c r="D367" s="112" t="s">
        <v>562</v>
      </c>
      <c r="E367" s="112" t="s">
        <v>562</v>
      </c>
      <c r="F367" s="112">
        <v>47</v>
      </c>
      <c r="G367" s="112">
        <v>100</v>
      </c>
      <c r="H367" s="120">
        <v>47</v>
      </c>
      <c r="I367" s="122">
        <f>F367+G367</f>
        <v>147</v>
      </c>
      <c r="J367" s="112">
        <v>6</v>
      </c>
      <c r="K367" s="112">
        <v>749</v>
      </c>
      <c r="L367" s="120">
        <v>0.80106809078771701</v>
      </c>
      <c r="M367" s="112">
        <f>K367+J367</f>
        <v>755</v>
      </c>
      <c r="N367" s="112">
        <v>50</v>
      </c>
      <c r="O367" s="112">
        <v>99</v>
      </c>
      <c r="P367" s="120">
        <f>(N367/O367)*100</f>
        <v>50.505050505050505</v>
      </c>
      <c r="Q367" s="120">
        <v>50.505050505050505</v>
      </c>
      <c r="R367" s="122">
        <f>N367+O367</f>
        <v>149</v>
      </c>
      <c r="S367" s="112">
        <v>6</v>
      </c>
      <c r="T367" s="112">
        <v>749</v>
      </c>
      <c r="U367" s="112" t="s">
        <v>4116</v>
      </c>
      <c r="V367" s="112" t="s">
        <v>240</v>
      </c>
      <c r="W367" s="112">
        <v>58572959</v>
      </c>
      <c r="X367" s="112" t="s">
        <v>190</v>
      </c>
      <c r="Y367" s="112" t="s">
        <v>4119</v>
      </c>
      <c r="Z367" s="112">
        <v>257470987</v>
      </c>
      <c r="AA367" s="112" t="s">
        <v>4114</v>
      </c>
      <c r="AB367" s="112" t="s">
        <v>179</v>
      </c>
      <c r="AC367" s="112" t="s">
        <v>163</v>
      </c>
      <c r="AD367" s="112" t="s">
        <v>4118</v>
      </c>
    </row>
    <row r="368" spans="1:30">
      <c r="A368" s="112">
        <v>3</v>
      </c>
      <c r="B368" s="112" t="s">
        <v>186</v>
      </c>
      <c r="C368" s="112" t="s">
        <v>4117</v>
      </c>
      <c r="D368" s="112" t="s">
        <v>562</v>
      </c>
      <c r="E368" s="112" t="s">
        <v>562</v>
      </c>
      <c r="F368" s="112">
        <v>52</v>
      </c>
      <c r="G368" s="112">
        <v>107</v>
      </c>
      <c r="H368" s="120">
        <v>48.598130841121495</v>
      </c>
      <c r="I368" s="122">
        <f>F368+G368</f>
        <v>159</v>
      </c>
      <c r="J368" s="112">
        <v>6</v>
      </c>
      <c r="K368" s="112">
        <v>811</v>
      </c>
      <c r="L368" s="120">
        <v>0.73982737361282369</v>
      </c>
      <c r="M368" s="112">
        <f>K368+J368</f>
        <v>817</v>
      </c>
      <c r="N368" s="112">
        <v>53</v>
      </c>
      <c r="O368" s="112">
        <v>104</v>
      </c>
      <c r="P368" s="120">
        <f>(N368/O368)*100</f>
        <v>50.96153846153846</v>
      </c>
      <c r="Q368" s="120">
        <v>50.96153846153846</v>
      </c>
      <c r="R368" s="122">
        <f>N368+O368</f>
        <v>157</v>
      </c>
      <c r="S368" s="112">
        <v>6</v>
      </c>
      <c r="T368" s="112">
        <v>811</v>
      </c>
      <c r="U368" s="112" t="s">
        <v>4116</v>
      </c>
      <c r="V368" s="112" t="s">
        <v>240</v>
      </c>
      <c r="W368" s="112">
        <v>58572979</v>
      </c>
      <c r="X368" s="112" t="s">
        <v>210</v>
      </c>
      <c r="Y368" s="112" t="s">
        <v>4115</v>
      </c>
      <c r="Z368" s="112">
        <v>257470987</v>
      </c>
      <c r="AA368" s="112" t="s">
        <v>4114</v>
      </c>
      <c r="AB368" s="112" t="s">
        <v>179</v>
      </c>
      <c r="AC368" s="112" t="s">
        <v>163</v>
      </c>
      <c r="AD368" s="112" t="s">
        <v>4113</v>
      </c>
    </row>
    <row r="369" spans="1:30">
      <c r="A369" s="112">
        <v>3</v>
      </c>
      <c r="B369" s="112" t="s">
        <v>186</v>
      </c>
      <c r="C369" s="112" t="s">
        <v>4112</v>
      </c>
      <c r="D369" s="112" t="s">
        <v>151</v>
      </c>
      <c r="E369" s="112" t="s">
        <v>150</v>
      </c>
      <c r="F369" s="112">
        <v>0</v>
      </c>
      <c r="G369" s="112">
        <v>76</v>
      </c>
      <c r="H369" s="120">
        <v>0</v>
      </c>
      <c r="I369" s="122">
        <f>F369+G369</f>
        <v>76</v>
      </c>
      <c r="J369" s="112">
        <v>0</v>
      </c>
      <c r="K369" s="112">
        <v>680</v>
      </c>
      <c r="L369" s="120">
        <v>0</v>
      </c>
      <c r="M369" s="112">
        <f>K369+J369</f>
        <v>680</v>
      </c>
      <c r="N369" s="112">
        <v>6</v>
      </c>
      <c r="O369" s="112">
        <v>63</v>
      </c>
      <c r="P369" s="120">
        <f>(N369/O369)*100</f>
        <v>9.5238095238095237</v>
      </c>
      <c r="Q369" s="120">
        <v>9.5238095238095237</v>
      </c>
      <c r="R369" s="122">
        <f>N369+O369</f>
        <v>69</v>
      </c>
      <c r="S369" s="112">
        <v>0</v>
      </c>
      <c r="T369" s="112">
        <v>611</v>
      </c>
      <c r="U369" s="112" t="s">
        <v>4111</v>
      </c>
      <c r="V369" s="112" t="s">
        <v>240</v>
      </c>
      <c r="W369" s="112">
        <v>58596493</v>
      </c>
      <c r="X369" s="112" t="s">
        <v>190</v>
      </c>
      <c r="Y369" s="112" t="s">
        <v>4110</v>
      </c>
      <c r="Z369" s="112">
        <v>224493905</v>
      </c>
      <c r="AA369" s="112" t="s">
        <v>4109</v>
      </c>
      <c r="AB369" s="112" t="s">
        <v>194</v>
      </c>
      <c r="AC369" s="112" t="s">
        <v>179</v>
      </c>
      <c r="AD369" s="112" t="s">
        <v>4108</v>
      </c>
    </row>
    <row r="370" spans="1:30">
      <c r="A370" s="112">
        <v>3</v>
      </c>
      <c r="B370" s="112" t="s">
        <v>186</v>
      </c>
      <c r="C370" s="112" t="s">
        <v>4107</v>
      </c>
      <c r="D370" s="112" t="s">
        <v>562</v>
      </c>
      <c r="E370" s="112" t="s">
        <v>562</v>
      </c>
      <c r="F370" s="112">
        <v>31</v>
      </c>
      <c r="G370" s="112">
        <v>62</v>
      </c>
      <c r="H370" s="120">
        <v>50</v>
      </c>
      <c r="I370" s="122">
        <f>F370+G370</f>
        <v>93</v>
      </c>
      <c r="J370" s="112">
        <v>2</v>
      </c>
      <c r="K370" s="112">
        <v>115</v>
      </c>
      <c r="L370" s="120">
        <v>1.7391304347826086</v>
      </c>
      <c r="M370" s="112">
        <f>K370+J370</f>
        <v>117</v>
      </c>
      <c r="N370" s="112">
        <v>32</v>
      </c>
      <c r="O370" s="112">
        <v>72</v>
      </c>
      <c r="P370" s="120">
        <f>(N370/O370)*100</f>
        <v>44.444444444444443</v>
      </c>
      <c r="Q370" s="120">
        <v>44.444444444444443</v>
      </c>
      <c r="R370" s="122">
        <f>N370+O370</f>
        <v>104</v>
      </c>
      <c r="S370" s="112">
        <v>2</v>
      </c>
      <c r="T370" s="112">
        <v>103</v>
      </c>
      <c r="U370" s="112" t="s">
        <v>1736</v>
      </c>
      <c r="V370" s="112" t="s">
        <v>240</v>
      </c>
      <c r="W370" s="112">
        <v>58879660</v>
      </c>
      <c r="X370" s="112" t="s">
        <v>210</v>
      </c>
      <c r="Y370" s="112" t="s">
        <v>4106</v>
      </c>
      <c r="Z370" s="112">
        <v>193082982</v>
      </c>
      <c r="AA370" s="112" t="s">
        <v>1735</v>
      </c>
      <c r="AB370" s="112" t="s">
        <v>178</v>
      </c>
      <c r="AC370" s="112" t="s">
        <v>194</v>
      </c>
      <c r="AD370" s="112" t="s">
        <v>4105</v>
      </c>
    </row>
    <row r="371" spans="1:30">
      <c r="A371" s="112">
        <v>3</v>
      </c>
      <c r="B371" s="112" t="s">
        <v>186</v>
      </c>
      <c r="C371" s="112" t="s">
        <v>4104</v>
      </c>
      <c r="D371" s="112" t="s">
        <v>562</v>
      </c>
      <c r="E371" s="112" t="s">
        <v>562</v>
      </c>
      <c r="F371" s="112">
        <v>10</v>
      </c>
      <c r="G371" s="112">
        <v>22</v>
      </c>
      <c r="H371" s="120">
        <v>45.454545454545453</v>
      </c>
      <c r="I371" s="122">
        <f>F371+G371</f>
        <v>32</v>
      </c>
      <c r="J371" s="112">
        <v>0</v>
      </c>
      <c r="K371" s="112">
        <v>26</v>
      </c>
      <c r="L371" s="120">
        <v>0</v>
      </c>
      <c r="M371" s="112">
        <f>K371+J371</f>
        <v>26</v>
      </c>
      <c r="N371" s="112">
        <v>7</v>
      </c>
      <c r="O371" s="112">
        <v>11</v>
      </c>
      <c r="P371" s="120">
        <f>(N371/O371)*100</f>
        <v>63.636363636363633</v>
      </c>
      <c r="Q371" s="120">
        <v>63.636363636363633</v>
      </c>
      <c r="R371" s="122">
        <f>N371+O371</f>
        <v>18</v>
      </c>
      <c r="S371" s="112">
        <v>0</v>
      </c>
      <c r="T371" s="112">
        <v>26</v>
      </c>
      <c r="U371" s="112" t="s">
        <v>1736</v>
      </c>
      <c r="V371" s="112" t="s">
        <v>240</v>
      </c>
      <c r="W371" s="112">
        <v>58880242</v>
      </c>
      <c r="X371" s="112" t="s">
        <v>210</v>
      </c>
      <c r="Y371" s="112" t="s">
        <v>4103</v>
      </c>
      <c r="Z371" s="112">
        <v>193082982</v>
      </c>
      <c r="AA371" s="112" t="s">
        <v>1735</v>
      </c>
      <c r="AB371" s="112" t="s">
        <v>178</v>
      </c>
      <c r="AC371" s="112" t="s">
        <v>194</v>
      </c>
      <c r="AD371" s="112" t="s">
        <v>4102</v>
      </c>
    </row>
    <row r="372" spans="1:30">
      <c r="A372" s="112">
        <v>3</v>
      </c>
      <c r="B372" s="112" t="s">
        <v>186</v>
      </c>
      <c r="C372" s="112" t="s">
        <v>4101</v>
      </c>
      <c r="D372" s="112" t="s">
        <v>562</v>
      </c>
      <c r="E372" s="112" t="s">
        <v>562</v>
      </c>
      <c r="F372" s="112">
        <v>60</v>
      </c>
      <c r="G372" s="112">
        <v>151</v>
      </c>
      <c r="H372" s="120">
        <v>39.735099337748345</v>
      </c>
      <c r="I372" s="122">
        <f>F372+G372</f>
        <v>211</v>
      </c>
      <c r="J372" s="112">
        <v>4</v>
      </c>
      <c r="K372" s="112">
        <v>271</v>
      </c>
      <c r="L372" s="120">
        <v>1.4760147601476015</v>
      </c>
      <c r="M372" s="112">
        <f>K372+J372</f>
        <v>275</v>
      </c>
      <c r="N372" s="112">
        <v>73</v>
      </c>
      <c r="O372" s="112">
        <v>137</v>
      </c>
      <c r="P372" s="120">
        <f>(N372/O372)*100</f>
        <v>53.284671532846716</v>
      </c>
      <c r="Q372" s="120">
        <v>53.284671532846716</v>
      </c>
      <c r="R372" s="122">
        <f>N372+O372</f>
        <v>210</v>
      </c>
      <c r="S372" s="112">
        <v>4</v>
      </c>
      <c r="T372" s="112">
        <v>271</v>
      </c>
      <c r="U372" s="112" t="s">
        <v>1736</v>
      </c>
      <c r="V372" s="112" t="s">
        <v>240</v>
      </c>
      <c r="W372" s="112">
        <v>58881109</v>
      </c>
      <c r="X372" s="112" t="s">
        <v>299</v>
      </c>
      <c r="Y372" s="112" t="s">
        <v>299</v>
      </c>
      <c r="Z372" s="112">
        <v>193082982</v>
      </c>
      <c r="AA372" s="112" t="s">
        <v>1735</v>
      </c>
      <c r="AB372" s="112" t="s">
        <v>163</v>
      </c>
      <c r="AC372" s="112" t="s">
        <v>179</v>
      </c>
      <c r="AD372" s="112" t="s">
        <v>4100</v>
      </c>
    </row>
    <row r="373" spans="1:30">
      <c r="A373" s="112">
        <v>3</v>
      </c>
      <c r="B373" s="112" t="s">
        <v>186</v>
      </c>
      <c r="C373" s="112" t="s">
        <v>4099</v>
      </c>
      <c r="D373" s="112" t="s">
        <v>562</v>
      </c>
      <c r="E373" s="112" t="s">
        <v>562</v>
      </c>
      <c r="F373" s="112">
        <v>22</v>
      </c>
      <c r="G373" s="112">
        <v>50</v>
      </c>
      <c r="H373" s="120">
        <v>44</v>
      </c>
      <c r="I373" s="122">
        <f>F373+G373</f>
        <v>72</v>
      </c>
      <c r="J373" s="112">
        <v>2</v>
      </c>
      <c r="K373" s="112">
        <v>304</v>
      </c>
      <c r="L373" s="120">
        <v>0.6578947368421052</v>
      </c>
      <c r="M373" s="112">
        <f>K373+J373</f>
        <v>306</v>
      </c>
      <c r="N373" s="112">
        <v>23</v>
      </c>
      <c r="O373" s="112">
        <v>56</v>
      </c>
      <c r="P373" s="120">
        <f>(N373/O373)*100</f>
        <v>41.071428571428569</v>
      </c>
      <c r="Q373" s="120">
        <v>41.071428571428569</v>
      </c>
      <c r="R373" s="122">
        <f>N373+O373</f>
        <v>79</v>
      </c>
      <c r="S373" s="112">
        <v>2</v>
      </c>
      <c r="T373" s="112">
        <v>304</v>
      </c>
      <c r="U373" s="112" t="s">
        <v>4095</v>
      </c>
      <c r="V373" s="112" t="s">
        <v>240</v>
      </c>
      <c r="W373" s="112">
        <v>58904396</v>
      </c>
      <c r="X373" s="112" t="s">
        <v>190</v>
      </c>
      <c r="Y373" s="112" t="s">
        <v>4098</v>
      </c>
      <c r="Z373" s="112">
        <v>13904870</v>
      </c>
      <c r="AA373" s="112" t="s">
        <v>4094</v>
      </c>
      <c r="AB373" s="112" t="s">
        <v>179</v>
      </c>
      <c r="AC373" s="112" t="s">
        <v>163</v>
      </c>
      <c r="AD373" s="112" t="s">
        <v>4097</v>
      </c>
    </row>
    <row r="374" spans="1:30">
      <c r="A374" s="112">
        <v>3</v>
      </c>
      <c r="B374" s="112" t="s">
        <v>186</v>
      </c>
      <c r="C374" s="112" t="s">
        <v>4096</v>
      </c>
      <c r="D374" s="112" t="s">
        <v>562</v>
      </c>
      <c r="E374" s="112" t="s">
        <v>562</v>
      </c>
      <c r="F374" s="112">
        <v>49</v>
      </c>
      <c r="G374" s="112">
        <v>111</v>
      </c>
      <c r="H374" s="120">
        <v>44.144144144144143</v>
      </c>
      <c r="I374" s="122">
        <f>F374+G374</f>
        <v>160</v>
      </c>
      <c r="J374" s="112">
        <v>4</v>
      </c>
      <c r="K374" s="112">
        <v>697</v>
      </c>
      <c r="L374" s="120">
        <v>0.57388809182209477</v>
      </c>
      <c r="M374" s="112">
        <f>K374+J374</f>
        <v>701</v>
      </c>
      <c r="N374" s="112">
        <v>76</v>
      </c>
      <c r="O374" s="112">
        <v>150</v>
      </c>
      <c r="P374" s="120">
        <f>(N374/O374)*100</f>
        <v>50.666666666666671</v>
      </c>
      <c r="Q374" s="120">
        <v>50.666666666666671</v>
      </c>
      <c r="R374" s="122">
        <f>N374+O374</f>
        <v>226</v>
      </c>
      <c r="S374" s="112">
        <v>4</v>
      </c>
      <c r="T374" s="112">
        <v>697</v>
      </c>
      <c r="U374" s="112" t="s">
        <v>4095</v>
      </c>
      <c r="V374" s="112" t="s">
        <v>240</v>
      </c>
      <c r="W374" s="112">
        <v>58906163</v>
      </c>
      <c r="X374" s="112" t="s">
        <v>182</v>
      </c>
      <c r="Y374" s="112" t="s">
        <v>391</v>
      </c>
      <c r="Z374" s="112">
        <v>13904870</v>
      </c>
      <c r="AA374" s="112" t="s">
        <v>4094</v>
      </c>
      <c r="AB374" s="112" t="s">
        <v>178</v>
      </c>
      <c r="AC374" s="112" t="s">
        <v>194</v>
      </c>
      <c r="AD374" s="112" t="s">
        <v>4093</v>
      </c>
    </row>
    <row r="375" spans="1:30">
      <c r="A375" s="112">
        <v>3</v>
      </c>
      <c r="B375" s="112" t="s">
        <v>186</v>
      </c>
      <c r="C375" s="112" t="s">
        <v>4092</v>
      </c>
      <c r="D375" s="112" t="s">
        <v>562</v>
      </c>
      <c r="E375" s="112" t="s">
        <v>562</v>
      </c>
      <c r="F375" s="112">
        <v>93</v>
      </c>
      <c r="G375" s="112">
        <v>234</v>
      </c>
      <c r="H375" s="120">
        <v>39.743589743589745</v>
      </c>
      <c r="I375" s="122">
        <f>F375+G375</f>
        <v>327</v>
      </c>
      <c r="J375" s="112">
        <v>4</v>
      </c>
      <c r="K375" s="112">
        <v>99</v>
      </c>
      <c r="L375" s="120">
        <v>4.0404040404040407</v>
      </c>
      <c r="M375" s="112">
        <f>K375+J375</f>
        <v>103</v>
      </c>
      <c r="N375" s="112">
        <v>127</v>
      </c>
      <c r="O375" s="112">
        <v>268</v>
      </c>
      <c r="P375" s="120">
        <f>(N375/O375)*100</f>
        <v>47.388059701492537</v>
      </c>
      <c r="Q375" s="120">
        <v>47.388059701492537</v>
      </c>
      <c r="R375" s="122">
        <f>N375+O375</f>
        <v>395</v>
      </c>
      <c r="S375" s="112">
        <v>4</v>
      </c>
      <c r="T375" s="112">
        <v>99</v>
      </c>
      <c r="U375" s="112" t="s">
        <v>4091</v>
      </c>
      <c r="V375" s="112" t="s">
        <v>240</v>
      </c>
      <c r="W375" s="112">
        <v>59059729</v>
      </c>
      <c r="X375" s="112" t="s">
        <v>190</v>
      </c>
      <c r="Y375" s="112" t="s">
        <v>4090</v>
      </c>
      <c r="Z375" s="112">
        <v>5032179</v>
      </c>
      <c r="AA375" s="112" t="s">
        <v>4089</v>
      </c>
      <c r="AB375" s="112" t="s">
        <v>179</v>
      </c>
      <c r="AC375" s="112" t="s">
        <v>163</v>
      </c>
      <c r="AD375" s="112" t="s">
        <v>4088</v>
      </c>
    </row>
    <row r="376" spans="1:30">
      <c r="A376" s="112">
        <v>3</v>
      </c>
      <c r="B376" s="112" t="s">
        <v>186</v>
      </c>
      <c r="C376" s="112" t="s">
        <v>4087</v>
      </c>
      <c r="D376" s="112" t="s">
        <v>562</v>
      </c>
      <c r="E376" s="112" t="s">
        <v>562</v>
      </c>
      <c r="F376" s="112">
        <v>62</v>
      </c>
      <c r="G376" s="112">
        <v>140</v>
      </c>
      <c r="H376" s="120">
        <v>44.285714285714285</v>
      </c>
      <c r="I376" s="122">
        <f>F376+G376</f>
        <v>202</v>
      </c>
      <c r="J376" s="112">
        <v>7</v>
      </c>
      <c r="K376" s="112">
        <v>352</v>
      </c>
      <c r="L376" s="120">
        <v>1.9886363636363635</v>
      </c>
      <c r="M376" s="112">
        <f>K376+J376</f>
        <v>359</v>
      </c>
      <c r="N376" s="112">
        <v>94</v>
      </c>
      <c r="O376" s="112">
        <v>173</v>
      </c>
      <c r="P376" s="120">
        <f>(N376/O376)*100</f>
        <v>54.335260115606928</v>
      </c>
      <c r="Q376" s="120">
        <v>54.335260115606928</v>
      </c>
      <c r="R376" s="122">
        <f>N376+O376</f>
        <v>267</v>
      </c>
      <c r="S376" s="112">
        <v>7</v>
      </c>
      <c r="T376" s="112">
        <v>352</v>
      </c>
      <c r="U376" s="112" t="s">
        <v>4086</v>
      </c>
      <c r="V376" s="112" t="s">
        <v>240</v>
      </c>
      <c r="W376" s="112">
        <v>59085161</v>
      </c>
      <c r="X376" s="112" t="s">
        <v>197</v>
      </c>
      <c r="Y376" s="112" t="s">
        <v>941</v>
      </c>
      <c r="Z376" s="112">
        <v>-1</v>
      </c>
      <c r="AA376" s="112" t="s">
        <v>4085</v>
      </c>
      <c r="AB376" s="112" t="s">
        <v>163</v>
      </c>
      <c r="AC376" s="112" t="s">
        <v>179</v>
      </c>
      <c r="AD376" s="112" t="s">
        <v>4084</v>
      </c>
    </row>
    <row r="377" spans="1:30">
      <c r="A377" s="112">
        <v>3</v>
      </c>
      <c r="B377" s="112" t="s">
        <v>186</v>
      </c>
      <c r="C377" s="112" t="s">
        <v>4083</v>
      </c>
      <c r="D377" s="112" t="s">
        <v>562</v>
      </c>
      <c r="E377" s="112" t="s">
        <v>562</v>
      </c>
      <c r="F377" s="112">
        <v>24</v>
      </c>
      <c r="G377" s="112">
        <v>50</v>
      </c>
      <c r="H377" s="120">
        <v>48</v>
      </c>
      <c r="I377" s="122">
        <f>F377+G377</f>
        <v>74</v>
      </c>
      <c r="J377" s="112">
        <v>1</v>
      </c>
      <c r="K377" s="112">
        <v>30</v>
      </c>
      <c r="L377" s="120">
        <v>3.3333333333333335</v>
      </c>
      <c r="M377" s="112">
        <f>K377+J377</f>
        <v>31</v>
      </c>
      <c r="N377" s="112">
        <v>22</v>
      </c>
      <c r="O377" s="112">
        <v>48</v>
      </c>
      <c r="P377" s="120">
        <f>(N377/O377)*100</f>
        <v>45.833333333333329</v>
      </c>
      <c r="Q377" s="120">
        <v>45.833333333333329</v>
      </c>
      <c r="R377" s="122">
        <f>N377+O377</f>
        <v>70</v>
      </c>
      <c r="S377" s="112">
        <v>1</v>
      </c>
      <c r="T377" s="112">
        <v>30</v>
      </c>
      <c r="U377" s="112" t="s">
        <v>4082</v>
      </c>
      <c r="V377" s="112" t="s">
        <v>240</v>
      </c>
      <c r="W377" s="112">
        <v>6468331</v>
      </c>
      <c r="X377" s="112" t="s">
        <v>210</v>
      </c>
      <c r="Y377" s="112" t="s">
        <v>4081</v>
      </c>
      <c r="Z377" s="112">
        <v>113205087</v>
      </c>
      <c r="AA377" s="112" t="s">
        <v>4080</v>
      </c>
      <c r="AB377" s="112" t="s">
        <v>178</v>
      </c>
      <c r="AC377" s="112" t="s">
        <v>194</v>
      </c>
      <c r="AD377" s="112" t="s">
        <v>4079</v>
      </c>
    </row>
    <row r="378" spans="1:30">
      <c r="A378" s="112">
        <v>3</v>
      </c>
      <c r="B378" s="112" t="s">
        <v>186</v>
      </c>
      <c r="C378" s="112" t="s">
        <v>4078</v>
      </c>
      <c r="D378" s="112" t="s">
        <v>562</v>
      </c>
      <c r="E378" s="112" t="s">
        <v>562</v>
      </c>
      <c r="F378" s="112">
        <v>54</v>
      </c>
      <c r="G378" s="112">
        <v>100</v>
      </c>
      <c r="H378" s="120">
        <v>54</v>
      </c>
      <c r="I378" s="122">
        <f>F378+G378</f>
        <v>154</v>
      </c>
      <c r="J378" s="112">
        <v>9</v>
      </c>
      <c r="K378" s="112">
        <v>249</v>
      </c>
      <c r="L378" s="120">
        <v>3.6144578313253009</v>
      </c>
      <c r="M378" s="112">
        <f>K378+J378</f>
        <v>258</v>
      </c>
      <c r="N378" s="112">
        <v>60</v>
      </c>
      <c r="O378" s="112">
        <v>112</v>
      </c>
      <c r="P378" s="120">
        <f>(N378/O378)*100</f>
        <v>53.571428571428569</v>
      </c>
      <c r="Q378" s="120">
        <v>53.571428571428569</v>
      </c>
      <c r="R378" s="122">
        <f>N378+O378</f>
        <v>172</v>
      </c>
      <c r="S378" s="112">
        <v>9</v>
      </c>
      <c r="T378" s="112">
        <v>249</v>
      </c>
      <c r="U378" s="112" t="s">
        <v>4077</v>
      </c>
      <c r="V378" s="112" t="s">
        <v>240</v>
      </c>
      <c r="W378" s="112">
        <v>6981763</v>
      </c>
      <c r="X378" s="112" t="s">
        <v>197</v>
      </c>
      <c r="Y378" s="112" t="s">
        <v>585</v>
      </c>
      <c r="Z378" s="112">
        <v>-1</v>
      </c>
      <c r="AA378" s="112" t="s">
        <v>4076</v>
      </c>
      <c r="AB378" s="112" t="s">
        <v>179</v>
      </c>
      <c r="AC378" s="112" t="s">
        <v>163</v>
      </c>
      <c r="AD378" s="112" t="s">
        <v>4075</v>
      </c>
    </row>
    <row r="379" spans="1:30">
      <c r="A379" s="112">
        <v>3</v>
      </c>
      <c r="B379" s="112" t="s">
        <v>186</v>
      </c>
      <c r="C379" s="112" t="s">
        <v>4074</v>
      </c>
      <c r="D379" s="112" t="s">
        <v>562</v>
      </c>
      <c r="E379" s="112" t="s">
        <v>562</v>
      </c>
      <c r="F379" s="112">
        <v>44</v>
      </c>
      <c r="G379" s="112">
        <v>96</v>
      </c>
      <c r="H379" s="120">
        <v>45.833333333333329</v>
      </c>
      <c r="I379" s="122">
        <f>F379+G379</f>
        <v>140</v>
      </c>
      <c r="J379" s="112">
        <v>2</v>
      </c>
      <c r="K379" s="112">
        <v>39</v>
      </c>
      <c r="L379" s="120">
        <v>5.1282051282051277</v>
      </c>
      <c r="M379" s="112">
        <f>K379+J379</f>
        <v>41</v>
      </c>
      <c r="N379" s="112">
        <v>46</v>
      </c>
      <c r="O379" s="112">
        <v>91</v>
      </c>
      <c r="P379" s="120">
        <f>(N379/O379)*100</f>
        <v>50.549450549450547</v>
      </c>
      <c r="Q379" s="120">
        <v>50.549450549450547</v>
      </c>
      <c r="R379" s="122">
        <f>N379+O379</f>
        <v>137</v>
      </c>
      <c r="S379" s="112">
        <v>2</v>
      </c>
      <c r="T379" s="112">
        <v>39</v>
      </c>
      <c r="U379" s="112" t="s">
        <v>4070</v>
      </c>
      <c r="V379" s="112" t="s">
        <v>240</v>
      </c>
      <c r="W379" s="112">
        <v>7504669</v>
      </c>
      <c r="X379" s="112" t="s">
        <v>299</v>
      </c>
      <c r="Y379" s="112" t="s">
        <v>299</v>
      </c>
      <c r="Z379" s="112">
        <v>41327769</v>
      </c>
      <c r="AA379" s="112" t="s">
        <v>4073</v>
      </c>
      <c r="AB379" s="112" t="s">
        <v>194</v>
      </c>
      <c r="AC379" s="112" t="s">
        <v>178</v>
      </c>
      <c r="AD379" s="112" t="s">
        <v>4072</v>
      </c>
    </row>
    <row r="380" spans="1:30">
      <c r="A380" s="112">
        <v>3</v>
      </c>
      <c r="B380" s="112" t="s">
        <v>186</v>
      </c>
      <c r="C380" s="112" t="s">
        <v>4071</v>
      </c>
      <c r="D380" s="112" t="s">
        <v>562</v>
      </c>
      <c r="E380" s="112" t="s">
        <v>562</v>
      </c>
      <c r="F380" s="112">
        <v>41</v>
      </c>
      <c r="G380" s="112">
        <v>89</v>
      </c>
      <c r="H380" s="120">
        <v>46.067415730337082</v>
      </c>
      <c r="I380" s="122">
        <f>F380+G380</f>
        <v>130</v>
      </c>
      <c r="J380" s="112">
        <v>2</v>
      </c>
      <c r="K380" s="112">
        <v>40</v>
      </c>
      <c r="L380" s="120">
        <v>5</v>
      </c>
      <c r="M380" s="112">
        <f>K380+J380</f>
        <v>42</v>
      </c>
      <c r="N380" s="112">
        <v>46</v>
      </c>
      <c r="O380" s="112">
        <v>97</v>
      </c>
      <c r="P380" s="120">
        <f>(N380/O380)*100</f>
        <v>47.422680412371129</v>
      </c>
      <c r="Q380" s="120">
        <v>47.422680412371129</v>
      </c>
      <c r="R380" s="122">
        <f>N380+O380</f>
        <v>143</v>
      </c>
      <c r="S380" s="112">
        <v>2</v>
      </c>
      <c r="T380" s="112">
        <v>40</v>
      </c>
      <c r="U380" s="112" t="s">
        <v>4070</v>
      </c>
      <c r="V380" s="112" t="s">
        <v>240</v>
      </c>
      <c r="W380" s="112">
        <v>7504982</v>
      </c>
      <c r="X380" s="112" t="s">
        <v>190</v>
      </c>
      <c r="Y380" s="112" t="s">
        <v>4069</v>
      </c>
      <c r="Z380" s="112">
        <v>195972857</v>
      </c>
      <c r="AA380" s="112" t="s">
        <v>4068</v>
      </c>
      <c r="AB380" s="112" t="s">
        <v>194</v>
      </c>
      <c r="AC380" s="112" t="s">
        <v>178</v>
      </c>
      <c r="AD380" s="112" t="s">
        <v>4067</v>
      </c>
    </row>
    <row r="381" spans="1:30">
      <c r="A381" s="112">
        <v>3</v>
      </c>
      <c r="B381" s="112" t="s">
        <v>186</v>
      </c>
      <c r="C381" s="112" t="s">
        <v>4066</v>
      </c>
      <c r="D381" s="112" t="s">
        <v>562</v>
      </c>
      <c r="E381" s="112" t="s">
        <v>562</v>
      </c>
      <c r="F381" s="112">
        <v>49</v>
      </c>
      <c r="G381" s="112">
        <v>81</v>
      </c>
      <c r="H381" s="120">
        <v>60.493827160493829</v>
      </c>
      <c r="I381" s="122">
        <f>F381+G381</f>
        <v>130</v>
      </c>
      <c r="J381" s="112">
        <v>1</v>
      </c>
      <c r="K381" s="112">
        <v>67</v>
      </c>
      <c r="L381" s="120">
        <v>1.4925373134328357</v>
      </c>
      <c r="M381" s="112">
        <f>K381+J381</f>
        <v>68</v>
      </c>
      <c r="N381" s="112">
        <v>50</v>
      </c>
      <c r="O381" s="112">
        <v>81</v>
      </c>
      <c r="P381" s="120">
        <f>(N381/O381)*100</f>
        <v>61.728395061728392</v>
      </c>
      <c r="Q381" s="120">
        <v>61.728395061728392</v>
      </c>
      <c r="R381" s="122">
        <f>N381+O381</f>
        <v>131</v>
      </c>
      <c r="S381" s="112">
        <v>1</v>
      </c>
      <c r="T381" s="112">
        <v>67</v>
      </c>
      <c r="U381" s="112" t="s">
        <v>4063</v>
      </c>
      <c r="V381" s="112" t="s">
        <v>240</v>
      </c>
      <c r="W381" s="112">
        <v>7929624</v>
      </c>
      <c r="X381" s="112" t="s">
        <v>182</v>
      </c>
      <c r="Y381" s="112" t="s">
        <v>2888</v>
      </c>
      <c r="Z381" s="112">
        <v>229577000</v>
      </c>
      <c r="AA381" s="112" t="s">
        <v>4062</v>
      </c>
      <c r="AB381" s="112" t="s">
        <v>179</v>
      </c>
      <c r="AC381" s="112" t="s">
        <v>163</v>
      </c>
      <c r="AD381" s="112" t="s">
        <v>4065</v>
      </c>
    </row>
    <row r="382" spans="1:30">
      <c r="A382" s="112">
        <v>3</v>
      </c>
      <c r="B382" s="112" t="s">
        <v>186</v>
      </c>
      <c r="C382" s="112" t="s">
        <v>4064</v>
      </c>
      <c r="D382" s="112" t="s">
        <v>562</v>
      </c>
      <c r="E382" s="112" t="s">
        <v>562</v>
      </c>
      <c r="F382" s="112">
        <v>86</v>
      </c>
      <c r="G382" s="112">
        <v>153</v>
      </c>
      <c r="H382" s="120">
        <v>56.209150326797385</v>
      </c>
      <c r="I382" s="122">
        <f>F382+G382</f>
        <v>239</v>
      </c>
      <c r="J382" s="112">
        <v>3</v>
      </c>
      <c r="K382" s="112">
        <v>140</v>
      </c>
      <c r="L382" s="120">
        <v>2.1428571428571428</v>
      </c>
      <c r="M382" s="112">
        <f>K382+J382</f>
        <v>143</v>
      </c>
      <c r="N382" s="112">
        <v>83</v>
      </c>
      <c r="O382" s="112">
        <v>156</v>
      </c>
      <c r="P382" s="120">
        <f>(N382/O382)*100</f>
        <v>53.205128205128204</v>
      </c>
      <c r="Q382" s="120">
        <v>53.205128205128204</v>
      </c>
      <c r="R382" s="122">
        <f>N382+O382</f>
        <v>239</v>
      </c>
      <c r="S382" s="112">
        <v>3</v>
      </c>
      <c r="T382" s="112">
        <v>140</v>
      </c>
      <c r="U382" s="112" t="s">
        <v>4063</v>
      </c>
      <c r="V382" s="112" t="s">
        <v>240</v>
      </c>
      <c r="W382" s="112">
        <v>7929690</v>
      </c>
      <c r="X382" s="112" t="s">
        <v>182</v>
      </c>
      <c r="Y382" s="112" t="s">
        <v>2888</v>
      </c>
      <c r="Z382" s="112">
        <v>229577000</v>
      </c>
      <c r="AA382" s="112" t="s">
        <v>4062</v>
      </c>
      <c r="AB382" s="112" t="s">
        <v>194</v>
      </c>
      <c r="AC382" s="112" t="s">
        <v>178</v>
      </c>
      <c r="AD382" s="112" t="s">
        <v>4061</v>
      </c>
    </row>
    <row r="383" spans="1:30">
      <c r="A383" s="112">
        <v>3</v>
      </c>
      <c r="B383" s="112" t="s">
        <v>186</v>
      </c>
      <c r="C383" s="112" t="s">
        <v>4060</v>
      </c>
      <c r="D383" s="112" t="s">
        <v>562</v>
      </c>
      <c r="E383" s="112" t="s">
        <v>562</v>
      </c>
      <c r="F383" s="112">
        <v>55</v>
      </c>
      <c r="G383" s="112">
        <v>114</v>
      </c>
      <c r="H383" s="120">
        <v>48.245614035087719</v>
      </c>
      <c r="I383" s="122">
        <f>F383+G383</f>
        <v>169</v>
      </c>
      <c r="J383" s="112">
        <v>4</v>
      </c>
      <c r="K383" s="112">
        <v>530</v>
      </c>
      <c r="L383" s="120">
        <v>0.75471698113207553</v>
      </c>
      <c r="M383" s="112">
        <f>K383+J383</f>
        <v>534</v>
      </c>
      <c r="N383" s="112">
        <v>52</v>
      </c>
      <c r="O383" s="112">
        <v>118</v>
      </c>
      <c r="P383" s="120">
        <f>(N383/O383)*100</f>
        <v>44.067796610169488</v>
      </c>
      <c r="Q383" s="120">
        <v>44.067796610169488</v>
      </c>
      <c r="R383" s="122">
        <f>N383+O383</f>
        <v>170</v>
      </c>
      <c r="S383" s="112">
        <v>4</v>
      </c>
      <c r="T383" s="112">
        <v>530</v>
      </c>
      <c r="U383" s="112" t="s">
        <v>4059</v>
      </c>
      <c r="V383" s="112" t="s">
        <v>240</v>
      </c>
      <c r="W383" s="112">
        <v>966693</v>
      </c>
      <c r="X383" s="112" t="s">
        <v>190</v>
      </c>
      <c r="Y383" s="112" t="s">
        <v>4058</v>
      </c>
      <c r="Z383" s="112">
        <v>4885193</v>
      </c>
      <c r="AA383" s="112" t="s">
        <v>4057</v>
      </c>
      <c r="AB383" s="112" t="s">
        <v>194</v>
      </c>
      <c r="AC383" s="112" t="s">
        <v>178</v>
      </c>
      <c r="AD383" s="112" t="s">
        <v>4056</v>
      </c>
    </row>
    <row r="384" spans="1:30">
      <c r="A384" s="112">
        <v>3</v>
      </c>
      <c r="B384" s="112" t="s">
        <v>186</v>
      </c>
      <c r="C384" s="112" t="s">
        <v>4055</v>
      </c>
      <c r="D384" s="112" t="s">
        <v>562</v>
      </c>
      <c r="E384" s="112" t="s">
        <v>562</v>
      </c>
      <c r="F384" s="112">
        <v>25</v>
      </c>
      <c r="G384" s="112">
        <v>47</v>
      </c>
      <c r="H384" s="120">
        <v>53.191489361702125</v>
      </c>
      <c r="I384" s="122">
        <f>F384+G384</f>
        <v>72</v>
      </c>
      <c r="J384" s="112">
        <v>0</v>
      </c>
      <c r="K384" s="112">
        <v>32</v>
      </c>
      <c r="L384" s="120">
        <v>0</v>
      </c>
      <c r="M384" s="112">
        <f>K384+J384</f>
        <v>32</v>
      </c>
      <c r="N384" s="112">
        <v>29</v>
      </c>
      <c r="O384" s="112">
        <v>53</v>
      </c>
      <c r="P384" s="120">
        <f>(N384/O384)*100</f>
        <v>54.716981132075468</v>
      </c>
      <c r="Q384" s="120">
        <v>54.716981132075468</v>
      </c>
      <c r="R384" s="122">
        <f>N384+O384</f>
        <v>82</v>
      </c>
      <c r="S384" s="112">
        <v>0</v>
      </c>
      <c r="T384" s="112">
        <v>32</v>
      </c>
      <c r="U384" s="112" t="s">
        <v>4054</v>
      </c>
      <c r="V384" s="112" t="s">
        <v>211</v>
      </c>
      <c r="W384" s="112">
        <v>101635538</v>
      </c>
      <c r="X384" s="112" t="s">
        <v>182</v>
      </c>
      <c r="Y384" s="112" t="s">
        <v>181</v>
      </c>
      <c r="Z384" s="112">
        <v>148746199</v>
      </c>
      <c r="AA384" s="112" t="s">
        <v>4053</v>
      </c>
      <c r="AB384" s="112" t="s">
        <v>194</v>
      </c>
      <c r="AC384" s="112" t="s">
        <v>178</v>
      </c>
      <c r="AD384" s="112" t="s">
        <v>4052</v>
      </c>
    </row>
    <row r="385" spans="1:30">
      <c r="A385" s="112">
        <v>3</v>
      </c>
      <c r="B385" s="112" t="s">
        <v>186</v>
      </c>
      <c r="C385" s="112" t="s">
        <v>4051</v>
      </c>
      <c r="D385" s="112" t="s">
        <v>151</v>
      </c>
      <c r="E385" s="112" t="s">
        <v>150</v>
      </c>
      <c r="F385" s="112">
        <v>0</v>
      </c>
      <c r="G385" s="112">
        <v>96</v>
      </c>
      <c r="H385" s="120">
        <v>0</v>
      </c>
      <c r="I385" s="122">
        <f>F385+G385</f>
        <v>96</v>
      </c>
      <c r="J385" s="112">
        <v>0</v>
      </c>
      <c r="K385" s="112">
        <v>101</v>
      </c>
      <c r="L385" s="120">
        <v>0</v>
      </c>
      <c r="M385" s="112">
        <f>K385+J385</f>
        <v>101</v>
      </c>
      <c r="N385" s="112">
        <v>23</v>
      </c>
      <c r="O385" s="112">
        <v>85</v>
      </c>
      <c r="P385" s="120">
        <f>(N385/O385)*100</f>
        <v>27.058823529411764</v>
      </c>
      <c r="Q385" s="120">
        <v>27.058823529411764</v>
      </c>
      <c r="R385" s="122">
        <f>N385+O385</f>
        <v>108</v>
      </c>
      <c r="S385" s="112">
        <v>0</v>
      </c>
      <c r="T385" s="112">
        <v>94</v>
      </c>
      <c r="U385" s="112" t="s">
        <v>4050</v>
      </c>
      <c r="V385" s="112" t="s">
        <v>211</v>
      </c>
      <c r="W385" s="112">
        <v>102960209</v>
      </c>
      <c r="X385" s="112" t="s">
        <v>182</v>
      </c>
      <c r="Y385" s="112" t="s">
        <v>2281</v>
      </c>
      <c r="Z385" s="112">
        <v>27894328</v>
      </c>
      <c r="AA385" s="112" t="s">
        <v>4049</v>
      </c>
      <c r="AB385" s="112" t="s">
        <v>179</v>
      </c>
      <c r="AC385" s="112" t="s">
        <v>194</v>
      </c>
      <c r="AD385" s="112" t="s">
        <v>4048</v>
      </c>
    </row>
    <row r="386" spans="1:30">
      <c r="A386" s="112">
        <v>3</v>
      </c>
      <c r="B386" s="112" t="s">
        <v>186</v>
      </c>
      <c r="C386" s="112" t="s">
        <v>4047</v>
      </c>
      <c r="D386" s="112" t="s">
        <v>562</v>
      </c>
      <c r="E386" s="112" t="s">
        <v>562</v>
      </c>
      <c r="F386" s="112">
        <v>50</v>
      </c>
      <c r="G386" s="112">
        <v>97</v>
      </c>
      <c r="H386" s="120">
        <v>51.546391752577314</v>
      </c>
      <c r="I386" s="122">
        <f>F386+G386</f>
        <v>147</v>
      </c>
      <c r="J386" s="112">
        <v>5</v>
      </c>
      <c r="K386" s="112">
        <v>63</v>
      </c>
      <c r="L386" s="120">
        <v>7.9365079365079358</v>
      </c>
      <c r="M386" s="112">
        <f>K386+J386</f>
        <v>68</v>
      </c>
      <c r="N386" s="112">
        <v>52</v>
      </c>
      <c r="O386" s="112">
        <v>104</v>
      </c>
      <c r="P386" s="120">
        <f>(N386/O386)*100</f>
        <v>50</v>
      </c>
      <c r="Q386" s="120">
        <v>50</v>
      </c>
      <c r="R386" s="122">
        <f>N386+O386</f>
        <v>156</v>
      </c>
      <c r="S386" s="112">
        <v>5</v>
      </c>
      <c r="T386" s="112">
        <v>63</v>
      </c>
      <c r="U386" s="112" t="s">
        <v>4046</v>
      </c>
      <c r="V386" s="112" t="s">
        <v>211</v>
      </c>
      <c r="W386" s="112">
        <v>105924510</v>
      </c>
      <c r="X386" s="112" t="s">
        <v>190</v>
      </c>
      <c r="Y386" s="112" t="s">
        <v>4045</v>
      </c>
      <c r="Z386" s="112">
        <v>21359865</v>
      </c>
      <c r="AA386" s="112" t="s">
        <v>4044</v>
      </c>
      <c r="AB386" s="112" t="s">
        <v>163</v>
      </c>
      <c r="AC386" s="112" t="s">
        <v>179</v>
      </c>
      <c r="AD386" s="112" t="s">
        <v>4043</v>
      </c>
    </row>
    <row r="387" spans="1:30">
      <c r="A387" s="112">
        <v>3</v>
      </c>
      <c r="B387" s="112" t="s">
        <v>186</v>
      </c>
      <c r="C387" s="112" t="s">
        <v>4042</v>
      </c>
      <c r="D387" s="112" t="s">
        <v>562</v>
      </c>
      <c r="E387" s="112" t="s">
        <v>562</v>
      </c>
      <c r="F387" s="112">
        <v>51</v>
      </c>
      <c r="G387" s="112">
        <v>87</v>
      </c>
      <c r="H387" s="120">
        <v>58.620689655172406</v>
      </c>
      <c r="I387" s="122">
        <f>F387+G387</f>
        <v>138</v>
      </c>
      <c r="J387" s="112">
        <v>5</v>
      </c>
      <c r="K387" s="112">
        <v>75</v>
      </c>
      <c r="L387" s="120">
        <v>6.666666666666667</v>
      </c>
      <c r="M387" s="112">
        <f>K387+J387</f>
        <v>80</v>
      </c>
      <c r="N387" s="112">
        <v>39</v>
      </c>
      <c r="O387" s="112">
        <v>87</v>
      </c>
      <c r="P387" s="120">
        <f>(N387/O387)*100</f>
        <v>44.827586206896555</v>
      </c>
      <c r="Q387" s="120">
        <v>44.827586206896555</v>
      </c>
      <c r="R387" s="122">
        <f>N387+O387</f>
        <v>126</v>
      </c>
      <c r="S387" s="112">
        <v>5</v>
      </c>
      <c r="T387" s="112">
        <v>75</v>
      </c>
      <c r="U387" s="112" t="s">
        <v>4041</v>
      </c>
      <c r="V387" s="112" t="s">
        <v>211</v>
      </c>
      <c r="W387" s="112">
        <v>152422087</v>
      </c>
      <c r="X387" s="112" t="s">
        <v>190</v>
      </c>
      <c r="Y387" s="112" t="s">
        <v>4040</v>
      </c>
      <c r="Z387" s="112">
        <v>257743023</v>
      </c>
      <c r="AA387" s="112" t="s">
        <v>4039</v>
      </c>
      <c r="AB387" s="112" t="s">
        <v>163</v>
      </c>
      <c r="AC387" s="112" t="s">
        <v>179</v>
      </c>
      <c r="AD387" s="112" t="s">
        <v>4038</v>
      </c>
    </row>
    <row r="388" spans="1:30">
      <c r="A388" s="112">
        <v>3</v>
      </c>
      <c r="B388" s="112" t="s">
        <v>186</v>
      </c>
      <c r="C388" s="112" t="s">
        <v>4037</v>
      </c>
      <c r="D388" s="112" t="s">
        <v>562</v>
      </c>
      <c r="E388" s="112" t="s">
        <v>562</v>
      </c>
      <c r="F388" s="112">
        <v>36</v>
      </c>
      <c r="G388" s="112">
        <v>66</v>
      </c>
      <c r="H388" s="120">
        <v>54.54545454545454</v>
      </c>
      <c r="I388" s="122">
        <f>F388+G388</f>
        <v>102</v>
      </c>
      <c r="J388" s="112">
        <v>2</v>
      </c>
      <c r="K388" s="112">
        <v>34</v>
      </c>
      <c r="L388" s="120">
        <v>5.8823529411764701</v>
      </c>
      <c r="M388" s="112">
        <f>K388+J388</f>
        <v>36</v>
      </c>
      <c r="N388" s="112">
        <v>38</v>
      </c>
      <c r="O388" s="112">
        <v>74</v>
      </c>
      <c r="P388" s="120">
        <f>(N388/O388)*100</f>
        <v>51.351351351351347</v>
      </c>
      <c r="Q388" s="120">
        <v>51.351351351351347</v>
      </c>
      <c r="R388" s="122">
        <f>N388+O388</f>
        <v>112</v>
      </c>
      <c r="S388" s="112">
        <v>2</v>
      </c>
      <c r="T388" s="112">
        <v>34</v>
      </c>
      <c r="U388" s="112" t="s">
        <v>4036</v>
      </c>
      <c r="V388" s="112" t="s">
        <v>211</v>
      </c>
      <c r="W388" s="112">
        <v>152690604</v>
      </c>
      <c r="X388" s="112" t="s">
        <v>182</v>
      </c>
      <c r="Y388" s="112" t="s">
        <v>580</v>
      </c>
      <c r="Z388" s="112">
        <v>54607068</v>
      </c>
      <c r="AA388" s="112" t="s">
        <v>4035</v>
      </c>
      <c r="AB388" s="112" t="s">
        <v>163</v>
      </c>
      <c r="AC388" s="112" t="s">
        <v>179</v>
      </c>
      <c r="AD388" s="112" t="s">
        <v>4034</v>
      </c>
    </row>
    <row r="389" spans="1:30">
      <c r="A389" s="112">
        <v>3</v>
      </c>
      <c r="B389" s="112" t="s">
        <v>186</v>
      </c>
      <c r="C389" s="112" t="s">
        <v>4033</v>
      </c>
      <c r="D389" s="112" t="s">
        <v>562</v>
      </c>
      <c r="E389" s="112" t="s">
        <v>562</v>
      </c>
      <c r="F389" s="112">
        <v>74</v>
      </c>
      <c r="G389" s="112">
        <v>163</v>
      </c>
      <c r="H389" s="120">
        <v>45.398773006134967</v>
      </c>
      <c r="I389" s="122">
        <f>F389+G389</f>
        <v>237</v>
      </c>
      <c r="J389" s="112">
        <v>4</v>
      </c>
      <c r="K389" s="112">
        <v>46</v>
      </c>
      <c r="L389" s="120">
        <v>8.695652173913043</v>
      </c>
      <c r="M389" s="112">
        <f>K389+J389</f>
        <v>50</v>
      </c>
      <c r="N389" s="112">
        <v>72</v>
      </c>
      <c r="O389" s="112">
        <v>153</v>
      </c>
      <c r="P389" s="120">
        <f>(N389/O389)*100</f>
        <v>47.058823529411761</v>
      </c>
      <c r="Q389" s="120">
        <v>47.058823529411761</v>
      </c>
      <c r="R389" s="122">
        <f>N389+O389</f>
        <v>225</v>
      </c>
      <c r="S389" s="112">
        <v>4</v>
      </c>
      <c r="T389" s="112">
        <v>46</v>
      </c>
      <c r="U389" s="112" t="s">
        <v>4032</v>
      </c>
      <c r="V389" s="112" t="s">
        <v>211</v>
      </c>
      <c r="W389" s="112">
        <v>171574217</v>
      </c>
      <c r="X389" s="112" t="s">
        <v>182</v>
      </c>
      <c r="Y389" s="112" t="s">
        <v>751</v>
      </c>
      <c r="Z389" s="112">
        <v>51468067</v>
      </c>
      <c r="AA389" s="112" t="s">
        <v>4031</v>
      </c>
      <c r="AB389" s="112" t="s">
        <v>178</v>
      </c>
      <c r="AC389" s="112" t="s">
        <v>179</v>
      </c>
      <c r="AD389" s="112" t="s">
        <v>4030</v>
      </c>
    </row>
    <row r="390" spans="1:30">
      <c r="A390" s="112">
        <v>3</v>
      </c>
      <c r="B390" s="112" t="s">
        <v>186</v>
      </c>
      <c r="C390" s="112" t="s">
        <v>4029</v>
      </c>
      <c r="D390" s="112" t="s">
        <v>562</v>
      </c>
      <c r="E390" s="112" t="s">
        <v>562</v>
      </c>
      <c r="F390" s="112">
        <v>63</v>
      </c>
      <c r="G390" s="112">
        <v>135</v>
      </c>
      <c r="H390" s="120">
        <v>46.666666666666664</v>
      </c>
      <c r="I390" s="122">
        <f>F390+G390</f>
        <v>198</v>
      </c>
      <c r="J390" s="112">
        <v>2</v>
      </c>
      <c r="K390" s="112">
        <v>37</v>
      </c>
      <c r="L390" s="120">
        <v>5.4054054054054053</v>
      </c>
      <c r="M390" s="112">
        <f>K390+J390</f>
        <v>39</v>
      </c>
      <c r="N390" s="112">
        <v>55</v>
      </c>
      <c r="O390" s="112">
        <v>117</v>
      </c>
      <c r="P390" s="120">
        <f>(N390/O390)*100</f>
        <v>47.008547008547005</v>
      </c>
      <c r="Q390" s="120">
        <v>47.008547008547005</v>
      </c>
      <c r="R390" s="122">
        <f>N390+O390</f>
        <v>172</v>
      </c>
      <c r="S390" s="112">
        <v>2</v>
      </c>
      <c r="T390" s="112">
        <v>37</v>
      </c>
      <c r="U390" s="112" t="s">
        <v>4028</v>
      </c>
      <c r="V390" s="112" t="s">
        <v>211</v>
      </c>
      <c r="W390" s="112">
        <v>179970037</v>
      </c>
      <c r="X390" s="112" t="s">
        <v>182</v>
      </c>
      <c r="Y390" s="112" t="s">
        <v>362</v>
      </c>
      <c r="Z390" s="112">
        <v>188528641</v>
      </c>
      <c r="AA390" s="112" t="s">
        <v>4027</v>
      </c>
      <c r="AB390" s="112" t="s">
        <v>194</v>
      </c>
      <c r="AC390" s="112" t="s">
        <v>178</v>
      </c>
      <c r="AD390" s="112" t="s">
        <v>4026</v>
      </c>
    </row>
    <row r="391" spans="1:30">
      <c r="A391" s="112">
        <v>3</v>
      </c>
      <c r="B391" s="112" t="s">
        <v>186</v>
      </c>
      <c r="C391" s="112" t="s">
        <v>4025</v>
      </c>
      <c r="D391" s="112" t="s">
        <v>562</v>
      </c>
      <c r="E391" s="112" t="s">
        <v>562</v>
      </c>
      <c r="F391" s="112">
        <v>29</v>
      </c>
      <c r="G391" s="112">
        <v>53</v>
      </c>
      <c r="H391" s="120">
        <v>54.716981132075468</v>
      </c>
      <c r="I391" s="122">
        <f>F391+G391</f>
        <v>82</v>
      </c>
      <c r="J391" s="112">
        <v>1</v>
      </c>
      <c r="K391" s="112">
        <v>43</v>
      </c>
      <c r="L391" s="120">
        <v>2.3255813953488373</v>
      </c>
      <c r="M391" s="112">
        <f>K391+J391</f>
        <v>44</v>
      </c>
      <c r="N391" s="112">
        <v>23</v>
      </c>
      <c r="O391" s="112">
        <v>54</v>
      </c>
      <c r="P391" s="120">
        <f>(N391/O391)*100</f>
        <v>42.592592592592595</v>
      </c>
      <c r="Q391" s="120">
        <v>42.592592592592595</v>
      </c>
      <c r="R391" s="122">
        <f>N391+O391</f>
        <v>77</v>
      </c>
      <c r="S391" s="112">
        <v>1</v>
      </c>
      <c r="T391" s="112">
        <v>43</v>
      </c>
      <c r="U391" s="112" t="s">
        <v>1661</v>
      </c>
      <c r="V391" s="112" t="s">
        <v>211</v>
      </c>
      <c r="W391" s="112">
        <v>191069476</v>
      </c>
      <c r="X391" s="112" t="s">
        <v>182</v>
      </c>
      <c r="Y391" s="112" t="s">
        <v>766</v>
      </c>
      <c r="Z391" s="112">
        <v>37594471</v>
      </c>
      <c r="AA391" s="112" t="s">
        <v>1660</v>
      </c>
      <c r="AB391" s="112" t="s">
        <v>194</v>
      </c>
      <c r="AC391" s="112" t="s">
        <v>178</v>
      </c>
      <c r="AD391" s="112" t="s">
        <v>4024</v>
      </c>
    </row>
    <row r="392" spans="1:30">
      <c r="A392" s="112">
        <v>3</v>
      </c>
      <c r="B392" s="112" t="s">
        <v>186</v>
      </c>
      <c r="C392" s="112" t="s">
        <v>4023</v>
      </c>
      <c r="D392" s="112" t="s">
        <v>562</v>
      </c>
      <c r="E392" s="112" t="s">
        <v>562</v>
      </c>
      <c r="F392" s="112">
        <v>34</v>
      </c>
      <c r="G392" s="112">
        <v>83</v>
      </c>
      <c r="H392" s="120">
        <v>40.963855421686745</v>
      </c>
      <c r="I392" s="122">
        <f>F392+G392</f>
        <v>117</v>
      </c>
      <c r="J392" s="112">
        <v>2</v>
      </c>
      <c r="K392" s="112">
        <v>54</v>
      </c>
      <c r="L392" s="120">
        <v>3.7037037037037033</v>
      </c>
      <c r="M392" s="112">
        <f>K392+J392</f>
        <v>56</v>
      </c>
      <c r="N392" s="112">
        <v>48</v>
      </c>
      <c r="O392" s="112">
        <v>117</v>
      </c>
      <c r="P392" s="120">
        <f>(N392/O392)*100</f>
        <v>41.025641025641022</v>
      </c>
      <c r="Q392" s="120">
        <v>41.025641025641022</v>
      </c>
      <c r="R392" s="122">
        <f>N392+O392</f>
        <v>165</v>
      </c>
      <c r="S392" s="112">
        <v>2</v>
      </c>
      <c r="T392" s="112">
        <v>54</v>
      </c>
      <c r="U392" s="112" t="s">
        <v>4019</v>
      </c>
      <c r="V392" s="112" t="s">
        <v>211</v>
      </c>
      <c r="W392" s="112">
        <v>198257795</v>
      </c>
      <c r="X392" s="112" t="s">
        <v>190</v>
      </c>
      <c r="Y392" s="112" t="s">
        <v>4022</v>
      </c>
      <c r="Z392" s="112">
        <v>54112117</v>
      </c>
      <c r="AA392" s="112" t="s">
        <v>4017</v>
      </c>
      <c r="AB392" s="112" t="s">
        <v>178</v>
      </c>
      <c r="AC392" s="112" t="s">
        <v>194</v>
      </c>
      <c r="AD392" s="112" t="s">
        <v>4021</v>
      </c>
    </row>
    <row r="393" spans="1:30">
      <c r="A393" s="112">
        <v>3</v>
      </c>
      <c r="B393" s="112" t="s">
        <v>186</v>
      </c>
      <c r="C393" s="112" t="s">
        <v>4020</v>
      </c>
      <c r="D393" s="112" t="s">
        <v>562</v>
      </c>
      <c r="E393" s="112" t="s">
        <v>562</v>
      </c>
      <c r="F393" s="112">
        <v>37</v>
      </c>
      <c r="G393" s="112">
        <v>71</v>
      </c>
      <c r="H393" s="120">
        <v>52.112676056338024</v>
      </c>
      <c r="I393" s="122">
        <f>F393+G393</f>
        <v>108</v>
      </c>
      <c r="J393" s="112">
        <v>2</v>
      </c>
      <c r="K393" s="112">
        <v>36</v>
      </c>
      <c r="L393" s="120">
        <v>5.5555555555555554</v>
      </c>
      <c r="M393" s="112">
        <f>K393+J393</f>
        <v>38</v>
      </c>
      <c r="N393" s="112">
        <v>37</v>
      </c>
      <c r="O393" s="112">
        <v>71</v>
      </c>
      <c r="P393" s="120">
        <f>(N393/O393)*100</f>
        <v>52.112676056338024</v>
      </c>
      <c r="Q393" s="120">
        <v>52.112676056338024</v>
      </c>
      <c r="R393" s="122">
        <f>N393+O393</f>
        <v>108</v>
      </c>
      <c r="S393" s="112">
        <v>2</v>
      </c>
      <c r="T393" s="112">
        <v>36</v>
      </c>
      <c r="U393" s="112" t="s">
        <v>4019</v>
      </c>
      <c r="V393" s="112" t="s">
        <v>211</v>
      </c>
      <c r="W393" s="112">
        <v>198265526</v>
      </c>
      <c r="X393" s="112" t="s">
        <v>190</v>
      </c>
      <c r="Y393" s="112" t="s">
        <v>4018</v>
      </c>
      <c r="Z393" s="112">
        <v>54112117</v>
      </c>
      <c r="AA393" s="112" t="s">
        <v>4017</v>
      </c>
      <c r="AB393" s="112" t="s">
        <v>163</v>
      </c>
      <c r="AC393" s="112" t="s">
        <v>179</v>
      </c>
      <c r="AD393" s="112" t="s">
        <v>4016</v>
      </c>
    </row>
    <row r="394" spans="1:30">
      <c r="A394" s="112">
        <v>3</v>
      </c>
      <c r="B394" s="112" t="s">
        <v>186</v>
      </c>
      <c r="C394" s="112" t="s">
        <v>4015</v>
      </c>
      <c r="D394" s="112" t="s">
        <v>562</v>
      </c>
      <c r="E394" s="112" t="s">
        <v>562</v>
      </c>
      <c r="F394" s="112">
        <v>51</v>
      </c>
      <c r="G394" s="112">
        <v>70</v>
      </c>
      <c r="H394" s="120">
        <v>72.857142857142847</v>
      </c>
      <c r="I394" s="122">
        <f>F394+G394</f>
        <v>121</v>
      </c>
      <c r="J394" s="112">
        <v>5</v>
      </c>
      <c r="K394" s="112">
        <v>45</v>
      </c>
      <c r="L394" s="120">
        <v>11.111111111111111</v>
      </c>
      <c r="M394" s="112">
        <f>K394+J394</f>
        <v>50</v>
      </c>
      <c r="N394" s="112">
        <v>32</v>
      </c>
      <c r="O394" s="112">
        <v>64</v>
      </c>
      <c r="P394" s="120">
        <f>(N394/O394)*100</f>
        <v>50</v>
      </c>
      <c r="Q394" s="120">
        <v>50</v>
      </c>
      <c r="R394" s="122">
        <f>N394+O394</f>
        <v>96</v>
      </c>
      <c r="S394" s="112">
        <v>4</v>
      </c>
      <c r="T394" s="112">
        <v>37</v>
      </c>
      <c r="U394" s="112" t="s">
        <v>1634</v>
      </c>
      <c r="V394" s="112" t="s">
        <v>211</v>
      </c>
      <c r="W394" s="112">
        <v>20648124</v>
      </c>
      <c r="X394" s="112" t="s">
        <v>182</v>
      </c>
      <c r="Y394" s="112" t="s">
        <v>1459</v>
      </c>
      <c r="Z394" s="112">
        <v>4757764</v>
      </c>
      <c r="AA394" s="112" t="s">
        <v>1632</v>
      </c>
      <c r="AB394" s="112" t="s">
        <v>194</v>
      </c>
      <c r="AC394" s="112" t="s">
        <v>178</v>
      </c>
      <c r="AD394" s="112" t="s">
        <v>4014</v>
      </c>
    </row>
    <row r="395" spans="1:30">
      <c r="A395" s="112">
        <v>3</v>
      </c>
      <c r="B395" s="112" t="s">
        <v>186</v>
      </c>
      <c r="C395" s="112" t="s">
        <v>4013</v>
      </c>
      <c r="D395" s="112" t="s">
        <v>562</v>
      </c>
      <c r="E395" s="112" t="s">
        <v>562</v>
      </c>
      <c r="F395" s="112">
        <v>28</v>
      </c>
      <c r="G395" s="112">
        <v>53</v>
      </c>
      <c r="H395" s="120">
        <v>52.830188679245282</v>
      </c>
      <c r="I395" s="122">
        <f>F395+G395</f>
        <v>81</v>
      </c>
      <c r="J395" s="112">
        <v>3</v>
      </c>
      <c r="K395" s="112">
        <v>43</v>
      </c>
      <c r="L395" s="120">
        <v>6.9767441860465116</v>
      </c>
      <c r="M395" s="112">
        <f>K395+J395</f>
        <v>46</v>
      </c>
      <c r="N395" s="112">
        <v>35</v>
      </c>
      <c r="O395" s="112">
        <v>58</v>
      </c>
      <c r="P395" s="120">
        <f>(N395/O395)*100</f>
        <v>60.344827586206897</v>
      </c>
      <c r="Q395" s="120">
        <v>60.344827586206897</v>
      </c>
      <c r="R395" s="122">
        <f>N395+O395</f>
        <v>93</v>
      </c>
      <c r="S395" s="112">
        <v>3</v>
      </c>
      <c r="T395" s="112">
        <v>43</v>
      </c>
      <c r="U395" s="112" t="s">
        <v>4012</v>
      </c>
      <c r="V395" s="112" t="s">
        <v>211</v>
      </c>
      <c r="W395" s="112">
        <v>219555262</v>
      </c>
      <c r="X395" s="112" t="s">
        <v>210</v>
      </c>
      <c r="Y395" s="112" t="s">
        <v>4011</v>
      </c>
      <c r="Z395" s="112">
        <v>217330634</v>
      </c>
      <c r="AA395" s="112" t="s">
        <v>4010</v>
      </c>
      <c r="AB395" s="112" t="s">
        <v>179</v>
      </c>
      <c r="AC395" s="112" t="s">
        <v>163</v>
      </c>
      <c r="AD395" s="112" t="s">
        <v>4009</v>
      </c>
    </row>
    <row r="396" spans="1:30">
      <c r="A396" s="112">
        <v>3</v>
      </c>
      <c r="B396" s="112" t="s">
        <v>186</v>
      </c>
      <c r="C396" s="112" t="s">
        <v>4008</v>
      </c>
      <c r="D396" s="112" t="s">
        <v>562</v>
      </c>
      <c r="E396" s="112" t="s">
        <v>562</v>
      </c>
      <c r="F396" s="112">
        <v>22</v>
      </c>
      <c r="G396" s="112">
        <v>47</v>
      </c>
      <c r="H396" s="120">
        <v>46.808510638297875</v>
      </c>
      <c r="I396" s="122">
        <f>F396+G396</f>
        <v>69</v>
      </c>
      <c r="J396" s="112">
        <v>2</v>
      </c>
      <c r="K396" s="112">
        <v>38</v>
      </c>
      <c r="L396" s="120">
        <v>5.2631578947368416</v>
      </c>
      <c r="M396" s="112">
        <f>K396+J396</f>
        <v>40</v>
      </c>
      <c r="N396" s="112">
        <v>25</v>
      </c>
      <c r="O396" s="112">
        <v>48</v>
      </c>
      <c r="P396" s="120">
        <f>(N396/O396)*100</f>
        <v>52.083333333333336</v>
      </c>
      <c r="Q396" s="120">
        <v>52.083333333333336</v>
      </c>
      <c r="R396" s="122">
        <f>N396+O396</f>
        <v>73</v>
      </c>
      <c r="S396" s="112">
        <v>2</v>
      </c>
      <c r="T396" s="112">
        <v>38</v>
      </c>
      <c r="U396" s="112" t="s">
        <v>4007</v>
      </c>
      <c r="V396" s="112" t="s">
        <v>211</v>
      </c>
      <c r="W396" s="112">
        <v>232378231</v>
      </c>
      <c r="X396" s="112" t="s">
        <v>158</v>
      </c>
      <c r="Y396" s="112" t="s">
        <v>3448</v>
      </c>
      <c r="Z396" s="112">
        <v>-1</v>
      </c>
      <c r="AA396" s="112" t="s">
        <v>4006</v>
      </c>
      <c r="AB396" s="112" t="s">
        <v>178</v>
      </c>
      <c r="AC396" s="112" t="s">
        <v>194</v>
      </c>
      <c r="AD396" s="112" t="s">
        <v>4005</v>
      </c>
    </row>
    <row r="397" spans="1:30">
      <c r="A397" s="112">
        <v>3</v>
      </c>
      <c r="B397" s="112" t="s">
        <v>186</v>
      </c>
      <c r="C397" s="112" t="s">
        <v>4004</v>
      </c>
      <c r="D397" s="112" t="s">
        <v>562</v>
      </c>
      <c r="E397" s="112" t="s">
        <v>562</v>
      </c>
      <c r="F397" s="112">
        <v>60</v>
      </c>
      <c r="G397" s="112">
        <v>142</v>
      </c>
      <c r="H397" s="120">
        <v>42.25352112676056</v>
      </c>
      <c r="I397" s="122">
        <f>F397+G397</f>
        <v>202</v>
      </c>
      <c r="J397" s="112">
        <v>12</v>
      </c>
      <c r="K397" s="112">
        <v>150</v>
      </c>
      <c r="L397" s="120">
        <v>8</v>
      </c>
      <c r="M397" s="112">
        <f>K397+J397</f>
        <v>162</v>
      </c>
      <c r="N397" s="112">
        <v>89</v>
      </c>
      <c r="O397" s="112">
        <v>170</v>
      </c>
      <c r="P397" s="120">
        <f>(N397/O397)*100</f>
        <v>52.352941176470594</v>
      </c>
      <c r="Q397" s="120">
        <v>52.352941176470594</v>
      </c>
      <c r="R397" s="122">
        <f>N397+O397</f>
        <v>259</v>
      </c>
      <c r="S397" s="112">
        <v>14</v>
      </c>
      <c r="T397" s="112">
        <v>158</v>
      </c>
      <c r="U397" s="112" t="s">
        <v>4003</v>
      </c>
      <c r="V397" s="112" t="s">
        <v>211</v>
      </c>
      <c r="W397" s="112">
        <v>234775941</v>
      </c>
      <c r="X397" s="112" t="s">
        <v>197</v>
      </c>
      <c r="Y397" s="112" t="s">
        <v>196</v>
      </c>
      <c r="Z397" s="112">
        <v>-1</v>
      </c>
      <c r="AA397" s="112" t="s">
        <v>4002</v>
      </c>
      <c r="AB397" s="112" t="s">
        <v>163</v>
      </c>
      <c r="AC397" s="112" t="s">
        <v>179</v>
      </c>
      <c r="AD397" s="112" t="s">
        <v>4001</v>
      </c>
    </row>
    <row r="398" spans="1:30">
      <c r="A398" s="112">
        <v>3</v>
      </c>
      <c r="B398" s="112" t="s">
        <v>186</v>
      </c>
      <c r="C398" s="112" t="s">
        <v>4000</v>
      </c>
      <c r="D398" s="112" t="s">
        <v>562</v>
      </c>
      <c r="E398" s="112" t="s">
        <v>562</v>
      </c>
      <c r="F398" s="112">
        <v>90</v>
      </c>
      <c r="G398" s="112">
        <v>160</v>
      </c>
      <c r="H398" s="120">
        <v>56.25</v>
      </c>
      <c r="I398" s="122">
        <f>F398+G398</f>
        <v>250</v>
      </c>
      <c r="J398" s="112">
        <v>1</v>
      </c>
      <c r="K398" s="112">
        <v>210</v>
      </c>
      <c r="L398" s="120">
        <v>0.47619047619047622</v>
      </c>
      <c r="M398" s="112">
        <f>K398+J398</f>
        <v>211</v>
      </c>
      <c r="N398" s="112">
        <v>74</v>
      </c>
      <c r="O398" s="112">
        <v>134</v>
      </c>
      <c r="P398" s="120">
        <f>(N398/O398)*100</f>
        <v>55.223880597014926</v>
      </c>
      <c r="Q398" s="120">
        <v>55.223880597014926</v>
      </c>
      <c r="R398" s="122">
        <f>N398+O398</f>
        <v>208</v>
      </c>
      <c r="S398" s="112">
        <v>1</v>
      </c>
      <c r="T398" s="112">
        <v>210</v>
      </c>
      <c r="U398" s="112" t="s">
        <v>3981</v>
      </c>
      <c r="V398" s="112" t="s">
        <v>211</v>
      </c>
      <c r="W398" s="112">
        <v>241401673</v>
      </c>
      <c r="X398" s="112" t="s">
        <v>210</v>
      </c>
      <c r="Y398" s="112" t="s">
        <v>3999</v>
      </c>
      <c r="Z398" s="112">
        <v>167001141</v>
      </c>
      <c r="AA398" s="112" t="s">
        <v>3980</v>
      </c>
      <c r="AB398" s="112" t="s">
        <v>179</v>
      </c>
      <c r="AC398" s="112" t="s">
        <v>163</v>
      </c>
      <c r="AD398" s="112" t="s">
        <v>3998</v>
      </c>
    </row>
    <row r="399" spans="1:30">
      <c r="A399" s="112">
        <v>3</v>
      </c>
      <c r="B399" s="112" t="s">
        <v>186</v>
      </c>
      <c r="C399" s="112" t="s">
        <v>3997</v>
      </c>
      <c r="D399" s="112" t="s">
        <v>562</v>
      </c>
      <c r="E399" s="112" t="s">
        <v>562</v>
      </c>
      <c r="F399" s="112">
        <v>40</v>
      </c>
      <c r="G399" s="112">
        <v>65</v>
      </c>
      <c r="H399" s="120">
        <v>61.53846153846154</v>
      </c>
      <c r="I399" s="122">
        <f>F399+G399</f>
        <v>105</v>
      </c>
      <c r="J399" s="112">
        <v>0</v>
      </c>
      <c r="K399" s="112">
        <v>104</v>
      </c>
      <c r="L399" s="120">
        <v>0</v>
      </c>
      <c r="M399" s="112">
        <f>K399+J399</f>
        <v>104</v>
      </c>
      <c r="N399" s="112">
        <v>33</v>
      </c>
      <c r="O399" s="112">
        <v>67</v>
      </c>
      <c r="P399" s="120">
        <f>(N399/O399)*100</f>
        <v>49.253731343283583</v>
      </c>
      <c r="Q399" s="120">
        <v>49.253731343283583</v>
      </c>
      <c r="R399" s="122">
        <f>N399+O399</f>
        <v>100</v>
      </c>
      <c r="S399" s="112">
        <v>0</v>
      </c>
      <c r="T399" s="112">
        <v>104</v>
      </c>
      <c r="U399" s="112" t="s">
        <v>3981</v>
      </c>
      <c r="V399" s="112" t="s">
        <v>211</v>
      </c>
      <c r="W399" s="112">
        <v>241405479</v>
      </c>
      <c r="X399" s="112" t="s">
        <v>190</v>
      </c>
      <c r="Y399" s="112" t="s">
        <v>3996</v>
      </c>
      <c r="Z399" s="112">
        <v>167001141</v>
      </c>
      <c r="AA399" s="112" t="s">
        <v>3980</v>
      </c>
      <c r="AB399" s="112" t="s">
        <v>194</v>
      </c>
      <c r="AC399" s="112" t="s">
        <v>178</v>
      </c>
      <c r="AD399" s="112" t="s">
        <v>3995</v>
      </c>
    </row>
    <row r="400" spans="1:30">
      <c r="A400" s="112">
        <v>3</v>
      </c>
      <c r="B400" s="112" t="s">
        <v>186</v>
      </c>
      <c r="C400" s="112" t="s">
        <v>3994</v>
      </c>
      <c r="D400" s="112" t="s">
        <v>562</v>
      </c>
      <c r="E400" s="112" t="s">
        <v>562</v>
      </c>
      <c r="F400" s="112">
        <v>55</v>
      </c>
      <c r="G400" s="112">
        <v>100</v>
      </c>
      <c r="H400" s="120">
        <v>55.000000000000007</v>
      </c>
      <c r="I400" s="122">
        <f>F400+G400</f>
        <v>155</v>
      </c>
      <c r="J400" s="112">
        <v>1</v>
      </c>
      <c r="K400" s="112">
        <v>153</v>
      </c>
      <c r="L400" s="120">
        <v>0.65359477124183007</v>
      </c>
      <c r="M400" s="112">
        <f>K400+J400</f>
        <v>154</v>
      </c>
      <c r="N400" s="112">
        <v>54</v>
      </c>
      <c r="O400" s="112">
        <v>103</v>
      </c>
      <c r="P400" s="120">
        <f>(N400/O400)*100</f>
        <v>52.427184466019419</v>
      </c>
      <c r="Q400" s="120">
        <v>52.427184466019419</v>
      </c>
      <c r="R400" s="122">
        <f>N400+O400</f>
        <v>157</v>
      </c>
      <c r="S400" s="112">
        <v>1</v>
      </c>
      <c r="T400" s="112">
        <v>153</v>
      </c>
      <c r="U400" s="112" t="s">
        <v>3981</v>
      </c>
      <c r="V400" s="112" t="s">
        <v>211</v>
      </c>
      <c r="W400" s="112">
        <v>241405528</v>
      </c>
      <c r="X400" s="112" t="s">
        <v>210</v>
      </c>
      <c r="Y400" s="112" t="s">
        <v>3993</v>
      </c>
      <c r="Z400" s="112">
        <v>167001141</v>
      </c>
      <c r="AA400" s="112" t="s">
        <v>3980</v>
      </c>
      <c r="AB400" s="112" t="s">
        <v>163</v>
      </c>
      <c r="AC400" s="112" t="s">
        <v>179</v>
      </c>
      <c r="AD400" s="112" t="s">
        <v>3992</v>
      </c>
    </row>
    <row r="401" spans="1:30">
      <c r="A401" s="112">
        <v>3</v>
      </c>
      <c r="B401" s="112" t="s">
        <v>186</v>
      </c>
      <c r="C401" s="112" t="s">
        <v>3991</v>
      </c>
      <c r="D401" s="112" t="s">
        <v>562</v>
      </c>
      <c r="E401" s="112" t="s">
        <v>562</v>
      </c>
      <c r="F401" s="112">
        <v>66</v>
      </c>
      <c r="G401" s="112">
        <v>121</v>
      </c>
      <c r="H401" s="120">
        <v>54.54545454545454</v>
      </c>
      <c r="I401" s="122">
        <f>F401+G401</f>
        <v>187</v>
      </c>
      <c r="J401" s="112">
        <v>1</v>
      </c>
      <c r="K401" s="112">
        <v>191</v>
      </c>
      <c r="L401" s="120">
        <v>0.52356020942408377</v>
      </c>
      <c r="M401" s="112">
        <f>K401+J401</f>
        <v>192</v>
      </c>
      <c r="N401" s="112">
        <v>64</v>
      </c>
      <c r="O401" s="112">
        <v>121</v>
      </c>
      <c r="P401" s="120">
        <f>(N401/O401)*100</f>
        <v>52.892561983471076</v>
      </c>
      <c r="Q401" s="120">
        <v>52.892561983471076</v>
      </c>
      <c r="R401" s="122">
        <f>N401+O401</f>
        <v>185</v>
      </c>
      <c r="S401" s="112">
        <v>1</v>
      </c>
      <c r="T401" s="112">
        <v>191</v>
      </c>
      <c r="U401" s="112" t="s">
        <v>3981</v>
      </c>
      <c r="V401" s="112" t="s">
        <v>211</v>
      </c>
      <c r="W401" s="112">
        <v>241405608</v>
      </c>
      <c r="X401" s="112" t="s">
        <v>190</v>
      </c>
      <c r="Y401" s="112" t="s">
        <v>3990</v>
      </c>
      <c r="Z401" s="112">
        <v>167001141</v>
      </c>
      <c r="AA401" s="112" t="s">
        <v>3980</v>
      </c>
      <c r="AB401" s="112" t="s">
        <v>163</v>
      </c>
      <c r="AC401" s="112" t="s">
        <v>179</v>
      </c>
      <c r="AD401" s="112" t="s">
        <v>3989</v>
      </c>
    </row>
    <row r="402" spans="1:30">
      <c r="A402" s="112">
        <v>3</v>
      </c>
      <c r="B402" s="112" t="s">
        <v>186</v>
      </c>
      <c r="C402" s="112" t="s">
        <v>3988</v>
      </c>
      <c r="D402" s="112" t="s">
        <v>562</v>
      </c>
      <c r="E402" s="112" t="s">
        <v>562</v>
      </c>
      <c r="F402" s="112">
        <v>81</v>
      </c>
      <c r="G402" s="112">
        <v>159</v>
      </c>
      <c r="H402" s="120">
        <v>50.943396226415096</v>
      </c>
      <c r="I402" s="122">
        <f>F402+G402</f>
        <v>240</v>
      </c>
      <c r="J402" s="112">
        <v>6</v>
      </c>
      <c r="K402" s="112">
        <v>219</v>
      </c>
      <c r="L402" s="120">
        <v>2.7397260273972601</v>
      </c>
      <c r="M402" s="112">
        <f>K402+J402</f>
        <v>225</v>
      </c>
      <c r="N402" s="112">
        <v>77</v>
      </c>
      <c r="O402" s="112">
        <v>145</v>
      </c>
      <c r="P402" s="120">
        <f>(N402/O402)*100</f>
        <v>53.103448275862064</v>
      </c>
      <c r="Q402" s="120">
        <v>53.103448275862064</v>
      </c>
      <c r="R402" s="122">
        <f>N402+O402</f>
        <v>222</v>
      </c>
      <c r="S402" s="112">
        <v>6</v>
      </c>
      <c r="T402" s="112">
        <v>219</v>
      </c>
      <c r="U402" s="112" t="s">
        <v>3981</v>
      </c>
      <c r="V402" s="112" t="s">
        <v>211</v>
      </c>
      <c r="W402" s="112">
        <v>241405864</v>
      </c>
      <c r="X402" s="112" t="s">
        <v>182</v>
      </c>
      <c r="Y402" s="112" t="s">
        <v>437</v>
      </c>
      <c r="Z402" s="112">
        <v>167001141</v>
      </c>
      <c r="AA402" s="112" t="s">
        <v>3980</v>
      </c>
      <c r="AB402" s="112" t="s">
        <v>194</v>
      </c>
      <c r="AC402" s="112" t="s">
        <v>178</v>
      </c>
      <c r="AD402" s="112" t="s">
        <v>3987</v>
      </c>
    </row>
    <row r="403" spans="1:30">
      <c r="A403" s="112">
        <v>3</v>
      </c>
      <c r="B403" s="112" t="s">
        <v>186</v>
      </c>
      <c r="C403" s="112" t="s">
        <v>3986</v>
      </c>
      <c r="D403" s="112" t="s">
        <v>562</v>
      </c>
      <c r="E403" s="112" t="s">
        <v>562</v>
      </c>
      <c r="F403" s="112">
        <v>47</v>
      </c>
      <c r="G403" s="112">
        <v>93</v>
      </c>
      <c r="H403" s="120">
        <v>50.537634408602152</v>
      </c>
      <c r="I403" s="122">
        <f>F403+G403</f>
        <v>140</v>
      </c>
      <c r="J403" s="112">
        <v>5</v>
      </c>
      <c r="K403" s="112">
        <v>121</v>
      </c>
      <c r="L403" s="120">
        <v>4.1322314049586781</v>
      </c>
      <c r="M403" s="112">
        <f>K403+J403</f>
        <v>126</v>
      </c>
      <c r="N403" s="112">
        <v>48</v>
      </c>
      <c r="O403" s="112">
        <v>87</v>
      </c>
      <c r="P403" s="120">
        <f>(N403/O403)*100</f>
        <v>55.172413793103445</v>
      </c>
      <c r="Q403" s="120">
        <v>55.172413793103445</v>
      </c>
      <c r="R403" s="122">
        <f>N403+O403</f>
        <v>135</v>
      </c>
      <c r="S403" s="112">
        <v>5</v>
      </c>
      <c r="T403" s="112">
        <v>121</v>
      </c>
      <c r="U403" s="112" t="s">
        <v>3981</v>
      </c>
      <c r="V403" s="112" t="s">
        <v>211</v>
      </c>
      <c r="W403" s="112">
        <v>241406187</v>
      </c>
      <c r="X403" s="112" t="s">
        <v>182</v>
      </c>
      <c r="Y403" s="112" t="s">
        <v>437</v>
      </c>
      <c r="Z403" s="112">
        <v>167001141</v>
      </c>
      <c r="AA403" s="112" t="s">
        <v>3980</v>
      </c>
      <c r="AB403" s="112" t="s">
        <v>179</v>
      </c>
      <c r="AC403" s="112" t="s">
        <v>163</v>
      </c>
      <c r="AD403" s="112" t="s">
        <v>3985</v>
      </c>
    </row>
    <row r="404" spans="1:30">
      <c r="A404" s="112">
        <v>3</v>
      </c>
      <c r="B404" s="112" t="s">
        <v>186</v>
      </c>
      <c r="C404" s="112" t="s">
        <v>3984</v>
      </c>
      <c r="D404" s="112" t="s">
        <v>562</v>
      </c>
      <c r="E404" s="112" t="s">
        <v>562</v>
      </c>
      <c r="F404" s="112">
        <v>95</v>
      </c>
      <c r="G404" s="112">
        <v>195</v>
      </c>
      <c r="H404" s="120">
        <v>48.717948717948715</v>
      </c>
      <c r="I404" s="122">
        <f>F404+G404</f>
        <v>290</v>
      </c>
      <c r="J404" s="112">
        <v>2</v>
      </c>
      <c r="K404" s="112">
        <v>238</v>
      </c>
      <c r="L404" s="120">
        <v>0.84033613445378152</v>
      </c>
      <c r="M404" s="112">
        <f>K404+J404</f>
        <v>240</v>
      </c>
      <c r="N404" s="112">
        <v>72</v>
      </c>
      <c r="O404" s="112">
        <v>176</v>
      </c>
      <c r="P404" s="120">
        <f>(N404/O404)*100</f>
        <v>40.909090909090914</v>
      </c>
      <c r="Q404" s="120">
        <v>40.909090909090914</v>
      </c>
      <c r="R404" s="122">
        <f>N404+O404</f>
        <v>248</v>
      </c>
      <c r="S404" s="112">
        <v>2</v>
      </c>
      <c r="T404" s="112">
        <v>238</v>
      </c>
      <c r="U404" s="112" t="s">
        <v>3981</v>
      </c>
      <c r="V404" s="112" t="s">
        <v>211</v>
      </c>
      <c r="W404" s="112">
        <v>241406649</v>
      </c>
      <c r="X404" s="112" t="s">
        <v>182</v>
      </c>
      <c r="Y404" s="112" t="s">
        <v>437</v>
      </c>
      <c r="Z404" s="112">
        <v>167001141</v>
      </c>
      <c r="AA404" s="112" t="s">
        <v>3980</v>
      </c>
      <c r="AB404" s="112" t="s">
        <v>163</v>
      </c>
      <c r="AC404" s="112" t="s">
        <v>179</v>
      </c>
      <c r="AD404" s="112" t="s">
        <v>3983</v>
      </c>
    </row>
    <row r="405" spans="1:30">
      <c r="A405" s="112">
        <v>3</v>
      </c>
      <c r="B405" s="112" t="s">
        <v>186</v>
      </c>
      <c r="C405" s="112" t="s">
        <v>3982</v>
      </c>
      <c r="D405" s="112" t="s">
        <v>562</v>
      </c>
      <c r="E405" s="112" t="s">
        <v>562</v>
      </c>
      <c r="F405" s="112">
        <v>64</v>
      </c>
      <c r="G405" s="112">
        <v>144</v>
      </c>
      <c r="H405" s="120">
        <v>44.444444444444443</v>
      </c>
      <c r="I405" s="122">
        <f>F405+G405</f>
        <v>208</v>
      </c>
      <c r="J405" s="112">
        <v>2</v>
      </c>
      <c r="K405" s="112">
        <v>203</v>
      </c>
      <c r="L405" s="120">
        <v>0.98522167487684731</v>
      </c>
      <c r="M405" s="112">
        <f>K405+J405</f>
        <v>205</v>
      </c>
      <c r="N405" s="112">
        <v>48</v>
      </c>
      <c r="O405" s="112">
        <v>120</v>
      </c>
      <c r="P405" s="120">
        <f>(N405/O405)*100</f>
        <v>40</v>
      </c>
      <c r="Q405" s="120">
        <v>40</v>
      </c>
      <c r="R405" s="122">
        <f>N405+O405</f>
        <v>168</v>
      </c>
      <c r="S405" s="112">
        <v>2</v>
      </c>
      <c r="T405" s="112">
        <v>203</v>
      </c>
      <c r="U405" s="112" t="s">
        <v>3981</v>
      </c>
      <c r="V405" s="112" t="s">
        <v>211</v>
      </c>
      <c r="W405" s="112">
        <v>241406725</v>
      </c>
      <c r="X405" s="112" t="s">
        <v>182</v>
      </c>
      <c r="Y405" s="112" t="s">
        <v>437</v>
      </c>
      <c r="Z405" s="112">
        <v>167001141</v>
      </c>
      <c r="AA405" s="112" t="s">
        <v>3980</v>
      </c>
      <c r="AB405" s="112" t="s">
        <v>194</v>
      </c>
      <c r="AC405" s="112" t="s">
        <v>178</v>
      </c>
      <c r="AD405" s="112" t="s">
        <v>3979</v>
      </c>
    </row>
    <row r="406" spans="1:30">
      <c r="A406" s="112">
        <v>3</v>
      </c>
      <c r="B406" s="112" t="s">
        <v>186</v>
      </c>
      <c r="C406" s="112" t="s">
        <v>3978</v>
      </c>
      <c r="D406" s="112" t="s">
        <v>150</v>
      </c>
      <c r="E406" s="112" t="s">
        <v>150</v>
      </c>
      <c r="F406" s="112">
        <v>43</v>
      </c>
      <c r="G406" s="112">
        <v>88</v>
      </c>
      <c r="H406" s="120">
        <v>48.863636363636367</v>
      </c>
      <c r="I406" s="122">
        <f>F406+G406</f>
        <v>131</v>
      </c>
      <c r="J406" s="112">
        <v>0</v>
      </c>
      <c r="K406" s="112">
        <v>52</v>
      </c>
      <c r="L406" s="120">
        <v>0</v>
      </c>
      <c r="M406" s="112">
        <f>K406+J406</f>
        <v>52</v>
      </c>
      <c r="N406" s="112">
        <v>42</v>
      </c>
      <c r="O406" s="112">
        <v>91</v>
      </c>
      <c r="P406" s="120">
        <f>(N406/O406)*100</f>
        <v>46.153846153846153</v>
      </c>
      <c r="Q406" s="120">
        <v>46.153846153846153</v>
      </c>
      <c r="R406" s="122">
        <f>N406+O406</f>
        <v>133</v>
      </c>
      <c r="S406" s="112">
        <v>0</v>
      </c>
      <c r="T406" s="112">
        <v>52</v>
      </c>
      <c r="U406" s="112" t="s">
        <v>3977</v>
      </c>
      <c r="V406" s="112" t="s">
        <v>211</v>
      </c>
      <c r="W406" s="112">
        <v>24307664</v>
      </c>
      <c r="X406" s="112" t="s">
        <v>299</v>
      </c>
      <c r="Y406" s="112" t="s">
        <v>298</v>
      </c>
      <c r="Z406" s="112">
        <v>22538444</v>
      </c>
      <c r="AA406" s="112" t="s">
        <v>3976</v>
      </c>
      <c r="AB406" s="112" t="s">
        <v>194</v>
      </c>
      <c r="AC406" s="112" t="s">
        <v>163</v>
      </c>
      <c r="AD406" s="112" t="s">
        <v>3975</v>
      </c>
    </row>
    <row r="407" spans="1:30">
      <c r="A407" s="112">
        <v>3</v>
      </c>
      <c r="B407" s="112" t="s">
        <v>186</v>
      </c>
      <c r="C407" s="112" t="s">
        <v>3974</v>
      </c>
      <c r="D407" s="112" t="s">
        <v>562</v>
      </c>
      <c r="E407" s="112" t="s">
        <v>562</v>
      </c>
      <c r="F407" s="112">
        <v>113</v>
      </c>
      <c r="G407" s="112">
        <v>220</v>
      </c>
      <c r="H407" s="120">
        <v>51.363636363636367</v>
      </c>
      <c r="I407" s="122">
        <f>F407+G407</f>
        <v>333</v>
      </c>
      <c r="J407" s="112">
        <v>11</v>
      </c>
      <c r="K407" s="112">
        <v>181</v>
      </c>
      <c r="L407" s="120">
        <v>6.0773480662983426</v>
      </c>
      <c r="M407" s="112">
        <f>K407+J407</f>
        <v>192</v>
      </c>
      <c r="N407" s="112">
        <v>104</v>
      </c>
      <c r="O407" s="112">
        <v>200</v>
      </c>
      <c r="P407" s="120">
        <f>(N407/O407)*100</f>
        <v>52</v>
      </c>
      <c r="Q407" s="120">
        <v>52</v>
      </c>
      <c r="R407" s="122">
        <f>N407+O407</f>
        <v>304</v>
      </c>
      <c r="S407" s="112">
        <v>11</v>
      </c>
      <c r="T407" s="112">
        <v>181</v>
      </c>
      <c r="U407" s="112" t="s">
        <v>3973</v>
      </c>
      <c r="V407" s="112" t="s">
        <v>211</v>
      </c>
      <c r="W407" s="112">
        <v>27361246</v>
      </c>
      <c r="X407" s="112" t="s">
        <v>299</v>
      </c>
      <c r="Y407" s="112" t="s">
        <v>1374</v>
      </c>
      <c r="Z407" s="112">
        <v>148236531</v>
      </c>
      <c r="AA407" s="112" t="s">
        <v>3972</v>
      </c>
      <c r="AB407" s="112" t="s">
        <v>194</v>
      </c>
      <c r="AC407" s="112" t="s">
        <v>178</v>
      </c>
      <c r="AD407" s="112" t="s">
        <v>3971</v>
      </c>
    </row>
    <row r="408" spans="1:30">
      <c r="A408" s="112">
        <v>3</v>
      </c>
      <c r="B408" s="112" t="s">
        <v>186</v>
      </c>
      <c r="C408" s="112" t="s">
        <v>3970</v>
      </c>
      <c r="D408" s="112" t="s">
        <v>562</v>
      </c>
      <c r="E408" s="112" t="s">
        <v>562</v>
      </c>
      <c r="F408" s="112">
        <v>40</v>
      </c>
      <c r="G408" s="112">
        <v>67</v>
      </c>
      <c r="H408" s="120">
        <v>59.701492537313428</v>
      </c>
      <c r="I408" s="122">
        <f>F408+G408</f>
        <v>107</v>
      </c>
      <c r="J408" s="112">
        <v>2</v>
      </c>
      <c r="K408" s="112">
        <v>33</v>
      </c>
      <c r="L408" s="120">
        <v>6.0606060606060606</v>
      </c>
      <c r="M408" s="112">
        <f>K408+J408</f>
        <v>35</v>
      </c>
      <c r="N408" s="112">
        <v>32</v>
      </c>
      <c r="O408" s="112">
        <v>62</v>
      </c>
      <c r="P408" s="120">
        <f>(N408/O408)*100</f>
        <v>51.612903225806448</v>
      </c>
      <c r="Q408" s="120">
        <v>51.612903225806448</v>
      </c>
      <c r="R408" s="122">
        <f>N408+O408</f>
        <v>94</v>
      </c>
      <c r="S408" s="112">
        <v>2</v>
      </c>
      <c r="T408" s="112">
        <v>33</v>
      </c>
      <c r="U408" s="112" t="s">
        <v>3969</v>
      </c>
      <c r="V408" s="112" t="s">
        <v>211</v>
      </c>
      <c r="W408" s="112">
        <v>39008949</v>
      </c>
      <c r="X408" s="112" t="s">
        <v>210</v>
      </c>
      <c r="Y408" s="112" t="s">
        <v>3968</v>
      </c>
      <c r="Z408" s="112">
        <v>41393577</v>
      </c>
      <c r="AA408" s="112" t="s">
        <v>3967</v>
      </c>
      <c r="AB408" s="112" t="s">
        <v>179</v>
      </c>
      <c r="AC408" s="112" t="s">
        <v>163</v>
      </c>
      <c r="AD408" s="112" t="s">
        <v>3966</v>
      </c>
    </row>
    <row r="409" spans="1:30">
      <c r="A409" s="112">
        <v>3</v>
      </c>
      <c r="B409" s="112" t="s">
        <v>186</v>
      </c>
      <c r="C409" s="112" t="s">
        <v>3965</v>
      </c>
      <c r="D409" s="112" t="s">
        <v>562</v>
      </c>
      <c r="E409" s="112" t="s">
        <v>562</v>
      </c>
      <c r="F409" s="112">
        <v>31</v>
      </c>
      <c r="G409" s="112">
        <v>61</v>
      </c>
      <c r="H409" s="120">
        <v>50.819672131147541</v>
      </c>
      <c r="I409" s="122">
        <f>F409+G409</f>
        <v>92</v>
      </c>
      <c r="J409" s="112">
        <v>2</v>
      </c>
      <c r="K409" s="112">
        <v>117</v>
      </c>
      <c r="L409" s="120">
        <v>1.7094017094017095</v>
      </c>
      <c r="M409" s="112">
        <f>K409+J409</f>
        <v>119</v>
      </c>
      <c r="N409" s="112">
        <v>39</v>
      </c>
      <c r="O409" s="112">
        <v>75</v>
      </c>
      <c r="P409" s="120">
        <f>(N409/O409)*100</f>
        <v>52</v>
      </c>
      <c r="Q409" s="120">
        <v>52</v>
      </c>
      <c r="R409" s="122">
        <f>N409+O409</f>
        <v>114</v>
      </c>
      <c r="S409" s="112">
        <v>2</v>
      </c>
      <c r="T409" s="112">
        <v>117</v>
      </c>
      <c r="U409" s="112" t="s">
        <v>3961</v>
      </c>
      <c r="V409" s="112" t="s">
        <v>211</v>
      </c>
      <c r="W409" s="112">
        <v>39050141</v>
      </c>
      <c r="X409" s="112" t="s">
        <v>190</v>
      </c>
      <c r="Y409" s="112" t="s">
        <v>3964</v>
      </c>
      <c r="Z409" s="112">
        <v>39777586</v>
      </c>
      <c r="AA409" s="112" t="s">
        <v>3959</v>
      </c>
      <c r="AB409" s="112" t="s">
        <v>163</v>
      </c>
      <c r="AC409" s="112" t="s">
        <v>194</v>
      </c>
      <c r="AD409" s="112" t="s">
        <v>3963</v>
      </c>
    </row>
    <row r="410" spans="1:30">
      <c r="A410" s="112">
        <v>3</v>
      </c>
      <c r="B410" s="112" t="s">
        <v>186</v>
      </c>
      <c r="C410" s="112" t="s">
        <v>3962</v>
      </c>
      <c r="D410" s="112" t="s">
        <v>562</v>
      </c>
      <c r="E410" s="112" t="s">
        <v>562</v>
      </c>
      <c r="F410" s="112">
        <v>19</v>
      </c>
      <c r="G410" s="112">
        <v>30</v>
      </c>
      <c r="H410" s="120">
        <v>63.333333333333329</v>
      </c>
      <c r="I410" s="122">
        <f>F410+G410</f>
        <v>49</v>
      </c>
      <c r="J410" s="112">
        <v>2</v>
      </c>
      <c r="K410" s="112">
        <v>119</v>
      </c>
      <c r="L410" s="120">
        <v>1.680672268907563</v>
      </c>
      <c r="M410" s="112">
        <f>K410+J410</f>
        <v>121</v>
      </c>
      <c r="N410" s="112">
        <v>15</v>
      </c>
      <c r="O410" s="112">
        <v>23</v>
      </c>
      <c r="P410" s="120">
        <f>(N410/O410)*100</f>
        <v>65.217391304347828</v>
      </c>
      <c r="Q410" s="120">
        <v>65.217391304347828</v>
      </c>
      <c r="R410" s="122">
        <f>N410+O410</f>
        <v>38</v>
      </c>
      <c r="S410" s="112">
        <v>2</v>
      </c>
      <c r="T410" s="112">
        <v>119</v>
      </c>
      <c r="U410" s="112" t="s">
        <v>3961</v>
      </c>
      <c r="V410" s="112" t="s">
        <v>211</v>
      </c>
      <c r="W410" s="112">
        <v>39082344</v>
      </c>
      <c r="X410" s="112" t="s">
        <v>210</v>
      </c>
      <c r="Y410" s="112" t="s">
        <v>3960</v>
      </c>
      <c r="Z410" s="112">
        <v>39777586</v>
      </c>
      <c r="AA410" s="112" t="s">
        <v>3959</v>
      </c>
      <c r="AB410" s="112" t="s">
        <v>178</v>
      </c>
      <c r="AC410" s="112" t="s">
        <v>194</v>
      </c>
      <c r="AD410" s="112" t="s">
        <v>3958</v>
      </c>
    </row>
    <row r="411" spans="1:30">
      <c r="A411" s="112">
        <v>3</v>
      </c>
      <c r="B411" s="112" t="s">
        <v>186</v>
      </c>
      <c r="C411" s="112" t="s">
        <v>3957</v>
      </c>
      <c r="D411" s="112" t="s">
        <v>562</v>
      </c>
      <c r="E411" s="112" t="s">
        <v>562</v>
      </c>
      <c r="F411" s="112">
        <v>90</v>
      </c>
      <c r="G411" s="112">
        <v>212</v>
      </c>
      <c r="H411" s="120">
        <v>42.452830188679243</v>
      </c>
      <c r="I411" s="122">
        <f>F411+G411</f>
        <v>302</v>
      </c>
      <c r="J411" s="112">
        <v>9</v>
      </c>
      <c r="K411" s="112">
        <v>196</v>
      </c>
      <c r="L411" s="120">
        <v>4.591836734693878</v>
      </c>
      <c r="M411" s="112">
        <f>K411+J411</f>
        <v>205</v>
      </c>
      <c r="N411" s="112">
        <v>119</v>
      </c>
      <c r="O411" s="112">
        <v>214</v>
      </c>
      <c r="P411" s="120">
        <f>(N411/O411)*100</f>
        <v>55.607476635514018</v>
      </c>
      <c r="Q411" s="120">
        <v>55.607476635514018</v>
      </c>
      <c r="R411" s="122">
        <f>N411+O411</f>
        <v>333</v>
      </c>
      <c r="S411" s="112">
        <v>9</v>
      </c>
      <c r="T411" s="112">
        <v>196</v>
      </c>
      <c r="U411" s="112" t="s">
        <v>3944</v>
      </c>
      <c r="V411" s="112" t="s">
        <v>211</v>
      </c>
      <c r="W411" s="112">
        <v>42989744</v>
      </c>
      <c r="X411" s="112" t="s">
        <v>182</v>
      </c>
      <c r="Y411" s="112" t="s">
        <v>1459</v>
      </c>
      <c r="Z411" s="112">
        <v>22507376</v>
      </c>
      <c r="AA411" s="112" t="s">
        <v>3942</v>
      </c>
      <c r="AB411" s="112" t="s">
        <v>179</v>
      </c>
      <c r="AC411" s="112" t="s">
        <v>194</v>
      </c>
      <c r="AD411" s="112" t="s">
        <v>3956</v>
      </c>
    </row>
    <row r="412" spans="1:30">
      <c r="A412" s="112">
        <v>3</v>
      </c>
      <c r="B412" s="112" t="s">
        <v>186</v>
      </c>
      <c r="C412" s="112" t="s">
        <v>3955</v>
      </c>
      <c r="D412" s="112" t="s">
        <v>562</v>
      </c>
      <c r="E412" s="112" t="s">
        <v>562</v>
      </c>
      <c r="F412" s="112">
        <v>137</v>
      </c>
      <c r="G412" s="112">
        <v>268</v>
      </c>
      <c r="H412" s="120">
        <v>51.119402985074622</v>
      </c>
      <c r="I412" s="122">
        <f>F412+G412</f>
        <v>405</v>
      </c>
      <c r="J412" s="112">
        <v>9</v>
      </c>
      <c r="K412" s="112">
        <v>208</v>
      </c>
      <c r="L412" s="120">
        <v>4.3269230769230766</v>
      </c>
      <c r="M412" s="112">
        <f>K412+J412</f>
        <v>217</v>
      </c>
      <c r="N412" s="112">
        <v>119</v>
      </c>
      <c r="O412" s="112">
        <v>238</v>
      </c>
      <c r="P412" s="120">
        <f>(N412/O412)*100</f>
        <v>50</v>
      </c>
      <c r="Q412" s="120">
        <v>50</v>
      </c>
      <c r="R412" s="122">
        <f>N412+O412</f>
        <v>357</v>
      </c>
      <c r="S412" s="112">
        <v>9</v>
      </c>
      <c r="T412" s="112">
        <v>208</v>
      </c>
      <c r="U412" s="112" t="s">
        <v>3944</v>
      </c>
      <c r="V412" s="112" t="s">
        <v>211</v>
      </c>
      <c r="W412" s="112">
        <v>42989994</v>
      </c>
      <c r="X412" s="112" t="s">
        <v>182</v>
      </c>
      <c r="Y412" s="112" t="s">
        <v>1459</v>
      </c>
      <c r="Z412" s="112">
        <v>22507376</v>
      </c>
      <c r="AA412" s="112" t="s">
        <v>3942</v>
      </c>
      <c r="AB412" s="112" t="s">
        <v>179</v>
      </c>
      <c r="AC412" s="112" t="s">
        <v>178</v>
      </c>
      <c r="AD412" s="112" t="s">
        <v>3954</v>
      </c>
    </row>
    <row r="413" spans="1:30">
      <c r="A413" s="112">
        <v>3</v>
      </c>
      <c r="B413" s="112" t="s">
        <v>186</v>
      </c>
      <c r="C413" s="112" t="s">
        <v>3953</v>
      </c>
      <c r="D413" s="112" t="s">
        <v>562</v>
      </c>
      <c r="E413" s="112" t="s">
        <v>562</v>
      </c>
      <c r="F413" s="112">
        <v>131</v>
      </c>
      <c r="G413" s="112">
        <v>258</v>
      </c>
      <c r="H413" s="120">
        <v>50.775193798449614</v>
      </c>
      <c r="I413" s="122">
        <f>F413+G413</f>
        <v>389</v>
      </c>
      <c r="J413" s="112">
        <v>8</v>
      </c>
      <c r="K413" s="112">
        <v>211</v>
      </c>
      <c r="L413" s="120">
        <v>3.7914691943127963</v>
      </c>
      <c r="M413" s="112">
        <f>K413+J413</f>
        <v>219</v>
      </c>
      <c r="N413" s="112">
        <v>117</v>
      </c>
      <c r="O413" s="112">
        <v>230</v>
      </c>
      <c r="P413" s="120">
        <f>(N413/O413)*100</f>
        <v>50.869565217391298</v>
      </c>
      <c r="Q413" s="120">
        <v>50.869565217391298</v>
      </c>
      <c r="R413" s="122">
        <f>N413+O413</f>
        <v>347</v>
      </c>
      <c r="S413" s="112">
        <v>8</v>
      </c>
      <c r="T413" s="112">
        <v>211</v>
      </c>
      <c r="U413" s="112" t="s">
        <v>3944</v>
      </c>
      <c r="V413" s="112" t="s">
        <v>211</v>
      </c>
      <c r="W413" s="112">
        <v>42990010</v>
      </c>
      <c r="X413" s="112" t="s">
        <v>182</v>
      </c>
      <c r="Y413" s="112" t="s">
        <v>1459</v>
      </c>
      <c r="Z413" s="112">
        <v>22507376</v>
      </c>
      <c r="AA413" s="112" t="s">
        <v>3942</v>
      </c>
      <c r="AB413" s="112" t="s">
        <v>194</v>
      </c>
      <c r="AC413" s="112" t="s">
        <v>163</v>
      </c>
      <c r="AD413" s="112" t="s">
        <v>3952</v>
      </c>
    </row>
    <row r="414" spans="1:30">
      <c r="A414" s="112">
        <v>3</v>
      </c>
      <c r="B414" s="112" t="s">
        <v>186</v>
      </c>
      <c r="C414" s="112" t="s">
        <v>3951</v>
      </c>
      <c r="D414" s="112" t="s">
        <v>562</v>
      </c>
      <c r="E414" s="112" t="s">
        <v>562</v>
      </c>
      <c r="F414" s="112">
        <v>103</v>
      </c>
      <c r="G414" s="112">
        <v>230</v>
      </c>
      <c r="H414" s="120">
        <v>44.782608695652179</v>
      </c>
      <c r="I414" s="122">
        <f>F414+G414</f>
        <v>333</v>
      </c>
      <c r="J414" s="112">
        <v>6</v>
      </c>
      <c r="K414" s="112">
        <v>161</v>
      </c>
      <c r="L414" s="120">
        <v>3.7267080745341614</v>
      </c>
      <c r="M414" s="112">
        <f>K414+J414</f>
        <v>167</v>
      </c>
      <c r="N414" s="112">
        <v>97</v>
      </c>
      <c r="O414" s="112">
        <v>186</v>
      </c>
      <c r="P414" s="120">
        <f>(N414/O414)*100</f>
        <v>52.1505376344086</v>
      </c>
      <c r="Q414" s="120">
        <v>52.1505376344086</v>
      </c>
      <c r="R414" s="122">
        <f>N414+O414</f>
        <v>283</v>
      </c>
      <c r="S414" s="112">
        <v>6</v>
      </c>
      <c r="T414" s="112">
        <v>161</v>
      </c>
      <c r="U414" s="112" t="s">
        <v>3944</v>
      </c>
      <c r="V414" s="112" t="s">
        <v>211</v>
      </c>
      <c r="W414" s="112">
        <v>42990101</v>
      </c>
      <c r="X414" s="112" t="s">
        <v>210</v>
      </c>
      <c r="Y414" s="112" t="s">
        <v>3950</v>
      </c>
      <c r="Z414" s="112">
        <v>22507376</v>
      </c>
      <c r="AA414" s="112" t="s">
        <v>3942</v>
      </c>
      <c r="AB414" s="112" t="s">
        <v>179</v>
      </c>
      <c r="AC414" s="112" t="s">
        <v>194</v>
      </c>
      <c r="AD414" s="112" t="s">
        <v>3949</v>
      </c>
    </row>
    <row r="415" spans="1:30">
      <c r="A415" s="112">
        <v>3</v>
      </c>
      <c r="B415" s="112" t="s">
        <v>186</v>
      </c>
      <c r="C415" s="112" t="s">
        <v>3948</v>
      </c>
      <c r="D415" s="112" t="s">
        <v>562</v>
      </c>
      <c r="E415" s="112" t="s">
        <v>562</v>
      </c>
      <c r="F415" s="112">
        <v>82</v>
      </c>
      <c r="G415" s="112">
        <v>175</v>
      </c>
      <c r="H415" s="120">
        <v>46.857142857142861</v>
      </c>
      <c r="I415" s="122">
        <f>F415+G415</f>
        <v>257</v>
      </c>
      <c r="J415" s="112">
        <v>1</v>
      </c>
      <c r="K415" s="112">
        <v>172</v>
      </c>
      <c r="L415" s="120">
        <v>0.58139534883720934</v>
      </c>
      <c r="M415" s="112">
        <f>K415+J415</f>
        <v>173</v>
      </c>
      <c r="N415" s="112">
        <v>96</v>
      </c>
      <c r="O415" s="112">
        <v>195</v>
      </c>
      <c r="P415" s="120">
        <f>(N415/O415)*100</f>
        <v>49.230769230769234</v>
      </c>
      <c r="Q415" s="120">
        <v>49.230769230769234</v>
      </c>
      <c r="R415" s="122">
        <f>N415+O415</f>
        <v>291</v>
      </c>
      <c r="S415" s="112">
        <v>1</v>
      </c>
      <c r="T415" s="112">
        <v>172</v>
      </c>
      <c r="U415" s="112" t="s">
        <v>3944</v>
      </c>
      <c r="V415" s="112" t="s">
        <v>211</v>
      </c>
      <c r="W415" s="112">
        <v>42990336</v>
      </c>
      <c r="X415" s="112" t="s">
        <v>190</v>
      </c>
      <c r="Y415" s="112" t="s">
        <v>3947</v>
      </c>
      <c r="Z415" s="112">
        <v>22507376</v>
      </c>
      <c r="AA415" s="112" t="s">
        <v>3942</v>
      </c>
      <c r="AB415" s="112" t="s">
        <v>178</v>
      </c>
      <c r="AC415" s="112" t="s">
        <v>179</v>
      </c>
      <c r="AD415" s="112" t="s">
        <v>3946</v>
      </c>
    </row>
    <row r="416" spans="1:30">
      <c r="A416" s="112">
        <v>3</v>
      </c>
      <c r="B416" s="112" t="s">
        <v>186</v>
      </c>
      <c r="C416" s="112" t="s">
        <v>3945</v>
      </c>
      <c r="D416" s="112" t="s">
        <v>562</v>
      </c>
      <c r="E416" s="112" t="s">
        <v>562</v>
      </c>
      <c r="F416" s="112">
        <v>80</v>
      </c>
      <c r="G416" s="112">
        <v>160</v>
      </c>
      <c r="H416" s="120">
        <v>50</v>
      </c>
      <c r="I416" s="122">
        <f>F416+G416</f>
        <v>240</v>
      </c>
      <c r="J416" s="112">
        <v>6</v>
      </c>
      <c r="K416" s="112">
        <v>162</v>
      </c>
      <c r="L416" s="120">
        <v>3.7037037037037033</v>
      </c>
      <c r="M416" s="112">
        <f>K416+J416</f>
        <v>168</v>
      </c>
      <c r="N416" s="112">
        <v>100</v>
      </c>
      <c r="O416" s="112">
        <v>221</v>
      </c>
      <c r="P416" s="120">
        <f>(N416/O416)*100</f>
        <v>45.248868778280546</v>
      </c>
      <c r="Q416" s="120">
        <v>45.248868778280546</v>
      </c>
      <c r="R416" s="122">
        <f>N416+O416</f>
        <v>321</v>
      </c>
      <c r="S416" s="112">
        <v>6</v>
      </c>
      <c r="T416" s="112">
        <v>162</v>
      </c>
      <c r="U416" s="112" t="s">
        <v>3944</v>
      </c>
      <c r="V416" s="112" t="s">
        <v>211</v>
      </c>
      <c r="W416" s="112">
        <v>42990522</v>
      </c>
      <c r="X416" s="112" t="s">
        <v>190</v>
      </c>
      <c r="Y416" s="112" t="s">
        <v>3943</v>
      </c>
      <c r="Z416" s="112">
        <v>22507376</v>
      </c>
      <c r="AA416" s="112" t="s">
        <v>3942</v>
      </c>
      <c r="AB416" s="112" t="s">
        <v>194</v>
      </c>
      <c r="AC416" s="112" t="s">
        <v>178</v>
      </c>
      <c r="AD416" s="112" t="s">
        <v>3941</v>
      </c>
    </row>
    <row r="417" spans="1:30">
      <c r="A417" s="112">
        <v>3</v>
      </c>
      <c r="B417" s="112" t="s">
        <v>186</v>
      </c>
      <c r="C417" s="112" t="s">
        <v>3940</v>
      </c>
      <c r="D417" s="112" t="s">
        <v>562</v>
      </c>
      <c r="E417" s="112" t="s">
        <v>562</v>
      </c>
      <c r="F417" s="112">
        <v>43</v>
      </c>
      <c r="G417" s="112">
        <v>98</v>
      </c>
      <c r="H417" s="120">
        <v>43.877551020408163</v>
      </c>
      <c r="I417" s="122">
        <f>F417+G417</f>
        <v>141</v>
      </c>
      <c r="J417" s="112">
        <v>0</v>
      </c>
      <c r="K417" s="112">
        <v>66</v>
      </c>
      <c r="L417" s="120">
        <v>0</v>
      </c>
      <c r="M417" s="112">
        <f>K417+J417</f>
        <v>66</v>
      </c>
      <c r="N417" s="112">
        <v>51</v>
      </c>
      <c r="O417" s="112">
        <v>100</v>
      </c>
      <c r="P417" s="120">
        <f>(N417/O417)*100</f>
        <v>51</v>
      </c>
      <c r="Q417" s="120">
        <v>51</v>
      </c>
      <c r="R417" s="122">
        <f>N417+O417</f>
        <v>151</v>
      </c>
      <c r="S417" s="112">
        <v>0</v>
      </c>
      <c r="T417" s="112">
        <v>66</v>
      </c>
      <c r="U417" s="112" t="s">
        <v>3939</v>
      </c>
      <c r="V417" s="112" t="s">
        <v>211</v>
      </c>
      <c r="W417" s="112">
        <v>46746963</v>
      </c>
      <c r="X417" s="112" t="s">
        <v>299</v>
      </c>
      <c r="Y417" s="112" t="s">
        <v>298</v>
      </c>
      <c r="Z417" s="112">
        <v>18087815</v>
      </c>
      <c r="AA417" s="112" t="s">
        <v>3938</v>
      </c>
      <c r="AB417" s="112" t="s">
        <v>163</v>
      </c>
      <c r="AC417" s="112" t="s">
        <v>179</v>
      </c>
      <c r="AD417" s="112" t="s">
        <v>3937</v>
      </c>
    </row>
    <row r="418" spans="1:30">
      <c r="A418" s="112">
        <v>3</v>
      </c>
      <c r="B418" s="112" t="s">
        <v>186</v>
      </c>
      <c r="C418" s="112" t="s">
        <v>3936</v>
      </c>
      <c r="D418" s="112" t="s">
        <v>562</v>
      </c>
      <c r="E418" s="112" t="s">
        <v>562</v>
      </c>
      <c r="F418" s="112">
        <v>14</v>
      </c>
      <c r="G418" s="112">
        <v>25</v>
      </c>
      <c r="H418" s="120">
        <v>56.000000000000007</v>
      </c>
      <c r="I418" s="122">
        <f>F418+G418</f>
        <v>39</v>
      </c>
      <c r="J418" s="112">
        <v>2</v>
      </c>
      <c r="K418" s="112">
        <v>33</v>
      </c>
      <c r="L418" s="120">
        <v>6.0606060606060606</v>
      </c>
      <c r="M418" s="112">
        <f>K418+J418</f>
        <v>35</v>
      </c>
      <c r="N418" s="112">
        <v>20</v>
      </c>
      <c r="O418" s="112">
        <v>35</v>
      </c>
      <c r="P418" s="120">
        <f>(N418/O418)*100</f>
        <v>57.142857142857139</v>
      </c>
      <c r="Q418" s="120">
        <v>57.142857142857139</v>
      </c>
      <c r="R418" s="122">
        <f>N418+O418</f>
        <v>55</v>
      </c>
      <c r="S418" s="112">
        <v>2</v>
      </c>
      <c r="T418" s="112">
        <v>33</v>
      </c>
      <c r="U418" s="112" t="s">
        <v>3935</v>
      </c>
      <c r="V418" s="112" t="s">
        <v>211</v>
      </c>
      <c r="W418" s="112">
        <v>73957124</v>
      </c>
      <c r="X418" s="112" t="s">
        <v>190</v>
      </c>
      <c r="Y418" s="112" t="s">
        <v>3934</v>
      </c>
      <c r="Z418" s="112">
        <v>7705590</v>
      </c>
      <c r="AA418" s="112" t="s">
        <v>3933</v>
      </c>
      <c r="AB418" s="112" t="s">
        <v>163</v>
      </c>
      <c r="AC418" s="112" t="s">
        <v>179</v>
      </c>
      <c r="AD418" s="112" t="s">
        <v>3932</v>
      </c>
    </row>
    <row r="419" spans="1:30">
      <c r="A419" s="112">
        <v>3</v>
      </c>
      <c r="B419" s="112" t="s">
        <v>186</v>
      </c>
      <c r="C419" s="112" t="s">
        <v>3931</v>
      </c>
      <c r="D419" s="112" t="s">
        <v>562</v>
      </c>
      <c r="E419" s="112" t="s">
        <v>562</v>
      </c>
      <c r="F419" s="112">
        <v>18</v>
      </c>
      <c r="G419" s="112">
        <v>30</v>
      </c>
      <c r="H419" s="120">
        <v>60</v>
      </c>
      <c r="I419" s="122">
        <f>F419+G419</f>
        <v>48</v>
      </c>
      <c r="J419" s="112">
        <v>1</v>
      </c>
      <c r="K419" s="112">
        <v>102</v>
      </c>
      <c r="L419" s="120">
        <v>0.98039215686274506</v>
      </c>
      <c r="M419" s="112">
        <f>K419+J419</f>
        <v>103</v>
      </c>
      <c r="N419" s="112">
        <v>29</v>
      </c>
      <c r="O419" s="112">
        <v>57</v>
      </c>
      <c r="P419" s="120">
        <f>(N419/O419)*100</f>
        <v>50.877192982456144</v>
      </c>
      <c r="Q419" s="120">
        <v>50.877192982456144</v>
      </c>
      <c r="R419" s="122">
        <f>N419+O419</f>
        <v>86</v>
      </c>
      <c r="S419" s="112">
        <v>1</v>
      </c>
      <c r="T419" s="112">
        <v>102</v>
      </c>
      <c r="U419" s="112" t="s">
        <v>3930</v>
      </c>
      <c r="V419" s="112" t="s">
        <v>211</v>
      </c>
      <c r="W419" s="112">
        <v>86756381</v>
      </c>
      <c r="X419" s="112" t="s">
        <v>190</v>
      </c>
      <c r="Y419" s="112" t="s">
        <v>3929</v>
      </c>
      <c r="Z419" s="112">
        <v>7706353</v>
      </c>
      <c r="AA419" s="112" t="s">
        <v>3928</v>
      </c>
      <c r="AB419" s="112" t="s">
        <v>178</v>
      </c>
      <c r="AC419" s="112" t="s">
        <v>179</v>
      </c>
      <c r="AD419" s="112" t="s">
        <v>3927</v>
      </c>
    </row>
    <row r="420" spans="1:30">
      <c r="A420" s="112">
        <v>3</v>
      </c>
      <c r="B420" s="112" t="s">
        <v>186</v>
      </c>
      <c r="C420" s="112" t="s">
        <v>3926</v>
      </c>
      <c r="D420" s="112" t="s">
        <v>562</v>
      </c>
      <c r="E420" s="112" t="s">
        <v>562</v>
      </c>
      <c r="F420" s="112">
        <v>32</v>
      </c>
      <c r="G420" s="112">
        <v>62</v>
      </c>
      <c r="H420" s="120">
        <v>51.612903225806448</v>
      </c>
      <c r="I420" s="122">
        <f>F420+G420</f>
        <v>94</v>
      </c>
      <c r="J420" s="112">
        <v>2</v>
      </c>
      <c r="K420" s="112">
        <v>181</v>
      </c>
      <c r="L420" s="120">
        <v>1.1049723756906076</v>
      </c>
      <c r="M420" s="112">
        <f>K420+J420</f>
        <v>183</v>
      </c>
      <c r="N420" s="112">
        <v>30</v>
      </c>
      <c r="O420" s="112">
        <v>50</v>
      </c>
      <c r="P420" s="120">
        <f>(N420/O420)*100</f>
        <v>60</v>
      </c>
      <c r="Q420" s="120">
        <v>60</v>
      </c>
      <c r="R420" s="122">
        <f>N420+O420</f>
        <v>80</v>
      </c>
      <c r="S420" s="112">
        <v>2</v>
      </c>
      <c r="T420" s="112">
        <v>181</v>
      </c>
      <c r="U420" s="112" t="s">
        <v>3925</v>
      </c>
      <c r="V420" s="112" t="s">
        <v>1426</v>
      </c>
      <c r="W420" s="112">
        <v>2398017</v>
      </c>
      <c r="X420" s="112" t="s">
        <v>190</v>
      </c>
      <c r="Y420" s="112" t="s">
        <v>3924</v>
      </c>
      <c r="Z420" s="112">
        <v>148664232</v>
      </c>
      <c r="AA420" s="112" t="s">
        <v>3923</v>
      </c>
      <c r="AB420" s="112" t="s">
        <v>179</v>
      </c>
      <c r="AC420" s="112" t="s">
        <v>163</v>
      </c>
      <c r="AD420" s="112" t="s">
        <v>3922</v>
      </c>
    </row>
    <row r="421" spans="1:30">
      <c r="A421" s="112">
        <v>3</v>
      </c>
      <c r="B421" s="112" t="s">
        <v>186</v>
      </c>
      <c r="C421" s="112" t="s">
        <v>3921</v>
      </c>
      <c r="D421" s="112" t="s">
        <v>562</v>
      </c>
      <c r="E421" s="112" t="s">
        <v>562</v>
      </c>
      <c r="F421" s="112">
        <v>41</v>
      </c>
      <c r="G421" s="112">
        <v>77</v>
      </c>
      <c r="H421" s="120">
        <v>53.246753246753244</v>
      </c>
      <c r="I421" s="122">
        <f>F421+G421</f>
        <v>118</v>
      </c>
      <c r="J421" s="112">
        <v>6</v>
      </c>
      <c r="K421" s="112">
        <v>135</v>
      </c>
      <c r="L421" s="120">
        <v>4.4444444444444446</v>
      </c>
      <c r="M421" s="112">
        <f>K421+J421</f>
        <v>141</v>
      </c>
      <c r="N421" s="112">
        <v>28</v>
      </c>
      <c r="O421" s="112">
        <v>74</v>
      </c>
      <c r="P421" s="120">
        <f>(N421/O421)*100</f>
        <v>37.837837837837839</v>
      </c>
      <c r="Q421" s="120">
        <v>37.837837837837839</v>
      </c>
      <c r="R421" s="122">
        <f>N421+O421</f>
        <v>102</v>
      </c>
      <c r="S421" s="112">
        <v>6</v>
      </c>
      <c r="T421" s="112">
        <v>135</v>
      </c>
      <c r="U421" s="112" t="s">
        <v>3920</v>
      </c>
      <c r="V421" s="112" t="s">
        <v>1426</v>
      </c>
      <c r="W421" s="112">
        <v>2481311</v>
      </c>
      <c r="X421" s="112" t="s">
        <v>299</v>
      </c>
      <c r="Y421" s="112" t="s">
        <v>781</v>
      </c>
      <c r="Z421" s="112">
        <v>31563521</v>
      </c>
      <c r="AA421" s="112" t="s">
        <v>3919</v>
      </c>
      <c r="AB421" s="112" t="s">
        <v>163</v>
      </c>
      <c r="AC421" s="112" t="s">
        <v>179</v>
      </c>
      <c r="AD421" s="112" t="s">
        <v>3918</v>
      </c>
    </row>
    <row r="422" spans="1:30">
      <c r="A422" s="112">
        <v>3</v>
      </c>
      <c r="B422" s="112" t="s">
        <v>186</v>
      </c>
      <c r="C422" s="112" t="s">
        <v>3917</v>
      </c>
      <c r="D422" s="112" t="s">
        <v>562</v>
      </c>
      <c r="E422" s="112" t="s">
        <v>562</v>
      </c>
      <c r="F422" s="112">
        <v>41</v>
      </c>
      <c r="G422" s="112">
        <v>90</v>
      </c>
      <c r="H422" s="120">
        <v>45.555555555555557</v>
      </c>
      <c r="I422" s="122">
        <f>F422+G422</f>
        <v>131</v>
      </c>
      <c r="J422" s="112">
        <v>4</v>
      </c>
      <c r="K422" s="112">
        <v>43</v>
      </c>
      <c r="L422" s="120">
        <v>9.3023255813953494</v>
      </c>
      <c r="M422" s="112">
        <f>K422+J422</f>
        <v>47</v>
      </c>
      <c r="N422" s="112">
        <v>39</v>
      </c>
      <c r="O422" s="112">
        <v>87</v>
      </c>
      <c r="P422" s="120">
        <f>(N422/O422)*100</f>
        <v>44.827586206896555</v>
      </c>
      <c r="Q422" s="120">
        <v>44.827586206896555</v>
      </c>
      <c r="R422" s="122">
        <f>N422+O422</f>
        <v>126</v>
      </c>
      <c r="S422" s="112">
        <v>4</v>
      </c>
      <c r="T422" s="112">
        <v>41</v>
      </c>
      <c r="U422" s="112" t="s">
        <v>3916</v>
      </c>
      <c r="V422" s="112" t="s">
        <v>1426</v>
      </c>
      <c r="W422" s="112">
        <v>37621052</v>
      </c>
      <c r="X422" s="112" t="s">
        <v>210</v>
      </c>
      <c r="Y422" s="112" t="s">
        <v>3915</v>
      </c>
      <c r="Z422" s="112">
        <v>20544129</v>
      </c>
      <c r="AA422" s="112" t="s">
        <v>3914</v>
      </c>
      <c r="AB422" s="112" t="s">
        <v>178</v>
      </c>
      <c r="AC422" s="112" t="s">
        <v>194</v>
      </c>
      <c r="AD422" s="112" t="s">
        <v>3913</v>
      </c>
    </row>
    <row r="423" spans="1:30">
      <c r="A423" s="112">
        <v>3</v>
      </c>
      <c r="B423" s="112" t="s">
        <v>186</v>
      </c>
      <c r="C423" s="112" t="s">
        <v>3912</v>
      </c>
      <c r="D423" s="112" t="s">
        <v>150</v>
      </c>
      <c r="E423" s="112" t="s">
        <v>150</v>
      </c>
      <c r="F423" s="112">
        <v>21</v>
      </c>
      <c r="G423" s="112">
        <v>40</v>
      </c>
      <c r="H423" s="120">
        <v>52.5</v>
      </c>
      <c r="I423" s="122">
        <f>F423+G423</f>
        <v>61</v>
      </c>
      <c r="J423" s="112">
        <v>6</v>
      </c>
      <c r="K423" s="112">
        <v>70</v>
      </c>
      <c r="L423" s="120">
        <v>8.5714285714285712</v>
      </c>
      <c r="M423" s="112">
        <f>K423+J423</f>
        <v>76</v>
      </c>
      <c r="N423" s="112">
        <v>28</v>
      </c>
      <c r="O423" s="112">
        <v>54</v>
      </c>
      <c r="P423" s="120">
        <f>(N423/O423)*100</f>
        <v>51.851851851851848</v>
      </c>
      <c r="Q423" s="120">
        <v>51.851851851851848</v>
      </c>
      <c r="R423" s="122">
        <f>N423+O423</f>
        <v>82</v>
      </c>
      <c r="S423" s="112">
        <v>6</v>
      </c>
      <c r="T423" s="112">
        <v>70</v>
      </c>
      <c r="U423" s="112" t="s">
        <v>3911</v>
      </c>
      <c r="V423" s="112" t="s">
        <v>1426</v>
      </c>
      <c r="W423" s="112">
        <v>3804793</v>
      </c>
      <c r="X423" s="112" t="s">
        <v>210</v>
      </c>
      <c r="Y423" s="112" t="s">
        <v>3910</v>
      </c>
      <c r="Z423" s="112">
        <v>8922913</v>
      </c>
      <c r="AA423" s="112" t="s">
        <v>3909</v>
      </c>
      <c r="AB423" s="112" t="s">
        <v>179</v>
      </c>
      <c r="AC423" s="112" t="s">
        <v>163</v>
      </c>
      <c r="AD423" s="112" t="s">
        <v>3908</v>
      </c>
    </row>
    <row r="424" spans="1:30">
      <c r="A424" s="112">
        <v>3</v>
      </c>
      <c r="B424" s="112" t="s">
        <v>186</v>
      </c>
      <c r="C424" s="112" t="s">
        <v>3907</v>
      </c>
      <c r="D424" s="112" t="s">
        <v>150</v>
      </c>
      <c r="E424" s="112" t="s">
        <v>150</v>
      </c>
      <c r="F424" s="112">
        <v>53</v>
      </c>
      <c r="G424" s="112">
        <v>99</v>
      </c>
      <c r="H424" s="120">
        <v>53.535353535353536</v>
      </c>
      <c r="I424" s="122">
        <f>F424+G424</f>
        <v>152</v>
      </c>
      <c r="J424" s="112">
        <v>0</v>
      </c>
      <c r="K424" s="112">
        <v>10</v>
      </c>
      <c r="L424" s="120">
        <v>0</v>
      </c>
      <c r="M424" s="112">
        <f>K424+J424</f>
        <v>10</v>
      </c>
      <c r="N424" s="112">
        <v>58</v>
      </c>
      <c r="O424" s="112">
        <v>116</v>
      </c>
      <c r="P424" s="120">
        <f>(N424/O424)*100</f>
        <v>50</v>
      </c>
      <c r="Q424" s="120">
        <v>50</v>
      </c>
      <c r="R424" s="122">
        <f>N424+O424</f>
        <v>174</v>
      </c>
      <c r="S424" s="112">
        <v>0</v>
      </c>
      <c r="T424" s="112">
        <v>10</v>
      </c>
      <c r="U424" s="112" t="s">
        <v>3906</v>
      </c>
      <c r="V424" s="112" t="s">
        <v>1426</v>
      </c>
      <c r="W424" s="112">
        <v>43129822</v>
      </c>
      <c r="X424" s="112" t="s">
        <v>210</v>
      </c>
      <c r="Y424" s="112" t="s">
        <v>3905</v>
      </c>
      <c r="Z424" s="112">
        <v>5803193</v>
      </c>
      <c r="AA424" s="112" t="s">
        <v>3904</v>
      </c>
      <c r="AB424" s="112" t="s">
        <v>194</v>
      </c>
      <c r="AC424" s="112" t="s">
        <v>178</v>
      </c>
      <c r="AD424" s="112" t="s">
        <v>3903</v>
      </c>
    </row>
    <row r="425" spans="1:30">
      <c r="A425" s="112">
        <v>3</v>
      </c>
      <c r="B425" s="112" t="s">
        <v>186</v>
      </c>
      <c r="C425" s="112" t="s">
        <v>3902</v>
      </c>
      <c r="D425" s="112" t="s">
        <v>562</v>
      </c>
      <c r="E425" s="112" t="s">
        <v>562</v>
      </c>
      <c r="F425" s="112">
        <v>118</v>
      </c>
      <c r="G425" s="112">
        <v>233</v>
      </c>
      <c r="H425" s="120">
        <v>50.643776824034333</v>
      </c>
      <c r="I425" s="122">
        <f>F425+G425</f>
        <v>351</v>
      </c>
      <c r="J425" s="112">
        <v>15</v>
      </c>
      <c r="K425" s="112">
        <v>482</v>
      </c>
      <c r="L425" s="120">
        <v>3.1120331950207469</v>
      </c>
      <c r="M425" s="112">
        <f>K425+J425</f>
        <v>497</v>
      </c>
      <c r="N425" s="112">
        <v>122</v>
      </c>
      <c r="O425" s="112">
        <v>221</v>
      </c>
      <c r="P425" s="120">
        <f>(N425/O425)*100</f>
        <v>55.203619909502265</v>
      </c>
      <c r="Q425" s="120">
        <v>55.203619909502265</v>
      </c>
      <c r="R425" s="122">
        <f>N425+O425</f>
        <v>343</v>
      </c>
      <c r="S425" s="112">
        <v>15</v>
      </c>
      <c r="T425" s="112">
        <v>482</v>
      </c>
      <c r="U425" s="112" t="s">
        <v>3896</v>
      </c>
      <c r="V425" s="112" t="s">
        <v>1426</v>
      </c>
      <c r="W425" s="112">
        <v>4705274</v>
      </c>
      <c r="X425" s="112" t="s">
        <v>210</v>
      </c>
      <c r="Y425" s="112" t="s">
        <v>3901</v>
      </c>
      <c r="Z425" s="112">
        <v>34335268</v>
      </c>
      <c r="AA425" s="112" t="s">
        <v>3895</v>
      </c>
      <c r="AB425" s="112" t="s">
        <v>194</v>
      </c>
      <c r="AC425" s="112" t="s">
        <v>178</v>
      </c>
      <c r="AD425" s="112" t="s">
        <v>3900</v>
      </c>
    </row>
    <row r="426" spans="1:30">
      <c r="A426" s="112">
        <v>3</v>
      </c>
      <c r="B426" s="112" t="s">
        <v>186</v>
      </c>
      <c r="C426" s="112" t="s">
        <v>3899</v>
      </c>
      <c r="D426" s="112" t="s">
        <v>562</v>
      </c>
      <c r="E426" s="112" t="s">
        <v>562</v>
      </c>
      <c r="F426" s="112">
        <v>28</v>
      </c>
      <c r="G426" s="112">
        <v>79</v>
      </c>
      <c r="H426" s="120">
        <v>35.443037974683541</v>
      </c>
      <c r="I426" s="122">
        <f>F426+G426</f>
        <v>107</v>
      </c>
      <c r="J426" s="112">
        <v>4</v>
      </c>
      <c r="K426" s="112">
        <v>208</v>
      </c>
      <c r="L426" s="120">
        <v>1.9230769230769231</v>
      </c>
      <c r="M426" s="112">
        <f>K426+J426</f>
        <v>212</v>
      </c>
      <c r="N426" s="112">
        <v>46</v>
      </c>
      <c r="O426" s="112">
        <v>89</v>
      </c>
      <c r="P426" s="120">
        <f>(N426/O426)*100</f>
        <v>51.68539325842697</v>
      </c>
      <c r="Q426" s="120">
        <v>51.68539325842697</v>
      </c>
      <c r="R426" s="122">
        <f>N426+O426</f>
        <v>135</v>
      </c>
      <c r="S426" s="112">
        <v>4</v>
      </c>
      <c r="T426" s="112">
        <v>208</v>
      </c>
      <c r="U426" s="112" t="s">
        <v>3896</v>
      </c>
      <c r="V426" s="112" t="s">
        <v>1426</v>
      </c>
      <c r="W426" s="112">
        <v>4707066</v>
      </c>
      <c r="X426" s="112" t="s">
        <v>182</v>
      </c>
      <c r="Y426" s="112" t="s">
        <v>751</v>
      </c>
      <c r="Z426" s="112">
        <v>34335268</v>
      </c>
      <c r="AA426" s="112" t="s">
        <v>3895</v>
      </c>
      <c r="AB426" s="112" t="s">
        <v>179</v>
      </c>
      <c r="AC426" s="112" t="s">
        <v>194</v>
      </c>
      <c r="AD426" s="112" t="s">
        <v>3898</v>
      </c>
    </row>
    <row r="427" spans="1:30">
      <c r="A427" s="112">
        <v>3</v>
      </c>
      <c r="B427" s="112" t="s">
        <v>186</v>
      </c>
      <c r="C427" s="112" t="s">
        <v>3897</v>
      </c>
      <c r="D427" s="112" t="s">
        <v>562</v>
      </c>
      <c r="E427" s="112" t="s">
        <v>562</v>
      </c>
      <c r="F427" s="112">
        <v>65</v>
      </c>
      <c r="G427" s="112">
        <v>115</v>
      </c>
      <c r="H427" s="120">
        <v>56.521739130434781</v>
      </c>
      <c r="I427" s="122">
        <f>F427+G427</f>
        <v>180</v>
      </c>
      <c r="J427" s="112">
        <v>5</v>
      </c>
      <c r="K427" s="112">
        <v>274</v>
      </c>
      <c r="L427" s="120">
        <v>1.824817518248175</v>
      </c>
      <c r="M427" s="112">
        <f>K427+J427</f>
        <v>279</v>
      </c>
      <c r="N427" s="112">
        <v>62</v>
      </c>
      <c r="O427" s="112">
        <v>113</v>
      </c>
      <c r="P427" s="120">
        <f>(N427/O427)*100</f>
        <v>54.86725663716814</v>
      </c>
      <c r="Q427" s="120">
        <v>54.86725663716814</v>
      </c>
      <c r="R427" s="122">
        <f>N427+O427</f>
        <v>175</v>
      </c>
      <c r="S427" s="112">
        <v>5</v>
      </c>
      <c r="T427" s="112">
        <v>274</v>
      </c>
      <c r="U427" s="112" t="s">
        <v>3896</v>
      </c>
      <c r="V427" s="112" t="s">
        <v>1426</v>
      </c>
      <c r="W427" s="112">
        <v>4707861</v>
      </c>
      <c r="X427" s="112" t="s">
        <v>182</v>
      </c>
      <c r="Y427" s="112" t="s">
        <v>751</v>
      </c>
      <c r="Z427" s="112">
        <v>34335268</v>
      </c>
      <c r="AA427" s="112" t="s">
        <v>3895</v>
      </c>
      <c r="AB427" s="112" t="s">
        <v>179</v>
      </c>
      <c r="AC427" s="112" t="s">
        <v>163</v>
      </c>
      <c r="AD427" s="112" t="s">
        <v>3894</v>
      </c>
    </row>
    <row r="428" spans="1:30">
      <c r="A428" s="112">
        <v>3</v>
      </c>
      <c r="B428" s="112" t="s">
        <v>186</v>
      </c>
      <c r="C428" s="112" t="s">
        <v>3893</v>
      </c>
      <c r="D428" s="112" t="s">
        <v>562</v>
      </c>
      <c r="E428" s="112" t="s">
        <v>562</v>
      </c>
      <c r="F428" s="112">
        <v>28</v>
      </c>
      <c r="G428" s="112">
        <v>51</v>
      </c>
      <c r="H428" s="120">
        <v>54.901960784313729</v>
      </c>
      <c r="I428" s="122">
        <f>F428+G428</f>
        <v>79</v>
      </c>
      <c r="J428" s="112">
        <v>5</v>
      </c>
      <c r="K428" s="112">
        <v>70</v>
      </c>
      <c r="L428" s="120">
        <v>7.1428571428571423</v>
      </c>
      <c r="M428" s="112">
        <f>K428+J428</f>
        <v>75</v>
      </c>
      <c r="N428" s="112">
        <v>24</v>
      </c>
      <c r="O428" s="112">
        <v>46</v>
      </c>
      <c r="P428" s="120">
        <f>(N428/O428)*100</f>
        <v>52.173913043478258</v>
      </c>
      <c r="Q428" s="120">
        <v>52.173913043478258</v>
      </c>
      <c r="R428" s="122">
        <f>N428+O428</f>
        <v>70</v>
      </c>
      <c r="S428" s="112">
        <v>5</v>
      </c>
      <c r="T428" s="112">
        <v>70</v>
      </c>
      <c r="U428" s="112" t="s">
        <v>3892</v>
      </c>
      <c r="V428" s="112" t="s">
        <v>1426</v>
      </c>
      <c r="W428" s="112">
        <v>4764003</v>
      </c>
      <c r="X428" s="112" t="s">
        <v>182</v>
      </c>
      <c r="Y428" s="112" t="s">
        <v>308</v>
      </c>
      <c r="Z428" s="112">
        <v>7661964</v>
      </c>
      <c r="AA428" s="112" t="s">
        <v>3891</v>
      </c>
      <c r="AB428" s="112" t="s">
        <v>194</v>
      </c>
      <c r="AC428" s="112" t="s">
        <v>178</v>
      </c>
      <c r="AD428" s="112" t="s">
        <v>3890</v>
      </c>
    </row>
    <row r="429" spans="1:30">
      <c r="A429" s="112">
        <v>3</v>
      </c>
      <c r="B429" s="112" t="s">
        <v>186</v>
      </c>
      <c r="C429" s="112" t="s">
        <v>3889</v>
      </c>
      <c r="D429" s="112" t="s">
        <v>562</v>
      </c>
      <c r="E429" s="112" t="s">
        <v>562</v>
      </c>
      <c r="F429" s="112">
        <v>45</v>
      </c>
      <c r="G429" s="112">
        <v>99</v>
      </c>
      <c r="H429" s="120">
        <v>45.454545454545453</v>
      </c>
      <c r="I429" s="122">
        <f>F429+G429</f>
        <v>144</v>
      </c>
      <c r="J429" s="112">
        <v>6</v>
      </c>
      <c r="K429" s="112">
        <v>84</v>
      </c>
      <c r="L429" s="120">
        <v>7.1428571428571423</v>
      </c>
      <c r="M429" s="112">
        <f>K429+J429</f>
        <v>90</v>
      </c>
      <c r="N429" s="112">
        <v>58</v>
      </c>
      <c r="O429" s="112">
        <v>111</v>
      </c>
      <c r="P429" s="120">
        <f>(N429/O429)*100</f>
        <v>52.252252252252248</v>
      </c>
      <c r="Q429" s="120">
        <v>52.252252252252248</v>
      </c>
      <c r="R429" s="122">
        <f>N429+O429</f>
        <v>169</v>
      </c>
      <c r="S429" s="112">
        <v>6</v>
      </c>
      <c r="T429" s="112">
        <v>84</v>
      </c>
      <c r="U429" s="112" t="s">
        <v>3886</v>
      </c>
      <c r="V429" s="112" t="s">
        <v>1426</v>
      </c>
      <c r="W429" s="112">
        <v>4836440</v>
      </c>
      <c r="X429" s="112" t="s">
        <v>182</v>
      </c>
      <c r="Y429" s="112" t="s">
        <v>1152</v>
      </c>
      <c r="Z429" s="112">
        <v>44680148</v>
      </c>
      <c r="AA429" s="112" t="s">
        <v>3885</v>
      </c>
      <c r="AB429" s="112" t="s">
        <v>194</v>
      </c>
      <c r="AC429" s="112" t="s">
        <v>178</v>
      </c>
      <c r="AD429" s="112" t="s">
        <v>3888</v>
      </c>
    </row>
    <row r="430" spans="1:30">
      <c r="A430" s="112">
        <v>3</v>
      </c>
      <c r="B430" s="112" t="s">
        <v>186</v>
      </c>
      <c r="C430" s="112" t="s">
        <v>3887</v>
      </c>
      <c r="D430" s="112" t="s">
        <v>562</v>
      </c>
      <c r="E430" s="112" t="s">
        <v>562</v>
      </c>
      <c r="F430" s="112">
        <v>31</v>
      </c>
      <c r="G430" s="112">
        <v>87</v>
      </c>
      <c r="H430" s="120">
        <v>35.632183908045981</v>
      </c>
      <c r="I430" s="122">
        <f>F430+G430</f>
        <v>118</v>
      </c>
      <c r="J430" s="112">
        <v>6</v>
      </c>
      <c r="K430" s="112">
        <v>72</v>
      </c>
      <c r="L430" s="120">
        <v>8.3333333333333321</v>
      </c>
      <c r="M430" s="112">
        <f>K430+J430</f>
        <v>78</v>
      </c>
      <c r="N430" s="112">
        <v>44</v>
      </c>
      <c r="O430" s="112">
        <v>96</v>
      </c>
      <c r="P430" s="120">
        <f>(N430/O430)*100</f>
        <v>45.833333333333329</v>
      </c>
      <c r="Q430" s="120">
        <v>45.833333333333329</v>
      </c>
      <c r="R430" s="122">
        <f>N430+O430</f>
        <v>140</v>
      </c>
      <c r="S430" s="112">
        <v>7</v>
      </c>
      <c r="T430" s="112">
        <v>83</v>
      </c>
      <c r="U430" s="112" t="s">
        <v>3886</v>
      </c>
      <c r="V430" s="112" t="s">
        <v>1426</v>
      </c>
      <c r="W430" s="112">
        <v>4837063</v>
      </c>
      <c r="X430" s="112" t="s">
        <v>182</v>
      </c>
      <c r="Y430" s="112" t="s">
        <v>1152</v>
      </c>
      <c r="Z430" s="112">
        <v>44680148</v>
      </c>
      <c r="AA430" s="112" t="s">
        <v>3885</v>
      </c>
      <c r="AB430" s="112" t="s">
        <v>163</v>
      </c>
      <c r="AC430" s="112" t="s">
        <v>179</v>
      </c>
      <c r="AD430" s="112" t="s">
        <v>3884</v>
      </c>
    </row>
    <row r="431" spans="1:30">
      <c r="A431" s="112">
        <v>3</v>
      </c>
      <c r="B431" s="112" t="s">
        <v>186</v>
      </c>
      <c r="C431" s="112" t="s">
        <v>3883</v>
      </c>
      <c r="D431" s="112" t="s">
        <v>562</v>
      </c>
      <c r="E431" s="112" t="s">
        <v>562</v>
      </c>
      <c r="F431" s="112">
        <v>48</v>
      </c>
      <c r="G431" s="112">
        <v>109</v>
      </c>
      <c r="H431" s="120">
        <v>44.036697247706428</v>
      </c>
      <c r="I431" s="122">
        <f>F431+G431</f>
        <v>157</v>
      </c>
      <c r="J431" s="112">
        <v>4</v>
      </c>
      <c r="K431" s="112">
        <v>70</v>
      </c>
      <c r="L431" s="120">
        <v>5.7142857142857144</v>
      </c>
      <c r="M431" s="112">
        <f>K431+J431</f>
        <v>74</v>
      </c>
      <c r="N431" s="112">
        <v>60</v>
      </c>
      <c r="O431" s="112">
        <v>115</v>
      </c>
      <c r="P431" s="120">
        <f>(N431/O431)*100</f>
        <v>52.173913043478258</v>
      </c>
      <c r="Q431" s="120">
        <v>52.173913043478258</v>
      </c>
      <c r="R431" s="122">
        <f>N431+O431</f>
        <v>175</v>
      </c>
      <c r="S431" s="112">
        <v>4</v>
      </c>
      <c r="T431" s="112">
        <v>70</v>
      </c>
      <c r="U431" s="112" t="s">
        <v>3882</v>
      </c>
      <c r="V431" s="112" t="s">
        <v>1426</v>
      </c>
      <c r="W431" s="112">
        <v>49367076</v>
      </c>
      <c r="X431" s="112" t="s">
        <v>182</v>
      </c>
      <c r="Y431" s="112" t="s">
        <v>245</v>
      </c>
      <c r="Z431" s="112">
        <v>62955042</v>
      </c>
      <c r="AA431" s="112" t="s">
        <v>3881</v>
      </c>
      <c r="AB431" s="112" t="s">
        <v>178</v>
      </c>
      <c r="AC431" s="112" t="s">
        <v>179</v>
      </c>
      <c r="AD431" s="112" t="s">
        <v>3880</v>
      </c>
    </row>
    <row r="432" spans="1:30">
      <c r="A432" s="112">
        <v>3</v>
      </c>
      <c r="B432" s="112" t="s">
        <v>186</v>
      </c>
      <c r="C432" s="112" t="s">
        <v>3879</v>
      </c>
      <c r="D432" s="112" t="s">
        <v>151</v>
      </c>
      <c r="E432" s="112" t="s">
        <v>150</v>
      </c>
      <c r="F432" s="112">
        <v>0</v>
      </c>
      <c r="G432" s="112">
        <v>312</v>
      </c>
      <c r="H432" s="120">
        <v>0</v>
      </c>
      <c r="I432" s="122">
        <f>F432+G432</f>
        <v>312</v>
      </c>
      <c r="J432" s="112">
        <v>0</v>
      </c>
      <c r="K432" s="112">
        <v>413</v>
      </c>
      <c r="L432" s="120">
        <v>0</v>
      </c>
      <c r="M432" s="112">
        <f>K432+J432</f>
        <v>413</v>
      </c>
      <c r="N432" s="112">
        <v>38</v>
      </c>
      <c r="O432" s="112">
        <v>65</v>
      </c>
      <c r="P432" s="120">
        <f>(N432/O432)*100</f>
        <v>58.461538461538467</v>
      </c>
      <c r="Q432" s="120">
        <v>58.461538461538467</v>
      </c>
      <c r="R432" s="122">
        <f>N432+O432</f>
        <v>103</v>
      </c>
      <c r="S432" s="112">
        <v>0</v>
      </c>
      <c r="T432" s="112">
        <v>74</v>
      </c>
      <c r="U432" s="112" t="s">
        <v>3878</v>
      </c>
      <c r="V432" s="112" t="s">
        <v>1426</v>
      </c>
      <c r="W432" s="112">
        <v>5455297</v>
      </c>
      <c r="X432" s="112" t="s">
        <v>197</v>
      </c>
      <c r="Y432" s="112" t="s">
        <v>196</v>
      </c>
      <c r="Z432" s="112">
        <v>-1</v>
      </c>
      <c r="AA432" s="112" t="s">
        <v>3877</v>
      </c>
      <c r="AB432" s="112" t="s">
        <v>194</v>
      </c>
      <c r="AC432" s="112" t="s">
        <v>178</v>
      </c>
      <c r="AD432" s="112" t="s">
        <v>3876</v>
      </c>
    </row>
    <row r="433" spans="1:30">
      <c r="A433" s="112">
        <v>3</v>
      </c>
      <c r="B433" s="112" t="s">
        <v>186</v>
      </c>
      <c r="C433" s="112" t="s">
        <v>3875</v>
      </c>
      <c r="D433" s="112" t="s">
        <v>562</v>
      </c>
      <c r="E433" s="112" t="s">
        <v>562</v>
      </c>
      <c r="F433" s="112">
        <v>125</v>
      </c>
      <c r="G433" s="112">
        <v>268</v>
      </c>
      <c r="H433" s="120">
        <v>46.64179104477612</v>
      </c>
      <c r="I433" s="122">
        <f>F433+G433</f>
        <v>393</v>
      </c>
      <c r="J433" s="112">
        <v>9</v>
      </c>
      <c r="K433" s="112">
        <v>200</v>
      </c>
      <c r="L433" s="120">
        <v>4.5</v>
      </c>
      <c r="M433" s="112">
        <f>K433+J433</f>
        <v>209</v>
      </c>
      <c r="N433" s="112">
        <v>158</v>
      </c>
      <c r="O433" s="112">
        <v>303</v>
      </c>
      <c r="P433" s="120">
        <f>(N433/O433)*100</f>
        <v>52.145214521452147</v>
      </c>
      <c r="Q433" s="120">
        <v>52.145214521452147</v>
      </c>
      <c r="R433" s="122">
        <f>N433+O433</f>
        <v>461</v>
      </c>
      <c r="S433" s="112">
        <v>9</v>
      </c>
      <c r="T433" s="112">
        <v>200</v>
      </c>
      <c r="U433" s="112" t="s">
        <v>3872</v>
      </c>
      <c r="V433" s="112" t="s">
        <v>1426</v>
      </c>
      <c r="W433" s="112">
        <v>5481387</v>
      </c>
      <c r="X433" s="112" t="s">
        <v>197</v>
      </c>
      <c r="Y433" s="112" t="s">
        <v>196</v>
      </c>
      <c r="Z433" s="112">
        <v>-1</v>
      </c>
      <c r="AA433" s="112" t="s">
        <v>3871</v>
      </c>
      <c r="AB433" s="112" t="s">
        <v>163</v>
      </c>
      <c r="AC433" s="112" t="s">
        <v>178</v>
      </c>
      <c r="AD433" s="112" t="s">
        <v>3874</v>
      </c>
    </row>
    <row r="434" spans="1:30">
      <c r="A434" s="112">
        <v>3</v>
      </c>
      <c r="B434" s="112" t="s">
        <v>186</v>
      </c>
      <c r="C434" s="112" t="s">
        <v>3873</v>
      </c>
      <c r="D434" s="112" t="s">
        <v>562</v>
      </c>
      <c r="E434" s="112" t="s">
        <v>562</v>
      </c>
      <c r="F434" s="112">
        <v>137</v>
      </c>
      <c r="G434" s="112">
        <v>289</v>
      </c>
      <c r="H434" s="120">
        <v>47.404844290657437</v>
      </c>
      <c r="I434" s="122">
        <f>F434+G434</f>
        <v>426</v>
      </c>
      <c r="J434" s="112">
        <v>12</v>
      </c>
      <c r="K434" s="112">
        <v>220</v>
      </c>
      <c r="L434" s="120">
        <v>5.4545454545454541</v>
      </c>
      <c r="M434" s="112">
        <f>K434+J434</f>
        <v>232</v>
      </c>
      <c r="N434" s="112">
        <v>170</v>
      </c>
      <c r="O434" s="112">
        <v>327</v>
      </c>
      <c r="P434" s="120">
        <f>(N434/O434)*100</f>
        <v>51.987767584097853</v>
      </c>
      <c r="Q434" s="120">
        <v>51.987767584097853</v>
      </c>
      <c r="R434" s="122">
        <f>N434+O434</f>
        <v>497</v>
      </c>
      <c r="S434" s="112">
        <v>12</v>
      </c>
      <c r="T434" s="112">
        <v>220</v>
      </c>
      <c r="U434" s="112" t="s">
        <v>3872</v>
      </c>
      <c r="V434" s="112" t="s">
        <v>1426</v>
      </c>
      <c r="W434" s="112">
        <v>5481393</v>
      </c>
      <c r="X434" s="112" t="s">
        <v>197</v>
      </c>
      <c r="Y434" s="112" t="s">
        <v>196</v>
      </c>
      <c r="Z434" s="112">
        <v>-1</v>
      </c>
      <c r="AA434" s="112" t="s">
        <v>3871</v>
      </c>
      <c r="AB434" s="112" t="s">
        <v>178</v>
      </c>
      <c r="AC434" s="112" t="s">
        <v>194</v>
      </c>
      <c r="AD434" s="112" t="s">
        <v>3870</v>
      </c>
    </row>
    <row r="435" spans="1:30">
      <c r="A435" s="112">
        <v>3</v>
      </c>
      <c r="B435" s="112" t="s">
        <v>186</v>
      </c>
      <c r="C435" s="112" t="s">
        <v>3869</v>
      </c>
      <c r="D435" s="112" t="s">
        <v>562</v>
      </c>
      <c r="E435" s="112" t="s">
        <v>562</v>
      </c>
      <c r="F435" s="112">
        <v>68</v>
      </c>
      <c r="G435" s="112">
        <v>132</v>
      </c>
      <c r="H435" s="120">
        <v>51.515151515151516</v>
      </c>
      <c r="I435" s="122">
        <f>F435+G435</f>
        <v>200</v>
      </c>
      <c r="J435" s="112">
        <v>4</v>
      </c>
      <c r="K435" s="112">
        <v>65</v>
      </c>
      <c r="L435" s="120">
        <v>6.1538461538461542</v>
      </c>
      <c r="M435" s="112">
        <f>K435+J435</f>
        <v>69</v>
      </c>
      <c r="N435" s="112">
        <v>55</v>
      </c>
      <c r="O435" s="112">
        <v>108</v>
      </c>
      <c r="P435" s="120">
        <f>(N435/O435)*100</f>
        <v>50.925925925925931</v>
      </c>
      <c r="Q435" s="120">
        <v>50.925925925925931</v>
      </c>
      <c r="R435" s="122">
        <f>N435+O435</f>
        <v>163</v>
      </c>
      <c r="S435" s="112">
        <v>4</v>
      </c>
      <c r="T435" s="112">
        <v>65</v>
      </c>
      <c r="U435" s="112" t="s">
        <v>3868</v>
      </c>
      <c r="V435" s="112" t="s">
        <v>1426</v>
      </c>
      <c r="W435" s="112">
        <v>55108617</v>
      </c>
      <c r="X435" s="112" t="s">
        <v>210</v>
      </c>
      <c r="Y435" s="112" t="s">
        <v>3867</v>
      </c>
      <c r="Z435" s="112">
        <v>71043642</v>
      </c>
      <c r="AA435" s="112" t="s">
        <v>3866</v>
      </c>
      <c r="AB435" s="112" t="s">
        <v>194</v>
      </c>
      <c r="AC435" s="112" t="s">
        <v>163</v>
      </c>
      <c r="AD435" s="112" t="s">
        <v>3865</v>
      </c>
    </row>
    <row r="436" spans="1:30">
      <c r="A436" s="112">
        <v>3</v>
      </c>
      <c r="B436" s="112" t="s">
        <v>186</v>
      </c>
      <c r="C436" s="112" t="s">
        <v>3864</v>
      </c>
      <c r="D436" s="112" t="s">
        <v>562</v>
      </c>
      <c r="E436" s="112" t="s">
        <v>562</v>
      </c>
      <c r="F436" s="112">
        <v>17</v>
      </c>
      <c r="G436" s="112">
        <v>31</v>
      </c>
      <c r="H436" s="120">
        <v>54.838709677419352</v>
      </c>
      <c r="I436" s="122">
        <f>F436+G436</f>
        <v>48</v>
      </c>
      <c r="J436" s="112">
        <v>1</v>
      </c>
      <c r="K436" s="112">
        <v>33</v>
      </c>
      <c r="L436" s="120">
        <v>3.0303030303030303</v>
      </c>
      <c r="M436" s="112">
        <f>K436+J436</f>
        <v>34</v>
      </c>
      <c r="N436" s="112">
        <v>20</v>
      </c>
      <c r="O436" s="112">
        <v>49</v>
      </c>
      <c r="P436" s="120">
        <f>(N436/O436)*100</f>
        <v>40.816326530612244</v>
      </c>
      <c r="Q436" s="120">
        <v>40.816326530612244</v>
      </c>
      <c r="R436" s="122">
        <f>N436+O436</f>
        <v>69</v>
      </c>
      <c r="S436" s="112">
        <v>1</v>
      </c>
      <c r="T436" s="112">
        <v>33</v>
      </c>
      <c r="U436" s="112" t="s">
        <v>3857</v>
      </c>
      <c r="V436" s="112" t="s">
        <v>1426</v>
      </c>
      <c r="W436" s="112">
        <v>56137184</v>
      </c>
      <c r="X436" s="112" t="s">
        <v>190</v>
      </c>
      <c r="Y436" s="112" t="s">
        <v>3863</v>
      </c>
      <c r="Z436" s="112">
        <v>187281517</v>
      </c>
      <c r="AA436" s="112" t="s">
        <v>3855</v>
      </c>
      <c r="AB436" s="112" t="s">
        <v>194</v>
      </c>
      <c r="AC436" s="112" t="s">
        <v>178</v>
      </c>
      <c r="AD436" s="112" t="s">
        <v>3862</v>
      </c>
    </row>
    <row r="437" spans="1:30">
      <c r="A437" s="112">
        <v>3</v>
      </c>
      <c r="B437" s="112" t="s">
        <v>186</v>
      </c>
      <c r="C437" s="112" t="s">
        <v>3861</v>
      </c>
      <c r="D437" s="112" t="s">
        <v>562</v>
      </c>
      <c r="E437" s="112" t="s">
        <v>562</v>
      </c>
      <c r="F437" s="112">
        <v>64</v>
      </c>
      <c r="G437" s="112">
        <v>138</v>
      </c>
      <c r="H437" s="120">
        <v>46.376811594202898</v>
      </c>
      <c r="I437" s="122">
        <f>F437+G437</f>
        <v>202</v>
      </c>
      <c r="J437" s="112">
        <v>8</v>
      </c>
      <c r="K437" s="112">
        <v>130</v>
      </c>
      <c r="L437" s="120">
        <v>6.1538461538461542</v>
      </c>
      <c r="M437" s="112">
        <f>K437+J437</f>
        <v>138</v>
      </c>
      <c r="N437" s="112">
        <v>61</v>
      </c>
      <c r="O437" s="112">
        <v>137</v>
      </c>
      <c r="P437" s="120">
        <f>(N437/O437)*100</f>
        <v>44.525547445255476</v>
      </c>
      <c r="Q437" s="120">
        <v>44.525547445255476</v>
      </c>
      <c r="R437" s="122">
        <f>N437+O437</f>
        <v>198</v>
      </c>
      <c r="S437" s="112">
        <v>8</v>
      </c>
      <c r="T437" s="112">
        <v>130</v>
      </c>
      <c r="U437" s="112" t="s">
        <v>3857</v>
      </c>
      <c r="V437" s="112" t="s">
        <v>1426</v>
      </c>
      <c r="W437" s="112">
        <v>56138648</v>
      </c>
      <c r="X437" s="112" t="s">
        <v>210</v>
      </c>
      <c r="Y437" s="112" t="s">
        <v>3860</v>
      </c>
      <c r="Z437" s="112">
        <v>187281517</v>
      </c>
      <c r="AA437" s="112" t="s">
        <v>3855</v>
      </c>
      <c r="AB437" s="112" t="s">
        <v>179</v>
      </c>
      <c r="AC437" s="112" t="s">
        <v>163</v>
      </c>
      <c r="AD437" s="112" t="s">
        <v>3859</v>
      </c>
    </row>
    <row r="438" spans="1:30">
      <c r="A438" s="112">
        <v>3</v>
      </c>
      <c r="B438" s="112" t="s">
        <v>186</v>
      </c>
      <c r="C438" s="112" t="s">
        <v>3858</v>
      </c>
      <c r="D438" s="112" t="s">
        <v>562</v>
      </c>
      <c r="E438" s="112" t="s">
        <v>562</v>
      </c>
      <c r="F438" s="112">
        <v>27</v>
      </c>
      <c r="G438" s="112">
        <v>57</v>
      </c>
      <c r="H438" s="120">
        <v>47.368421052631575</v>
      </c>
      <c r="I438" s="122">
        <f>F438+G438</f>
        <v>84</v>
      </c>
      <c r="J438" s="112">
        <v>5</v>
      </c>
      <c r="K438" s="112">
        <v>60</v>
      </c>
      <c r="L438" s="120">
        <v>8.3333333333333321</v>
      </c>
      <c r="M438" s="112">
        <f>K438+J438</f>
        <v>65</v>
      </c>
      <c r="N438" s="112">
        <v>19</v>
      </c>
      <c r="O438" s="112">
        <v>45</v>
      </c>
      <c r="P438" s="120">
        <f>(N438/O438)*100</f>
        <v>42.222222222222221</v>
      </c>
      <c r="Q438" s="120">
        <v>42.222222222222221</v>
      </c>
      <c r="R438" s="122">
        <f>N438+O438</f>
        <v>64</v>
      </c>
      <c r="S438" s="112">
        <v>4</v>
      </c>
      <c r="T438" s="112">
        <v>51</v>
      </c>
      <c r="U438" s="112" t="s">
        <v>3857</v>
      </c>
      <c r="V438" s="112" t="s">
        <v>1426</v>
      </c>
      <c r="W438" s="112">
        <v>56139403</v>
      </c>
      <c r="X438" s="112" t="s">
        <v>190</v>
      </c>
      <c r="Y438" s="112" t="s">
        <v>3856</v>
      </c>
      <c r="Z438" s="112">
        <v>187281517</v>
      </c>
      <c r="AA438" s="112" t="s">
        <v>3855</v>
      </c>
      <c r="AB438" s="112" t="s">
        <v>178</v>
      </c>
      <c r="AC438" s="112" t="s">
        <v>194</v>
      </c>
      <c r="AD438" s="112" t="s">
        <v>3854</v>
      </c>
    </row>
    <row r="439" spans="1:30">
      <c r="A439" s="112">
        <v>3</v>
      </c>
      <c r="B439" s="112" t="s">
        <v>186</v>
      </c>
      <c r="C439" s="112" t="s">
        <v>3853</v>
      </c>
      <c r="D439" s="112" t="s">
        <v>562</v>
      </c>
      <c r="E439" s="112" t="s">
        <v>562</v>
      </c>
      <c r="F439" s="112">
        <v>57</v>
      </c>
      <c r="G439" s="112">
        <v>128</v>
      </c>
      <c r="H439" s="120">
        <v>44.53125</v>
      </c>
      <c r="I439" s="122">
        <f>F439+G439</f>
        <v>185</v>
      </c>
      <c r="J439" s="112">
        <v>4</v>
      </c>
      <c r="K439" s="112">
        <v>96</v>
      </c>
      <c r="L439" s="120">
        <v>4.1666666666666661</v>
      </c>
      <c r="M439" s="112">
        <f>K439+J439</f>
        <v>100</v>
      </c>
      <c r="N439" s="112">
        <v>63</v>
      </c>
      <c r="O439" s="112">
        <v>113</v>
      </c>
      <c r="P439" s="120">
        <f>(N439/O439)*100</f>
        <v>55.752212389380531</v>
      </c>
      <c r="Q439" s="120">
        <v>55.752212389380531</v>
      </c>
      <c r="R439" s="122">
        <f>N439+O439</f>
        <v>176</v>
      </c>
      <c r="S439" s="112">
        <v>4</v>
      </c>
      <c r="T439" s="112">
        <v>96</v>
      </c>
      <c r="U439" s="112" t="s">
        <v>3852</v>
      </c>
      <c r="V439" s="112" t="s">
        <v>1426</v>
      </c>
      <c r="W439" s="112">
        <v>56285540</v>
      </c>
      <c r="X439" s="112" t="s">
        <v>299</v>
      </c>
      <c r="Y439" s="112" t="s">
        <v>298</v>
      </c>
      <c r="Z439" s="112">
        <v>40317616</v>
      </c>
      <c r="AA439" s="112" t="s">
        <v>3851</v>
      </c>
      <c r="AB439" s="112" t="s">
        <v>178</v>
      </c>
      <c r="AC439" s="112" t="s">
        <v>194</v>
      </c>
      <c r="AD439" s="112" t="s">
        <v>3850</v>
      </c>
    </row>
    <row r="440" spans="1:30">
      <c r="A440" s="112">
        <v>3</v>
      </c>
      <c r="B440" s="112" t="s">
        <v>186</v>
      </c>
      <c r="C440" s="112" t="s">
        <v>3849</v>
      </c>
      <c r="D440" s="112" t="s">
        <v>562</v>
      </c>
      <c r="E440" s="112" t="s">
        <v>562</v>
      </c>
      <c r="F440" s="112">
        <v>83</v>
      </c>
      <c r="G440" s="112">
        <v>148</v>
      </c>
      <c r="H440" s="120">
        <v>56.081081081081088</v>
      </c>
      <c r="I440" s="122">
        <f>F440+G440</f>
        <v>231</v>
      </c>
      <c r="J440" s="112">
        <v>8</v>
      </c>
      <c r="K440" s="112">
        <v>950</v>
      </c>
      <c r="L440" s="120">
        <v>0.84210526315789469</v>
      </c>
      <c r="M440" s="112">
        <f>K440+J440</f>
        <v>958</v>
      </c>
      <c r="N440" s="112">
        <v>70</v>
      </c>
      <c r="O440" s="112">
        <v>124</v>
      </c>
      <c r="P440" s="120">
        <f>(N440/O440)*100</f>
        <v>56.451612903225815</v>
      </c>
      <c r="Q440" s="120">
        <v>56.451612903225815</v>
      </c>
      <c r="R440" s="122">
        <f>N440+O440</f>
        <v>194</v>
      </c>
      <c r="S440" s="112">
        <v>8</v>
      </c>
      <c r="T440" s="112">
        <v>950</v>
      </c>
      <c r="U440" s="112" t="s">
        <v>3843</v>
      </c>
      <c r="V440" s="112" t="s">
        <v>1426</v>
      </c>
      <c r="W440" s="112">
        <v>57244493</v>
      </c>
      <c r="X440" s="112" t="s">
        <v>190</v>
      </c>
      <c r="Y440" s="112" t="s">
        <v>3848</v>
      </c>
      <c r="Z440" s="112">
        <v>47778943</v>
      </c>
      <c r="AA440" s="112" t="s">
        <v>3842</v>
      </c>
      <c r="AB440" s="112" t="s">
        <v>179</v>
      </c>
      <c r="AC440" s="112" t="s">
        <v>163</v>
      </c>
      <c r="AD440" s="112" t="s">
        <v>3847</v>
      </c>
    </row>
    <row r="441" spans="1:30">
      <c r="A441" s="112">
        <v>3</v>
      </c>
      <c r="B441" s="112" t="s">
        <v>186</v>
      </c>
      <c r="C441" s="112" t="s">
        <v>3846</v>
      </c>
      <c r="D441" s="112" t="s">
        <v>562</v>
      </c>
      <c r="E441" s="112" t="s">
        <v>562</v>
      </c>
      <c r="F441" s="112">
        <v>33</v>
      </c>
      <c r="G441" s="112">
        <v>75</v>
      </c>
      <c r="H441" s="120">
        <v>44</v>
      </c>
      <c r="I441" s="122">
        <f>F441+G441</f>
        <v>108</v>
      </c>
      <c r="J441" s="112">
        <v>4</v>
      </c>
      <c r="K441" s="112">
        <v>706</v>
      </c>
      <c r="L441" s="120">
        <v>0.56657223796033995</v>
      </c>
      <c r="M441" s="112">
        <f>K441+J441</f>
        <v>710</v>
      </c>
      <c r="N441" s="112">
        <v>41</v>
      </c>
      <c r="O441" s="112">
        <v>89</v>
      </c>
      <c r="P441" s="120">
        <f>(N441/O441)*100</f>
        <v>46.067415730337082</v>
      </c>
      <c r="Q441" s="120">
        <v>46.067415730337082</v>
      </c>
      <c r="R441" s="122">
        <f>N441+O441</f>
        <v>130</v>
      </c>
      <c r="S441" s="112">
        <v>4</v>
      </c>
      <c r="T441" s="112">
        <v>706</v>
      </c>
      <c r="U441" s="112" t="s">
        <v>3843</v>
      </c>
      <c r="V441" s="112" t="s">
        <v>1426</v>
      </c>
      <c r="W441" s="112">
        <v>57253275</v>
      </c>
      <c r="X441" s="112" t="s">
        <v>182</v>
      </c>
      <c r="Y441" s="112" t="s">
        <v>437</v>
      </c>
      <c r="Z441" s="112">
        <v>47778943</v>
      </c>
      <c r="AA441" s="112" t="s">
        <v>3842</v>
      </c>
      <c r="AB441" s="112" t="s">
        <v>194</v>
      </c>
      <c r="AC441" s="112" t="s">
        <v>178</v>
      </c>
      <c r="AD441" s="112" t="s">
        <v>3845</v>
      </c>
    </row>
    <row r="442" spans="1:30">
      <c r="A442" s="112">
        <v>3</v>
      </c>
      <c r="B442" s="112" t="s">
        <v>186</v>
      </c>
      <c r="C442" s="112" t="s">
        <v>3844</v>
      </c>
      <c r="D442" s="112" t="s">
        <v>562</v>
      </c>
      <c r="E442" s="112" t="s">
        <v>562</v>
      </c>
      <c r="F442" s="112">
        <v>53</v>
      </c>
      <c r="G442" s="112">
        <v>114</v>
      </c>
      <c r="H442" s="120">
        <v>46.491228070175438</v>
      </c>
      <c r="I442" s="122">
        <f>F442+G442</f>
        <v>167</v>
      </c>
      <c r="J442" s="112">
        <v>6</v>
      </c>
      <c r="K442" s="112">
        <v>965</v>
      </c>
      <c r="L442" s="120">
        <v>0.62176165803108807</v>
      </c>
      <c r="M442" s="112">
        <f>K442+J442</f>
        <v>971</v>
      </c>
      <c r="N442" s="112">
        <v>46</v>
      </c>
      <c r="O442" s="112">
        <v>87</v>
      </c>
      <c r="P442" s="120">
        <f>(N442/O442)*100</f>
        <v>52.873563218390807</v>
      </c>
      <c r="Q442" s="120">
        <v>52.873563218390807</v>
      </c>
      <c r="R442" s="122">
        <f>N442+O442</f>
        <v>133</v>
      </c>
      <c r="S442" s="112">
        <v>6</v>
      </c>
      <c r="T442" s="112">
        <v>965</v>
      </c>
      <c r="U442" s="112" t="s">
        <v>3843</v>
      </c>
      <c r="V442" s="112" t="s">
        <v>1426</v>
      </c>
      <c r="W442" s="112">
        <v>57253404</v>
      </c>
      <c r="X442" s="112" t="s">
        <v>182</v>
      </c>
      <c r="Y442" s="112" t="s">
        <v>437</v>
      </c>
      <c r="Z442" s="112">
        <v>47778943</v>
      </c>
      <c r="AA442" s="112" t="s">
        <v>3842</v>
      </c>
      <c r="AB442" s="112" t="s">
        <v>179</v>
      </c>
      <c r="AC442" s="112" t="s">
        <v>163</v>
      </c>
      <c r="AD442" s="112" t="s">
        <v>3841</v>
      </c>
    </row>
    <row r="443" spans="1:30">
      <c r="A443" s="112">
        <v>3</v>
      </c>
      <c r="B443" s="112" t="s">
        <v>186</v>
      </c>
      <c r="C443" s="112" t="s">
        <v>3840</v>
      </c>
      <c r="D443" s="112" t="s">
        <v>562</v>
      </c>
      <c r="E443" s="112" t="s">
        <v>562</v>
      </c>
      <c r="F443" s="112">
        <v>61</v>
      </c>
      <c r="G443" s="112">
        <v>113</v>
      </c>
      <c r="H443" s="120">
        <v>53.982300884955748</v>
      </c>
      <c r="I443" s="122">
        <f>F443+G443</f>
        <v>174</v>
      </c>
      <c r="J443" s="112">
        <v>3</v>
      </c>
      <c r="K443" s="112">
        <v>932</v>
      </c>
      <c r="L443" s="120">
        <v>0.32188841201716739</v>
      </c>
      <c r="M443" s="112">
        <f>K443+J443</f>
        <v>935</v>
      </c>
      <c r="N443" s="112">
        <v>54</v>
      </c>
      <c r="O443" s="112">
        <v>87</v>
      </c>
      <c r="P443" s="120">
        <f>(N443/O443)*100</f>
        <v>62.068965517241381</v>
      </c>
      <c r="Q443" s="120">
        <v>62.068965517241381</v>
      </c>
      <c r="R443" s="122">
        <f>N443+O443</f>
        <v>141</v>
      </c>
      <c r="S443" s="112">
        <v>3</v>
      </c>
      <c r="T443" s="112">
        <v>932</v>
      </c>
      <c r="U443" s="112" t="s">
        <v>3839</v>
      </c>
      <c r="V443" s="112" t="s">
        <v>1426</v>
      </c>
      <c r="W443" s="112">
        <v>57268867</v>
      </c>
      <c r="X443" s="112" t="s">
        <v>190</v>
      </c>
      <c r="Y443" s="112" t="s">
        <v>3838</v>
      </c>
      <c r="Z443" s="112">
        <v>47155554</v>
      </c>
      <c r="AA443" s="112" t="s">
        <v>3837</v>
      </c>
      <c r="AB443" s="112" t="s">
        <v>194</v>
      </c>
      <c r="AC443" s="112" t="s">
        <v>163</v>
      </c>
      <c r="AD443" s="112" t="s">
        <v>3836</v>
      </c>
    </row>
    <row r="444" spans="1:30">
      <c r="A444" s="112">
        <v>3</v>
      </c>
      <c r="B444" s="112" t="s">
        <v>186</v>
      </c>
      <c r="C444" s="112" t="s">
        <v>3835</v>
      </c>
      <c r="D444" s="112" t="s">
        <v>150</v>
      </c>
      <c r="E444" s="112" t="s">
        <v>150</v>
      </c>
      <c r="F444" s="112">
        <v>49</v>
      </c>
      <c r="G444" s="112">
        <v>110</v>
      </c>
      <c r="H444" s="120">
        <v>44.545454545454547</v>
      </c>
      <c r="I444" s="122">
        <f>F444+G444</f>
        <v>159</v>
      </c>
      <c r="J444" s="112">
        <v>0</v>
      </c>
      <c r="K444" s="112">
        <v>34</v>
      </c>
      <c r="L444" s="120">
        <v>0</v>
      </c>
      <c r="M444" s="112">
        <f>K444+J444</f>
        <v>34</v>
      </c>
      <c r="N444" s="112">
        <v>65</v>
      </c>
      <c r="O444" s="112">
        <v>117</v>
      </c>
      <c r="P444" s="120">
        <f>(N444/O444)*100</f>
        <v>55.555555555555557</v>
      </c>
      <c r="Q444" s="120">
        <v>55.555555555555557</v>
      </c>
      <c r="R444" s="122">
        <f>N444+O444</f>
        <v>182</v>
      </c>
      <c r="S444" s="112">
        <v>0</v>
      </c>
      <c r="T444" s="112">
        <v>34</v>
      </c>
      <c r="U444" s="112" t="s">
        <v>3825</v>
      </c>
      <c r="V444" s="112" t="s">
        <v>1426</v>
      </c>
      <c r="W444" s="112">
        <v>61287745</v>
      </c>
      <c r="X444" s="112" t="s">
        <v>299</v>
      </c>
      <c r="Y444" s="112" t="s">
        <v>781</v>
      </c>
      <c r="Z444" s="112">
        <v>39777594</v>
      </c>
      <c r="AA444" s="112" t="s">
        <v>3824</v>
      </c>
      <c r="AB444" s="112" t="s">
        <v>194</v>
      </c>
      <c r="AC444" s="112" t="s">
        <v>178</v>
      </c>
      <c r="AD444" s="112" t="s">
        <v>3834</v>
      </c>
    </row>
    <row r="445" spans="1:30">
      <c r="A445" s="112">
        <v>3</v>
      </c>
      <c r="B445" s="112" t="s">
        <v>186</v>
      </c>
      <c r="C445" s="112" t="s">
        <v>3833</v>
      </c>
      <c r="D445" s="112" t="s">
        <v>150</v>
      </c>
      <c r="E445" s="112" t="s">
        <v>150</v>
      </c>
      <c r="F445" s="112">
        <v>75</v>
      </c>
      <c r="G445" s="112">
        <v>163</v>
      </c>
      <c r="H445" s="120">
        <v>46.012269938650306</v>
      </c>
      <c r="I445" s="122">
        <f>F445+G445</f>
        <v>238</v>
      </c>
      <c r="J445" s="112">
        <v>2</v>
      </c>
      <c r="K445" s="112">
        <v>45</v>
      </c>
      <c r="L445" s="120">
        <v>4.4444444444444446</v>
      </c>
      <c r="M445" s="112">
        <f>K445+J445</f>
        <v>47</v>
      </c>
      <c r="N445" s="112">
        <v>65</v>
      </c>
      <c r="O445" s="112">
        <v>129</v>
      </c>
      <c r="P445" s="120">
        <f>(N445/O445)*100</f>
        <v>50.387596899224803</v>
      </c>
      <c r="Q445" s="120">
        <v>50.387596899224803</v>
      </c>
      <c r="R445" s="122">
        <f>N445+O445</f>
        <v>194</v>
      </c>
      <c r="S445" s="112">
        <v>2</v>
      </c>
      <c r="T445" s="112">
        <v>45</v>
      </c>
      <c r="U445" s="112" t="s">
        <v>3825</v>
      </c>
      <c r="V445" s="112" t="s">
        <v>1426</v>
      </c>
      <c r="W445" s="112">
        <v>61288593</v>
      </c>
      <c r="X445" s="112" t="s">
        <v>210</v>
      </c>
      <c r="Y445" s="112" t="s">
        <v>3832</v>
      </c>
      <c r="Z445" s="112">
        <v>39777594</v>
      </c>
      <c r="AA445" s="112" t="s">
        <v>3824</v>
      </c>
      <c r="AB445" s="112" t="s">
        <v>179</v>
      </c>
      <c r="AC445" s="112" t="s">
        <v>163</v>
      </c>
      <c r="AD445" s="112" t="s">
        <v>3831</v>
      </c>
    </row>
    <row r="446" spans="1:30">
      <c r="A446" s="112">
        <v>3</v>
      </c>
      <c r="B446" s="112" t="s">
        <v>186</v>
      </c>
      <c r="C446" s="112" t="s">
        <v>3830</v>
      </c>
      <c r="D446" s="112" t="s">
        <v>150</v>
      </c>
      <c r="E446" s="112" t="s">
        <v>150</v>
      </c>
      <c r="F446" s="112">
        <v>42</v>
      </c>
      <c r="G446" s="112">
        <v>90</v>
      </c>
      <c r="H446" s="120">
        <v>46.666666666666664</v>
      </c>
      <c r="I446" s="122">
        <f>F446+G446</f>
        <v>132</v>
      </c>
      <c r="J446" s="112">
        <v>1</v>
      </c>
      <c r="K446" s="112">
        <v>29</v>
      </c>
      <c r="L446" s="120">
        <v>3.4482758620689653</v>
      </c>
      <c r="M446" s="112">
        <f>K446+J446</f>
        <v>30</v>
      </c>
      <c r="N446" s="112">
        <v>54</v>
      </c>
      <c r="O446" s="112">
        <v>99</v>
      </c>
      <c r="P446" s="120">
        <f>(N446/O446)*100</f>
        <v>54.54545454545454</v>
      </c>
      <c r="Q446" s="120">
        <v>54.54545454545454</v>
      </c>
      <c r="R446" s="122">
        <f>N446+O446</f>
        <v>153</v>
      </c>
      <c r="S446" s="112">
        <v>1</v>
      </c>
      <c r="T446" s="112">
        <v>29</v>
      </c>
      <c r="U446" s="112" t="s">
        <v>3829</v>
      </c>
      <c r="V446" s="112" t="s">
        <v>1426</v>
      </c>
      <c r="W446" s="112">
        <v>61294836</v>
      </c>
      <c r="X446" s="112" t="s">
        <v>197</v>
      </c>
      <c r="Y446" s="112" t="s">
        <v>459</v>
      </c>
      <c r="Z446" s="112">
        <v>-1</v>
      </c>
      <c r="AA446" s="112" t="s">
        <v>3828</v>
      </c>
      <c r="AB446" s="112" t="s">
        <v>179</v>
      </c>
      <c r="AC446" s="112" t="s">
        <v>163</v>
      </c>
      <c r="AD446" s="112" t="s">
        <v>3827</v>
      </c>
    </row>
    <row r="447" spans="1:30">
      <c r="A447" s="112">
        <v>3</v>
      </c>
      <c r="B447" s="112" t="s">
        <v>186</v>
      </c>
      <c r="C447" s="112" t="s">
        <v>3826</v>
      </c>
      <c r="D447" s="112" t="s">
        <v>151</v>
      </c>
      <c r="E447" s="112" t="s">
        <v>150</v>
      </c>
      <c r="F447" s="112">
        <v>9</v>
      </c>
      <c r="G447" s="112">
        <v>25</v>
      </c>
      <c r="H447" s="120">
        <v>36</v>
      </c>
      <c r="I447" s="122">
        <f>F447+G447</f>
        <v>34</v>
      </c>
      <c r="J447" s="112">
        <v>0</v>
      </c>
      <c r="K447" s="112">
        <v>4</v>
      </c>
      <c r="L447" s="120">
        <v>0</v>
      </c>
      <c r="M447" s="112">
        <f>K447+J447</f>
        <v>4</v>
      </c>
      <c r="N447" s="112">
        <v>18</v>
      </c>
      <c r="O447" s="112">
        <v>30</v>
      </c>
      <c r="P447" s="120">
        <f>(N447/O447)*100</f>
        <v>60</v>
      </c>
      <c r="Q447" s="120">
        <v>60</v>
      </c>
      <c r="R447" s="122">
        <f>N447+O447</f>
        <v>48</v>
      </c>
      <c r="S447" s="112">
        <v>0</v>
      </c>
      <c r="T447" s="112">
        <v>5</v>
      </c>
      <c r="U447" s="112" t="s">
        <v>3825</v>
      </c>
      <c r="V447" s="112" t="s">
        <v>1426</v>
      </c>
      <c r="W447" s="112">
        <v>61296367</v>
      </c>
      <c r="X447" s="112" t="s">
        <v>190</v>
      </c>
      <c r="Y447" s="112" t="s">
        <v>3727</v>
      </c>
      <c r="Z447" s="112">
        <v>39777594</v>
      </c>
      <c r="AA447" s="112" t="s">
        <v>3824</v>
      </c>
      <c r="AB447" s="112" t="s">
        <v>194</v>
      </c>
      <c r="AC447" s="112" t="s">
        <v>163</v>
      </c>
      <c r="AD447" s="112" t="s">
        <v>3823</v>
      </c>
    </row>
    <row r="448" spans="1:30">
      <c r="A448" s="112">
        <v>3</v>
      </c>
      <c r="B448" s="112" t="s">
        <v>186</v>
      </c>
      <c r="C448" s="112" t="s">
        <v>3822</v>
      </c>
      <c r="D448" s="112" t="s">
        <v>562</v>
      </c>
      <c r="E448" s="112" t="s">
        <v>562</v>
      </c>
      <c r="F448" s="112">
        <v>156</v>
      </c>
      <c r="G448" s="112">
        <v>330</v>
      </c>
      <c r="H448" s="120">
        <v>47.272727272727273</v>
      </c>
      <c r="I448" s="122">
        <f>F448+G448</f>
        <v>486</v>
      </c>
      <c r="J448" s="112">
        <v>1</v>
      </c>
      <c r="K448" s="112">
        <v>56</v>
      </c>
      <c r="L448" s="120">
        <v>1.7857142857142856</v>
      </c>
      <c r="M448" s="112">
        <f>K448+J448</f>
        <v>57</v>
      </c>
      <c r="N448" s="112">
        <v>146</v>
      </c>
      <c r="O448" s="112">
        <v>290</v>
      </c>
      <c r="P448" s="120">
        <f>(N448/O448)*100</f>
        <v>50.344827586206897</v>
      </c>
      <c r="Q448" s="120">
        <v>50.344827586206897</v>
      </c>
      <c r="R448" s="122">
        <f>N448+O448</f>
        <v>436</v>
      </c>
      <c r="S448" s="112">
        <v>1</v>
      </c>
      <c r="T448" s="112">
        <v>56</v>
      </c>
      <c r="U448" s="112" t="s">
        <v>3821</v>
      </c>
      <c r="V448" s="112" t="s">
        <v>1426</v>
      </c>
      <c r="W448" s="112">
        <v>61869826</v>
      </c>
      <c r="X448" s="112" t="s">
        <v>190</v>
      </c>
      <c r="Y448" s="112" t="s">
        <v>3820</v>
      </c>
      <c r="Z448" s="112">
        <v>21536421</v>
      </c>
      <c r="AA448" s="112" t="s">
        <v>3819</v>
      </c>
      <c r="AB448" s="112" t="s">
        <v>194</v>
      </c>
      <c r="AC448" s="112" t="s">
        <v>178</v>
      </c>
      <c r="AD448" s="112" t="s">
        <v>3818</v>
      </c>
    </row>
    <row r="449" spans="1:30">
      <c r="A449" s="112">
        <v>3</v>
      </c>
      <c r="B449" s="112" t="s">
        <v>186</v>
      </c>
      <c r="C449" s="112" t="s">
        <v>3817</v>
      </c>
      <c r="D449" s="112" t="s">
        <v>562</v>
      </c>
      <c r="E449" s="112" t="s">
        <v>562</v>
      </c>
      <c r="F449" s="112">
        <v>25</v>
      </c>
      <c r="G449" s="112">
        <v>46</v>
      </c>
      <c r="H449" s="120">
        <v>54.347826086956516</v>
      </c>
      <c r="I449" s="122">
        <f>F449+G449</f>
        <v>71</v>
      </c>
      <c r="J449" s="112">
        <v>2</v>
      </c>
      <c r="K449" s="112">
        <v>76</v>
      </c>
      <c r="L449" s="120">
        <v>2.6315789473684208</v>
      </c>
      <c r="M449" s="112">
        <f>K449+J449</f>
        <v>78</v>
      </c>
      <c r="N449" s="112">
        <v>22</v>
      </c>
      <c r="O449" s="112">
        <v>40</v>
      </c>
      <c r="P449" s="120">
        <f>(N449/O449)*100</f>
        <v>55.000000000000007</v>
      </c>
      <c r="Q449" s="120">
        <v>55.000000000000007</v>
      </c>
      <c r="R449" s="122">
        <f>N449+O449</f>
        <v>62</v>
      </c>
      <c r="S449" s="112">
        <v>2</v>
      </c>
      <c r="T449" s="112">
        <v>76</v>
      </c>
      <c r="U449" s="112" t="s">
        <v>3810</v>
      </c>
      <c r="V449" s="112" t="s">
        <v>1426</v>
      </c>
      <c r="W449" s="112">
        <v>61878950</v>
      </c>
      <c r="X449" s="112" t="s">
        <v>210</v>
      </c>
      <c r="Y449" s="112" t="s">
        <v>3816</v>
      </c>
      <c r="Z449" s="112">
        <v>226529429</v>
      </c>
      <c r="AA449" s="112" t="s">
        <v>3809</v>
      </c>
      <c r="AB449" s="112" t="s">
        <v>163</v>
      </c>
      <c r="AC449" s="112" t="s">
        <v>194</v>
      </c>
      <c r="AD449" s="112" t="s">
        <v>3815</v>
      </c>
    </row>
    <row r="450" spans="1:30">
      <c r="A450" s="112">
        <v>3</v>
      </c>
      <c r="B450" s="112" t="s">
        <v>186</v>
      </c>
      <c r="C450" s="112" t="s">
        <v>3814</v>
      </c>
      <c r="D450" s="112" t="s">
        <v>562</v>
      </c>
      <c r="E450" s="112" t="s">
        <v>562</v>
      </c>
      <c r="F450" s="112">
        <v>23</v>
      </c>
      <c r="G450" s="112">
        <v>48</v>
      </c>
      <c r="H450" s="120">
        <v>47.916666666666671</v>
      </c>
      <c r="I450" s="122">
        <f>F450+G450</f>
        <v>71</v>
      </c>
      <c r="J450" s="112">
        <v>1</v>
      </c>
      <c r="K450" s="112">
        <v>91</v>
      </c>
      <c r="L450" s="120">
        <v>1.098901098901099</v>
      </c>
      <c r="M450" s="112">
        <f>K450+J450</f>
        <v>92</v>
      </c>
      <c r="N450" s="112">
        <v>23</v>
      </c>
      <c r="O450" s="112">
        <v>49</v>
      </c>
      <c r="P450" s="120">
        <f>(N450/O450)*100</f>
        <v>46.938775510204081</v>
      </c>
      <c r="Q450" s="120">
        <v>46.938775510204081</v>
      </c>
      <c r="R450" s="122">
        <f>N450+O450</f>
        <v>72</v>
      </c>
      <c r="S450" s="112">
        <v>1</v>
      </c>
      <c r="T450" s="112">
        <v>91</v>
      </c>
      <c r="U450" s="112" t="s">
        <v>3810</v>
      </c>
      <c r="V450" s="112" t="s">
        <v>1426</v>
      </c>
      <c r="W450" s="112">
        <v>61880169</v>
      </c>
      <c r="X450" s="112" t="s">
        <v>210</v>
      </c>
      <c r="Y450" s="112" t="s">
        <v>3813</v>
      </c>
      <c r="Z450" s="112">
        <v>226529429</v>
      </c>
      <c r="AA450" s="112" t="s">
        <v>3809</v>
      </c>
      <c r="AB450" s="112" t="s">
        <v>178</v>
      </c>
      <c r="AC450" s="112" t="s">
        <v>179</v>
      </c>
      <c r="AD450" s="112" t="s">
        <v>3812</v>
      </c>
    </row>
    <row r="451" spans="1:30">
      <c r="A451" s="112">
        <v>3</v>
      </c>
      <c r="B451" s="112" t="s">
        <v>186</v>
      </c>
      <c r="C451" s="112" t="s">
        <v>3811</v>
      </c>
      <c r="D451" s="112" t="s">
        <v>562</v>
      </c>
      <c r="E451" s="112" t="s">
        <v>562</v>
      </c>
      <c r="F451" s="112">
        <v>104</v>
      </c>
      <c r="G451" s="112">
        <v>177</v>
      </c>
      <c r="H451" s="120">
        <v>58.757062146892657</v>
      </c>
      <c r="I451" s="122">
        <f>F451+G451</f>
        <v>281</v>
      </c>
      <c r="J451" s="112">
        <v>2</v>
      </c>
      <c r="K451" s="112">
        <v>219</v>
      </c>
      <c r="L451" s="120">
        <v>0.91324200913242004</v>
      </c>
      <c r="M451" s="112">
        <f>K451+J451</f>
        <v>221</v>
      </c>
      <c r="N451" s="112">
        <v>82</v>
      </c>
      <c r="O451" s="112">
        <v>147</v>
      </c>
      <c r="P451" s="120">
        <f>(N451/O451)*100</f>
        <v>55.782312925170061</v>
      </c>
      <c r="Q451" s="120">
        <v>55.782312925170061</v>
      </c>
      <c r="R451" s="122">
        <f>N451+O451</f>
        <v>229</v>
      </c>
      <c r="S451" s="112">
        <v>2</v>
      </c>
      <c r="T451" s="112">
        <v>219</v>
      </c>
      <c r="U451" s="112" t="s">
        <v>3810</v>
      </c>
      <c r="V451" s="112" t="s">
        <v>1426</v>
      </c>
      <c r="W451" s="112">
        <v>61881296</v>
      </c>
      <c r="X451" s="112" t="s">
        <v>190</v>
      </c>
      <c r="Y451" s="112" t="s">
        <v>973</v>
      </c>
      <c r="Z451" s="112">
        <v>226529429</v>
      </c>
      <c r="AA451" s="112" t="s">
        <v>3809</v>
      </c>
      <c r="AB451" s="112" t="s">
        <v>163</v>
      </c>
      <c r="AC451" s="112" t="s">
        <v>179</v>
      </c>
      <c r="AD451" s="112" t="s">
        <v>3808</v>
      </c>
    </row>
    <row r="452" spans="1:30">
      <c r="A452" s="112">
        <v>3</v>
      </c>
      <c r="B452" s="112" t="s">
        <v>186</v>
      </c>
      <c r="C452" s="112" t="s">
        <v>3807</v>
      </c>
      <c r="D452" s="112" t="s">
        <v>562</v>
      </c>
      <c r="E452" s="112" t="s">
        <v>562</v>
      </c>
      <c r="F452" s="112">
        <v>18</v>
      </c>
      <c r="G452" s="112">
        <v>57</v>
      </c>
      <c r="H452" s="120">
        <v>31.578947368421051</v>
      </c>
      <c r="I452" s="122">
        <f>F452+G452</f>
        <v>75</v>
      </c>
      <c r="J452" s="112">
        <v>0</v>
      </c>
      <c r="K452" s="112">
        <v>71</v>
      </c>
      <c r="L452" s="120">
        <v>0</v>
      </c>
      <c r="M452" s="112">
        <f>K452+J452</f>
        <v>71</v>
      </c>
      <c r="N452" s="112">
        <v>17</v>
      </c>
      <c r="O452" s="112">
        <v>41</v>
      </c>
      <c r="P452" s="120">
        <f>(N452/O452)*100</f>
        <v>41.463414634146339</v>
      </c>
      <c r="Q452" s="120">
        <v>41.463414634146339</v>
      </c>
      <c r="R452" s="122">
        <f>N452+O452</f>
        <v>58</v>
      </c>
      <c r="S452" s="112">
        <v>0</v>
      </c>
      <c r="T452" s="112">
        <v>71</v>
      </c>
      <c r="U452" s="112" t="s">
        <v>3796</v>
      </c>
      <c r="V452" s="112" t="s">
        <v>1426</v>
      </c>
      <c r="W452" s="112">
        <v>61886033</v>
      </c>
      <c r="X452" s="112" t="s">
        <v>197</v>
      </c>
      <c r="Y452" s="112" t="s">
        <v>251</v>
      </c>
      <c r="Z452" s="112">
        <v>-1</v>
      </c>
      <c r="AA452" s="112" t="s">
        <v>3795</v>
      </c>
      <c r="AB452" s="112" t="s">
        <v>179</v>
      </c>
      <c r="AC452" s="112" t="s">
        <v>194</v>
      </c>
      <c r="AD452" s="112" t="s">
        <v>3806</v>
      </c>
    </row>
    <row r="453" spans="1:30">
      <c r="A453" s="112">
        <v>3</v>
      </c>
      <c r="B453" s="112" t="s">
        <v>186</v>
      </c>
      <c r="C453" s="112" t="s">
        <v>3805</v>
      </c>
      <c r="D453" s="112" t="s">
        <v>562</v>
      </c>
      <c r="E453" s="112" t="s">
        <v>562</v>
      </c>
      <c r="F453" s="112">
        <v>104</v>
      </c>
      <c r="G453" s="112">
        <v>241</v>
      </c>
      <c r="H453" s="120">
        <v>43.15352697095436</v>
      </c>
      <c r="I453" s="122">
        <f>F453+G453</f>
        <v>345</v>
      </c>
      <c r="J453" s="112">
        <v>9</v>
      </c>
      <c r="K453" s="112">
        <v>276</v>
      </c>
      <c r="L453" s="120">
        <v>3.2608695652173911</v>
      </c>
      <c r="M453" s="112">
        <f>K453+J453</f>
        <v>285</v>
      </c>
      <c r="N453" s="112">
        <v>109</v>
      </c>
      <c r="O453" s="112">
        <v>229</v>
      </c>
      <c r="P453" s="120">
        <f>(N453/O453)*100</f>
        <v>47.598253275109172</v>
      </c>
      <c r="Q453" s="120">
        <v>47.598253275109172</v>
      </c>
      <c r="R453" s="122">
        <f>N453+O453</f>
        <v>338</v>
      </c>
      <c r="S453" s="112">
        <v>9</v>
      </c>
      <c r="T453" s="112">
        <v>267</v>
      </c>
      <c r="U453" s="112" t="s">
        <v>3796</v>
      </c>
      <c r="V453" s="112" t="s">
        <v>1426</v>
      </c>
      <c r="W453" s="112">
        <v>61886123</v>
      </c>
      <c r="X453" s="112" t="s">
        <v>197</v>
      </c>
      <c r="Y453" s="112" t="s">
        <v>251</v>
      </c>
      <c r="Z453" s="112">
        <v>-1</v>
      </c>
      <c r="AA453" s="112" t="s">
        <v>3795</v>
      </c>
      <c r="AB453" s="112" t="s">
        <v>178</v>
      </c>
      <c r="AC453" s="112" t="s">
        <v>194</v>
      </c>
      <c r="AD453" s="112" t="s">
        <v>3804</v>
      </c>
    </row>
    <row r="454" spans="1:30">
      <c r="A454" s="112">
        <v>3</v>
      </c>
      <c r="B454" s="112" t="s">
        <v>186</v>
      </c>
      <c r="C454" s="112" t="s">
        <v>3803</v>
      </c>
      <c r="D454" s="112" t="s">
        <v>562</v>
      </c>
      <c r="E454" s="112" t="s">
        <v>562</v>
      </c>
      <c r="F454" s="112">
        <v>59</v>
      </c>
      <c r="G454" s="112">
        <v>128</v>
      </c>
      <c r="H454" s="120">
        <v>46.09375</v>
      </c>
      <c r="I454" s="122">
        <f>F454+G454</f>
        <v>187</v>
      </c>
      <c r="J454" s="112">
        <v>7</v>
      </c>
      <c r="K454" s="112">
        <v>165</v>
      </c>
      <c r="L454" s="120">
        <v>4.2424242424242431</v>
      </c>
      <c r="M454" s="112">
        <f>K454+J454</f>
        <v>172</v>
      </c>
      <c r="N454" s="112">
        <v>64</v>
      </c>
      <c r="O454" s="112">
        <v>116</v>
      </c>
      <c r="P454" s="120">
        <f>(N454/O454)*100</f>
        <v>55.172413793103445</v>
      </c>
      <c r="Q454" s="120">
        <v>55.172413793103445</v>
      </c>
      <c r="R454" s="122">
        <f>N454+O454</f>
        <v>180</v>
      </c>
      <c r="S454" s="112">
        <v>7</v>
      </c>
      <c r="T454" s="112">
        <v>165</v>
      </c>
      <c r="U454" s="112" t="s">
        <v>3796</v>
      </c>
      <c r="V454" s="112" t="s">
        <v>1426</v>
      </c>
      <c r="W454" s="112">
        <v>61886584</v>
      </c>
      <c r="X454" s="112" t="s">
        <v>197</v>
      </c>
      <c r="Y454" s="112" t="s">
        <v>251</v>
      </c>
      <c r="Z454" s="112">
        <v>-1</v>
      </c>
      <c r="AA454" s="112" t="s">
        <v>3795</v>
      </c>
      <c r="AB454" s="112" t="s">
        <v>194</v>
      </c>
      <c r="AC454" s="112" t="s">
        <v>178</v>
      </c>
      <c r="AD454" s="112" t="s">
        <v>3802</v>
      </c>
    </row>
    <row r="455" spans="1:30">
      <c r="A455" s="112">
        <v>3</v>
      </c>
      <c r="B455" s="112" t="s">
        <v>186</v>
      </c>
      <c r="C455" s="112" t="s">
        <v>3801</v>
      </c>
      <c r="D455" s="112" t="s">
        <v>562</v>
      </c>
      <c r="E455" s="112" t="s">
        <v>562</v>
      </c>
      <c r="F455" s="112">
        <v>87</v>
      </c>
      <c r="G455" s="112">
        <v>163</v>
      </c>
      <c r="H455" s="120">
        <v>53.374233128834362</v>
      </c>
      <c r="I455" s="122">
        <f>F455+G455</f>
        <v>250</v>
      </c>
      <c r="J455" s="112">
        <v>7</v>
      </c>
      <c r="K455" s="112">
        <v>245</v>
      </c>
      <c r="L455" s="120">
        <v>2.8571428571428572</v>
      </c>
      <c r="M455" s="112">
        <f>K455+J455</f>
        <v>252</v>
      </c>
      <c r="N455" s="112">
        <v>95</v>
      </c>
      <c r="O455" s="112">
        <v>188</v>
      </c>
      <c r="P455" s="120">
        <f>(N455/O455)*100</f>
        <v>50.531914893617028</v>
      </c>
      <c r="Q455" s="120">
        <v>50.531914893617028</v>
      </c>
      <c r="R455" s="122">
        <f>N455+O455</f>
        <v>283</v>
      </c>
      <c r="S455" s="112">
        <v>7</v>
      </c>
      <c r="T455" s="112">
        <v>245</v>
      </c>
      <c r="U455" s="112" t="s">
        <v>3796</v>
      </c>
      <c r="V455" s="112" t="s">
        <v>1426</v>
      </c>
      <c r="W455" s="112">
        <v>61886839</v>
      </c>
      <c r="X455" s="112" t="s">
        <v>197</v>
      </c>
      <c r="Y455" s="112" t="s">
        <v>251</v>
      </c>
      <c r="Z455" s="112">
        <v>-1</v>
      </c>
      <c r="AA455" s="112" t="s">
        <v>3795</v>
      </c>
      <c r="AB455" s="112" t="s">
        <v>194</v>
      </c>
      <c r="AC455" s="112" t="s">
        <v>179</v>
      </c>
      <c r="AD455" s="112" t="s">
        <v>3800</v>
      </c>
    </row>
    <row r="456" spans="1:30">
      <c r="A456" s="112">
        <v>3</v>
      </c>
      <c r="B456" s="112" t="s">
        <v>186</v>
      </c>
      <c r="C456" s="112" t="s">
        <v>3799</v>
      </c>
      <c r="D456" s="112" t="s">
        <v>562</v>
      </c>
      <c r="E456" s="112" t="s">
        <v>562</v>
      </c>
      <c r="F456" s="112">
        <v>136</v>
      </c>
      <c r="G456" s="112">
        <v>303</v>
      </c>
      <c r="H456" s="120">
        <v>44.884488448844884</v>
      </c>
      <c r="I456" s="122">
        <f>F456+G456</f>
        <v>439</v>
      </c>
      <c r="J456" s="112">
        <v>23</v>
      </c>
      <c r="K456" s="112">
        <v>537</v>
      </c>
      <c r="L456" s="120">
        <v>4.2830540037243949</v>
      </c>
      <c r="M456" s="112">
        <f>K456+J456</f>
        <v>560</v>
      </c>
      <c r="N456" s="112">
        <v>153</v>
      </c>
      <c r="O456" s="112">
        <v>300</v>
      </c>
      <c r="P456" s="120">
        <f>(N456/O456)*100</f>
        <v>51</v>
      </c>
      <c r="Q456" s="120">
        <v>51</v>
      </c>
      <c r="R456" s="122">
        <f>N456+O456</f>
        <v>453</v>
      </c>
      <c r="S456" s="112">
        <v>23</v>
      </c>
      <c r="T456" s="112">
        <v>537</v>
      </c>
      <c r="U456" s="112" t="s">
        <v>3796</v>
      </c>
      <c r="V456" s="112" t="s">
        <v>1426</v>
      </c>
      <c r="W456" s="112">
        <v>61887555</v>
      </c>
      <c r="X456" s="112" t="s">
        <v>197</v>
      </c>
      <c r="Y456" s="112" t="s">
        <v>251</v>
      </c>
      <c r="Z456" s="112">
        <v>-1</v>
      </c>
      <c r="AA456" s="112" t="s">
        <v>3795</v>
      </c>
      <c r="AB456" s="112" t="s">
        <v>179</v>
      </c>
      <c r="AC456" s="112" t="s">
        <v>163</v>
      </c>
      <c r="AD456" s="112" t="s">
        <v>3798</v>
      </c>
    </row>
    <row r="457" spans="1:30">
      <c r="A457" s="112">
        <v>3</v>
      </c>
      <c r="B457" s="112" t="s">
        <v>186</v>
      </c>
      <c r="C457" s="112" t="s">
        <v>3797</v>
      </c>
      <c r="D457" s="112" t="s">
        <v>562</v>
      </c>
      <c r="E457" s="112" t="s">
        <v>562</v>
      </c>
      <c r="F457" s="112">
        <v>62</v>
      </c>
      <c r="G457" s="112">
        <v>137</v>
      </c>
      <c r="H457" s="120">
        <v>45.255474452554743</v>
      </c>
      <c r="I457" s="122">
        <f>F457+G457</f>
        <v>199</v>
      </c>
      <c r="J457" s="112">
        <v>11</v>
      </c>
      <c r="K457" s="112">
        <v>276</v>
      </c>
      <c r="L457" s="120">
        <v>3.9855072463768111</v>
      </c>
      <c r="M457" s="112">
        <f>K457+J457</f>
        <v>287</v>
      </c>
      <c r="N457" s="112">
        <v>65</v>
      </c>
      <c r="O457" s="112">
        <v>147</v>
      </c>
      <c r="P457" s="120">
        <f>(N457/O457)*100</f>
        <v>44.217687074829932</v>
      </c>
      <c r="Q457" s="120">
        <v>44.217687074829932</v>
      </c>
      <c r="R457" s="122">
        <f>N457+O457</f>
        <v>212</v>
      </c>
      <c r="S457" s="112">
        <v>11</v>
      </c>
      <c r="T457" s="112">
        <v>276</v>
      </c>
      <c r="U457" s="112" t="s">
        <v>3796</v>
      </c>
      <c r="V457" s="112" t="s">
        <v>1426</v>
      </c>
      <c r="W457" s="112">
        <v>61887778</v>
      </c>
      <c r="X457" s="112" t="s">
        <v>197</v>
      </c>
      <c r="Y457" s="112" t="s">
        <v>251</v>
      </c>
      <c r="Z457" s="112">
        <v>-1</v>
      </c>
      <c r="AA457" s="112" t="s">
        <v>3795</v>
      </c>
      <c r="AB457" s="112" t="s">
        <v>179</v>
      </c>
      <c r="AC457" s="112" t="s">
        <v>163</v>
      </c>
      <c r="AD457" s="112" t="s">
        <v>3794</v>
      </c>
    </row>
    <row r="458" spans="1:30">
      <c r="A458" s="112">
        <v>3</v>
      </c>
      <c r="B458" s="112" t="s">
        <v>186</v>
      </c>
      <c r="C458" s="112" t="s">
        <v>3793</v>
      </c>
      <c r="D458" s="112" t="s">
        <v>562</v>
      </c>
      <c r="E458" s="112" t="s">
        <v>562</v>
      </c>
      <c r="F458" s="112">
        <v>24</v>
      </c>
      <c r="G458" s="112">
        <v>47</v>
      </c>
      <c r="H458" s="120">
        <v>51.063829787234042</v>
      </c>
      <c r="I458" s="122">
        <f>F458+G458</f>
        <v>71</v>
      </c>
      <c r="J458" s="112">
        <v>3</v>
      </c>
      <c r="K458" s="112">
        <v>105</v>
      </c>
      <c r="L458" s="120">
        <v>2.8571428571428572</v>
      </c>
      <c r="M458" s="112">
        <f>K458+J458</f>
        <v>108</v>
      </c>
      <c r="N458" s="112">
        <v>12</v>
      </c>
      <c r="O458" s="112">
        <v>27</v>
      </c>
      <c r="P458" s="120">
        <f>(N458/O458)*100</f>
        <v>44.444444444444443</v>
      </c>
      <c r="Q458" s="120">
        <v>44.444444444444443</v>
      </c>
      <c r="R458" s="122">
        <f>N458+O458</f>
        <v>39</v>
      </c>
      <c r="S458" s="112">
        <v>3</v>
      </c>
      <c r="T458" s="112">
        <v>105</v>
      </c>
      <c r="U458" s="112" t="s">
        <v>3792</v>
      </c>
      <c r="V458" s="112" t="s">
        <v>1426</v>
      </c>
      <c r="W458" s="112">
        <v>62038277</v>
      </c>
      <c r="X458" s="112" t="s">
        <v>210</v>
      </c>
      <c r="Y458" s="112" t="s">
        <v>3791</v>
      </c>
      <c r="Z458" s="112">
        <v>26051264</v>
      </c>
      <c r="AA458" s="112" t="s">
        <v>3790</v>
      </c>
      <c r="AB458" s="112" t="s">
        <v>178</v>
      </c>
      <c r="AC458" s="112" t="s">
        <v>179</v>
      </c>
      <c r="AD458" s="112" t="s">
        <v>3789</v>
      </c>
    </row>
    <row r="459" spans="1:30">
      <c r="A459" s="112">
        <v>3</v>
      </c>
      <c r="B459" s="112" t="s">
        <v>186</v>
      </c>
      <c r="C459" s="112" t="s">
        <v>3788</v>
      </c>
      <c r="D459" s="112" t="s">
        <v>562</v>
      </c>
      <c r="E459" s="112" t="s">
        <v>562</v>
      </c>
      <c r="F459" s="112">
        <v>33</v>
      </c>
      <c r="G459" s="112">
        <v>62</v>
      </c>
      <c r="H459" s="120">
        <v>53.225806451612897</v>
      </c>
      <c r="I459" s="122">
        <f>F459+G459</f>
        <v>95</v>
      </c>
      <c r="J459" s="112">
        <v>1</v>
      </c>
      <c r="K459" s="112">
        <v>34</v>
      </c>
      <c r="L459" s="120">
        <v>2.9411764705882351</v>
      </c>
      <c r="M459" s="112">
        <f>K459+J459</f>
        <v>35</v>
      </c>
      <c r="N459" s="112">
        <v>30</v>
      </c>
      <c r="O459" s="112">
        <v>58</v>
      </c>
      <c r="P459" s="120">
        <f>(N459/O459)*100</f>
        <v>51.724137931034484</v>
      </c>
      <c r="Q459" s="120">
        <v>51.724137931034484</v>
      </c>
      <c r="R459" s="122">
        <f>N459+O459</f>
        <v>88</v>
      </c>
      <c r="S459" s="112">
        <v>1</v>
      </c>
      <c r="T459" s="112">
        <v>34</v>
      </c>
      <c r="U459" s="112" t="s">
        <v>3784</v>
      </c>
      <c r="V459" s="112" t="s">
        <v>1426</v>
      </c>
      <c r="W459" s="112">
        <v>62195087</v>
      </c>
      <c r="X459" s="112" t="s">
        <v>190</v>
      </c>
      <c r="Y459" s="112" t="s">
        <v>3787</v>
      </c>
      <c r="Z459" s="112">
        <v>156105693</v>
      </c>
      <c r="AA459" s="112" t="s">
        <v>3782</v>
      </c>
      <c r="AB459" s="112" t="s">
        <v>163</v>
      </c>
      <c r="AC459" s="112" t="s">
        <v>179</v>
      </c>
      <c r="AD459" s="112" t="s">
        <v>3786</v>
      </c>
    </row>
    <row r="460" spans="1:30">
      <c r="A460" s="112">
        <v>3</v>
      </c>
      <c r="B460" s="112" t="s">
        <v>186</v>
      </c>
      <c r="C460" s="112" t="s">
        <v>3785</v>
      </c>
      <c r="D460" s="112" t="s">
        <v>562</v>
      </c>
      <c r="E460" s="112" t="s">
        <v>562</v>
      </c>
      <c r="F460" s="112">
        <v>94</v>
      </c>
      <c r="G460" s="112">
        <v>183</v>
      </c>
      <c r="H460" s="120">
        <v>51.366120218579233</v>
      </c>
      <c r="I460" s="122">
        <f>F460+G460</f>
        <v>277</v>
      </c>
      <c r="J460" s="112">
        <v>2</v>
      </c>
      <c r="K460" s="112">
        <v>116</v>
      </c>
      <c r="L460" s="120">
        <v>1.7241379310344827</v>
      </c>
      <c r="M460" s="112">
        <f>K460+J460</f>
        <v>118</v>
      </c>
      <c r="N460" s="112">
        <v>88</v>
      </c>
      <c r="O460" s="112">
        <v>170</v>
      </c>
      <c r="P460" s="120">
        <f>(N460/O460)*100</f>
        <v>51.764705882352949</v>
      </c>
      <c r="Q460" s="120">
        <v>51.764705882352949</v>
      </c>
      <c r="R460" s="122">
        <f>N460+O460</f>
        <v>258</v>
      </c>
      <c r="S460" s="112">
        <v>2</v>
      </c>
      <c r="T460" s="112">
        <v>116</v>
      </c>
      <c r="U460" s="112" t="s">
        <v>3784</v>
      </c>
      <c r="V460" s="112" t="s">
        <v>1426</v>
      </c>
      <c r="W460" s="112">
        <v>62196253</v>
      </c>
      <c r="X460" s="112" t="s">
        <v>210</v>
      </c>
      <c r="Y460" s="112" t="s">
        <v>3783</v>
      </c>
      <c r="Z460" s="112">
        <v>156105693</v>
      </c>
      <c r="AA460" s="112" t="s">
        <v>3782</v>
      </c>
      <c r="AB460" s="112" t="s">
        <v>194</v>
      </c>
      <c r="AC460" s="112" t="s">
        <v>163</v>
      </c>
      <c r="AD460" s="112" t="s">
        <v>3781</v>
      </c>
    </row>
    <row r="461" spans="1:30">
      <c r="A461" s="112">
        <v>3</v>
      </c>
      <c r="B461" s="112" t="s">
        <v>186</v>
      </c>
      <c r="C461" s="112" t="s">
        <v>3780</v>
      </c>
      <c r="D461" s="112" t="s">
        <v>562</v>
      </c>
      <c r="E461" s="112" t="s">
        <v>562</v>
      </c>
      <c r="F461" s="112">
        <v>60</v>
      </c>
      <c r="G461" s="112">
        <v>143</v>
      </c>
      <c r="H461" s="120">
        <v>41.95804195804196</v>
      </c>
      <c r="I461" s="122">
        <f>F461+G461</f>
        <v>203</v>
      </c>
      <c r="J461" s="112">
        <v>2</v>
      </c>
      <c r="K461" s="112">
        <v>58</v>
      </c>
      <c r="L461" s="120">
        <v>3.4482758620689653</v>
      </c>
      <c r="M461" s="112">
        <f>K461+J461</f>
        <v>60</v>
      </c>
      <c r="N461" s="112">
        <v>97</v>
      </c>
      <c r="O461" s="112">
        <v>171</v>
      </c>
      <c r="P461" s="120">
        <f>(N461/O461)*100</f>
        <v>56.725146198830409</v>
      </c>
      <c r="Q461" s="120">
        <v>56.725146198830409</v>
      </c>
      <c r="R461" s="122">
        <f>N461+O461</f>
        <v>268</v>
      </c>
      <c r="S461" s="112">
        <v>2</v>
      </c>
      <c r="T461" s="112">
        <v>58</v>
      </c>
      <c r="U461" s="112" t="s">
        <v>3770</v>
      </c>
      <c r="V461" s="112" t="s">
        <v>1426</v>
      </c>
      <c r="W461" s="112">
        <v>62562194</v>
      </c>
      <c r="X461" s="112" t="s">
        <v>158</v>
      </c>
      <c r="Y461" s="112" t="s">
        <v>3779</v>
      </c>
      <c r="Z461" s="112">
        <v>45504382</v>
      </c>
      <c r="AA461" s="112" t="s">
        <v>3769</v>
      </c>
      <c r="AB461" s="112" t="s">
        <v>194</v>
      </c>
      <c r="AC461" s="112" t="s">
        <v>178</v>
      </c>
      <c r="AD461" s="112" t="s">
        <v>3778</v>
      </c>
    </row>
    <row r="462" spans="1:30">
      <c r="A462" s="112">
        <v>3</v>
      </c>
      <c r="B462" s="112" t="s">
        <v>186</v>
      </c>
      <c r="C462" s="112" t="s">
        <v>3777</v>
      </c>
      <c r="D462" s="112" t="s">
        <v>562</v>
      </c>
      <c r="E462" s="112" t="s">
        <v>562</v>
      </c>
      <c r="F462" s="112">
        <v>83</v>
      </c>
      <c r="G462" s="112">
        <v>169</v>
      </c>
      <c r="H462" s="120">
        <v>49.112426035502956</v>
      </c>
      <c r="I462" s="122">
        <f>F462+G462</f>
        <v>252</v>
      </c>
      <c r="J462" s="112">
        <v>3</v>
      </c>
      <c r="K462" s="112">
        <v>76</v>
      </c>
      <c r="L462" s="120">
        <v>3.9473684210526314</v>
      </c>
      <c r="M462" s="112">
        <f>K462+J462</f>
        <v>79</v>
      </c>
      <c r="N462" s="112">
        <v>105</v>
      </c>
      <c r="O462" s="112">
        <v>189</v>
      </c>
      <c r="P462" s="120">
        <f>(N462/O462)*100</f>
        <v>55.555555555555557</v>
      </c>
      <c r="Q462" s="120">
        <v>55.555555555555557</v>
      </c>
      <c r="R462" s="122">
        <f>N462+O462</f>
        <v>294</v>
      </c>
      <c r="S462" s="112">
        <v>3</v>
      </c>
      <c r="T462" s="112">
        <v>76</v>
      </c>
      <c r="U462" s="112" t="s">
        <v>3770</v>
      </c>
      <c r="V462" s="112" t="s">
        <v>1426</v>
      </c>
      <c r="W462" s="112">
        <v>62563648</v>
      </c>
      <c r="X462" s="112" t="s">
        <v>182</v>
      </c>
      <c r="Y462" s="112" t="s">
        <v>181</v>
      </c>
      <c r="Z462" s="112">
        <v>45504382</v>
      </c>
      <c r="AA462" s="112" t="s">
        <v>3769</v>
      </c>
      <c r="AB462" s="112" t="s">
        <v>194</v>
      </c>
      <c r="AC462" s="112" t="s">
        <v>163</v>
      </c>
      <c r="AD462" s="112" t="s">
        <v>3776</v>
      </c>
    </row>
    <row r="463" spans="1:30">
      <c r="A463" s="112">
        <v>3</v>
      </c>
      <c r="B463" s="112" t="s">
        <v>186</v>
      </c>
      <c r="C463" s="112" t="s">
        <v>3775</v>
      </c>
      <c r="D463" s="112" t="s">
        <v>562</v>
      </c>
      <c r="E463" s="112" t="s">
        <v>562</v>
      </c>
      <c r="F463" s="112">
        <v>121</v>
      </c>
      <c r="G463" s="112">
        <v>231</v>
      </c>
      <c r="H463" s="120">
        <v>52.380952380952387</v>
      </c>
      <c r="I463" s="122">
        <f>F463+G463</f>
        <v>352</v>
      </c>
      <c r="J463" s="112">
        <v>3</v>
      </c>
      <c r="K463" s="112">
        <v>93</v>
      </c>
      <c r="L463" s="120">
        <v>3.225806451612903</v>
      </c>
      <c r="M463" s="112">
        <f>K463+J463</f>
        <v>96</v>
      </c>
      <c r="N463" s="112">
        <v>129</v>
      </c>
      <c r="O463" s="112">
        <v>232</v>
      </c>
      <c r="P463" s="120">
        <f>(N463/O463)*100</f>
        <v>55.603448275862064</v>
      </c>
      <c r="Q463" s="120">
        <v>55.603448275862064</v>
      </c>
      <c r="R463" s="122">
        <f>N463+O463</f>
        <v>361</v>
      </c>
      <c r="S463" s="112">
        <v>3</v>
      </c>
      <c r="T463" s="112">
        <v>93</v>
      </c>
      <c r="U463" s="112" t="s">
        <v>3770</v>
      </c>
      <c r="V463" s="112" t="s">
        <v>1426</v>
      </c>
      <c r="W463" s="112">
        <v>62564363</v>
      </c>
      <c r="X463" s="112" t="s">
        <v>182</v>
      </c>
      <c r="Y463" s="112" t="s">
        <v>181</v>
      </c>
      <c r="Z463" s="112">
        <v>45504382</v>
      </c>
      <c r="AA463" s="112" t="s">
        <v>3769</v>
      </c>
      <c r="AB463" s="112" t="s">
        <v>163</v>
      </c>
      <c r="AC463" s="112" t="s">
        <v>179</v>
      </c>
      <c r="AD463" s="112" t="s">
        <v>3774</v>
      </c>
    </row>
    <row r="464" spans="1:30">
      <c r="A464" s="112">
        <v>3</v>
      </c>
      <c r="B464" s="112" t="s">
        <v>186</v>
      </c>
      <c r="C464" s="112" t="s">
        <v>3773</v>
      </c>
      <c r="D464" s="112" t="s">
        <v>562</v>
      </c>
      <c r="E464" s="112" t="s">
        <v>562</v>
      </c>
      <c r="F464" s="112">
        <v>40</v>
      </c>
      <c r="G464" s="112">
        <v>81</v>
      </c>
      <c r="H464" s="120">
        <v>49.382716049382715</v>
      </c>
      <c r="I464" s="122">
        <f>F464+G464</f>
        <v>121</v>
      </c>
      <c r="J464" s="112">
        <v>1</v>
      </c>
      <c r="K464" s="112">
        <v>35</v>
      </c>
      <c r="L464" s="120">
        <v>2.8571428571428572</v>
      </c>
      <c r="M464" s="112">
        <f>K464+J464</f>
        <v>36</v>
      </c>
      <c r="N464" s="112">
        <v>42</v>
      </c>
      <c r="O464" s="112">
        <v>81</v>
      </c>
      <c r="P464" s="120">
        <f>(N464/O464)*100</f>
        <v>51.851851851851848</v>
      </c>
      <c r="Q464" s="120">
        <v>51.851851851851848</v>
      </c>
      <c r="R464" s="122">
        <f>N464+O464</f>
        <v>123</v>
      </c>
      <c r="S464" s="112">
        <v>1</v>
      </c>
      <c r="T464" s="112">
        <v>35</v>
      </c>
      <c r="U464" s="112" t="s">
        <v>3770</v>
      </c>
      <c r="V464" s="112" t="s">
        <v>1426</v>
      </c>
      <c r="W464" s="112">
        <v>62564569</v>
      </c>
      <c r="X464" s="112" t="s">
        <v>182</v>
      </c>
      <c r="Y464" s="112" t="s">
        <v>181</v>
      </c>
      <c r="Z464" s="112">
        <v>45504382</v>
      </c>
      <c r="AA464" s="112" t="s">
        <v>3769</v>
      </c>
      <c r="AB464" s="112" t="s">
        <v>194</v>
      </c>
      <c r="AC464" s="112" t="s">
        <v>178</v>
      </c>
      <c r="AD464" s="112" t="s">
        <v>3772</v>
      </c>
    </row>
    <row r="465" spans="1:30">
      <c r="A465" s="112">
        <v>3</v>
      </c>
      <c r="B465" s="112" t="s">
        <v>186</v>
      </c>
      <c r="C465" s="112" t="s">
        <v>3771</v>
      </c>
      <c r="D465" s="112" t="s">
        <v>562</v>
      </c>
      <c r="E465" s="112" t="s">
        <v>562</v>
      </c>
      <c r="F465" s="112">
        <v>40</v>
      </c>
      <c r="G465" s="112">
        <v>77</v>
      </c>
      <c r="H465" s="120">
        <v>51.94805194805194</v>
      </c>
      <c r="I465" s="122">
        <f>F465+G465</f>
        <v>117</v>
      </c>
      <c r="J465" s="112">
        <v>0</v>
      </c>
      <c r="K465" s="112">
        <v>37</v>
      </c>
      <c r="L465" s="120">
        <v>0</v>
      </c>
      <c r="M465" s="112">
        <f>K465+J465</f>
        <v>37</v>
      </c>
      <c r="N465" s="112">
        <v>49</v>
      </c>
      <c r="O465" s="112">
        <v>81</v>
      </c>
      <c r="P465" s="120">
        <f>(N465/O465)*100</f>
        <v>60.493827160493829</v>
      </c>
      <c r="Q465" s="120">
        <v>60.493827160493829</v>
      </c>
      <c r="R465" s="122">
        <f>N465+O465</f>
        <v>130</v>
      </c>
      <c r="S465" s="112">
        <v>0</v>
      </c>
      <c r="T465" s="112">
        <v>37</v>
      </c>
      <c r="U465" s="112" t="s">
        <v>3770</v>
      </c>
      <c r="V465" s="112" t="s">
        <v>1426</v>
      </c>
      <c r="W465" s="112">
        <v>62565129</v>
      </c>
      <c r="X465" s="112" t="s">
        <v>182</v>
      </c>
      <c r="Y465" s="112" t="s">
        <v>181</v>
      </c>
      <c r="Z465" s="112">
        <v>45504382</v>
      </c>
      <c r="AA465" s="112" t="s">
        <v>3769</v>
      </c>
      <c r="AB465" s="112" t="s">
        <v>194</v>
      </c>
      <c r="AC465" s="112" t="s">
        <v>178</v>
      </c>
      <c r="AD465" s="112" t="s">
        <v>3768</v>
      </c>
    </row>
    <row r="466" spans="1:30">
      <c r="A466" s="112">
        <v>3</v>
      </c>
      <c r="B466" s="112" t="s">
        <v>186</v>
      </c>
      <c r="C466" s="112" t="s">
        <v>3767</v>
      </c>
      <c r="D466" s="112" t="s">
        <v>562</v>
      </c>
      <c r="E466" s="112" t="s">
        <v>562</v>
      </c>
      <c r="F466" s="112">
        <v>58</v>
      </c>
      <c r="G466" s="112">
        <v>127</v>
      </c>
      <c r="H466" s="120">
        <v>45.669291338582681</v>
      </c>
      <c r="I466" s="122">
        <f>F466+G466</f>
        <v>185</v>
      </c>
      <c r="J466" s="112">
        <v>1</v>
      </c>
      <c r="K466" s="112">
        <v>62</v>
      </c>
      <c r="L466" s="120">
        <v>1.6129032258064515</v>
      </c>
      <c r="M466" s="112">
        <f>K466+J466</f>
        <v>63</v>
      </c>
      <c r="N466" s="112">
        <v>80</v>
      </c>
      <c r="O466" s="112">
        <v>142</v>
      </c>
      <c r="P466" s="120">
        <f>(N466/O466)*100</f>
        <v>56.338028169014088</v>
      </c>
      <c r="Q466" s="120">
        <v>56.338028169014088</v>
      </c>
      <c r="R466" s="122">
        <f>N466+O466</f>
        <v>222</v>
      </c>
      <c r="S466" s="112">
        <v>1</v>
      </c>
      <c r="T466" s="112">
        <v>62</v>
      </c>
      <c r="U466" s="112" t="s">
        <v>3766</v>
      </c>
      <c r="V466" s="112" t="s">
        <v>1426</v>
      </c>
      <c r="W466" s="112">
        <v>826666</v>
      </c>
      <c r="X466" s="112" t="s">
        <v>182</v>
      </c>
      <c r="Y466" s="112" t="s">
        <v>751</v>
      </c>
      <c r="Z466" s="112">
        <v>108389127</v>
      </c>
      <c r="AA466" s="112" t="s">
        <v>3765</v>
      </c>
      <c r="AB466" s="112" t="s">
        <v>179</v>
      </c>
      <c r="AC466" s="112" t="s">
        <v>178</v>
      </c>
      <c r="AD466" s="112" t="s">
        <v>3764</v>
      </c>
    </row>
    <row r="467" spans="1:30">
      <c r="A467" s="112">
        <v>3</v>
      </c>
      <c r="B467" s="112" t="s">
        <v>186</v>
      </c>
      <c r="C467" s="112" t="s">
        <v>3763</v>
      </c>
      <c r="D467" s="112" t="s">
        <v>562</v>
      </c>
      <c r="E467" s="112" t="s">
        <v>562</v>
      </c>
      <c r="F467" s="112">
        <v>63</v>
      </c>
      <c r="G467" s="112">
        <v>114</v>
      </c>
      <c r="H467" s="120">
        <v>55.26315789473685</v>
      </c>
      <c r="I467" s="122">
        <f>F467+G467</f>
        <v>177</v>
      </c>
      <c r="J467" s="112">
        <v>9</v>
      </c>
      <c r="K467" s="112">
        <v>197</v>
      </c>
      <c r="L467" s="120">
        <v>4.5685279187817258</v>
      </c>
      <c r="M467" s="112">
        <f>K467+J467</f>
        <v>206</v>
      </c>
      <c r="N467" s="112">
        <v>51</v>
      </c>
      <c r="O467" s="112">
        <v>96</v>
      </c>
      <c r="P467" s="120">
        <f>(N467/O467)*100</f>
        <v>53.125</v>
      </c>
      <c r="Q467" s="120">
        <v>53.125</v>
      </c>
      <c r="R467" s="122">
        <f>N467+O467</f>
        <v>147</v>
      </c>
      <c r="S467" s="112">
        <v>9</v>
      </c>
      <c r="T467" s="112">
        <v>197</v>
      </c>
      <c r="U467" s="112" t="s">
        <v>3762</v>
      </c>
      <c r="V467" s="112" t="s">
        <v>1426</v>
      </c>
      <c r="W467" s="112">
        <v>853502</v>
      </c>
      <c r="X467" s="112" t="s">
        <v>182</v>
      </c>
      <c r="Y467" s="112" t="s">
        <v>437</v>
      </c>
      <c r="Z467" s="112">
        <v>7705276</v>
      </c>
      <c r="AA467" s="112" t="s">
        <v>3761</v>
      </c>
      <c r="AB467" s="112" t="s">
        <v>179</v>
      </c>
      <c r="AC467" s="112" t="s">
        <v>163</v>
      </c>
      <c r="AD467" s="112" t="s">
        <v>3760</v>
      </c>
    </row>
    <row r="468" spans="1:30">
      <c r="A468" s="112">
        <v>3</v>
      </c>
      <c r="B468" s="112" t="s">
        <v>186</v>
      </c>
      <c r="C468" s="112" t="s">
        <v>3759</v>
      </c>
      <c r="D468" s="112" t="s">
        <v>562</v>
      </c>
      <c r="E468" s="112" t="s">
        <v>562</v>
      </c>
      <c r="F468" s="112">
        <v>46</v>
      </c>
      <c r="G468" s="112">
        <v>155</v>
      </c>
      <c r="H468" s="120">
        <v>29.677419354838708</v>
      </c>
      <c r="I468" s="122">
        <f>F468+G468</f>
        <v>201</v>
      </c>
      <c r="J468" s="112">
        <v>1</v>
      </c>
      <c r="K468" s="112">
        <v>47</v>
      </c>
      <c r="L468" s="120">
        <v>2.1276595744680851</v>
      </c>
      <c r="M468" s="112">
        <f>K468+J468</f>
        <v>48</v>
      </c>
      <c r="N468" s="112">
        <v>69</v>
      </c>
      <c r="O468" s="112">
        <v>176</v>
      </c>
      <c r="P468" s="120">
        <f>(N468/O468)*100</f>
        <v>39.204545454545453</v>
      </c>
      <c r="Q468" s="120">
        <v>39.204545454545453</v>
      </c>
      <c r="R468" s="122">
        <f>N468+O468</f>
        <v>245</v>
      </c>
      <c r="S468" s="112">
        <v>1</v>
      </c>
      <c r="T468" s="112">
        <v>47</v>
      </c>
      <c r="U468" s="112" t="s">
        <v>3758</v>
      </c>
      <c r="V468" s="112" t="s">
        <v>228</v>
      </c>
      <c r="W468" s="112">
        <v>14417505</v>
      </c>
      <c r="X468" s="112" t="s">
        <v>197</v>
      </c>
      <c r="Y468" s="112" t="s">
        <v>459</v>
      </c>
      <c r="Z468" s="112">
        <v>-1</v>
      </c>
      <c r="AA468" s="112" t="s">
        <v>3757</v>
      </c>
      <c r="AB468" s="112" t="s">
        <v>178</v>
      </c>
      <c r="AC468" s="112" t="s">
        <v>194</v>
      </c>
      <c r="AD468" s="112" t="s">
        <v>3756</v>
      </c>
    </row>
    <row r="469" spans="1:30">
      <c r="A469" s="112">
        <v>3</v>
      </c>
      <c r="B469" s="112" t="s">
        <v>186</v>
      </c>
      <c r="C469" s="112" t="s">
        <v>3755</v>
      </c>
      <c r="D469" s="112" t="s">
        <v>562</v>
      </c>
      <c r="E469" s="112" t="s">
        <v>562</v>
      </c>
      <c r="F469" s="112">
        <v>119</v>
      </c>
      <c r="G469" s="112">
        <v>187</v>
      </c>
      <c r="H469" s="120">
        <v>63.636363636363633</v>
      </c>
      <c r="I469" s="122">
        <f>F469+G469</f>
        <v>306</v>
      </c>
      <c r="J469" s="112">
        <v>17</v>
      </c>
      <c r="K469" s="112">
        <v>180</v>
      </c>
      <c r="L469" s="120">
        <v>9.4444444444444446</v>
      </c>
      <c r="M469" s="112">
        <f>K469+J469</f>
        <v>197</v>
      </c>
      <c r="N469" s="112">
        <v>136</v>
      </c>
      <c r="O469" s="112">
        <v>184</v>
      </c>
      <c r="P469" s="120">
        <f>(N469/O469)*100</f>
        <v>73.91304347826086</v>
      </c>
      <c r="Q469" s="120">
        <v>73.91304347826086</v>
      </c>
      <c r="R469" s="122">
        <f>N469+O469</f>
        <v>320</v>
      </c>
      <c r="S469" s="112">
        <v>17</v>
      </c>
      <c r="T469" s="112">
        <v>180</v>
      </c>
      <c r="U469" s="112" t="s">
        <v>3748</v>
      </c>
      <c r="V469" s="112" t="s">
        <v>228</v>
      </c>
      <c r="W469" s="112">
        <v>34001496</v>
      </c>
      <c r="X469" s="112" t="s">
        <v>182</v>
      </c>
      <c r="Y469" s="112" t="s">
        <v>3754</v>
      </c>
      <c r="Z469" s="112">
        <v>237757310</v>
      </c>
      <c r="AA469" s="112" t="s">
        <v>3746</v>
      </c>
      <c r="AB469" s="112" t="s">
        <v>179</v>
      </c>
      <c r="AC469" s="112" t="s">
        <v>163</v>
      </c>
      <c r="AD469" s="112" t="s">
        <v>3753</v>
      </c>
    </row>
    <row r="470" spans="1:30">
      <c r="A470" s="112">
        <v>3</v>
      </c>
      <c r="B470" s="112" t="s">
        <v>186</v>
      </c>
      <c r="C470" s="112" t="s">
        <v>3752</v>
      </c>
      <c r="D470" s="112" t="s">
        <v>562</v>
      </c>
      <c r="E470" s="112" t="s">
        <v>562</v>
      </c>
      <c r="F470" s="112">
        <v>60</v>
      </c>
      <c r="G470" s="112">
        <v>94</v>
      </c>
      <c r="H470" s="120">
        <v>63.829787234042556</v>
      </c>
      <c r="I470" s="122">
        <f>F470+G470</f>
        <v>154</v>
      </c>
      <c r="J470" s="112">
        <v>9</v>
      </c>
      <c r="K470" s="112">
        <v>150</v>
      </c>
      <c r="L470" s="120">
        <v>6</v>
      </c>
      <c r="M470" s="112">
        <f>K470+J470</f>
        <v>159</v>
      </c>
      <c r="N470" s="112">
        <v>53</v>
      </c>
      <c r="O470" s="112">
        <v>78</v>
      </c>
      <c r="P470" s="120">
        <f>(N470/O470)*100</f>
        <v>67.948717948717956</v>
      </c>
      <c r="Q470" s="120">
        <v>67.948717948717956</v>
      </c>
      <c r="R470" s="122">
        <f>N470+O470</f>
        <v>131</v>
      </c>
      <c r="S470" s="112">
        <v>9</v>
      </c>
      <c r="T470" s="112">
        <v>150</v>
      </c>
      <c r="U470" s="112" t="s">
        <v>3748</v>
      </c>
      <c r="V470" s="112" t="s">
        <v>228</v>
      </c>
      <c r="W470" s="112">
        <v>34014283</v>
      </c>
      <c r="X470" s="112" t="s">
        <v>158</v>
      </c>
      <c r="Y470" s="112" t="s">
        <v>3751</v>
      </c>
      <c r="Z470" s="112">
        <v>237757310</v>
      </c>
      <c r="AA470" s="112" t="s">
        <v>3746</v>
      </c>
      <c r="AB470" s="112" t="s">
        <v>194</v>
      </c>
      <c r="AC470" s="112" t="s">
        <v>163</v>
      </c>
      <c r="AD470" s="112" t="s">
        <v>3750</v>
      </c>
    </row>
    <row r="471" spans="1:30">
      <c r="A471" s="112">
        <v>3</v>
      </c>
      <c r="B471" s="112" t="s">
        <v>186</v>
      </c>
      <c r="C471" s="112" t="s">
        <v>3749</v>
      </c>
      <c r="D471" s="112" t="s">
        <v>562</v>
      </c>
      <c r="E471" s="112" t="s">
        <v>562</v>
      </c>
      <c r="F471" s="112">
        <v>41</v>
      </c>
      <c r="G471" s="112">
        <v>71</v>
      </c>
      <c r="H471" s="120">
        <v>57.74647887323944</v>
      </c>
      <c r="I471" s="122">
        <f>F471+G471</f>
        <v>112</v>
      </c>
      <c r="J471" s="112">
        <v>1</v>
      </c>
      <c r="K471" s="112">
        <v>35</v>
      </c>
      <c r="L471" s="120">
        <v>2.8571428571428572</v>
      </c>
      <c r="M471" s="112">
        <f>K471+J471</f>
        <v>36</v>
      </c>
      <c r="N471" s="112">
        <v>48</v>
      </c>
      <c r="O471" s="112">
        <v>79</v>
      </c>
      <c r="P471" s="120">
        <f>(N471/O471)*100</f>
        <v>60.75949367088608</v>
      </c>
      <c r="Q471" s="120">
        <v>60.75949367088608</v>
      </c>
      <c r="R471" s="122">
        <f>N471+O471</f>
        <v>127</v>
      </c>
      <c r="S471" s="112">
        <v>1</v>
      </c>
      <c r="T471" s="112">
        <v>35</v>
      </c>
      <c r="U471" s="112" t="s">
        <v>3748</v>
      </c>
      <c r="V471" s="112" t="s">
        <v>228</v>
      </c>
      <c r="W471" s="112">
        <v>34059352</v>
      </c>
      <c r="X471" s="112" t="s">
        <v>210</v>
      </c>
      <c r="Y471" s="112" t="s">
        <v>3747</v>
      </c>
      <c r="Z471" s="112">
        <v>237757310</v>
      </c>
      <c r="AA471" s="112" t="s">
        <v>3746</v>
      </c>
      <c r="AB471" s="112" t="s">
        <v>178</v>
      </c>
      <c r="AC471" s="112" t="s">
        <v>194</v>
      </c>
      <c r="AD471" s="112" t="s">
        <v>3745</v>
      </c>
    </row>
    <row r="472" spans="1:30">
      <c r="A472" s="112">
        <v>3</v>
      </c>
      <c r="B472" s="112" t="s">
        <v>186</v>
      </c>
      <c r="C472" s="112" t="s">
        <v>3744</v>
      </c>
      <c r="D472" s="112" t="s">
        <v>562</v>
      </c>
      <c r="E472" s="112" t="s">
        <v>562</v>
      </c>
      <c r="F472" s="112">
        <v>42</v>
      </c>
      <c r="G472" s="112">
        <v>62</v>
      </c>
      <c r="H472" s="120">
        <v>67.741935483870961</v>
      </c>
      <c r="I472" s="122">
        <f>F472+G472</f>
        <v>104</v>
      </c>
      <c r="J472" s="112">
        <v>1</v>
      </c>
      <c r="K472" s="112">
        <v>31</v>
      </c>
      <c r="L472" s="120">
        <v>3.225806451612903</v>
      </c>
      <c r="M472" s="112">
        <f>K472+J472</f>
        <v>32</v>
      </c>
      <c r="N472" s="112">
        <v>60</v>
      </c>
      <c r="O472" s="112">
        <v>89</v>
      </c>
      <c r="P472" s="120">
        <f>(N472/O472)*100</f>
        <v>67.415730337078656</v>
      </c>
      <c r="Q472" s="120">
        <v>67.415730337078656</v>
      </c>
      <c r="R472" s="122">
        <f>N472+O472</f>
        <v>149</v>
      </c>
      <c r="S472" s="112">
        <v>1</v>
      </c>
      <c r="T472" s="112">
        <v>31</v>
      </c>
      <c r="U472" s="112" t="s">
        <v>3743</v>
      </c>
      <c r="V472" s="112" t="s">
        <v>228</v>
      </c>
      <c r="W472" s="112">
        <v>38568009</v>
      </c>
      <c r="X472" s="112" t="s">
        <v>210</v>
      </c>
      <c r="Y472" s="112" t="s">
        <v>3742</v>
      </c>
      <c r="Z472" s="112">
        <v>49640009</v>
      </c>
      <c r="AA472" s="112" t="s">
        <v>3741</v>
      </c>
      <c r="AB472" s="112" t="s">
        <v>179</v>
      </c>
      <c r="AC472" s="112" t="s">
        <v>194</v>
      </c>
      <c r="AD472" s="112" t="s">
        <v>3740</v>
      </c>
    </row>
    <row r="473" spans="1:30">
      <c r="A473" s="112">
        <v>3</v>
      </c>
      <c r="B473" s="112" t="s">
        <v>186</v>
      </c>
      <c r="C473" s="112" t="s">
        <v>3739</v>
      </c>
      <c r="D473" s="112" t="s">
        <v>562</v>
      </c>
      <c r="E473" s="112" t="s">
        <v>562</v>
      </c>
      <c r="F473" s="112">
        <v>66</v>
      </c>
      <c r="G473" s="112">
        <v>89</v>
      </c>
      <c r="H473" s="120">
        <v>74.157303370786522</v>
      </c>
      <c r="I473" s="122">
        <f>F473+G473</f>
        <v>155</v>
      </c>
      <c r="J473" s="112">
        <v>1</v>
      </c>
      <c r="K473" s="112">
        <v>33</v>
      </c>
      <c r="L473" s="120">
        <v>3.0303030303030303</v>
      </c>
      <c r="M473" s="112">
        <f>K473+J473</f>
        <v>34</v>
      </c>
      <c r="N473" s="112">
        <v>52</v>
      </c>
      <c r="O473" s="112">
        <v>84</v>
      </c>
      <c r="P473" s="120">
        <f>(N473/O473)*100</f>
        <v>61.904761904761905</v>
      </c>
      <c r="Q473" s="120">
        <v>61.904761904761905</v>
      </c>
      <c r="R473" s="122">
        <f>N473+O473</f>
        <v>136</v>
      </c>
      <c r="S473" s="112">
        <v>1</v>
      </c>
      <c r="T473" s="112">
        <v>33</v>
      </c>
      <c r="U473" s="112" t="s">
        <v>3738</v>
      </c>
      <c r="V473" s="112" t="s">
        <v>228</v>
      </c>
      <c r="W473" s="112">
        <v>42513647</v>
      </c>
      <c r="X473" s="112" t="s">
        <v>197</v>
      </c>
      <c r="Y473" s="112" t="s">
        <v>196</v>
      </c>
      <c r="Z473" s="112">
        <v>-1</v>
      </c>
      <c r="AA473" s="112" t="s">
        <v>3737</v>
      </c>
      <c r="AB473" s="112" t="s">
        <v>178</v>
      </c>
      <c r="AC473" s="112" t="s">
        <v>194</v>
      </c>
      <c r="AD473" s="112" t="s">
        <v>3736</v>
      </c>
    </row>
    <row r="474" spans="1:30">
      <c r="A474" s="112">
        <v>3</v>
      </c>
      <c r="B474" s="112" t="s">
        <v>186</v>
      </c>
      <c r="C474" s="112" t="s">
        <v>3735</v>
      </c>
      <c r="D474" s="112" t="s">
        <v>562</v>
      </c>
      <c r="E474" s="112" t="s">
        <v>562</v>
      </c>
      <c r="F474" s="112">
        <v>96</v>
      </c>
      <c r="G474" s="112">
        <v>138</v>
      </c>
      <c r="H474" s="120">
        <v>69.565217391304344</v>
      </c>
      <c r="I474" s="122">
        <f>F474+G474</f>
        <v>234</v>
      </c>
      <c r="J474" s="112">
        <v>7</v>
      </c>
      <c r="K474" s="112">
        <v>91</v>
      </c>
      <c r="L474" s="120">
        <v>7.6923076923076925</v>
      </c>
      <c r="M474" s="112">
        <f>K474+J474</f>
        <v>98</v>
      </c>
      <c r="N474" s="112">
        <v>98</v>
      </c>
      <c r="O474" s="112">
        <v>142</v>
      </c>
      <c r="P474" s="120">
        <f>(N474/O474)*100</f>
        <v>69.014084507042256</v>
      </c>
      <c r="Q474" s="120">
        <v>69.014084507042256</v>
      </c>
      <c r="R474" s="122">
        <f>N474+O474</f>
        <v>240</v>
      </c>
      <c r="S474" s="112">
        <v>7</v>
      </c>
      <c r="T474" s="112">
        <v>91</v>
      </c>
      <c r="U474" s="112" t="s">
        <v>3724</v>
      </c>
      <c r="V474" s="112" t="s">
        <v>228</v>
      </c>
      <c r="W474" s="112">
        <v>43160015</v>
      </c>
      <c r="X474" s="112" t="s">
        <v>182</v>
      </c>
      <c r="Y474" s="112" t="s">
        <v>2281</v>
      </c>
      <c r="Z474" s="112">
        <v>41327754</v>
      </c>
      <c r="AA474" s="112" t="s">
        <v>3722</v>
      </c>
      <c r="AB474" s="112" t="s">
        <v>194</v>
      </c>
      <c r="AC474" s="112" t="s">
        <v>178</v>
      </c>
      <c r="AD474" s="112" t="s">
        <v>3734</v>
      </c>
    </row>
    <row r="475" spans="1:30">
      <c r="A475" s="112">
        <v>3</v>
      </c>
      <c r="B475" s="112" t="s">
        <v>186</v>
      </c>
      <c r="C475" s="112" t="s">
        <v>3733</v>
      </c>
      <c r="D475" s="112" t="s">
        <v>562</v>
      </c>
      <c r="E475" s="112" t="s">
        <v>562</v>
      </c>
      <c r="F475" s="112">
        <v>68</v>
      </c>
      <c r="G475" s="112">
        <v>101</v>
      </c>
      <c r="H475" s="120">
        <v>67.32673267326733</v>
      </c>
      <c r="I475" s="122">
        <f>F475+G475</f>
        <v>169</v>
      </c>
      <c r="J475" s="112">
        <v>7</v>
      </c>
      <c r="K475" s="112">
        <v>97</v>
      </c>
      <c r="L475" s="120">
        <v>7.216494845360824</v>
      </c>
      <c r="M475" s="112">
        <f>K475+J475</f>
        <v>104</v>
      </c>
      <c r="N475" s="112">
        <v>74</v>
      </c>
      <c r="O475" s="112">
        <v>114</v>
      </c>
      <c r="P475" s="120">
        <f>(N475/O475)*100</f>
        <v>64.912280701754383</v>
      </c>
      <c r="Q475" s="120">
        <v>64.912280701754383</v>
      </c>
      <c r="R475" s="122">
        <f>N475+O475</f>
        <v>188</v>
      </c>
      <c r="S475" s="112">
        <v>7</v>
      </c>
      <c r="T475" s="112">
        <v>97</v>
      </c>
      <c r="U475" s="112" t="s">
        <v>3724</v>
      </c>
      <c r="V475" s="112" t="s">
        <v>228</v>
      </c>
      <c r="W475" s="112">
        <v>43160438</v>
      </c>
      <c r="X475" s="112" t="s">
        <v>182</v>
      </c>
      <c r="Y475" s="112" t="s">
        <v>2281</v>
      </c>
      <c r="Z475" s="112">
        <v>41327754</v>
      </c>
      <c r="AA475" s="112" t="s">
        <v>3722</v>
      </c>
      <c r="AB475" s="112" t="s">
        <v>178</v>
      </c>
      <c r="AC475" s="112" t="s">
        <v>194</v>
      </c>
      <c r="AD475" s="112" t="s">
        <v>3732</v>
      </c>
    </row>
    <row r="476" spans="1:30">
      <c r="A476" s="112">
        <v>3</v>
      </c>
      <c r="B476" s="112" t="s">
        <v>186</v>
      </c>
      <c r="C476" s="112" t="s">
        <v>3731</v>
      </c>
      <c r="D476" s="112" t="s">
        <v>562</v>
      </c>
      <c r="E476" s="112" t="s">
        <v>562</v>
      </c>
      <c r="F476" s="112">
        <v>176</v>
      </c>
      <c r="G476" s="112">
        <v>276</v>
      </c>
      <c r="H476" s="120">
        <v>63.768115942028977</v>
      </c>
      <c r="I476" s="122">
        <f>F476+G476</f>
        <v>452</v>
      </c>
      <c r="J476" s="112">
        <v>10</v>
      </c>
      <c r="K476" s="112">
        <v>146</v>
      </c>
      <c r="L476" s="120">
        <v>6.8493150684931505</v>
      </c>
      <c r="M476" s="112">
        <f>K476+J476</f>
        <v>156</v>
      </c>
      <c r="N476" s="112">
        <v>156</v>
      </c>
      <c r="O476" s="112">
        <v>245</v>
      </c>
      <c r="P476" s="120">
        <f>(N476/O476)*100</f>
        <v>63.673469387755098</v>
      </c>
      <c r="Q476" s="120">
        <v>63.673469387755098</v>
      </c>
      <c r="R476" s="122">
        <f>N476+O476</f>
        <v>401</v>
      </c>
      <c r="S476" s="112">
        <v>10</v>
      </c>
      <c r="T476" s="112">
        <v>146</v>
      </c>
      <c r="U476" s="112" t="s">
        <v>3724</v>
      </c>
      <c r="V476" s="112" t="s">
        <v>228</v>
      </c>
      <c r="W476" s="112">
        <v>43161805</v>
      </c>
      <c r="X476" s="112" t="s">
        <v>190</v>
      </c>
      <c r="Y476" s="112" t="s">
        <v>3730</v>
      </c>
      <c r="Z476" s="112">
        <v>41327754</v>
      </c>
      <c r="AA476" s="112" t="s">
        <v>3722</v>
      </c>
      <c r="AB476" s="112" t="s">
        <v>179</v>
      </c>
      <c r="AC476" s="112" t="s">
        <v>163</v>
      </c>
      <c r="AD476" s="112" t="s">
        <v>3729</v>
      </c>
    </row>
    <row r="477" spans="1:30">
      <c r="A477" s="112">
        <v>3</v>
      </c>
      <c r="B477" s="112" t="s">
        <v>186</v>
      </c>
      <c r="C477" s="112" t="s">
        <v>3728</v>
      </c>
      <c r="D477" s="112" t="s">
        <v>562</v>
      </c>
      <c r="E477" s="112" t="s">
        <v>562</v>
      </c>
      <c r="F477" s="112">
        <v>37</v>
      </c>
      <c r="G477" s="112">
        <v>44</v>
      </c>
      <c r="H477" s="120">
        <v>84.090909090909093</v>
      </c>
      <c r="I477" s="122">
        <f>F477+G477</f>
        <v>81</v>
      </c>
      <c r="J477" s="112">
        <v>1</v>
      </c>
      <c r="K477" s="112">
        <v>37</v>
      </c>
      <c r="L477" s="120">
        <v>2.7027027027027026</v>
      </c>
      <c r="M477" s="112">
        <f>K477+J477</f>
        <v>38</v>
      </c>
      <c r="N477" s="112">
        <v>41</v>
      </c>
      <c r="O477" s="112">
        <v>57</v>
      </c>
      <c r="P477" s="120">
        <f>(N477/O477)*100</f>
        <v>71.929824561403507</v>
      </c>
      <c r="Q477" s="120">
        <v>71.929824561403507</v>
      </c>
      <c r="R477" s="122">
        <f>N477+O477</f>
        <v>98</v>
      </c>
      <c r="S477" s="112">
        <v>1</v>
      </c>
      <c r="T477" s="112">
        <v>37</v>
      </c>
      <c r="U477" s="112" t="s">
        <v>3724</v>
      </c>
      <c r="V477" s="112" t="s">
        <v>228</v>
      </c>
      <c r="W477" s="112">
        <v>43162150</v>
      </c>
      <c r="X477" s="112" t="s">
        <v>190</v>
      </c>
      <c r="Y477" s="112" t="s">
        <v>3727</v>
      </c>
      <c r="Z477" s="112">
        <v>41327754</v>
      </c>
      <c r="AA477" s="112" t="s">
        <v>3722</v>
      </c>
      <c r="AB477" s="112" t="s">
        <v>179</v>
      </c>
      <c r="AC477" s="112" t="s">
        <v>163</v>
      </c>
      <c r="AD477" s="112" t="s">
        <v>3726</v>
      </c>
    </row>
    <row r="478" spans="1:30">
      <c r="A478" s="112">
        <v>3</v>
      </c>
      <c r="B478" s="112" t="s">
        <v>186</v>
      </c>
      <c r="C478" s="112" t="s">
        <v>3725</v>
      </c>
      <c r="D478" s="112" t="s">
        <v>562</v>
      </c>
      <c r="E478" s="112" t="s">
        <v>562</v>
      </c>
      <c r="F478" s="112">
        <v>112</v>
      </c>
      <c r="G478" s="112">
        <v>167</v>
      </c>
      <c r="H478" s="120">
        <v>67.06586826347305</v>
      </c>
      <c r="I478" s="122">
        <f>F478+G478</f>
        <v>279</v>
      </c>
      <c r="J478" s="112">
        <v>6</v>
      </c>
      <c r="K478" s="112">
        <v>74</v>
      </c>
      <c r="L478" s="120">
        <v>8.1081081081081088</v>
      </c>
      <c r="M478" s="112">
        <f>K478+J478</f>
        <v>80</v>
      </c>
      <c r="N478" s="112">
        <v>87</v>
      </c>
      <c r="O478" s="112">
        <v>138</v>
      </c>
      <c r="P478" s="120">
        <f>(N478/O478)*100</f>
        <v>63.04347826086957</v>
      </c>
      <c r="Q478" s="120">
        <v>63.04347826086957</v>
      </c>
      <c r="R478" s="122">
        <f>N478+O478</f>
        <v>225</v>
      </c>
      <c r="S478" s="112">
        <v>6</v>
      </c>
      <c r="T478" s="112">
        <v>74</v>
      </c>
      <c r="U478" s="112" t="s">
        <v>3724</v>
      </c>
      <c r="V478" s="112" t="s">
        <v>228</v>
      </c>
      <c r="W478" s="112">
        <v>43164232</v>
      </c>
      <c r="X478" s="112" t="s">
        <v>190</v>
      </c>
      <c r="Y478" s="112" t="s">
        <v>3723</v>
      </c>
      <c r="Z478" s="112">
        <v>41327754</v>
      </c>
      <c r="AA478" s="112" t="s">
        <v>3722</v>
      </c>
      <c r="AB478" s="112" t="s">
        <v>194</v>
      </c>
      <c r="AC478" s="112" t="s">
        <v>163</v>
      </c>
      <c r="AD478" s="112" t="s">
        <v>3721</v>
      </c>
    </row>
    <row r="479" spans="1:30">
      <c r="A479" s="112">
        <v>3</v>
      </c>
      <c r="B479" s="112" t="s">
        <v>186</v>
      </c>
      <c r="C479" s="112" t="s">
        <v>3720</v>
      </c>
      <c r="D479" s="112" t="s">
        <v>562</v>
      </c>
      <c r="E479" s="112" t="s">
        <v>562</v>
      </c>
      <c r="F479" s="112">
        <v>99</v>
      </c>
      <c r="G479" s="112">
        <v>151</v>
      </c>
      <c r="H479" s="120">
        <v>65.562913907284766</v>
      </c>
      <c r="I479" s="122">
        <f>F479+G479</f>
        <v>250</v>
      </c>
      <c r="J479" s="112">
        <v>0</v>
      </c>
      <c r="K479" s="112">
        <v>27</v>
      </c>
      <c r="L479" s="120">
        <v>0</v>
      </c>
      <c r="M479" s="112">
        <f>K479+J479</f>
        <v>27</v>
      </c>
      <c r="N479" s="112">
        <v>95</v>
      </c>
      <c r="O479" s="112">
        <v>143</v>
      </c>
      <c r="P479" s="120">
        <f>(N479/O479)*100</f>
        <v>66.43356643356644</v>
      </c>
      <c r="Q479" s="120">
        <v>66.43356643356644</v>
      </c>
      <c r="R479" s="122">
        <f>N479+O479</f>
        <v>238</v>
      </c>
      <c r="S479" s="112">
        <v>0</v>
      </c>
      <c r="T479" s="112">
        <v>27</v>
      </c>
      <c r="U479" s="112" t="s">
        <v>3719</v>
      </c>
      <c r="V479" s="112" t="s">
        <v>228</v>
      </c>
      <c r="W479" s="112">
        <v>46306161</v>
      </c>
      <c r="X479" s="112" t="s">
        <v>182</v>
      </c>
      <c r="Y479" s="112" t="s">
        <v>1099</v>
      </c>
      <c r="Z479" s="112">
        <v>89191865</v>
      </c>
      <c r="AA479" s="112" t="s">
        <v>3718</v>
      </c>
      <c r="AB479" s="112" t="s">
        <v>194</v>
      </c>
      <c r="AC479" s="112" t="s">
        <v>178</v>
      </c>
      <c r="AD479" s="112" t="s">
        <v>3717</v>
      </c>
    </row>
    <row r="480" spans="1:30">
      <c r="A480" s="112">
        <v>3</v>
      </c>
      <c r="B480" s="112" t="s">
        <v>186</v>
      </c>
      <c r="C480" s="112" t="s">
        <v>3716</v>
      </c>
      <c r="D480" s="112" t="s">
        <v>151</v>
      </c>
      <c r="E480" s="112" t="s">
        <v>150</v>
      </c>
      <c r="F480" s="112">
        <v>0</v>
      </c>
      <c r="G480" s="112">
        <v>83</v>
      </c>
      <c r="H480" s="120">
        <v>0</v>
      </c>
      <c r="I480" s="122">
        <f>F480+G480</f>
        <v>83</v>
      </c>
      <c r="J480" s="112">
        <v>0</v>
      </c>
      <c r="K480" s="112">
        <v>118</v>
      </c>
      <c r="L480" s="120">
        <v>0</v>
      </c>
      <c r="M480" s="112">
        <f>K480+J480</f>
        <v>118</v>
      </c>
      <c r="N480" s="112">
        <v>13</v>
      </c>
      <c r="O480" s="112">
        <v>61</v>
      </c>
      <c r="P480" s="120">
        <f>(N480/O480)*100</f>
        <v>21.311475409836063</v>
      </c>
      <c r="Q480" s="120">
        <v>21.311475409836063</v>
      </c>
      <c r="R480" s="122">
        <f>N480+O480</f>
        <v>74</v>
      </c>
      <c r="S480" s="112">
        <v>0</v>
      </c>
      <c r="T480" s="112">
        <v>110</v>
      </c>
      <c r="U480" s="112" t="s">
        <v>3715</v>
      </c>
      <c r="V480" s="112" t="s">
        <v>1365</v>
      </c>
      <c r="W480" s="112">
        <v>25590933</v>
      </c>
      <c r="X480" s="112" t="s">
        <v>182</v>
      </c>
      <c r="Y480" s="112" t="s">
        <v>308</v>
      </c>
      <c r="Z480" s="112">
        <v>223633988</v>
      </c>
      <c r="AA480" s="112" t="s">
        <v>3714</v>
      </c>
      <c r="AB480" s="112" t="s">
        <v>163</v>
      </c>
      <c r="AC480" s="112" t="s">
        <v>179</v>
      </c>
      <c r="AD480" s="112" t="s">
        <v>3713</v>
      </c>
    </row>
    <row r="481" spans="1:30">
      <c r="A481" s="112">
        <v>3</v>
      </c>
      <c r="B481" s="112" t="s">
        <v>186</v>
      </c>
      <c r="C481" s="112" t="s">
        <v>3712</v>
      </c>
      <c r="D481" s="112" t="s">
        <v>562</v>
      </c>
      <c r="E481" s="112" t="s">
        <v>562</v>
      </c>
      <c r="F481" s="112">
        <v>38</v>
      </c>
      <c r="G481" s="112">
        <v>74</v>
      </c>
      <c r="H481" s="120">
        <v>51.351351351351347</v>
      </c>
      <c r="I481" s="122">
        <f>F481+G481</f>
        <v>112</v>
      </c>
      <c r="J481" s="112">
        <v>4</v>
      </c>
      <c r="K481" s="112">
        <v>69</v>
      </c>
      <c r="L481" s="120">
        <v>5.7971014492753623</v>
      </c>
      <c r="M481" s="112">
        <f>K481+J481</f>
        <v>73</v>
      </c>
      <c r="N481" s="112">
        <v>43</v>
      </c>
      <c r="O481" s="112">
        <v>87</v>
      </c>
      <c r="P481" s="120">
        <f>(N481/O481)*100</f>
        <v>49.425287356321839</v>
      </c>
      <c r="Q481" s="120">
        <v>49.425287356321839</v>
      </c>
      <c r="R481" s="122">
        <f>N481+O481</f>
        <v>130</v>
      </c>
      <c r="S481" s="112">
        <v>4</v>
      </c>
      <c r="T481" s="112">
        <v>69</v>
      </c>
      <c r="U481" s="112" t="s">
        <v>3711</v>
      </c>
      <c r="V481" s="112" t="s">
        <v>1365</v>
      </c>
      <c r="W481" s="112">
        <v>26164413</v>
      </c>
      <c r="X481" s="112" t="s">
        <v>210</v>
      </c>
      <c r="Y481" s="112" t="s">
        <v>3710</v>
      </c>
      <c r="Z481" s="112">
        <v>51317366</v>
      </c>
      <c r="AA481" s="112" t="s">
        <v>3709</v>
      </c>
      <c r="AB481" s="112" t="s">
        <v>194</v>
      </c>
      <c r="AC481" s="112" t="s">
        <v>178</v>
      </c>
      <c r="AD481" s="112" t="s">
        <v>3708</v>
      </c>
    </row>
    <row r="482" spans="1:30">
      <c r="A482" s="112">
        <v>3</v>
      </c>
      <c r="B482" s="112" t="s">
        <v>186</v>
      </c>
      <c r="C482" s="112" t="s">
        <v>3707</v>
      </c>
      <c r="D482" s="112" t="s">
        <v>150</v>
      </c>
      <c r="E482" s="112" t="s">
        <v>150</v>
      </c>
      <c r="F482" s="112">
        <v>7</v>
      </c>
      <c r="G482" s="112">
        <v>10</v>
      </c>
      <c r="H482" s="120">
        <v>70</v>
      </c>
      <c r="I482" s="122">
        <f>F482+G482</f>
        <v>17</v>
      </c>
      <c r="J482" s="112">
        <v>0</v>
      </c>
      <c r="K482" s="112">
        <v>3</v>
      </c>
      <c r="L482" s="120">
        <v>0</v>
      </c>
      <c r="M482" s="112">
        <f>K482+J482</f>
        <v>3</v>
      </c>
      <c r="N482" s="112">
        <v>13</v>
      </c>
      <c r="O482" s="112">
        <v>19</v>
      </c>
      <c r="P482" s="120">
        <f>(N482/O482)*100</f>
        <v>68.421052631578945</v>
      </c>
      <c r="Q482" s="120">
        <v>68.421052631578945</v>
      </c>
      <c r="R482" s="122">
        <f>N482+O482</f>
        <v>32</v>
      </c>
      <c r="S482" s="112">
        <v>0</v>
      </c>
      <c r="T482" s="112">
        <v>3</v>
      </c>
      <c r="U482" s="112" t="s">
        <v>3706</v>
      </c>
      <c r="V482" s="112" t="s">
        <v>1365</v>
      </c>
      <c r="W482" s="112">
        <v>34316355</v>
      </c>
      <c r="X482" s="112" t="s">
        <v>299</v>
      </c>
      <c r="Y482" s="112" t="s">
        <v>298</v>
      </c>
      <c r="Z482" s="112">
        <v>4758664</v>
      </c>
      <c r="AA482" s="112" t="s">
        <v>3705</v>
      </c>
      <c r="AB482" s="112" t="s">
        <v>194</v>
      </c>
      <c r="AC482" s="112" t="s">
        <v>178</v>
      </c>
      <c r="AD482" s="112" t="s">
        <v>3704</v>
      </c>
    </row>
    <row r="483" spans="1:30">
      <c r="A483" s="112">
        <v>3</v>
      </c>
      <c r="B483" s="112" t="s">
        <v>186</v>
      </c>
      <c r="C483" s="112" t="s">
        <v>3703</v>
      </c>
      <c r="D483" s="112" t="s">
        <v>562</v>
      </c>
      <c r="E483" s="112" t="s">
        <v>562</v>
      </c>
      <c r="F483" s="112">
        <v>68</v>
      </c>
      <c r="G483" s="112">
        <v>122</v>
      </c>
      <c r="H483" s="120">
        <v>55.737704918032783</v>
      </c>
      <c r="I483" s="122">
        <f>F483+G483</f>
        <v>190</v>
      </c>
      <c r="J483" s="112">
        <v>5</v>
      </c>
      <c r="K483" s="112">
        <v>193</v>
      </c>
      <c r="L483" s="120">
        <v>2.5906735751295336</v>
      </c>
      <c r="M483" s="112">
        <f>K483+J483</f>
        <v>198</v>
      </c>
      <c r="N483" s="112">
        <v>54</v>
      </c>
      <c r="O483" s="112">
        <v>120</v>
      </c>
      <c r="P483" s="120">
        <f>(N483/O483)*100</f>
        <v>45</v>
      </c>
      <c r="Q483" s="120">
        <v>45</v>
      </c>
      <c r="R483" s="122">
        <f>N483+O483</f>
        <v>174</v>
      </c>
      <c r="S483" s="112">
        <v>5</v>
      </c>
      <c r="T483" s="112">
        <v>193</v>
      </c>
      <c r="U483" s="112" t="s">
        <v>3702</v>
      </c>
      <c r="V483" s="112" t="s">
        <v>1365</v>
      </c>
      <c r="W483" s="112">
        <v>35802661</v>
      </c>
      <c r="X483" s="112" t="s">
        <v>210</v>
      </c>
      <c r="Y483" s="112" t="s">
        <v>3701</v>
      </c>
      <c r="Z483" s="112">
        <v>23510448</v>
      </c>
      <c r="AA483" s="112" t="s">
        <v>3700</v>
      </c>
      <c r="AB483" s="112" t="s">
        <v>194</v>
      </c>
      <c r="AC483" s="112" t="s">
        <v>179</v>
      </c>
      <c r="AD483" s="112" t="s">
        <v>3699</v>
      </c>
    </row>
    <row r="484" spans="1:30">
      <c r="A484" s="112">
        <v>3</v>
      </c>
      <c r="B484" s="112" t="s">
        <v>186</v>
      </c>
      <c r="C484" s="112" t="s">
        <v>3698</v>
      </c>
      <c r="D484" s="112" t="s">
        <v>562</v>
      </c>
      <c r="E484" s="112" t="s">
        <v>562</v>
      </c>
      <c r="F484" s="112">
        <v>43</v>
      </c>
      <c r="G484" s="112">
        <v>93</v>
      </c>
      <c r="H484" s="120">
        <v>46.236559139784944</v>
      </c>
      <c r="I484" s="122">
        <f>F484+G484</f>
        <v>136</v>
      </c>
      <c r="J484" s="112">
        <v>6</v>
      </c>
      <c r="K484" s="112">
        <v>123</v>
      </c>
      <c r="L484" s="120">
        <v>4.8780487804878048</v>
      </c>
      <c r="M484" s="112">
        <f>K484+J484</f>
        <v>129</v>
      </c>
      <c r="N484" s="112">
        <v>62</v>
      </c>
      <c r="O484" s="112">
        <v>104</v>
      </c>
      <c r="P484" s="120">
        <f>(N484/O484)*100</f>
        <v>59.615384615384613</v>
      </c>
      <c r="Q484" s="120">
        <v>59.615384615384613</v>
      </c>
      <c r="R484" s="122">
        <f>N484+O484</f>
        <v>166</v>
      </c>
      <c r="S484" s="112">
        <v>6</v>
      </c>
      <c r="T484" s="112">
        <v>123</v>
      </c>
      <c r="U484" s="112" t="s">
        <v>3697</v>
      </c>
      <c r="V484" s="112" t="s">
        <v>1365</v>
      </c>
      <c r="W484" s="112">
        <v>37335773</v>
      </c>
      <c r="X484" s="112" t="s">
        <v>182</v>
      </c>
      <c r="Y484" s="112" t="s">
        <v>766</v>
      </c>
      <c r="Z484" s="112">
        <v>4559408</v>
      </c>
      <c r="AA484" s="112" t="s">
        <v>3696</v>
      </c>
      <c r="AB484" s="112" t="s">
        <v>163</v>
      </c>
      <c r="AC484" s="112" t="s">
        <v>179</v>
      </c>
      <c r="AD484" s="112" t="s">
        <v>3695</v>
      </c>
    </row>
    <row r="485" spans="1:30">
      <c r="A485" s="112">
        <v>3</v>
      </c>
      <c r="B485" s="112" t="s">
        <v>186</v>
      </c>
      <c r="C485" s="112" t="s">
        <v>3694</v>
      </c>
      <c r="D485" s="112" t="s">
        <v>562</v>
      </c>
      <c r="E485" s="112" t="s">
        <v>562</v>
      </c>
      <c r="F485" s="112">
        <v>30</v>
      </c>
      <c r="G485" s="112">
        <v>65</v>
      </c>
      <c r="H485" s="120">
        <v>46.153846153846153</v>
      </c>
      <c r="I485" s="122">
        <f>F485+G485</f>
        <v>95</v>
      </c>
      <c r="J485" s="112">
        <v>5</v>
      </c>
      <c r="K485" s="112">
        <v>69</v>
      </c>
      <c r="L485" s="120">
        <v>7.2463768115942031</v>
      </c>
      <c r="M485" s="112">
        <f>K485+J485</f>
        <v>74</v>
      </c>
      <c r="N485" s="112">
        <v>31</v>
      </c>
      <c r="O485" s="112">
        <v>60</v>
      </c>
      <c r="P485" s="120">
        <f>(N485/O485)*100</f>
        <v>51.666666666666671</v>
      </c>
      <c r="Q485" s="120">
        <v>51.666666666666671</v>
      </c>
      <c r="R485" s="122">
        <f>N485+O485</f>
        <v>91</v>
      </c>
      <c r="S485" s="112">
        <v>5</v>
      </c>
      <c r="T485" s="112">
        <v>69</v>
      </c>
      <c r="U485" s="112" t="s">
        <v>3693</v>
      </c>
      <c r="V485" s="112" t="s">
        <v>1365</v>
      </c>
      <c r="W485" s="112">
        <v>37764253</v>
      </c>
      <c r="X485" s="112" t="s">
        <v>182</v>
      </c>
      <c r="Y485" s="112" t="s">
        <v>245</v>
      </c>
      <c r="Z485" s="112">
        <v>116268101</v>
      </c>
      <c r="AA485" s="112" t="s">
        <v>3692</v>
      </c>
      <c r="AB485" s="112" t="s">
        <v>178</v>
      </c>
      <c r="AC485" s="112" t="s">
        <v>194</v>
      </c>
      <c r="AD485" s="112" t="s">
        <v>3691</v>
      </c>
    </row>
    <row r="486" spans="1:30">
      <c r="A486" s="112">
        <v>3</v>
      </c>
      <c r="B486" s="112" t="s">
        <v>186</v>
      </c>
      <c r="C486" s="112" t="s">
        <v>3690</v>
      </c>
      <c r="D486" s="112" t="s">
        <v>562</v>
      </c>
      <c r="E486" s="112" t="s">
        <v>562</v>
      </c>
      <c r="F486" s="112">
        <v>95</v>
      </c>
      <c r="G486" s="112">
        <v>204</v>
      </c>
      <c r="H486" s="120">
        <v>46.568627450980394</v>
      </c>
      <c r="I486" s="122">
        <f>F486+G486</f>
        <v>299</v>
      </c>
      <c r="J486" s="112">
        <v>5</v>
      </c>
      <c r="K486" s="112">
        <v>89</v>
      </c>
      <c r="L486" s="120">
        <v>5.6179775280898872</v>
      </c>
      <c r="M486" s="112">
        <f>K486+J486</f>
        <v>94</v>
      </c>
      <c r="N486" s="112">
        <v>106</v>
      </c>
      <c r="O486" s="112">
        <v>231</v>
      </c>
      <c r="P486" s="120">
        <f>(N486/O486)*100</f>
        <v>45.887445887445885</v>
      </c>
      <c r="Q486" s="120">
        <v>45.887445887445885</v>
      </c>
      <c r="R486" s="122">
        <f>N486+O486</f>
        <v>337</v>
      </c>
      <c r="S486" s="112">
        <v>5</v>
      </c>
      <c r="T486" s="112">
        <v>89</v>
      </c>
      <c r="U486" s="112" t="s">
        <v>3689</v>
      </c>
      <c r="V486" s="112" t="s">
        <v>1365</v>
      </c>
      <c r="W486" s="112">
        <v>38617333</v>
      </c>
      <c r="X486" s="112" t="s">
        <v>182</v>
      </c>
      <c r="Y486" s="112" t="s">
        <v>437</v>
      </c>
      <c r="Z486" s="112">
        <v>63259329</v>
      </c>
      <c r="AA486" s="112" t="s">
        <v>3688</v>
      </c>
      <c r="AB486" s="112" t="s">
        <v>178</v>
      </c>
      <c r="AC486" s="112" t="s">
        <v>194</v>
      </c>
      <c r="AD486" s="112" t="s">
        <v>3687</v>
      </c>
    </row>
    <row r="487" spans="1:30">
      <c r="A487" s="112">
        <v>3</v>
      </c>
      <c r="B487" s="112" t="s">
        <v>186</v>
      </c>
      <c r="C487" s="112" t="s">
        <v>3686</v>
      </c>
      <c r="D487" s="112" t="s">
        <v>562</v>
      </c>
      <c r="E487" s="112" t="s">
        <v>562</v>
      </c>
      <c r="F487" s="112">
        <v>21</v>
      </c>
      <c r="G487" s="112">
        <v>36</v>
      </c>
      <c r="H487" s="120">
        <v>58.333333333333336</v>
      </c>
      <c r="I487" s="122">
        <f>F487+G487</f>
        <v>57</v>
      </c>
      <c r="J487" s="112">
        <v>1</v>
      </c>
      <c r="K487" s="112">
        <v>43</v>
      </c>
      <c r="L487" s="120">
        <v>2.3255813953488373</v>
      </c>
      <c r="M487" s="112">
        <f>K487+J487</f>
        <v>44</v>
      </c>
      <c r="N487" s="112">
        <v>21</v>
      </c>
      <c r="O487" s="112">
        <v>40</v>
      </c>
      <c r="P487" s="120">
        <f>(N487/O487)*100</f>
        <v>52.5</v>
      </c>
      <c r="Q487" s="120">
        <v>52.5</v>
      </c>
      <c r="R487" s="122">
        <f>N487+O487</f>
        <v>61</v>
      </c>
      <c r="S487" s="112">
        <v>1</v>
      </c>
      <c r="T487" s="112">
        <v>43</v>
      </c>
      <c r="U487" s="112" t="s">
        <v>3685</v>
      </c>
      <c r="V487" s="112" t="s">
        <v>1365</v>
      </c>
      <c r="W487" s="112">
        <v>39214774</v>
      </c>
      <c r="X487" s="112" t="s">
        <v>182</v>
      </c>
      <c r="Y487" s="112" t="s">
        <v>181</v>
      </c>
      <c r="Z487" s="112">
        <v>17402888</v>
      </c>
      <c r="AA487" s="112" t="s">
        <v>3684</v>
      </c>
      <c r="AB487" s="112" t="s">
        <v>179</v>
      </c>
      <c r="AC487" s="112" t="s">
        <v>178</v>
      </c>
      <c r="AD487" s="112" t="s">
        <v>3683</v>
      </c>
    </row>
    <row r="488" spans="1:30">
      <c r="A488" s="112">
        <v>3</v>
      </c>
      <c r="B488" s="112" t="s">
        <v>186</v>
      </c>
      <c r="C488" s="112" t="s">
        <v>3682</v>
      </c>
      <c r="D488" s="112" t="s">
        <v>562</v>
      </c>
      <c r="E488" s="112" t="s">
        <v>562</v>
      </c>
      <c r="F488" s="112">
        <v>47</v>
      </c>
      <c r="G488" s="112">
        <v>95</v>
      </c>
      <c r="H488" s="120">
        <v>49.473684210526315</v>
      </c>
      <c r="I488" s="122">
        <f>F488+G488</f>
        <v>142</v>
      </c>
      <c r="J488" s="112">
        <v>5</v>
      </c>
      <c r="K488" s="112">
        <v>108</v>
      </c>
      <c r="L488" s="120">
        <v>4.6296296296296298</v>
      </c>
      <c r="M488" s="112">
        <f>K488+J488</f>
        <v>113</v>
      </c>
      <c r="N488" s="112">
        <v>50</v>
      </c>
      <c r="O488" s="112">
        <v>104</v>
      </c>
      <c r="P488" s="120">
        <f>(N488/O488)*100</f>
        <v>48.07692307692308</v>
      </c>
      <c r="Q488" s="120">
        <v>48.07692307692308</v>
      </c>
      <c r="R488" s="122">
        <f>N488+O488</f>
        <v>154</v>
      </c>
      <c r="S488" s="112">
        <v>5</v>
      </c>
      <c r="T488" s="112">
        <v>108</v>
      </c>
      <c r="U488" s="112" t="s">
        <v>3681</v>
      </c>
      <c r="V488" s="112" t="s">
        <v>1365</v>
      </c>
      <c r="W488" s="112">
        <v>39260794</v>
      </c>
      <c r="X488" s="112" t="s">
        <v>182</v>
      </c>
      <c r="Y488" s="112" t="s">
        <v>181</v>
      </c>
      <c r="Z488" s="112">
        <v>46852392</v>
      </c>
      <c r="AA488" s="112" t="s">
        <v>3680</v>
      </c>
      <c r="AB488" s="112" t="s">
        <v>179</v>
      </c>
      <c r="AC488" s="112" t="s">
        <v>163</v>
      </c>
      <c r="AD488" s="112" t="s">
        <v>3679</v>
      </c>
    </row>
    <row r="489" spans="1:30">
      <c r="A489" s="112">
        <v>3</v>
      </c>
      <c r="B489" s="112" t="s">
        <v>186</v>
      </c>
      <c r="C489" s="112" t="s">
        <v>3678</v>
      </c>
      <c r="D489" s="112" t="s">
        <v>150</v>
      </c>
      <c r="E489" s="112" t="s">
        <v>150</v>
      </c>
      <c r="F489" s="112">
        <v>72</v>
      </c>
      <c r="G489" s="112">
        <v>155</v>
      </c>
      <c r="H489" s="120">
        <v>46.451612903225808</v>
      </c>
      <c r="I489" s="122">
        <f>F489+G489</f>
        <v>227</v>
      </c>
      <c r="J489" s="112">
        <v>4</v>
      </c>
      <c r="K489" s="112">
        <v>50</v>
      </c>
      <c r="L489" s="120">
        <v>8</v>
      </c>
      <c r="M489" s="112">
        <f>K489+J489</f>
        <v>54</v>
      </c>
      <c r="N489" s="112">
        <v>57</v>
      </c>
      <c r="O489" s="112">
        <v>117</v>
      </c>
      <c r="P489" s="120">
        <f>(N489/O489)*100</f>
        <v>48.717948717948715</v>
      </c>
      <c r="Q489" s="120">
        <v>48.717948717948715</v>
      </c>
      <c r="R489" s="122">
        <f>N489+O489</f>
        <v>174</v>
      </c>
      <c r="S489" s="112">
        <v>4</v>
      </c>
      <c r="T489" s="112">
        <v>50</v>
      </c>
      <c r="U489" s="112" t="s">
        <v>3677</v>
      </c>
      <c r="V489" s="112" t="s">
        <v>1365</v>
      </c>
      <c r="W489" s="112">
        <v>41973824</v>
      </c>
      <c r="X489" s="112" t="s">
        <v>190</v>
      </c>
      <c r="Y489" s="112" t="s">
        <v>3676</v>
      </c>
      <c r="Z489" s="112">
        <v>194097356</v>
      </c>
      <c r="AA489" s="112" t="s">
        <v>3675</v>
      </c>
      <c r="AB489" s="112" t="s">
        <v>179</v>
      </c>
      <c r="AC489" s="112" t="s">
        <v>163</v>
      </c>
      <c r="AD489" s="112" t="s">
        <v>3674</v>
      </c>
    </row>
    <row r="490" spans="1:30">
      <c r="A490" s="112">
        <v>3</v>
      </c>
      <c r="B490" s="112" t="s">
        <v>186</v>
      </c>
      <c r="C490" s="112" t="s">
        <v>3673</v>
      </c>
      <c r="D490" s="112" t="s">
        <v>150</v>
      </c>
      <c r="E490" s="112" t="s">
        <v>150</v>
      </c>
      <c r="F490" s="112">
        <v>45</v>
      </c>
      <c r="G490" s="112">
        <v>93</v>
      </c>
      <c r="H490" s="120">
        <v>48.387096774193552</v>
      </c>
      <c r="I490" s="122">
        <f>F490+G490</f>
        <v>138</v>
      </c>
      <c r="J490" s="112">
        <v>3</v>
      </c>
      <c r="K490" s="112">
        <v>38</v>
      </c>
      <c r="L490" s="120">
        <v>7.8947368421052628</v>
      </c>
      <c r="M490" s="112">
        <f>K490+J490</f>
        <v>41</v>
      </c>
      <c r="N490" s="112">
        <v>51</v>
      </c>
      <c r="O490" s="112">
        <v>93</v>
      </c>
      <c r="P490" s="120">
        <f>(N490/O490)*100</f>
        <v>54.838709677419352</v>
      </c>
      <c r="Q490" s="120">
        <v>54.838709677419352</v>
      </c>
      <c r="R490" s="122">
        <f>N490+O490</f>
        <v>144</v>
      </c>
      <c r="S490" s="112">
        <v>3</v>
      </c>
      <c r="T490" s="112">
        <v>38</v>
      </c>
      <c r="U490" s="112" t="s">
        <v>3672</v>
      </c>
      <c r="V490" s="112" t="s">
        <v>1365</v>
      </c>
      <c r="W490" s="112">
        <v>44891265</v>
      </c>
      <c r="X490" s="112" t="s">
        <v>182</v>
      </c>
      <c r="Y490" s="112" t="s">
        <v>751</v>
      </c>
      <c r="Z490" s="112">
        <v>49355807</v>
      </c>
      <c r="AA490" s="112" t="s">
        <v>3671</v>
      </c>
      <c r="AB490" s="112" t="s">
        <v>194</v>
      </c>
      <c r="AC490" s="112" t="s">
        <v>178</v>
      </c>
      <c r="AD490" s="112" t="s">
        <v>3670</v>
      </c>
    </row>
    <row r="491" spans="1:30">
      <c r="A491" s="112">
        <v>3</v>
      </c>
      <c r="B491" s="112" t="s">
        <v>186</v>
      </c>
      <c r="C491" s="112" t="s">
        <v>3669</v>
      </c>
      <c r="D491" s="112" t="s">
        <v>562</v>
      </c>
      <c r="E491" s="112" t="s">
        <v>562</v>
      </c>
      <c r="F491" s="112">
        <v>92</v>
      </c>
      <c r="G491" s="112">
        <v>179</v>
      </c>
      <c r="H491" s="120">
        <v>51.396648044692739</v>
      </c>
      <c r="I491" s="122">
        <f>F491+G491</f>
        <v>271</v>
      </c>
      <c r="J491" s="112">
        <v>10</v>
      </c>
      <c r="K491" s="112">
        <v>107</v>
      </c>
      <c r="L491" s="120">
        <v>9.3457943925233646</v>
      </c>
      <c r="M491" s="112">
        <f>K491+J491</f>
        <v>117</v>
      </c>
      <c r="N491" s="112">
        <v>76</v>
      </c>
      <c r="O491" s="112">
        <v>156</v>
      </c>
      <c r="P491" s="120">
        <f>(N491/O491)*100</f>
        <v>48.717948717948715</v>
      </c>
      <c r="Q491" s="120">
        <v>48.717948717948715</v>
      </c>
      <c r="R491" s="122">
        <f>N491+O491</f>
        <v>232</v>
      </c>
      <c r="S491" s="112">
        <v>10</v>
      </c>
      <c r="T491" s="112">
        <v>107</v>
      </c>
      <c r="U491" s="112" t="s">
        <v>3663</v>
      </c>
      <c r="V491" s="112" t="s">
        <v>1365</v>
      </c>
      <c r="W491" s="112">
        <v>45128232</v>
      </c>
      <c r="X491" s="112" t="s">
        <v>190</v>
      </c>
      <c r="Y491" s="112" t="s">
        <v>3668</v>
      </c>
      <c r="Z491" s="112">
        <v>31317218</v>
      </c>
      <c r="AA491" s="112" t="s">
        <v>3662</v>
      </c>
      <c r="AB491" s="112" t="s">
        <v>178</v>
      </c>
      <c r="AC491" s="112" t="s">
        <v>194</v>
      </c>
      <c r="AD491" s="112" t="s">
        <v>3667</v>
      </c>
    </row>
    <row r="492" spans="1:30">
      <c r="A492" s="112">
        <v>3</v>
      </c>
      <c r="B492" s="112" t="s">
        <v>186</v>
      </c>
      <c r="C492" s="112" t="s">
        <v>3666</v>
      </c>
      <c r="D492" s="112" t="s">
        <v>562</v>
      </c>
      <c r="E492" s="112" t="s">
        <v>562</v>
      </c>
      <c r="F492" s="112">
        <v>37</v>
      </c>
      <c r="G492" s="112">
        <v>80</v>
      </c>
      <c r="H492" s="120">
        <v>46.25</v>
      </c>
      <c r="I492" s="122">
        <f>F492+G492</f>
        <v>117</v>
      </c>
      <c r="J492" s="112">
        <v>3</v>
      </c>
      <c r="K492" s="112">
        <v>38</v>
      </c>
      <c r="L492" s="120">
        <v>7.8947368421052628</v>
      </c>
      <c r="M492" s="112">
        <f>K492+J492</f>
        <v>41</v>
      </c>
      <c r="N492" s="112">
        <v>19</v>
      </c>
      <c r="O492" s="112">
        <v>65</v>
      </c>
      <c r="P492" s="120">
        <f>(N492/O492)*100</f>
        <v>29.230769230769234</v>
      </c>
      <c r="Q492" s="120">
        <v>29.230769230769234</v>
      </c>
      <c r="R492" s="122">
        <f>N492+O492</f>
        <v>84</v>
      </c>
      <c r="S492" s="112">
        <v>3</v>
      </c>
      <c r="T492" s="112">
        <v>36</v>
      </c>
      <c r="U492" s="112" t="s">
        <v>3663</v>
      </c>
      <c r="V492" s="112" t="s">
        <v>1365</v>
      </c>
      <c r="W492" s="112">
        <v>45132704</v>
      </c>
      <c r="X492" s="112" t="s">
        <v>190</v>
      </c>
      <c r="Y492" s="112" t="s">
        <v>3049</v>
      </c>
      <c r="Z492" s="112">
        <v>31317218</v>
      </c>
      <c r="AA492" s="112" t="s">
        <v>3662</v>
      </c>
      <c r="AB492" s="112" t="s">
        <v>178</v>
      </c>
      <c r="AC492" s="112" t="s">
        <v>194</v>
      </c>
      <c r="AD492" s="112" t="s">
        <v>3665</v>
      </c>
    </row>
    <row r="493" spans="1:30">
      <c r="A493" s="112">
        <v>3</v>
      </c>
      <c r="B493" s="112" t="s">
        <v>186</v>
      </c>
      <c r="C493" s="112" t="s">
        <v>3664</v>
      </c>
      <c r="D493" s="112" t="s">
        <v>562</v>
      </c>
      <c r="E493" s="112" t="s">
        <v>562</v>
      </c>
      <c r="F493" s="112">
        <v>81</v>
      </c>
      <c r="G493" s="112">
        <v>169</v>
      </c>
      <c r="H493" s="120">
        <v>47.928994082840234</v>
      </c>
      <c r="I493" s="122">
        <f>F493+G493</f>
        <v>250</v>
      </c>
      <c r="J493" s="112">
        <v>3</v>
      </c>
      <c r="K493" s="112">
        <v>80</v>
      </c>
      <c r="L493" s="120">
        <v>3.75</v>
      </c>
      <c r="M493" s="112">
        <f>K493+J493</f>
        <v>83</v>
      </c>
      <c r="N493" s="112">
        <v>96</v>
      </c>
      <c r="O493" s="112">
        <v>183</v>
      </c>
      <c r="P493" s="120">
        <f>(N493/O493)*100</f>
        <v>52.459016393442624</v>
      </c>
      <c r="Q493" s="120">
        <v>52.459016393442624</v>
      </c>
      <c r="R493" s="122">
        <f>N493+O493</f>
        <v>279</v>
      </c>
      <c r="S493" s="112">
        <v>3</v>
      </c>
      <c r="T493" s="112">
        <v>80</v>
      </c>
      <c r="U493" s="112" t="s">
        <v>3663</v>
      </c>
      <c r="V493" s="112" t="s">
        <v>1365</v>
      </c>
      <c r="W493" s="112">
        <v>45133258</v>
      </c>
      <c r="X493" s="112" t="s">
        <v>182</v>
      </c>
      <c r="Y493" s="112" t="s">
        <v>2281</v>
      </c>
      <c r="Z493" s="112">
        <v>31317218</v>
      </c>
      <c r="AA493" s="112" t="s">
        <v>3662</v>
      </c>
      <c r="AB493" s="112" t="s">
        <v>178</v>
      </c>
      <c r="AC493" s="112" t="s">
        <v>194</v>
      </c>
      <c r="AD493" s="112" t="s">
        <v>3661</v>
      </c>
    </row>
    <row r="494" spans="1:30">
      <c r="A494" s="112">
        <v>3</v>
      </c>
      <c r="B494" s="112" t="s">
        <v>186</v>
      </c>
      <c r="C494" s="112" t="s">
        <v>3660</v>
      </c>
      <c r="D494" s="112" t="s">
        <v>562</v>
      </c>
      <c r="E494" s="112" t="s">
        <v>562</v>
      </c>
      <c r="F494" s="112">
        <v>46</v>
      </c>
      <c r="G494" s="112">
        <v>101</v>
      </c>
      <c r="H494" s="120">
        <v>45.544554455445549</v>
      </c>
      <c r="I494" s="122">
        <f>F494+G494</f>
        <v>147</v>
      </c>
      <c r="J494" s="112">
        <v>8</v>
      </c>
      <c r="K494" s="112">
        <v>172</v>
      </c>
      <c r="L494" s="120">
        <v>4.6511627906976747</v>
      </c>
      <c r="M494" s="112">
        <f>K494+J494</f>
        <v>180</v>
      </c>
      <c r="N494" s="112">
        <v>49</v>
      </c>
      <c r="O494" s="112">
        <v>92</v>
      </c>
      <c r="P494" s="120">
        <f>(N494/O494)*100</f>
        <v>53.260869565217398</v>
      </c>
      <c r="Q494" s="120">
        <v>53.260869565217398</v>
      </c>
      <c r="R494" s="122">
        <f>N494+O494</f>
        <v>141</v>
      </c>
      <c r="S494" s="112">
        <v>8</v>
      </c>
      <c r="T494" s="112">
        <v>172</v>
      </c>
      <c r="U494" s="112" t="s">
        <v>3659</v>
      </c>
      <c r="V494" s="112" t="s">
        <v>1365</v>
      </c>
      <c r="W494" s="112">
        <v>50873497</v>
      </c>
      <c r="X494" s="112" t="s">
        <v>190</v>
      </c>
      <c r="Y494" s="112" t="s">
        <v>3658</v>
      </c>
      <c r="Z494" s="112">
        <v>37537701</v>
      </c>
      <c r="AA494" s="112" t="s">
        <v>3657</v>
      </c>
      <c r="AB494" s="112" t="s">
        <v>194</v>
      </c>
      <c r="AC494" s="112" t="s">
        <v>178</v>
      </c>
      <c r="AD494" s="112" t="s">
        <v>3656</v>
      </c>
    </row>
    <row r="495" spans="1:30">
      <c r="A495" s="112">
        <v>3</v>
      </c>
      <c r="B495" s="112" t="s">
        <v>186</v>
      </c>
      <c r="C495" s="112" t="s">
        <v>3655</v>
      </c>
      <c r="D495" s="112" t="s">
        <v>562</v>
      </c>
      <c r="E495" s="112" t="s">
        <v>562</v>
      </c>
      <c r="F495" s="112">
        <v>13</v>
      </c>
      <c r="G495" s="112">
        <v>34</v>
      </c>
      <c r="H495" s="120">
        <v>38.235294117647058</v>
      </c>
      <c r="I495" s="122">
        <f>F495+G495</f>
        <v>47</v>
      </c>
      <c r="J495" s="112">
        <v>3</v>
      </c>
      <c r="K495" s="112">
        <v>36</v>
      </c>
      <c r="L495" s="120">
        <v>8.3333333333333321</v>
      </c>
      <c r="M495" s="112">
        <f>K495+J495</f>
        <v>39</v>
      </c>
      <c r="N495" s="112">
        <v>16</v>
      </c>
      <c r="O495" s="112">
        <v>28</v>
      </c>
      <c r="P495" s="120">
        <f>(N495/O495)*100</f>
        <v>57.142857142857139</v>
      </c>
      <c r="Q495" s="120">
        <v>57.142857142857139</v>
      </c>
      <c r="R495" s="122">
        <f>N495+O495</f>
        <v>44</v>
      </c>
      <c r="S495" s="112">
        <v>3</v>
      </c>
      <c r="T495" s="112">
        <v>38</v>
      </c>
      <c r="U495" s="112" t="s">
        <v>3654</v>
      </c>
      <c r="V495" s="112" t="s">
        <v>1225</v>
      </c>
      <c r="W495" s="112">
        <v>101066717</v>
      </c>
      <c r="X495" s="112" t="s">
        <v>210</v>
      </c>
      <c r="Y495" s="112" t="s">
        <v>3653</v>
      </c>
      <c r="Z495" s="112">
        <v>116174746</v>
      </c>
      <c r="AA495" s="112" t="s">
        <v>3652</v>
      </c>
      <c r="AB495" s="112" t="s">
        <v>178</v>
      </c>
      <c r="AC495" s="112" t="s">
        <v>163</v>
      </c>
      <c r="AD495" s="112" t="s">
        <v>3651</v>
      </c>
    </row>
    <row r="496" spans="1:30">
      <c r="A496" s="112">
        <v>3</v>
      </c>
      <c r="B496" s="112" t="s">
        <v>186</v>
      </c>
      <c r="C496" s="112" t="s">
        <v>3650</v>
      </c>
      <c r="D496" s="112" t="s">
        <v>150</v>
      </c>
      <c r="E496" s="112" t="s">
        <v>150</v>
      </c>
      <c r="F496" s="112">
        <v>53</v>
      </c>
      <c r="G496" s="112">
        <v>117</v>
      </c>
      <c r="H496" s="120">
        <v>45.299145299145302</v>
      </c>
      <c r="I496" s="122">
        <f>F496+G496</f>
        <v>170</v>
      </c>
      <c r="J496" s="112">
        <v>7</v>
      </c>
      <c r="K496" s="112">
        <v>109</v>
      </c>
      <c r="L496" s="120">
        <v>6.4220183486238538</v>
      </c>
      <c r="M496" s="112">
        <f>K496+J496</f>
        <v>116</v>
      </c>
      <c r="N496" s="112">
        <v>63</v>
      </c>
      <c r="O496" s="112">
        <v>122</v>
      </c>
      <c r="P496" s="120">
        <f>(N496/O496)*100</f>
        <v>51.639344262295083</v>
      </c>
      <c r="Q496" s="120">
        <v>51.639344262295083</v>
      </c>
      <c r="R496" s="122">
        <f>N496+O496</f>
        <v>185</v>
      </c>
      <c r="S496" s="112">
        <v>7</v>
      </c>
      <c r="T496" s="112">
        <v>109</v>
      </c>
      <c r="U496" s="112" t="s">
        <v>3649</v>
      </c>
      <c r="V496" s="112" t="s">
        <v>1225</v>
      </c>
      <c r="W496" s="112">
        <v>125635631</v>
      </c>
      <c r="X496" s="112" t="s">
        <v>197</v>
      </c>
      <c r="Y496" s="112" t="s">
        <v>251</v>
      </c>
      <c r="Z496" s="112">
        <v>-1</v>
      </c>
      <c r="AA496" s="112" t="s">
        <v>936</v>
      </c>
      <c r="AB496" s="112" t="s">
        <v>194</v>
      </c>
      <c r="AC496" s="112" t="s">
        <v>178</v>
      </c>
      <c r="AD496" s="112" t="s">
        <v>3648</v>
      </c>
    </row>
    <row r="497" spans="1:30">
      <c r="A497" s="112">
        <v>3</v>
      </c>
      <c r="B497" s="112" t="s">
        <v>186</v>
      </c>
      <c r="C497" s="112" t="s">
        <v>3647</v>
      </c>
      <c r="D497" s="112" t="s">
        <v>562</v>
      </c>
      <c r="E497" s="112" t="s">
        <v>562</v>
      </c>
      <c r="F497" s="112">
        <v>64</v>
      </c>
      <c r="G497" s="112">
        <v>119</v>
      </c>
      <c r="H497" s="120">
        <v>53.781512605042018</v>
      </c>
      <c r="I497" s="122">
        <f>F497+G497</f>
        <v>183</v>
      </c>
      <c r="J497" s="112">
        <v>15</v>
      </c>
      <c r="K497" s="112">
        <v>1084</v>
      </c>
      <c r="L497" s="120">
        <v>1.3837638376383763</v>
      </c>
      <c r="M497" s="112">
        <f>K497+J497</f>
        <v>1099</v>
      </c>
      <c r="N497" s="112">
        <v>65</v>
      </c>
      <c r="O497" s="112">
        <v>133</v>
      </c>
      <c r="P497" s="120">
        <f>(N497/O497)*100</f>
        <v>48.872180451127818</v>
      </c>
      <c r="Q497" s="120">
        <v>48.872180451127818</v>
      </c>
      <c r="R497" s="122">
        <f>N497+O497</f>
        <v>198</v>
      </c>
      <c r="S497" s="112">
        <v>15</v>
      </c>
      <c r="T497" s="112">
        <v>1084</v>
      </c>
      <c r="U497" s="112" t="s">
        <v>3646</v>
      </c>
      <c r="V497" s="112" t="s">
        <v>1225</v>
      </c>
      <c r="W497" s="112">
        <v>12883071</v>
      </c>
      <c r="X497" s="112" t="s">
        <v>299</v>
      </c>
      <c r="Y497" s="112" t="s">
        <v>298</v>
      </c>
      <c r="Z497" s="112">
        <v>55743130</v>
      </c>
      <c r="AA497" s="112" t="s">
        <v>3645</v>
      </c>
      <c r="AB497" s="112" t="s">
        <v>178</v>
      </c>
      <c r="AC497" s="112" t="s">
        <v>163</v>
      </c>
      <c r="AD497" s="112" t="s">
        <v>3644</v>
      </c>
    </row>
    <row r="498" spans="1:30">
      <c r="A498" s="112">
        <v>3</v>
      </c>
      <c r="B498" s="112" t="s">
        <v>186</v>
      </c>
      <c r="C498" s="112" t="s">
        <v>3643</v>
      </c>
      <c r="D498" s="112" t="s">
        <v>562</v>
      </c>
      <c r="E498" s="112" t="s">
        <v>562</v>
      </c>
      <c r="F498" s="112">
        <v>45</v>
      </c>
      <c r="G498" s="112">
        <v>107</v>
      </c>
      <c r="H498" s="120">
        <v>42.056074766355138</v>
      </c>
      <c r="I498" s="122">
        <f>F498+G498</f>
        <v>152</v>
      </c>
      <c r="J498" s="112">
        <v>9</v>
      </c>
      <c r="K498" s="112">
        <v>108</v>
      </c>
      <c r="L498" s="120">
        <v>8.3333333333333321</v>
      </c>
      <c r="M498" s="112">
        <f>K498+J498</f>
        <v>117</v>
      </c>
      <c r="N498" s="112">
        <v>60</v>
      </c>
      <c r="O498" s="112">
        <v>112</v>
      </c>
      <c r="P498" s="120">
        <f>(N498/O498)*100</f>
        <v>53.571428571428569</v>
      </c>
      <c r="Q498" s="120">
        <v>53.571428571428569</v>
      </c>
      <c r="R498" s="122">
        <f>N498+O498</f>
        <v>172</v>
      </c>
      <c r="S498" s="112">
        <v>9</v>
      </c>
      <c r="T498" s="112">
        <v>108</v>
      </c>
      <c r="U498" s="112" t="s">
        <v>3642</v>
      </c>
      <c r="V498" s="112" t="s">
        <v>1225</v>
      </c>
      <c r="W498" s="112">
        <v>13896284</v>
      </c>
      <c r="X498" s="112" t="s">
        <v>190</v>
      </c>
      <c r="Y498" s="112" t="s">
        <v>3641</v>
      </c>
      <c r="Z498" s="112">
        <v>17505191</v>
      </c>
      <c r="AA498" s="112" t="s">
        <v>3640</v>
      </c>
      <c r="AB498" s="112" t="s">
        <v>194</v>
      </c>
      <c r="AC498" s="112" t="s">
        <v>178</v>
      </c>
      <c r="AD498" s="112" t="s">
        <v>3639</v>
      </c>
    </row>
    <row r="499" spans="1:30">
      <c r="A499" s="112">
        <v>3</v>
      </c>
      <c r="B499" s="112" t="s">
        <v>186</v>
      </c>
      <c r="C499" s="112" t="s">
        <v>3638</v>
      </c>
      <c r="D499" s="112" t="s">
        <v>562</v>
      </c>
      <c r="E499" s="112" t="s">
        <v>562</v>
      </c>
      <c r="F499" s="112">
        <v>23</v>
      </c>
      <c r="G499" s="112">
        <v>39</v>
      </c>
      <c r="H499" s="120">
        <v>58.974358974358978</v>
      </c>
      <c r="I499" s="122">
        <f>F499+G499</f>
        <v>62</v>
      </c>
      <c r="J499" s="112">
        <v>3</v>
      </c>
      <c r="K499" s="112">
        <v>52</v>
      </c>
      <c r="L499" s="120">
        <v>5.7692307692307692</v>
      </c>
      <c r="M499" s="112">
        <f>K499+J499</f>
        <v>55</v>
      </c>
      <c r="N499" s="112">
        <v>35</v>
      </c>
      <c r="O499" s="112">
        <v>70</v>
      </c>
      <c r="P499" s="120">
        <f>(N499/O499)*100</f>
        <v>50</v>
      </c>
      <c r="Q499" s="120">
        <v>50</v>
      </c>
      <c r="R499" s="122">
        <f>N499+O499</f>
        <v>105</v>
      </c>
      <c r="S499" s="112">
        <v>3</v>
      </c>
      <c r="T499" s="112">
        <v>52</v>
      </c>
      <c r="U499" s="112" t="s">
        <v>3637</v>
      </c>
      <c r="V499" s="112" t="s">
        <v>1225</v>
      </c>
      <c r="W499" s="112">
        <v>142027811</v>
      </c>
      <c r="X499" s="112" t="s">
        <v>182</v>
      </c>
      <c r="Y499" s="112" t="s">
        <v>3636</v>
      </c>
      <c r="Z499" s="112">
        <v>110624792</v>
      </c>
      <c r="AA499" s="112" t="s">
        <v>3635</v>
      </c>
      <c r="AB499" s="112" t="s">
        <v>163</v>
      </c>
      <c r="AC499" s="112" t="s">
        <v>179</v>
      </c>
      <c r="AD499" s="112" t="s">
        <v>3634</v>
      </c>
    </row>
    <row r="500" spans="1:30">
      <c r="A500" s="112">
        <v>3</v>
      </c>
      <c r="B500" s="112" t="s">
        <v>186</v>
      </c>
      <c r="C500" s="112" t="s">
        <v>3633</v>
      </c>
      <c r="D500" s="112" t="s">
        <v>150</v>
      </c>
      <c r="E500" s="112" t="s">
        <v>150</v>
      </c>
      <c r="F500" s="112">
        <v>18</v>
      </c>
      <c r="G500" s="112">
        <v>37</v>
      </c>
      <c r="H500" s="120">
        <v>48.648648648648653</v>
      </c>
      <c r="I500" s="122">
        <f>F500+G500</f>
        <v>55</v>
      </c>
      <c r="J500" s="112">
        <v>0</v>
      </c>
      <c r="K500" s="112">
        <v>60</v>
      </c>
      <c r="L500" s="120">
        <v>0</v>
      </c>
      <c r="M500" s="112">
        <f>K500+J500</f>
        <v>60</v>
      </c>
      <c r="N500" s="112">
        <v>18</v>
      </c>
      <c r="O500" s="112">
        <v>43</v>
      </c>
      <c r="P500" s="120">
        <f>(N500/O500)*100</f>
        <v>41.860465116279073</v>
      </c>
      <c r="Q500" s="120">
        <v>41.860465116279073</v>
      </c>
      <c r="R500" s="122">
        <f>N500+O500</f>
        <v>61</v>
      </c>
      <c r="S500" s="112">
        <v>0</v>
      </c>
      <c r="T500" s="112">
        <v>60</v>
      </c>
      <c r="U500" s="112" t="s">
        <v>3632</v>
      </c>
      <c r="V500" s="112" t="s">
        <v>1225</v>
      </c>
      <c r="W500" s="112">
        <v>15092700</v>
      </c>
      <c r="X500" s="112" t="s">
        <v>182</v>
      </c>
      <c r="Y500" s="112" t="s">
        <v>1185</v>
      </c>
      <c r="Z500" s="112">
        <v>14028877</v>
      </c>
      <c r="AA500" s="112" t="s">
        <v>3631</v>
      </c>
      <c r="AB500" s="112" t="s">
        <v>178</v>
      </c>
      <c r="AC500" s="112" t="s">
        <v>163</v>
      </c>
      <c r="AD500" s="112" t="s">
        <v>3630</v>
      </c>
    </row>
    <row r="501" spans="1:30">
      <c r="A501" s="112">
        <v>3</v>
      </c>
      <c r="B501" s="112" t="s">
        <v>186</v>
      </c>
      <c r="C501" s="112" t="s">
        <v>3629</v>
      </c>
      <c r="D501" s="112" t="s">
        <v>562</v>
      </c>
      <c r="E501" s="112" t="s">
        <v>562</v>
      </c>
      <c r="F501" s="112">
        <v>41</v>
      </c>
      <c r="G501" s="112">
        <v>87</v>
      </c>
      <c r="H501" s="120">
        <v>47.126436781609193</v>
      </c>
      <c r="I501" s="122">
        <f>F501+G501</f>
        <v>128</v>
      </c>
      <c r="J501" s="112">
        <v>8</v>
      </c>
      <c r="K501" s="112">
        <v>106</v>
      </c>
      <c r="L501" s="120">
        <v>7.5471698113207548</v>
      </c>
      <c r="M501" s="112">
        <f>K501+J501</f>
        <v>114</v>
      </c>
      <c r="N501" s="112">
        <v>46</v>
      </c>
      <c r="O501" s="112">
        <v>94</v>
      </c>
      <c r="P501" s="120">
        <f>(N501/O501)*100</f>
        <v>48.936170212765958</v>
      </c>
      <c r="Q501" s="120">
        <v>48.936170212765958</v>
      </c>
      <c r="R501" s="122">
        <f>N501+O501</f>
        <v>140</v>
      </c>
      <c r="S501" s="112">
        <v>8</v>
      </c>
      <c r="T501" s="112">
        <v>106</v>
      </c>
      <c r="U501" s="112" t="s">
        <v>3628</v>
      </c>
      <c r="V501" s="112" t="s">
        <v>1225</v>
      </c>
      <c r="W501" s="112">
        <v>16301959</v>
      </c>
      <c r="X501" s="112" t="s">
        <v>182</v>
      </c>
      <c r="Y501" s="112" t="s">
        <v>245</v>
      </c>
      <c r="Z501" s="112">
        <v>45592952</v>
      </c>
      <c r="AA501" s="112" t="s">
        <v>3627</v>
      </c>
      <c r="AB501" s="112" t="s">
        <v>179</v>
      </c>
      <c r="AC501" s="112" t="s">
        <v>163</v>
      </c>
      <c r="AD501" s="112" t="s">
        <v>3626</v>
      </c>
    </row>
    <row r="502" spans="1:30">
      <c r="A502" s="112">
        <v>3</v>
      </c>
      <c r="B502" s="112" t="s">
        <v>186</v>
      </c>
      <c r="C502" s="112" t="s">
        <v>3625</v>
      </c>
      <c r="D502" s="112" t="s">
        <v>562</v>
      </c>
      <c r="E502" s="112" t="s">
        <v>562</v>
      </c>
      <c r="F502" s="112">
        <v>45</v>
      </c>
      <c r="G502" s="112">
        <v>92</v>
      </c>
      <c r="H502" s="120">
        <v>48.913043478260867</v>
      </c>
      <c r="I502" s="122">
        <f>F502+G502</f>
        <v>137</v>
      </c>
      <c r="J502" s="112">
        <v>6</v>
      </c>
      <c r="K502" s="112">
        <v>65</v>
      </c>
      <c r="L502" s="120">
        <v>9.2307692307692317</v>
      </c>
      <c r="M502" s="112">
        <f>K502+J502</f>
        <v>71</v>
      </c>
      <c r="N502" s="112">
        <v>32</v>
      </c>
      <c r="O502" s="112">
        <v>83</v>
      </c>
      <c r="P502" s="120">
        <f>(N502/O502)*100</f>
        <v>38.554216867469883</v>
      </c>
      <c r="Q502" s="120">
        <v>38.554216867469883</v>
      </c>
      <c r="R502" s="122">
        <f>N502+O502</f>
        <v>115</v>
      </c>
      <c r="S502" s="112">
        <v>6</v>
      </c>
      <c r="T502" s="112">
        <v>62</v>
      </c>
      <c r="U502" s="112" t="s">
        <v>3624</v>
      </c>
      <c r="V502" s="112" t="s">
        <v>1225</v>
      </c>
      <c r="W502" s="112">
        <v>16629321</v>
      </c>
      <c r="X502" s="112" t="s">
        <v>182</v>
      </c>
      <c r="Y502" s="112" t="s">
        <v>308</v>
      </c>
      <c r="Z502" s="112">
        <v>25121978</v>
      </c>
      <c r="AA502" s="112" t="s">
        <v>3623</v>
      </c>
      <c r="AB502" s="112" t="s">
        <v>163</v>
      </c>
      <c r="AC502" s="112" t="s">
        <v>178</v>
      </c>
      <c r="AD502" s="112" t="s">
        <v>3622</v>
      </c>
    </row>
    <row r="503" spans="1:30">
      <c r="A503" s="112">
        <v>3</v>
      </c>
      <c r="B503" s="112" t="s">
        <v>186</v>
      </c>
      <c r="C503" s="112" t="s">
        <v>3621</v>
      </c>
      <c r="D503" s="112" t="s">
        <v>562</v>
      </c>
      <c r="E503" s="112" t="s">
        <v>562</v>
      </c>
      <c r="F503" s="112">
        <v>49</v>
      </c>
      <c r="G503" s="112">
        <v>99</v>
      </c>
      <c r="H503" s="120">
        <v>49.494949494949495</v>
      </c>
      <c r="I503" s="122">
        <f>F503+G503</f>
        <v>148</v>
      </c>
      <c r="J503" s="112">
        <v>1</v>
      </c>
      <c r="K503" s="112">
        <v>58</v>
      </c>
      <c r="L503" s="120">
        <v>1.7241379310344827</v>
      </c>
      <c r="M503" s="112">
        <f>K503+J503</f>
        <v>59</v>
      </c>
      <c r="N503" s="112">
        <v>51</v>
      </c>
      <c r="O503" s="112">
        <v>121</v>
      </c>
      <c r="P503" s="120">
        <f>(N503/O503)*100</f>
        <v>42.148760330578511</v>
      </c>
      <c r="Q503" s="120">
        <v>42.148760330578511</v>
      </c>
      <c r="R503" s="122">
        <f>N503+O503</f>
        <v>172</v>
      </c>
      <c r="S503" s="112">
        <v>1</v>
      </c>
      <c r="T503" s="112">
        <v>58</v>
      </c>
      <c r="U503" s="112" t="s">
        <v>3620</v>
      </c>
      <c r="V503" s="112" t="s">
        <v>1225</v>
      </c>
      <c r="W503" s="112">
        <v>179051472</v>
      </c>
      <c r="X503" s="112" t="s">
        <v>190</v>
      </c>
      <c r="Y503" s="112" t="s">
        <v>3619</v>
      </c>
      <c r="Z503" s="112">
        <v>7705935</v>
      </c>
      <c r="AA503" s="112" t="s">
        <v>3618</v>
      </c>
      <c r="AB503" s="112" t="s">
        <v>163</v>
      </c>
      <c r="AC503" s="112" t="s">
        <v>179</v>
      </c>
      <c r="AD503" s="112" t="s">
        <v>3617</v>
      </c>
    </row>
    <row r="504" spans="1:30">
      <c r="A504" s="112">
        <v>3</v>
      </c>
      <c r="B504" s="112" t="s">
        <v>186</v>
      </c>
      <c r="C504" s="112" t="s">
        <v>3616</v>
      </c>
      <c r="D504" s="112" t="s">
        <v>562</v>
      </c>
      <c r="E504" s="112" t="s">
        <v>562</v>
      </c>
      <c r="F504" s="112">
        <v>37</v>
      </c>
      <c r="G504" s="112">
        <v>87</v>
      </c>
      <c r="H504" s="120">
        <v>42.528735632183903</v>
      </c>
      <c r="I504" s="122">
        <f>F504+G504</f>
        <v>124</v>
      </c>
      <c r="J504" s="112">
        <v>5</v>
      </c>
      <c r="K504" s="112">
        <v>118</v>
      </c>
      <c r="L504" s="120">
        <v>4.2372881355932197</v>
      </c>
      <c r="M504" s="112">
        <f>K504+J504</f>
        <v>123</v>
      </c>
      <c r="N504" s="112">
        <v>46</v>
      </c>
      <c r="O504" s="112">
        <v>96</v>
      </c>
      <c r="P504" s="120">
        <f>(N504/O504)*100</f>
        <v>47.916666666666671</v>
      </c>
      <c r="Q504" s="120">
        <v>47.916666666666671</v>
      </c>
      <c r="R504" s="122">
        <f>N504+O504</f>
        <v>142</v>
      </c>
      <c r="S504" s="112">
        <v>5</v>
      </c>
      <c r="T504" s="112">
        <v>118</v>
      </c>
      <c r="U504" s="112" t="s">
        <v>3615</v>
      </c>
      <c r="V504" s="112" t="s">
        <v>1225</v>
      </c>
      <c r="W504" s="112">
        <v>181431571</v>
      </c>
      <c r="X504" s="112" t="s">
        <v>182</v>
      </c>
      <c r="Y504" s="112" t="s">
        <v>1459</v>
      </c>
      <c r="Z504" s="112">
        <v>28195386</v>
      </c>
      <c r="AA504" s="112" t="s">
        <v>3614</v>
      </c>
      <c r="AB504" s="112" t="s">
        <v>194</v>
      </c>
      <c r="AC504" s="112" t="s">
        <v>163</v>
      </c>
      <c r="AD504" s="112" t="s">
        <v>3613</v>
      </c>
    </row>
    <row r="505" spans="1:30">
      <c r="A505" s="112">
        <v>3</v>
      </c>
      <c r="B505" s="112" t="s">
        <v>186</v>
      </c>
      <c r="C505" s="112" t="s">
        <v>3612</v>
      </c>
      <c r="D505" s="112" t="s">
        <v>562</v>
      </c>
      <c r="E505" s="112" t="s">
        <v>562</v>
      </c>
      <c r="F505" s="112">
        <v>65</v>
      </c>
      <c r="G505" s="112">
        <v>109</v>
      </c>
      <c r="H505" s="120">
        <v>59.633027522935777</v>
      </c>
      <c r="I505" s="122">
        <f>F505+G505</f>
        <v>174</v>
      </c>
      <c r="J505" s="112">
        <v>8</v>
      </c>
      <c r="K505" s="112">
        <v>590</v>
      </c>
      <c r="L505" s="120">
        <v>1.3559322033898304</v>
      </c>
      <c r="M505" s="112">
        <f>K505+J505</f>
        <v>598</v>
      </c>
      <c r="N505" s="112">
        <v>58</v>
      </c>
      <c r="O505" s="112">
        <v>116</v>
      </c>
      <c r="P505" s="120">
        <f>(N505/O505)*100</f>
        <v>50</v>
      </c>
      <c r="Q505" s="120">
        <v>50</v>
      </c>
      <c r="R505" s="122">
        <f>N505+O505</f>
        <v>174</v>
      </c>
      <c r="S505" s="112">
        <v>8</v>
      </c>
      <c r="T505" s="112">
        <v>590</v>
      </c>
      <c r="U505" s="112" t="s">
        <v>3611</v>
      </c>
      <c r="V505" s="112" t="s">
        <v>1225</v>
      </c>
      <c r="W505" s="112">
        <v>183852861</v>
      </c>
      <c r="X505" s="112" t="s">
        <v>299</v>
      </c>
      <c r="Y505" s="112" t="s">
        <v>298</v>
      </c>
      <c r="Z505" s="112">
        <v>83267879</v>
      </c>
      <c r="AA505" s="112" t="s">
        <v>3610</v>
      </c>
      <c r="AB505" s="112" t="s">
        <v>163</v>
      </c>
      <c r="AC505" s="112" t="s">
        <v>179</v>
      </c>
      <c r="AD505" s="112" t="s">
        <v>3609</v>
      </c>
    </row>
    <row r="506" spans="1:30">
      <c r="A506" s="112">
        <v>3</v>
      </c>
      <c r="B506" s="112" t="s">
        <v>186</v>
      </c>
      <c r="C506" s="112" t="s">
        <v>3608</v>
      </c>
      <c r="D506" s="112" t="s">
        <v>562</v>
      </c>
      <c r="E506" s="112" t="s">
        <v>562</v>
      </c>
      <c r="F506" s="112">
        <v>0</v>
      </c>
      <c r="G506" s="112">
        <v>55</v>
      </c>
      <c r="H506" s="120">
        <v>0</v>
      </c>
      <c r="I506" s="122">
        <f>F506+G506</f>
        <v>55</v>
      </c>
      <c r="J506" s="112">
        <v>0</v>
      </c>
      <c r="K506" s="112">
        <v>97</v>
      </c>
      <c r="L506" s="120">
        <v>0</v>
      </c>
      <c r="M506" s="112">
        <f>K506+J506</f>
        <v>97</v>
      </c>
      <c r="N506" s="112">
        <v>22</v>
      </c>
      <c r="O506" s="112">
        <v>42</v>
      </c>
      <c r="P506" s="120">
        <f>(N506/O506)*100</f>
        <v>52.380952380952387</v>
      </c>
      <c r="Q506" s="120">
        <v>52.380952380952387</v>
      </c>
      <c r="R506" s="122">
        <f>N506+O506</f>
        <v>64</v>
      </c>
      <c r="S506" s="112">
        <v>0</v>
      </c>
      <c r="T506" s="112">
        <v>95</v>
      </c>
      <c r="U506" s="112" t="s">
        <v>3607</v>
      </c>
      <c r="V506" s="112" t="s">
        <v>1225</v>
      </c>
      <c r="W506" s="112">
        <v>192514719</v>
      </c>
      <c r="X506" s="112" t="s">
        <v>182</v>
      </c>
      <c r="Y506" s="112" t="s">
        <v>751</v>
      </c>
      <c r="Z506" s="112">
        <v>197333817</v>
      </c>
      <c r="AA506" s="112" t="s">
        <v>3606</v>
      </c>
      <c r="AB506" s="112" t="s">
        <v>194</v>
      </c>
      <c r="AC506" s="112" t="s">
        <v>178</v>
      </c>
      <c r="AD506" s="112" t="s">
        <v>3605</v>
      </c>
    </row>
    <row r="507" spans="1:30">
      <c r="A507" s="112">
        <v>3</v>
      </c>
      <c r="B507" s="112" t="s">
        <v>186</v>
      </c>
      <c r="C507" s="112" t="s">
        <v>3604</v>
      </c>
      <c r="D507" s="112" t="s">
        <v>562</v>
      </c>
      <c r="E507" s="112" t="s">
        <v>562</v>
      </c>
      <c r="F507" s="112">
        <v>60</v>
      </c>
      <c r="G507" s="112">
        <v>125</v>
      </c>
      <c r="H507" s="120">
        <v>48</v>
      </c>
      <c r="I507" s="122">
        <f>F507+G507</f>
        <v>185</v>
      </c>
      <c r="J507" s="112">
        <v>8</v>
      </c>
      <c r="K507" s="112">
        <v>175</v>
      </c>
      <c r="L507" s="120">
        <v>4.5714285714285712</v>
      </c>
      <c r="M507" s="112">
        <f>K507+J507</f>
        <v>183</v>
      </c>
      <c r="N507" s="112">
        <v>60</v>
      </c>
      <c r="O507" s="112">
        <v>120</v>
      </c>
      <c r="P507" s="120">
        <f>(N507/O507)*100</f>
        <v>50</v>
      </c>
      <c r="Q507" s="120">
        <v>50</v>
      </c>
      <c r="R507" s="122">
        <f>N507+O507</f>
        <v>180</v>
      </c>
      <c r="S507" s="112">
        <v>8</v>
      </c>
      <c r="T507" s="112">
        <v>175</v>
      </c>
      <c r="U507" s="112" t="s">
        <v>3603</v>
      </c>
      <c r="V507" s="112" t="s">
        <v>1225</v>
      </c>
      <c r="W507" s="112">
        <v>25638355</v>
      </c>
      <c r="X507" s="112" t="s">
        <v>182</v>
      </c>
      <c r="Y507" s="112" t="s">
        <v>2281</v>
      </c>
      <c r="Z507" s="112">
        <v>14916494</v>
      </c>
      <c r="AA507" s="112" t="s">
        <v>3602</v>
      </c>
      <c r="AB507" s="112" t="s">
        <v>163</v>
      </c>
      <c r="AC507" s="112" t="s">
        <v>179</v>
      </c>
      <c r="AD507" s="112" t="s">
        <v>3601</v>
      </c>
    </row>
    <row r="508" spans="1:30">
      <c r="A508" s="112">
        <v>3</v>
      </c>
      <c r="B508" s="112" t="s">
        <v>186</v>
      </c>
      <c r="C508" s="112" t="s">
        <v>3600</v>
      </c>
      <c r="D508" s="112" t="s">
        <v>562</v>
      </c>
      <c r="E508" s="112" t="s">
        <v>562</v>
      </c>
      <c r="F508" s="112">
        <v>25</v>
      </c>
      <c r="G508" s="112">
        <v>44</v>
      </c>
      <c r="H508" s="120">
        <v>56.81818181818182</v>
      </c>
      <c r="I508" s="122">
        <f>F508+G508</f>
        <v>69</v>
      </c>
      <c r="J508" s="112">
        <v>4</v>
      </c>
      <c r="K508" s="112">
        <v>116</v>
      </c>
      <c r="L508" s="120">
        <v>3.4482758620689653</v>
      </c>
      <c r="M508" s="112">
        <f>K508+J508</f>
        <v>120</v>
      </c>
      <c r="N508" s="112">
        <v>25</v>
      </c>
      <c r="O508" s="112">
        <v>53</v>
      </c>
      <c r="P508" s="120">
        <f>(N508/O508)*100</f>
        <v>47.169811320754718</v>
      </c>
      <c r="Q508" s="120">
        <v>47.169811320754718</v>
      </c>
      <c r="R508" s="122">
        <f>N508+O508</f>
        <v>78</v>
      </c>
      <c r="S508" s="112">
        <v>4</v>
      </c>
      <c r="T508" s="112">
        <v>116</v>
      </c>
      <c r="U508" s="112" t="s">
        <v>3599</v>
      </c>
      <c r="V508" s="112" t="s">
        <v>1225</v>
      </c>
      <c r="W508" s="112">
        <v>40498845</v>
      </c>
      <c r="X508" s="112" t="s">
        <v>299</v>
      </c>
      <c r="Y508" s="112" t="s">
        <v>298</v>
      </c>
      <c r="Z508" s="112">
        <v>78000183</v>
      </c>
      <c r="AA508" s="112" t="s">
        <v>3598</v>
      </c>
      <c r="AB508" s="112" t="s">
        <v>194</v>
      </c>
      <c r="AC508" s="112" t="s">
        <v>178</v>
      </c>
      <c r="AD508" s="112" t="s">
        <v>3597</v>
      </c>
    </row>
    <row r="509" spans="1:30">
      <c r="A509" s="112">
        <v>3</v>
      </c>
      <c r="B509" s="112" t="s">
        <v>186</v>
      </c>
      <c r="C509" s="112" t="s">
        <v>3596</v>
      </c>
      <c r="D509" s="112" t="s">
        <v>562</v>
      </c>
      <c r="E509" s="112" t="s">
        <v>562</v>
      </c>
      <c r="F509" s="112">
        <v>18</v>
      </c>
      <c r="G509" s="112">
        <v>46</v>
      </c>
      <c r="H509" s="120">
        <v>39.130434782608695</v>
      </c>
      <c r="I509" s="122">
        <f>F509+G509</f>
        <v>64</v>
      </c>
      <c r="J509" s="112">
        <v>2</v>
      </c>
      <c r="K509" s="112">
        <v>501</v>
      </c>
      <c r="L509" s="120">
        <v>0.39920159680638717</v>
      </c>
      <c r="M509" s="112">
        <f>K509+J509</f>
        <v>503</v>
      </c>
      <c r="N509" s="112">
        <v>27</v>
      </c>
      <c r="O509" s="112">
        <v>61</v>
      </c>
      <c r="P509" s="120">
        <f>(N509/O509)*100</f>
        <v>44.26229508196721</v>
      </c>
      <c r="Q509" s="120">
        <v>44.26229508196721</v>
      </c>
      <c r="R509" s="122">
        <f>N509+O509</f>
        <v>88</v>
      </c>
      <c r="S509" s="112">
        <v>2</v>
      </c>
      <c r="T509" s="112">
        <v>501</v>
      </c>
      <c r="U509" s="112" t="s">
        <v>3595</v>
      </c>
      <c r="V509" s="112" t="s">
        <v>1225</v>
      </c>
      <c r="W509" s="112">
        <v>44283525</v>
      </c>
      <c r="X509" s="112" t="s">
        <v>299</v>
      </c>
      <c r="Y509" s="112" t="s">
        <v>298</v>
      </c>
      <c r="Z509" s="112">
        <v>222537754</v>
      </c>
      <c r="AA509" s="112" t="s">
        <v>3594</v>
      </c>
      <c r="AB509" s="112" t="s">
        <v>163</v>
      </c>
      <c r="AC509" s="112" t="s">
        <v>179</v>
      </c>
      <c r="AD509" s="112" t="s">
        <v>3593</v>
      </c>
    </row>
    <row r="510" spans="1:30">
      <c r="A510" s="112">
        <v>3</v>
      </c>
      <c r="B510" s="112" t="s">
        <v>186</v>
      </c>
      <c r="C510" s="112" t="s">
        <v>3592</v>
      </c>
      <c r="D510" s="112" t="s">
        <v>562</v>
      </c>
      <c r="E510" s="112" t="s">
        <v>562</v>
      </c>
      <c r="F510" s="112">
        <v>59</v>
      </c>
      <c r="G510" s="112">
        <v>119</v>
      </c>
      <c r="H510" s="120">
        <v>49.579831932773111</v>
      </c>
      <c r="I510" s="122">
        <f>F510+G510</f>
        <v>178</v>
      </c>
      <c r="J510" s="112">
        <v>5</v>
      </c>
      <c r="K510" s="112">
        <v>283</v>
      </c>
      <c r="L510" s="120">
        <v>1.7667844522968199</v>
      </c>
      <c r="M510" s="112">
        <f>K510+J510</f>
        <v>288</v>
      </c>
      <c r="N510" s="112">
        <v>57</v>
      </c>
      <c r="O510" s="112">
        <v>104</v>
      </c>
      <c r="P510" s="120">
        <f>(N510/O510)*100</f>
        <v>54.807692307692314</v>
      </c>
      <c r="Q510" s="120">
        <v>54.807692307692314</v>
      </c>
      <c r="R510" s="122">
        <f>N510+O510</f>
        <v>161</v>
      </c>
      <c r="S510" s="112">
        <v>5</v>
      </c>
      <c r="T510" s="112">
        <v>283</v>
      </c>
      <c r="U510" s="112" t="s">
        <v>3585</v>
      </c>
      <c r="V510" s="112" t="s">
        <v>1225</v>
      </c>
      <c r="W510" s="112">
        <v>47036756</v>
      </c>
      <c r="X510" s="112" t="s">
        <v>210</v>
      </c>
      <c r="Y510" s="112" t="s">
        <v>3591</v>
      </c>
      <c r="Z510" s="112">
        <v>149944548</v>
      </c>
      <c r="AA510" s="112" t="s">
        <v>3583</v>
      </c>
      <c r="AB510" s="112" t="s">
        <v>194</v>
      </c>
      <c r="AC510" s="112" t="s">
        <v>179</v>
      </c>
      <c r="AD510" s="112" t="s">
        <v>3590</v>
      </c>
    </row>
    <row r="511" spans="1:30">
      <c r="A511" s="112">
        <v>3</v>
      </c>
      <c r="B511" s="112" t="s">
        <v>186</v>
      </c>
      <c r="C511" s="112" t="s">
        <v>3589</v>
      </c>
      <c r="D511" s="112" t="s">
        <v>562</v>
      </c>
      <c r="E511" s="112" t="s">
        <v>562</v>
      </c>
      <c r="F511" s="112">
        <v>41</v>
      </c>
      <c r="G511" s="112">
        <v>66</v>
      </c>
      <c r="H511" s="120">
        <v>62.121212121212125</v>
      </c>
      <c r="I511" s="122">
        <f>F511+G511</f>
        <v>107</v>
      </c>
      <c r="J511" s="112">
        <v>0</v>
      </c>
      <c r="K511" s="112">
        <v>155</v>
      </c>
      <c r="L511" s="120">
        <v>0</v>
      </c>
      <c r="M511" s="112">
        <f>K511+J511</f>
        <v>155</v>
      </c>
      <c r="N511" s="112">
        <v>39</v>
      </c>
      <c r="O511" s="112">
        <v>70</v>
      </c>
      <c r="P511" s="120">
        <f>(N511/O511)*100</f>
        <v>55.714285714285715</v>
      </c>
      <c r="Q511" s="120">
        <v>55.714285714285715</v>
      </c>
      <c r="R511" s="122">
        <f>N511+O511</f>
        <v>109</v>
      </c>
      <c r="S511" s="112">
        <v>0</v>
      </c>
      <c r="T511" s="112">
        <v>155</v>
      </c>
      <c r="U511" s="112" t="s">
        <v>3585</v>
      </c>
      <c r="V511" s="112" t="s">
        <v>1225</v>
      </c>
      <c r="W511" s="112">
        <v>47038054</v>
      </c>
      <c r="X511" s="112" t="s">
        <v>190</v>
      </c>
      <c r="Y511" s="112" t="s">
        <v>3588</v>
      </c>
      <c r="Z511" s="112">
        <v>149944548</v>
      </c>
      <c r="AA511" s="112" t="s">
        <v>3583</v>
      </c>
      <c r="AB511" s="112" t="s">
        <v>179</v>
      </c>
      <c r="AC511" s="112" t="s">
        <v>163</v>
      </c>
      <c r="AD511" s="112" t="s">
        <v>3587</v>
      </c>
    </row>
    <row r="512" spans="1:30">
      <c r="A512" s="112">
        <v>3</v>
      </c>
      <c r="B512" s="112" t="s">
        <v>186</v>
      </c>
      <c r="C512" s="112" t="s">
        <v>3586</v>
      </c>
      <c r="D512" s="112" t="s">
        <v>562</v>
      </c>
      <c r="E512" s="112" t="s">
        <v>562</v>
      </c>
      <c r="F512" s="112">
        <v>23</v>
      </c>
      <c r="G512" s="112">
        <v>59</v>
      </c>
      <c r="H512" s="120">
        <v>38.983050847457626</v>
      </c>
      <c r="I512" s="122">
        <f>F512+G512</f>
        <v>82</v>
      </c>
      <c r="J512" s="112">
        <v>3</v>
      </c>
      <c r="K512" s="112">
        <v>160</v>
      </c>
      <c r="L512" s="120">
        <v>1.875</v>
      </c>
      <c r="M512" s="112">
        <f>K512+J512</f>
        <v>163</v>
      </c>
      <c r="N512" s="112">
        <v>36</v>
      </c>
      <c r="O512" s="112">
        <v>64</v>
      </c>
      <c r="P512" s="120">
        <f>(N512/O512)*100</f>
        <v>56.25</v>
      </c>
      <c r="Q512" s="120">
        <v>56.25</v>
      </c>
      <c r="R512" s="122">
        <f>N512+O512</f>
        <v>100</v>
      </c>
      <c r="S512" s="112">
        <v>3</v>
      </c>
      <c r="T512" s="112">
        <v>160</v>
      </c>
      <c r="U512" s="112" t="s">
        <v>3585</v>
      </c>
      <c r="V512" s="112" t="s">
        <v>1225</v>
      </c>
      <c r="W512" s="112">
        <v>47043622</v>
      </c>
      <c r="X512" s="112" t="s">
        <v>190</v>
      </c>
      <c r="Y512" s="112" t="s">
        <v>3584</v>
      </c>
      <c r="Z512" s="112">
        <v>149944548</v>
      </c>
      <c r="AA512" s="112" t="s">
        <v>3583</v>
      </c>
      <c r="AB512" s="112" t="s">
        <v>179</v>
      </c>
      <c r="AC512" s="112" t="s">
        <v>163</v>
      </c>
      <c r="AD512" s="112" t="s">
        <v>3582</v>
      </c>
    </row>
    <row r="513" spans="1:30">
      <c r="A513" s="112">
        <v>3</v>
      </c>
      <c r="B513" s="112" t="s">
        <v>186</v>
      </c>
      <c r="C513" s="112" t="s">
        <v>3581</v>
      </c>
      <c r="D513" s="112" t="s">
        <v>562</v>
      </c>
      <c r="E513" s="112" t="s">
        <v>562</v>
      </c>
      <c r="F513" s="112">
        <v>58</v>
      </c>
      <c r="G513" s="112">
        <v>97</v>
      </c>
      <c r="H513" s="120">
        <v>59.793814432989691</v>
      </c>
      <c r="I513" s="122">
        <f>F513+G513</f>
        <v>155</v>
      </c>
      <c r="J513" s="112">
        <v>4</v>
      </c>
      <c r="K513" s="112">
        <v>359</v>
      </c>
      <c r="L513" s="120">
        <v>1.1142061281337048</v>
      </c>
      <c r="M513" s="112">
        <f>K513+J513</f>
        <v>363</v>
      </c>
      <c r="N513" s="112">
        <v>56</v>
      </c>
      <c r="O513" s="112">
        <v>111</v>
      </c>
      <c r="P513" s="120">
        <f>(N513/O513)*100</f>
        <v>50.450450450450447</v>
      </c>
      <c r="Q513" s="120">
        <v>50.450450450450447</v>
      </c>
      <c r="R513" s="122">
        <f>N513+O513</f>
        <v>167</v>
      </c>
      <c r="S513" s="112">
        <v>4</v>
      </c>
      <c r="T513" s="112">
        <v>359</v>
      </c>
      <c r="U513" s="112" t="s">
        <v>3580</v>
      </c>
      <c r="V513" s="112" t="s">
        <v>1225</v>
      </c>
      <c r="W513" s="112">
        <v>47054869</v>
      </c>
      <c r="X513" s="112" t="s">
        <v>197</v>
      </c>
      <c r="Y513" s="112" t="s">
        <v>459</v>
      </c>
      <c r="Z513" s="112">
        <v>-1</v>
      </c>
      <c r="AA513" s="112" t="s">
        <v>3579</v>
      </c>
      <c r="AB513" s="112" t="s">
        <v>194</v>
      </c>
      <c r="AC513" s="112" t="s">
        <v>163</v>
      </c>
      <c r="AD513" s="112" t="s">
        <v>3578</v>
      </c>
    </row>
    <row r="514" spans="1:30">
      <c r="A514" s="112">
        <v>3</v>
      </c>
      <c r="B514" s="112" t="s">
        <v>186</v>
      </c>
      <c r="C514" s="112" t="s">
        <v>3577</v>
      </c>
      <c r="D514" s="112" t="s">
        <v>562</v>
      </c>
      <c r="E514" s="112" t="s">
        <v>562</v>
      </c>
      <c r="F514" s="112">
        <v>28</v>
      </c>
      <c r="G514" s="112">
        <v>63</v>
      </c>
      <c r="H514" s="120">
        <v>44.444444444444443</v>
      </c>
      <c r="I514" s="122">
        <f>F514+G514</f>
        <v>91</v>
      </c>
      <c r="J514" s="112">
        <v>1</v>
      </c>
      <c r="K514" s="112">
        <v>44</v>
      </c>
      <c r="L514" s="120">
        <v>2.2727272727272729</v>
      </c>
      <c r="M514" s="112">
        <f>K514+J514</f>
        <v>45</v>
      </c>
      <c r="N514" s="112">
        <v>21</v>
      </c>
      <c r="O514" s="112">
        <v>45</v>
      </c>
      <c r="P514" s="120">
        <f>(N514/O514)*100</f>
        <v>46.666666666666664</v>
      </c>
      <c r="Q514" s="120">
        <v>46.666666666666664</v>
      </c>
      <c r="R514" s="122">
        <f>N514+O514</f>
        <v>66</v>
      </c>
      <c r="S514" s="112">
        <v>1</v>
      </c>
      <c r="T514" s="112">
        <v>44</v>
      </c>
      <c r="U514" s="112" t="s">
        <v>3576</v>
      </c>
      <c r="V514" s="112" t="s">
        <v>1225</v>
      </c>
      <c r="W514" s="112">
        <v>4712413</v>
      </c>
      <c r="X514" s="112" t="s">
        <v>432</v>
      </c>
      <c r="Y514" s="112" t="s">
        <v>3575</v>
      </c>
      <c r="Z514" s="112">
        <v>269954690</v>
      </c>
      <c r="AA514" s="112" t="s">
        <v>3574</v>
      </c>
      <c r="AB514" s="112" t="s">
        <v>179</v>
      </c>
      <c r="AC514" s="112" t="s">
        <v>163</v>
      </c>
      <c r="AD514" s="112" t="s">
        <v>3573</v>
      </c>
    </row>
    <row r="515" spans="1:30">
      <c r="A515" s="112">
        <v>3</v>
      </c>
      <c r="B515" s="112" t="s">
        <v>186</v>
      </c>
      <c r="C515" s="112" t="s">
        <v>3572</v>
      </c>
      <c r="D515" s="112" t="s">
        <v>562</v>
      </c>
      <c r="E515" s="112" t="s">
        <v>562</v>
      </c>
      <c r="F515" s="112">
        <v>43</v>
      </c>
      <c r="G515" s="112">
        <v>92</v>
      </c>
      <c r="H515" s="120">
        <v>46.739130434782609</v>
      </c>
      <c r="I515" s="122">
        <f>F515+G515</f>
        <v>135</v>
      </c>
      <c r="J515" s="112">
        <v>7</v>
      </c>
      <c r="K515" s="112">
        <v>187</v>
      </c>
      <c r="L515" s="120">
        <v>3.7433155080213902</v>
      </c>
      <c r="M515" s="112">
        <f>K515+J515</f>
        <v>194</v>
      </c>
      <c r="N515" s="112">
        <v>39</v>
      </c>
      <c r="O515" s="112">
        <v>72</v>
      </c>
      <c r="P515" s="120">
        <f>(N515/O515)*100</f>
        <v>54.166666666666664</v>
      </c>
      <c r="Q515" s="120">
        <v>54.166666666666664</v>
      </c>
      <c r="R515" s="122">
        <f>N515+O515</f>
        <v>111</v>
      </c>
      <c r="S515" s="112">
        <v>7</v>
      </c>
      <c r="T515" s="112">
        <v>187</v>
      </c>
      <c r="U515" s="112" t="s">
        <v>3571</v>
      </c>
      <c r="V515" s="112" t="s">
        <v>1225</v>
      </c>
      <c r="W515" s="112">
        <v>4793145</v>
      </c>
      <c r="X515" s="112" t="s">
        <v>197</v>
      </c>
      <c r="Y515" s="112" t="s">
        <v>251</v>
      </c>
      <c r="Z515" s="112">
        <v>-1</v>
      </c>
      <c r="AA515" s="112" t="s">
        <v>3570</v>
      </c>
      <c r="AB515" s="112" t="s">
        <v>163</v>
      </c>
      <c r="AC515" s="112" t="s">
        <v>179</v>
      </c>
      <c r="AD515" s="112" t="s">
        <v>3569</v>
      </c>
    </row>
    <row r="516" spans="1:30">
      <c r="A516" s="112">
        <v>3</v>
      </c>
      <c r="B516" s="112" t="s">
        <v>186</v>
      </c>
      <c r="C516" s="112" t="s">
        <v>3568</v>
      </c>
      <c r="D516" s="112" t="s">
        <v>562</v>
      </c>
      <c r="E516" s="112" t="s">
        <v>562</v>
      </c>
      <c r="F516" s="112">
        <v>71</v>
      </c>
      <c r="G516" s="112">
        <v>148</v>
      </c>
      <c r="H516" s="120">
        <v>47.972972972972968</v>
      </c>
      <c r="I516" s="122">
        <f>F516+G516</f>
        <v>219</v>
      </c>
      <c r="J516" s="112">
        <v>7</v>
      </c>
      <c r="K516" s="112">
        <v>78</v>
      </c>
      <c r="L516" s="120">
        <v>8.9743589743589745</v>
      </c>
      <c r="M516" s="112">
        <f>K516+J516</f>
        <v>85</v>
      </c>
      <c r="N516" s="112">
        <v>55</v>
      </c>
      <c r="O516" s="112">
        <v>125</v>
      </c>
      <c r="P516" s="120">
        <f>(N516/O516)*100</f>
        <v>44</v>
      </c>
      <c r="Q516" s="120">
        <v>44</v>
      </c>
      <c r="R516" s="122">
        <f>N516+O516</f>
        <v>180</v>
      </c>
      <c r="S516" s="112">
        <v>6</v>
      </c>
      <c r="T516" s="112">
        <v>67</v>
      </c>
      <c r="U516" s="112" t="s">
        <v>3567</v>
      </c>
      <c r="V516" s="112" t="s">
        <v>1225</v>
      </c>
      <c r="W516" s="112">
        <v>48625266</v>
      </c>
      <c r="X516" s="112" t="s">
        <v>190</v>
      </c>
      <c r="Y516" s="112" t="s">
        <v>3566</v>
      </c>
      <c r="Z516" s="112">
        <v>4502961</v>
      </c>
      <c r="AA516" s="112" t="s">
        <v>3565</v>
      </c>
      <c r="AB516" s="112" t="s">
        <v>178</v>
      </c>
      <c r="AC516" s="112" t="s">
        <v>194</v>
      </c>
      <c r="AD516" s="112" t="s">
        <v>3564</v>
      </c>
    </row>
    <row r="517" spans="1:30">
      <c r="A517" s="112">
        <v>3</v>
      </c>
      <c r="B517" s="112" t="s">
        <v>186</v>
      </c>
      <c r="C517" s="112" t="s">
        <v>3563</v>
      </c>
      <c r="D517" s="112" t="s">
        <v>562</v>
      </c>
      <c r="E517" s="112" t="s">
        <v>562</v>
      </c>
      <c r="F517" s="112">
        <v>123</v>
      </c>
      <c r="G517" s="112">
        <v>262</v>
      </c>
      <c r="H517" s="120">
        <v>46.946564885496187</v>
      </c>
      <c r="I517" s="122">
        <f>F517+G517</f>
        <v>385</v>
      </c>
      <c r="J517" s="112">
        <v>6</v>
      </c>
      <c r="K517" s="112">
        <v>82</v>
      </c>
      <c r="L517" s="120">
        <v>7.3170731707317067</v>
      </c>
      <c r="M517" s="112">
        <f>K517+J517</f>
        <v>88</v>
      </c>
      <c r="N517" s="112">
        <v>119</v>
      </c>
      <c r="O517" s="112">
        <v>239</v>
      </c>
      <c r="P517" s="120">
        <f>(N517/O517)*100</f>
        <v>49.7907949790795</v>
      </c>
      <c r="Q517" s="120">
        <v>49.7907949790795</v>
      </c>
      <c r="R517" s="122">
        <f>N517+O517</f>
        <v>358</v>
      </c>
      <c r="S517" s="112">
        <v>6</v>
      </c>
      <c r="T517" s="112">
        <v>82</v>
      </c>
      <c r="U517" s="112" t="s">
        <v>3562</v>
      </c>
      <c r="V517" s="112" t="s">
        <v>1225</v>
      </c>
      <c r="W517" s="112">
        <v>48691316</v>
      </c>
      <c r="X517" s="112" t="s">
        <v>210</v>
      </c>
      <c r="Y517" s="112" t="s">
        <v>3561</v>
      </c>
      <c r="Z517" s="112">
        <v>145309304</v>
      </c>
      <c r="AA517" s="112" t="s">
        <v>3560</v>
      </c>
      <c r="AB517" s="112" t="s">
        <v>178</v>
      </c>
      <c r="AC517" s="112" t="s">
        <v>194</v>
      </c>
      <c r="AD517" s="112" t="s">
        <v>3559</v>
      </c>
    </row>
    <row r="518" spans="1:30">
      <c r="A518" s="112">
        <v>3</v>
      </c>
      <c r="B518" s="112" t="s">
        <v>186</v>
      </c>
      <c r="C518" s="112" t="s">
        <v>3558</v>
      </c>
      <c r="D518" s="112" t="s">
        <v>562</v>
      </c>
      <c r="E518" s="112" t="s">
        <v>562</v>
      </c>
      <c r="F518" s="112">
        <v>38</v>
      </c>
      <c r="G518" s="112">
        <v>91</v>
      </c>
      <c r="H518" s="120">
        <v>41.758241758241759</v>
      </c>
      <c r="I518" s="122">
        <f>F518+G518</f>
        <v>129</v>
      </c>
      <c r="J518" s="112">
        <v>3</v>
      </c>
      <c r="K518" s="112">
        <v>79</v>
      </c>
      <c r="L518" s="120">
        <v>3.79746835443038</v>
      </c>
      <c r="M518" s="112">
        <f>K518+J518</f>
        <v>82</v>
      </c>
      <c r="N518" s="112">
        <v>41</v>
      </c>
      <c r="O518" s="112">
        <v>88</v>
      </c>
      <c r="P518" s="120">
        <f>(N518/O518)*100</f>
        <v>46.590909090909086</v>
      </c>
      <c r="Q518" s="120">
        <v>46.590909090909086</v>
      </c>
      <c r="R518" s="122">
        <f>N518+O518</f>
        <v>129</v>
      </c>
      <c r="S518" s="112">
        <v>3</v>
      </c>
      <c r="T518" s="112">
        <v>79</v>
      </c>
      <c r="U518" s="112" t="s">
        <v>3557</v>
      </c>
      <c r="V518" s="112" t="s">
        <v>1225</v>
      </c>
      <c r="W518" s="112">
        <v>48732223</v>
      </c>
      <c r="X518" s="112" t="s">
        <v>197</v>
      </c>
      <c r="Y518" s="112" t="s">
        <v>1017</v>
      </c>
      <c r="Z518" s="112">
        <v>-1</v>
      </c>
      <c r="AA518" s="112" t="s">
        <v>936</v>
      </c>
      <c r="AB518" s="112" t="s">
        <v>179</v>
      </c>
      <c r="AC518" s="112" t="s">
        <v>163</v>
      </c>
      <c r="AD518" s="112" t="s">
        <v>3556</v>
      </c>
    </row>
    <row r="519" spans="1:30">
      <c r="A519" s="112">
        <v>3</v>
      </c>
      <c r="B519" s="112" t="s">
        <v>186</v>
      </c>
      <c r="C519" s="112" t="s">
        <v>3555</v>
      </c>
      <c r="D519" s="112" t="s">
        <v>562</v>
      </c>
      <c r="E519" s="112" t="s">
        <v>562</v>
      </c>
      <c r="F519" s="112">
        <v>35</v>
      </c>
      <c r="G519" s="112">
        <v>87</v>
      </c>
      <c r="H519" s="120">
        <v>40.229885057471265</v>
      </c>
      <c r="I519" s="122">
        <f>F519+G519</f>
        <v>122</v>
      </c>
      <c r="J519" s="112">
        <v>4</v>
      </c>
      <c r="K519" s="112">
        <v>88</v>
      </c>
      <c r="L519" s="120">
        <v>4.5454545454545459</v>
      </c>
      <c r="M519" s="112">
        <f>K519+J519</f>
        <v>92</v>
      </c>
      <c r="N519" s="112">
        <v>32</v>
      </c>
      <c r="O519" s="112">
        <v>72</v>
      </c>
      <c r="P519" s="120">
        <f>(N519/O519)*100</f>
        <v>44.444444444444443</v>
      </c>
      <c r="Q519" s="120">
        <v>44.444444444444443</v>
      </c>
      <c r="R519" s="122">
        <f>N519+O519</f>
        <v>104</v>
      </c>
      <c r="S519" s="112">
        <v>4</v>
      </c>
      <c r="T519" s="112">
        <v>88</v>
      </c>
      <c r="U519" s="112" t="s">
        <v>3552</v>
      </c>
      <c r="V519" s="112" t="s">
        <v>1225</v>
      </c>
      <c r="W519" s="112">
        <v>49524778</v>
      </c>
      <c r="X519" s="112" t="s">
        <v>299</v>
      </c>
      <c r="Y519" s="112" t="s">
        <v>299</v>
      </c>
      <c r="Z519" s="112">
        <v>294997284</v>
      </c>
      <c r="AA519" s="112" t="s">
        <v>3551</v>
      </c>
      <c r="AB519" s="112" t="s">
        <v>179</v>
      </c>
      <c r="AC519" s="112" t="s">
        <v>194</v>
      </c>
      <c r="AD519" s="112" t="s">
        <v>3554</v>
      </c>
    </row>
    <row r="520" spans="1:30">
      <c r="A520" s="112">
        <v>3</v>
      </c>
      <c r="B520" s="112" t="s">
        <v>186</v>
      </c>
      <c r="C520" s="112" t="s">
        <v>3553</v>
      </c>
      <c r="D520" s="112" t="s">
        <v>562</v>
      </c>
      <c r="E520" s="112" t="s">
        <v>562</v>
      </c>
      <c r="F520" s="112">
        <v>86</v>
      </c>
      <c r="G520" s="112">
        <v>165</v>
      </c>
      <c r="H520" s="120">
        <v>52.121212121212125</v>
      </c>
      <c r="I520" s="122">
        <f>F520+G520</f>
        <v>251</v>
      </c>
      <c r="J520" s="112">
        <v>5</v>
      </c>
      <c r="K520" s="112">
        <v>71</v>
      </c>
      <c r="L520" s="120">
        <v>7.042253521126761</v>
      </c>
      <c r="M520" s="112">
        <f>K520+J520</f>
        <v>76</v>
      </c>
      <c r="N520" s="112">
        <v>79</v>
      </c>
      <c r="O520" s="112">
        <v>152</v>
      </c>
      <c r="P520" s="120">
        <f>(N520/O520)*100</f>
        <v>51.973684210526315</v>
      </c>
      <c r="Q520" s="120">
        <v>51.973684210526315</v>
      </c>
      <c r="R520" s="122">
        <f>N520+O520</f>
        <v>231</v>
      </c>
      <c r="S520" s="112">
        <v>5</v>
      </c>
      <c r="T520" s="112">
        <v>71</v>
      </c>
      <c r="U520" s="112" t="s">
        <v>3552</v>
      </c>
      <c r="V520" s="112" t="s">
        <v>1225</v>
      </c>
      <c r="W520" s="112">
        <v>49571462</v>
      </c>
      <c r="X520" s="112" t="s">
        <v>182</v>
      </c>
      <c r="Y520" s="112" t="s">
        <v>1185</v>
      </c>
      <c r="Z520" s="112">
        <v>294997284</v>
      </c>
      <c r="AA520" s="112" t="s">
        <v>3551</v>
      </c>
      <c r="AB520" s="112" t="s">
        <v>179</v>
      </c>
      <c r="AC520" s="112" t="s">
        <v>178</v>
      </c>
      <c r="AD520" s="112" t="s">
        <v>3550</v>
      </c>
    </row>
    <row r="521" spans="1:30">
      <c r="A521" s="112">
        <v>3</v>
      </c>
      <c r="B521" s="112" t="s">
        <v>186</v>
      </c>
      <c r="C521" s="112" t="s">
        <v>3549</v>
      </c>
      <c r="D521" s="112" t="s">
        <v>562</v>
      </c>
      <c r="E521" s="112" t="s">
        <v>562</v>
      </c>
      <c r="F521" s="112">
        <v>119</v>
      </c>
      <c r="G521" s="112">
        <v>282</v>
      </c>
      <c r="H521" s="120">
        <v>42.198581560283685</v>
      </c>
      <c r="I521" s="122">
        <f>F521+G521</f>
        <v>401</v>
      </c>
      <c r="J521" s="112">
        <v>9</v>
      </c>
      <c r="K521" s="112">
        <v>117</v>
      </c>
      <c r="L521" s="120">
        <v>7.6923076923076925</v>
      </c>
      <c r="M521" s="112">
        <f>K521+J521</f>
        <v>126</v>
      </c>
      <c r="N521" s="112">
        <v>132</v>
      </c>
      <c r="O521" s="112">
        <v>296</v>
      </c>
      <c r="P521" s="120">
        <f>(N521/O521)*100</f>
        <v>44.594594594594597</v>
      </c>
      <c r="Q521" s="120">
        <v>44.594594594594597</v>
      </c>
      <c r="R521" s="122">
        <f>N521+O521</f>
        <v>428</v>
      </c>
      <c r="S521" s="112">
        <v>9</v>
      </c>
      <c r="T521" s="112">
        <v>117</v>
      </c>
      <c r="U521" s="112" t="s">
        <v>3548</v>
      </c>
      <c r="V521" s="112" t="s">
        <v>1225</v>
      </c>
      <c r="W521" s="112">
        <v>50234126</v>
      </c>
      <c r="X521" s="112" t="s">
        <v>182</v>
      </c>
      <c r="Y521" s="112" t="s">
        <v>437</v>
      </c>
      <c r="Z521" s="112">
        <v>22027522</v>
      </c>
      <c r="AA521" s="112" t="s">
        <v>3547</v>
      </c>
      <c r="AB521" s="112" t="s">
        <v>163</v>
      </c>
      <c r="AC521" s="112" t="s">
        <v>179</v>
      </c>
      <c r="AD521" s="112" t="s">
        <v>3546</v>
      </c>
    </row>
    <row r="522" spans="1:30">
      <c r="A522" s="112">
        <v>3</v>
      </c>
      <c r="B522" s="112" t="s">
        <v>186</v>
      </c>
      <c r="C522" s="112" t="s">
        <v>3545</v>
      </c>
      <c r="D522" s="112" t="s">
        <v>562</v>
      </c>
      <c r="E522" s="112" t="s">
        <v>562</v>
      </c>
      <c r="F522" s="112">
        <v>30</v>
      </c>
      <c r="G522" s="112">
        <v>60</v>
      </c>
      <c r="H522" s="120">
        <v>50</v>
      </c>
      <c r="I522" s="122">
        <f>F522+G522</f>
        <v>90</v>
      </c>
      <c r="J522" s="112">
        <v>5</v>
      </c>
      <c r="K522" s="112">
        <v>53</v>
      </c>
      <c r="L522" s="120">
        <v>9.433962264150944</v>
      </c>
      <c r="M522" s="112">
        <f>K522+J522</f>
        <v>58</v>
      </c>
      <c r="N522" s="112">
        <v>34</v>
      </c>
      <c r="O522" s="112">
        <v>71</v>
      </c>
      <c r="P522" s="120">
        <f>(N522/O522)*100</f>
        <v>47.887323943661968</v>
      </c>
      <c r="Q522" s="120">
        <v>47.887323943661968</v>
      </c>
      <c r="R522" s="122">
        <f>N522+O522</f>
        <v>105</v>
      </c>
      <c r="S522" s="112">
        <v>5</v>
      </c>
      <c r="T522" s="112">
        <v>53</v>
      </c>
      <c r="U522" s="112" t="s">
        <v>3544</v>
      </c>
      <c r="V522" s="112" t="s">
        <v>1225</v>
      </c>
      <c r="W522" s="112">
        <v>50306632</v>
      </c>
      <c r="X522" s="112" t="s">
        <v>299</v>
      </c>
      <c r="Y522" s="112" t="s">
        <v>781</v>
      </c>
      <c r="Z522" s="112">
        <v>4759092</v>
      </c>
      <c r="AA522" s="112" t="s">
        <v>3543</v>
      </c>
      <c r="AB522" s="112" t="s">
        <v>194</v>
      </c>
      <c r="AC522" s="112" t="s">
        <v>178</v>
      </c>
      <c r="AD522" s="112" t="s">
        <v>3542</v>
      </c>
    </row>
    <row r="523" spans="1:30">
      <c r="A523" s="112">
        <v>3</v>
      </c>
      <c r="B523" s="112" t="s">
        <v>186</v>
      </c>
      <c r="C523" s="112" t="s">
        <v>3541</v>
      </c>
      <c r="D523" s="112" t="s">
        <v>562</v>
      </c>
      <c r="E523" s="112" t="s">
        <v>562</v>
      </c>
      <c r="F523" s="112">
        <v>49</v>
      </c>
      <c r="G523" s="112">
        <v>118</v>
      </c>
      <c r="H523" s="120">
        <v>41.525423728813557</v>
      </c>
      <c r="I523" s="122">
        <f>F523+G523</f>
        <v>167</v>
      </c>
      <c r="J523" s="112">
        <v>8</v>
      </c>
      <c r="K523" s="112">
        <v>108</v>
      </c>
      <c r="L523" s="120">
        <v>7.4074074074074066</v>
      </c>
      <c r="M523" s="112">
        <f>K523+J523</f>
        <v>116</v>
      </c>
      <c r="N523" s="112">
        <v>53</v>
      </c>
      <c r="O523" s="112">
        <v>108</v>
      </c>
      <c r="P523" s="120">
        <f>(N523/O523)*100</f>
        <v>49.074074074074076</v>
      </c>
      <c r="Q523" s="120">
        <v>49.074074074074076</v>
      </c>
      <c r="R523" s="122">
        <f>N523+O523</f>
        <v>161</v>
      </c>
      <c r="S523" s="112">
        <v>8</v>
      </c>
      <c r="T523" s="112">
        <v>108</v>
      </c>
      <c r="U523" s="112" t="s">
        <v>3537</v>
      </c>
      <c r="V523" s="112" t="s">
        <v>1225</v>
      </c>
      <c r="W523" s="112">
        <v>52325106</v>
      </c>
      <c r="X523" s="112" t="s">
        <v>210</v>
      </c>
      <c r="Y523" s="112" t="s">
        <v>3540</v>
      </c>
      <c r="Z523" s="112">
        <v>31543063</v>
      </c>
      <c r="AA523" s="112" t="s">
        <v>3535</v>
      </c>
      <c r="AB523" s="112" t="s">
        <v>194</v>
      </c>
      <c r="AC523" s="112" t="s">
        <v>179</v>
      </c>
      <c r="AD523" s="112" t="s">
        <v>3539</v>
      </c>
    </row>
    <row r="524" spans="1:30">
      <c r="A524" s="112">
        <v>3</v>
      </c>
      <c r="B524" s="112" t="s">
        <v>186</v>
      </c>
      <c r="C524" s="112" t="s">
        <v>3538</v>
      </c>
      <c r="D524" s="112" t="s">
        <v>562</v>
      </c>
      <c r="E524" s="112" t="s">
        <v>562</v>
      </c>
      <c r="F524" s="112">
        <v>57</v>
      </c>
      <c r="G524" s="112">
        <v>107</v>
      </c>
      <c r="H524" s="120">
        <v>53.271028037383175</v>
      </c>
      <c r="I524" s="122">
        <f>F524+G524</f>
        <v>164</v>
      </c>
      <c r="J524" s="112">
        <v>3</v>
      </c>
      <c r="K524" s="112">
        <v>77</v>
      </c>
      <c r="L524" s="120">
        <v>3.8961038961038961</v>
      </c>
      <c r="M524" s="112">
        <f>K524+J524</f>
        <v>80</v>
      </c>
      <c r="N524" s="112">
        <v>58</v>
      </c>
      <c r="O524" s="112">
        <v>107</v>
      </c>
      <c r="P524" s="120">
        <f>(N524/O524)*100</f>
        <v>54.205607476635507</v>
      </c>
      <c r="Q524" s="120">
        <v>54.205607476635507</v>
      </c>
      <c r="R524" s="122">
        <f>N524+O524</f>
        <v>165</v>
      </c>
      <c r="S524" s="112">
        <v>3</v>
      </c>
      <c r="T524" s="112">
        <v>77</v>
      </c>
      <c r="U524" s="112" t="s">
        <v>3537</v>
      </c>
      <c r="V524" s="112" t="s">
        <v>1225</v>
      </c>
      <c r="W524" s="112">
        <v>52325759</v>
      </c>
      <c r="X524" s="112" t="s">
        <v>158</v>
      </c>
      <c r="Y524" s="112" t="s">
        <v>3536</v>
      </c>
      <c r="Z524" s="112">
        <v>31543063</v>
      </c>
      <c r="AA524" s="112" t="s">
        <v>3535</v>
      </c>
      <c r="AB524" s="112" t="s">
        <v>163</v>
      </c>
      <c r="AC524" s="112" t="s">
        <v>179</v>
      </c>
      <c r="AD524" s="112" t="s">
        <v>3534</v>
      </c>
    </row>
    <row r="525" spans="1:30">
      <c r="A525" s="112">
        <v>3</v>
      </c>
      <c r="B525" s="112" t="s">
        <v>186</v>
      </c>
      <c r="C525" s="112" t="s">
        <v>3533</v>
      </c>
      <c r="D525" s="112" t="s">
        <v>562</v>
      </c>
      <c r="E525" s="112" t="s">
        <v>562</v>
      </c>
      <c r="F525" s="112">
        <v>50</v>
      </c>
      <c r="G525" s="112">
        <v>112</v>
      </c>
      <c r="H525" s="120">
        <v>44.642857142857146</v>
      </c>
      <c r="I525" s="122">
        <f>F525+G525</f>
        <v>162</v>
      </c>
      <c r="J525" s="112">
        <v>0</v>
      </c>
      <c r="K525" s="112">
        <v>29</v>
      </c>
      <c r="L525" s="120">
        <v>0</v>
      </c>
      <c r="M525" s="112">
        <f>K525+J525</f>
        <v>29</v>
      </c>
      <c r="N525" s="112">
        <v>55</v>
      </c>
      <c r="O525" s="112">
        <v>119</v>
      </c>
      <c r="P525" s="120">
        <f>(N525/O525)*100</f>
        <v>46.218487394957982</v>
      </c>
      <c r="Q525" s="120">
        <v>46.218487394957982</v>
      </c>
      <c r="R525" s="122">
        <f>N525+O525</f>
        <v>174</v>
      </c>
      <c r="S525" s="112">
        <v>0</v>
      </c>
      <c r="T525" s="112">
        <v>29</v>
      </c>
      <c r="U525" s="112" t="s">
        <v>3532</v>
      </c>
      <c r="V525" s="112" t="s">
        <v>1225</v>
      </c>
      <c r="W525" s="112">
        <v>56667682</v>
      </c>
      <c r="X525" s="112" t="s">
        <v>210</v>
      </c>
      <c r="Y525" s="112" t="s">
        <v>3531</v>
      </c>
      <c r="Z525" s="112">
        <v>163838631</v>
      </c>
      <c r="AA525" s="112" t="s">
        <v>3530</v>
      </c>
      <c r="AB525" s="112" t="s">
        <v>179</v>
      </c>
      <c r="AC525" s="112" t="s">
        <v>194</v>
      </c>
      <c r="AD525" s="112" t="s">
        <v>3529</v>
      </c>
    </row>
    <row r="526" spans="1:30">
      <c r="A526" s="112">
        <v>3</v>
      </c>
      <c r="B526" s="112" t="s">
        <v>186</v>
      </c>
      <c r="C526" s="112" t="s">
        <v>3528</v>
      </c>
      <c r="D526" s="112" t="s">
        <v>150</v>
      </c>
      <c r="E526" s="112" t="s">
        <v>150</v>
      </c>
      <c r="F526" s="112">
        <v>3</v>
      </c>
      <c r="G526" s="112">
        <v>13</v>
      </c>
      <c r="H526" s="120">
        <v>23.076923076923077</v>
      </c>
      <c r="I526" s="122">
        <f>F526+G526</f>
        <v>16</v>
      </c>
      <c r="J526" s="112">
        <v>0</v>
      </c>
      <c r="K526" s="112">
        <v>15</v>
      </c>
      <c r="L526" s="120">
        <v>0</v>
      </c>
      <c r="M526" s="112">
        <f>K526+J526</f>
        <v>15</v>
      </c>
      <c r="N526" s="112">
        <v>11</v>
      </c>
      <c r="O526" s="112">
        <v>23</v>
      </c>
      <c r="P526" s="120">
        <f>(N526/O526)*100</f>
        <v>47.826086956521742</v>
      </c>
      <c r="Q526" s="120">
        <v>47.826086956521742</v>
      </c>
      <c r="R526" s="122">
        <f>N526+O526</f>
        <v>34</v>
      </c>
      <c r="S526" s="112">
        <v>0</v>
      </c>
      <c r="T526" s="112">
        <v>15</v>
      </c>
      <c r="U526" s="112" t="s">
        <v>3524</v>
      </c>
      <c r="V526" s="112" t="s">
        <v>183</v>
      </c>
      <c r="W526" s="112">
        <v>103822082</v>
      </c>
      <c r="X526" s="112" t="s">
        <v>3527</v>
      </c>
      <c r="Y526" s="112" t="s">
        <v>3527</v>
      </c>
      <c r="Z526" s="112">
        <v>-1</v>
      </c>
      <c r="AA526" s="112" t="s">
        <v>936</v>
      </c>
      <c r="AB526" s="112" t="s">
        <v>179</v>
      </c>
      <c r="AC526" s="112" t="s">
        <v>163</v>
      </c>
      <c r="AD526" s="112" t="s">
        <v>3526</v>
      </c>
    </row>
    <row r="527" spans="1:30">
      <c r="A527" s="112">
        <v>3</v>
      </c>
      <c r="B527" s="112" t="s">
        <v>186</v>
      </c>
      <c r="C527" s="112" t="s">
        <v>3525</v>
      </c>
      <c r="D527" s="112" t="s">
        <v>150</v>
      </c>
      <c r="E527" s="112" t="s">
        <v>150</v>
      </c>
      <c r="F527" s="112">
        <v>3</v>
      </c>
      <c r="G527" s="112">
        <v>13</v>
      </c>
      <c r="H527" s="120">
        <v>23.076923076923077</v>
      </c>
      <c r="I527" s="122">
        <f>F527+G527</f>
        <v>16</v>
      </c>
      <c r="J527" s="112">
        <v>0</v>
      </c>
      <c r="K527" s="112">
        <v>20</v>
      </c>
      <c r="L527" s="120">
        <v>0</v>
      </c>
      <c r="M527" s="112">
        <f>K527+J527</f>
        <v>20</v>
      </c>
      <c r="N527" s="112">
        <v>11</v>
      </c>
      <c r="O527" s="112">
        <v>26</v>
      </c>
      <c r="P527" s="120">
        <f>(N527/O527)*100</f>
        <v>42.307692307692307</v>
      </c>
      <c r="Q527" s="120">
        <v>42.307692307692307</v>
      </c>
      <c r="R527" s="122">
        <f>N527+O527</f>
        <v>37</v>
      </c>
      <c r="S527" s="112">
        <v>0</v>
      </c>
      <c r="T527" s="112">
        <v>20</v>
      </c>
      <c r="U527" s="112" t="s">
        <v>3524</v>
      </c>
      <c r="V527" s="112" t="s">
        <v>183</v>
      </c>
      <c r="W527" s="112">
        <v>103822089</v>
      </c>
      <c r="X527" s="112" t="s">
        <v>182</v>
      </c>
      <c r="Y527" s="112" t="s">
        <v>2775</v>
      </c>
      <c r="Z527" s="112">
        <v>66793392</v>
      </c>
      <c r="AA527" s="112" t="s">
        <v>3523</v>
      </c>
      <c r="AB527" s="112" t="s">
        <v>163</v>
      </c>
      <c r="AC527" s="112" t="s">
        <v>178</v>
      </c>
      <c r="AD527" s="112" t="s">
        <v>3522</v>
      </c>
    </row>
    <row r="528" spans="1:30">
      <c r="A528" s="112">
        <v>3</v>
      </c>
      <c r="B528" s="112" t="s">
        <v>186</v>
      </c>
      <c r="C528" s="112" t="s">
        <v>3521</v>
      </c>
      <c r="D528" s="112" t="s">
        <v>150</v>
      </c>
      <c r="E528" s="112" t="s">
        <v>150</v>
      </c>
      <c r="F528" s="112">
        <v>30</v>
      </c>
      <c r="G528" s="112">
        <v>65</v>
      </c>
      <c r="H528" s="120">
        <v>46.153846153846153</v>
      </c>
      <c r="I528" s="122">
        <f>F528+G528</f>
        <v>95</v>
      </c>
      <c r="J528" s="112">
        <v>0</v>
      </c>
      <c r="K528" s="112">
        <v>61</v>
      </c>
      <c r="L528" s="120">
        <v>0</v>
      </c>
      <c r="M528" s="112">
        <f>K528+J528</f>
        <v>61</v>
      </c>
      <c r="N528" s="112">
        <v>45</v>
      </c>
      <c r="O528" s="112">
        <v>82</v>
      </c>
      <c r="P528" s="120">
        <f>(N528/O528)*100</f>
        <v>54.878048780487809</v>
      </c>
      <c r="Q528" s="120">
        <v>54.878048780487809</v>
      </c>
      <c r="R528" s="122">
        <f>N528+O528</f>
        <v>127</v>
      </c>
      <c r="S528" s="112">
        <v>0</v>
      </c>
      <c r="T528" s="112">
        <v>61</v>
      </c>
      <c r="U528" s="112" t="s">
        <v>3520</v>
      </c>
      <c r="V528" s="112" t="s">
        <v>183</v>
      </c>
      <c r="W528" s="112">
        <v>109740457</v>
      </c>
      <c r="X528" s="112" t="s">
        <v>210</v>
      </c>
      <c r="Y528" s="112" t="s">
        <v>3519</v>
      </c>
      <c r="Z528" s="112">
        <v>38570075</v>
      </c>
      <c r="AA528" s="112" t="s">
        <v>3518</v>
      </c>
      <c r="AB528" s="112" t="s">
        <v>194</v>
      </c>
      <c r="AC528" s="112" t="s">
        <v>178</v>
      </c>
      <c r="AD528" s="112" t="s">
        <v>3517</v>
      </c>
    </row>
    <row r="529" spans="1:30">
      <c r="A529" s="112">
        <v>3</v>
      </c>
      <c r="B529" s="112" t="s">
        <v>186</v>
      </c>
      <c r="C529" s="112" t="s">
        <v>3516</v>
      </c>
      <c r="D529" s="112" t="s">
        <v>562</v>
      </c>
      <c r="E529" s="112" t="s">
        <v>562</v>
      </c>
      <c r="F529" s="112">
        <v>61</v>
      </c>
      <c r="G529" s="112">
        <v>123</v>
      </c>
      <c r="H529" s="120">
        <v>49.59349593495935</v>
      </c>
      <c r="I529" s="122">
        <f>F529+G529</f>
        <v>184</v>
      </c>
      <c r="J529" s="112">
        <v>4</v>
      </c>
      <c r="K529" s="112">
        <v>42</v>
      </c>
      <c r="L529" s="120">
        <v>9.5238095238095237</v>
      </c>
      <c r="M529" s="112">
        <f>K529+J529</f>
        <v>46</v>
      </c>
      <c r="N529" s="112">
        <v>50</v>
      </c>
      <c r="O529" s="112">
        <v>135</v>
      </c>
      <c r="P529" s="120">
        <f>(N529/O529)*100</f>
        <v>37.037037037037038</v>
      </c>
      <c r="Q529" s="120">
        <v>37.037037037037038</v>
      </c>
      <c r="R529" s="122">
        <f>N529+O529</f>
        <v>185</v>
      </c>
      <c r="S529" s="112">
        <v>4</v>
      </c>
      <c r="T529" s="112">
        <v>37</v>
      </c>
      <c r="U529" s="112" t="s">
        <v>3515</v>
      </c>
      <c r="V529" s="112" t="s">
        <v>183</v>
      </c>
      <c r="W529" s="112">
        <v>123664919</v>
      </c>
      <c r="X529" s="112" t="s">
        <v>190</v>
      </c>
      <c r="Y529" s="112" t="s">
        <v>3514</v>
      </c>
      <c r="Z529" s="112">
        <v>40217788</v>
      </c>
      <c r="AA529" s="112" t="s">
        <v>3513</v>
      </c>
      <c r="AB529" s="112" t="s">
        <v>163</v>
      </c>
      <c r="AC529" s="112" t="s">
        <v>179</v>
      </c>
      <c r="AD529" s="112" t="s">
        <v>3512</v>
      </c>
    </row>
    <row r="530" spans="1:30">
      <c r="A530" s="112">
        <v>3</v>
      </c>
      <c r="B530" s="112" t="s">
        <v>186</v>
      </c>
      <c r="C530" s="112" t="s">
        <v>3511</v>
      </c>
      <c r="D530" s="112" t="s">
        <v>562</v>
      </c>
      <c r="E530" s="112" t="s">
        <v>562</v>
      </c>
      <c r="F530" s="112">
        <v>73</v>
      </c>
      <c r="G530" s="112">
        <v>157</v>
      </c>
      <c r="H530" s="120">
        <v>46.496815286624205</v>
      </c>
      <c r="I530" s="122">
        <f>F530+G530</f>
        <v>230</v>
      </c>
      <c r="J530" s="112">
        <v>6</v>
      </c>
      <c r="K530" s="112">
        <v>64</v>
      </c>
      <c r="L530" s="120">
        <v>9.375</v>
      </c>
      <c r="M530" s="112">
        <f>K530+J530</f>
        <v>70</v>
      </c>
      <c r="N530" s="112">
        <v>71</v>
      </c>
      <c r="O530" s="112">
        <v>138</v>
      </c>
      <c r="P530" s="120">
        <f>(N530/O530)*100</f>
        <v>51.449275362318836</v>
      </c>
      <c r="Q530" s="120">
        <v>51.449275362318836</v>
      </c>
      <c r="R530" s="122">
        <f>N530+O530</f>
        <v>209</v>
      </c>
      <c r="S530" s="112">
        <v>6</v>
      </c>
      <c r="T530" s="112">
        <v>64</v>
      </c>
      <c r="U530" s="112" t="s">
        <v>3510</v>
      </c>
      <c r="V530" s="112" t="s">
        <v>183</v>
      </c>
      <c r="W530" s="112">
        <v>1245500</v>
      </c>
      <c r="X530" s="112" t="s">
        <v>197</v>
      </c>
      <c r="Y530" s="112" t="s">
        <v>196</v>
      </c>
      <c r="Z530" s="112">
        <v>-1</v>
      </c>
      <c r="AA530" s="112" t="s">
        <v>3509</v>
      </c>
      <c r="AB530" s="112" t="s">
        <v>163</v>
      </c>
      <c r="AC530" s="112" t="s">
        <v>178</v>
      </c>
      <c r="AD530" s="112" t="s">
        <v>3508</v>
      </c>
    </row>
    <row r="531" spans="1:30">
      <c r="A531" s="112">
        <v>3</v>
      </c>
      <c r="B531" s="112" t="s">
        <v>186</v>
      </c>
      <c r="C531" s="112" t="s">
        <v>3507</v>
      </c>
      <c r="D531" s="112" t="s">
        <v>562</v>
      </c>
      <c r="E531" s="112" t="s">
        <v>562</v>
      </c>
      <c r="F531" s="112">
        <v>38</v>
      </c>
      <c r="G531" s="112">
        <v>70</v>
      </c>
      <c r="H531" s="120">
        <v>54.285714285714285</v>
      </c>
      <c r="I531" s="122">
        <f>F531+G531</f>
        <v>108</v>
      </c>
      <c r="J531" s="112">
        <v>6</v>
      </c>
      <c r="K531" s="112">
        <v>73</v>
      </c>
      <c r="L531" s="120">
        <v>8.2191780821917799</v>
      </c>
      <c r="M531" s="112">
        <f>K531+J531</f>
        <v>79</v>
      </c>
      <c r="N531" s="112">
        <v>39</v>
      </c>
      <c r="O531" s="112">
        <v>78</v>
      </c>
      <c r="P531" s="120">
        <f>(N531/O531)*100</f>
        <v>50</v>
      </c>
      <c r="Q531" s="120">
        <v>50</v>
      </c>
      <c r="R531" s="122">
        <f>N531+O531</f>
        <v>117</v>
      </c>
      <c r="S531" s="112">
        <v>6</v>
      </c>
      <c r="T531" s="112">
        <v>73</v>
      </c>
      <c r="U531" s="112" t="s">
        <v>3498</v>
      </c>
      <c r="V531" s="112" t="s">
        <v>183</v>
      </c>
      <c r="W531" s="112">
        <v>167654960</v>
      </c>
      <c r="X531" s="112" t="s">
        <v>182</v>
      </c>
      <c r="Y531" s="112" t="s">
        <v>308</v>
      </c>
      <c r="Z531" s="112">
        <v>93141003</v>
      </c>
      <c r="AA531" s="112" t="s">
        <v>3497</v>
      </c>
      <c r="AB531" s="112" t="s">
        <v>194</v>
      </c>
      <c r="AC531" s="112" t="s">
        <v>179</v>
      </c>
      <c r="AD531" s="112" t="s">
        <v>3506</v>
      </c>
    </row>
    <row r="532" spans="1:30">
      <c r="A532" s="112">
        <v>3</v>
      </c>
      <c r="B532" s="112" t="s">
        <v>186</v>
      </c>
      <c r="C532" s="112" t="s">
        <v>3505</v>
      </c>
      <c r="D532" s="112" t="s">
        <v>562</v>
      </c>
      <c r="E532" s="112" t="s">
        <v>562</v>
      </c>
      <c r="F532" s="112">
        <v>39</v>
      </c>
      <c r="G532" s="112">
        <v>85</v>
      </c>
      <c r="H532" s="120">
        <v>45.882352941176471</v>
      </c>
      <c r="I532" s="122">
        <f>F532+G532</f>
        <v>124</v>
      </c>
      <c r="J532" s="112">
        <v>4</v>
      </c>
      <c r="K532" s="112">
        <v>57</v>
      </c>
      <c r="L532" s="120">
        <v>7.0175438596491224</v>
      </c>
      <c r="M532" s="112">
        <f>K532+J532</f>
        <v>61</v>
      </c>
      <c r="N532" s="112">
        <v>47</v>
      </c>
      <c r="O532" s="112">
        <v>81</v>
      </c>
      <c r="P532" s="120">
        <f>(N532/O532)*100</f>
        <v>58.024691358024697</v>
      </c>
      <c r="Q532" s="120">
        <v>58.024691358024697</v>
      </c>
      <c r="R532" s="122">
        <f>N532+O532</f>
        <v>128</v>
      </c>
      <c r="S532" s="112">
        <v>4</v>
      </c>
      <c r="T532" s="112">
        <v>57</v>
      </c>
      <c r="U532" s="112" t="s">
        <v>3498</v>
      </c>
      <c r="V532" s="112" t="s">
        <v>183</v>
      </c>
      <c r="W532" s="112">
        <v>167655482</v>
      </c>
      <c r="X532" s="112" t="s">
        <v>182</v>
      </c>
      <c r="Y532" s="112" t="s">
        <v>308</v>
      </c>
      <c r="Z532" s="112">
        <v>93141003</v>
      </c>
      <c r="AA532" s="112" t="s">
        <v>3497</v>
      </c>
      <c r="AB532" s="112" t="s">
        <v>163</v>
      </c>
      <c r="AC532" s="112" t="s">
        <v>179</v>
      </c>
      <c r="AD532" s="112" t="s">
        <v>3504</v>
      </c>
    </row>
    <row r="533" spans="1:30">
      <c r="A533" s="112">
        <v>3</v>
      </c>
      <c r="B533" s="112" t="s">
        <v>186</v>
      </c>
      <c r="C533" s="112" t="s">
        <v>3503</v>
      </c>
      <c r="D533" s="112" t="s">
        <v>562</v>
      </c>
      <c r="E533" s="112" t="s">
        <v>562</v>
      </c>
      <c r="F533" s="112">
        <v>56</v>
      </c>
      <c r="G533" s="112">
        <v>112</v>
      </c>
      <c r="H533" s="120">
        <v>50</v>
      </c>
      <c r="I533" s="122">
        <f>F533+G533</f>
        <v>168</v>
      </c>
      <c r="J533" s="112">
        <v>2</v>
      </c>
      <c r="K533" s="112">
        <v>63</v>
      </c>
      <c r="L533" s="120">
        <v>3.1746031746031744</v>
      </c>
      <c r="M533" s="112">
        <f>K533+J533</f>
        <v>65</v>
      </c>
      <c r="N533" s="112">
        <v>43</v>
      </c>
      <c r="O533" s="112">
        <v>95</v>
      </c>
      <c r="P533" s="120">
        <f>(N533/O533)*100</f>
        <v>45.263157894736842</v>
      </c>
      <c r="Q533" s="120">
        <v>45.263157894736842</v>
      </c>
      <c r="R533" s="122">
        <f>N533+O533</f>
        <v>138</v>
      </c>
      <c r="S533" s="112">
        <v>2</v>
      </c>
      <c r="T533" s="112">
        <v>63</v>
      </c>
      <c r="U533" s="112" t="s">
        <v>3498</v>
      </c>
      <c r="V533" s="112" t="s">
        <v>183</v>
      </c>
      <c r="W533" s="112">
        <v>167655602</v>
      </c>
      <c r="X533" s="112" t="s">
        <v>182</v>
      </c>
      <c r="Y533" s="112" t="s">
        <v>308</v>
      </c>
      <c r="Z533" s="112">
        <v>93141003</v>
      </c>
      <c r="AA533" s="112" t="s">
        <v>3497</v>
      </c>
      <c r="AB533" s="112" t="s">
        <v>163</v>
      </c>
      <c r="AC533" s="112" t="s">
        <v>178</v>
      </c>
      <c r="AD533" s="112" t="s">
        <v>3502</v>
      </c>
    </row>
    <row r="534" spans="1:30">
      <c r="A534" s="112">
        <v>3</v>
      </c>
      <c r="B534" s="112" t="s">
        <v>186</v>
      </c>
      <c r="C534" s="112" t="s">
        <v>3501</v>
      </c>
      <c r="D534" s="112" t="s">
        <v>562</v>
      </c>
      <c r="E534" s="112" t="s">
        <v>562</v>
      </c>
      <c r="F534" s="112">
        <v>30</v>
      </c>
      <c r="G534" s="112">
        <v>68</v>
      </c>
      <c r="H534" s="120">
        <v>44.117647058823529</v>
      </c>
      <c r="I534" s="122">
        <f>F534+G534</f>
        <v>98</v>
      </c>
      <c r="J534" s="112">
        <v>1</v>
      </c>
      <c r="K534" s="112">
        <v>32</v>
      </c>
      <c r="L534" s="120">
        <v>3.125</v>
      </c>
      <c r="M534" s="112">
        <f>K534+J534</f>
        <v>33</v>
      </c>
      <c r="N534" s="112">
        <v>25</v>
      </c>
      <c r="O534" s="112">
        <v>48</v>
      </c>
      <c r="P534" s="120">
        <f>(N534/O534)*100</f>
        <v>52.083333333333336</v>
      </c>
      <c r="Q534" s="120">
        <v>52.083333333333336</v>
      </c>
      <c r="R534" s="122">
        <f>N534+O534</f>
        <v>73</v>
      </c>
      <c r="S534" s="112">
        <v>1</v>
      </c>
      <c r="T534" s="112">
        <v>32</v>
      </c>
      <c r="U534" s="112" t="s">
        <v>3498</v>
      </c>
      <c r="V534" s="112" t="s">
        <v>183</v>
      </c>
      <c r="W534" s="112">
        <v>167655724</v>
      </c>
      <c r="X534" s="112" t="s">
        <v>182</v>
      </c>
      <c r="Y534" s="112" t="s">
        <v>308</v>
      </c>
      <c r="Z534" s="112">
        <v>93141003</v>
      </c>
      <c r="AA534" s="112" t="s">
        <v>3497</v>
      </c>
      <c r="AB534" s="112" t="s">
        <v>179</v>
      </c>
      <c r="AC534" s="112" t="s">
        <v>163</v>
      </c>
      <c r="AD534" s="112" t="s">
        <v>3500</v>
      </c>
    </row>
    <row r="535" spans="1:30">
      <c r="A535" s="112">
        <v>3</v>
      </c>
      <c r="B535" s="112" t="s">
        <v>186</v>
      </c>
      <c r="C535" s="112" t="s">
        <v>3499</v>
      </c>
      <c r="D535" s="112" t="s">
        <v>562</v>
      </c>
      <c r="E535" s="112" t="s">
        <v>562</v>
      </c>
      <c r="F535" s="112">
        <v>26</v>
      </c>
      <c r="G535" s="112">
        <v>54</v>
      </c>
      <c r="H535" s="120">
        <v>48.148148148148145</v>
      </c>
      <c r="I535" s="122">
        <f>F535+G535</f>
        <v>80</v>
      </c>
      <c r="J535" s="112">
        <v>1</v>
      </c>
      <c r="K535" s="112">
        <v>33</v>
      </c>
      <c r="L535" s="120">
        <v>3.0303030303030303</v>
      </c>
      <c r="M535" s="112">
        <f>K535+J535</f>
        <v>34</v>
      </c>
      <c r="N535" s="112">
        <v>19</v>
      </c>
      <c r="O535" s="112">
        <v>40</v>
      </c>
      <c r="P535" s="120">
        <f>(N535/O535)*100</f>
        <v>47.5</v>
      </c>
      <c r="Q535" s="120">
        <v>47.5</v>
      </c>
      <c r="R535" s="122">
        <f>N535+O535</f>
        <v>59</v>
      </c>
      <c r="S535" s="112">
        <v>1</v>
      </c>
      <c r="T535" s="112">
        <v>33</v>
      </c>
      <c r="U535" s="112" t="s">
        <v>3498</v>
      </c>
      <c r="V535" s="112" t="s">
        <v>183</v>
      </c>
      <c r="W535" s="112">
        <v>167655803</v>
      </c>
      <c r="X535" s="112" t="s">
        <v>182</v>
      </c>
      <c r="Y535" s="112" t="s">
        <v>308</v>
      </c>
      <c r="Z535" s="112">
        <v>93141003</v>
      </c>
      <c r="AA535" s="112" t="s">
        <v>3497</v>
      </c>
      <c r="AB535" s="112" t="s">
        <v>194</v>
      </c>
      <c r="AC535" s="112" t="s">
        <v>178</v>
      </c>
      <c r="AD535" s="112" t="s">
        <v>3496</v>
      </c>
    </row>
    <row r="536" spans="1:30">
      <c r="A536" s="112">
        <v>3</v>
      </c>
      <c r="B536" s="112" t="s">
        <v>186</v>
      </c>
      <c r="C536" s="112" t="s">
        <v>3495</v>
      </c>
      <c r="D536" s="112" t="s">
        <v>150</v>
      </c>
      <c r="E536" s="112" t="s">
        <v>150</v>
      </c>
      <c r="F536" s="112">
        <v>31</v>
      </c>
      <c r="G536" s="112">
        <v>62</v>
      </c>
      <c r="H536" s="120">
        <v>50</v>
      </c>
      <c r="I536" s="122">
        <f>F536+G536</f>
        <v>93</v>
      </c>
      <c r="J536" s="112">
        <v>0</v>
      </c>
      <c r="K536" s="112">
        <v>14</v>
      </c>
      <c r="L536" s="120">
        <v>0</v>
      </c>
      <c r="M536" s="112">
        <f>K536+J536</f>
        <v>14</v>
      </c>
      <c r="N536" s="112">
        <v>28</v>
      </c>
      <c r="O536" s="112">
        <v>56</v>
      </c>
      <c r="P536" s="120">
        <f>(N536/O536)*100</f>
        <v>50</v>
      </c>
      <c r="Q536" s="120">
        <v>50</v>
      </c>
      <c r="R536" s="122">
        <f>N536+O536</f>
        <v>84</v>
      </c>
      <c r="S536" s="112">
        <v>0</v>
      </c>
      <c r="T536" s="112">
        <v>14</v>
      </c>
      <c r="U536" s="112" t="s">
        <v>3494</v>
      </c>
      <c r="V536" s="112" t="s">
        <v>183</v>
      </c>
      <c r="W536" s="112">
        <v>169910389</v>
      </c>
      <c r="X536" s="112" t="s">
        <v>182</v>
      </c>
      <c r="Y536" s="112" t="s">
        <v>181</v>
      </c>
      <c r="Z536" s="112">
        <v>40254992</v>
      </c>
      <c r="AA536" s="112" t="s">
        <v>3493</v>
      </c>
      <c r="AB536" s="112" t="s">
        <v>178</v>
      </c>
      <c r="AC536" s="112" t="s">
        <v>194</v>
      </c>
      <c r="AD536" s="112" t="s">
        <v>3492</v>
      </c>
    </row>
    <row r="537" spans="1:30">
      <c r="A537" s="112">
        <v>3</v>
      </c>
      <c r="B537" s="112" t="s">
        <v>186</v>
      </c>
      <c r="C537" s="112" t="s">
        <v>3491</v>
      </c>
      <c r="D537" s="112" t="s">
        <v>562</v>
      </c>
      <c r="E537" s="112" t="s">
        <v>562</v>
      </c>
      <c r="F537" s="112">
        <v>15</v>
      </c>
      <c r="G537" s="112">
        <v>31</v>
      </c>
      <c r="H537" s="120">
        <v>48.387096774193552</v>
      </c>
      <c r="I537" s="122">
        <f>F537+G537</f>
        <v>46</v>
      </c>
      <c r="J537" s="112">
        <v>0</v>
      </c>
      <c r="K537" s="112">
        <v>35</v>
      </c>
      <c r="L537" s="120">
        <v>0</v>
      </c>
      <c r="M537" s="112">
        <f>K537+J537</f>
        <v>35</v>
      </c>
      <c r="N537" s="112">
        <v>15</v>
      </c>
      <c r="O537" s="112">
        <v>34</v>
      </c>
      <c r="P537" s="120">
        <f>(N537/O537)*100</f>
        <v>44.117647058823529</v>
      </c>
      <c r="Q537" s="120">
        <v>44.117647058823529</v>
      </c>
      <c r="R537" s="122">
        <f>N537+O537</f>
        <v>49</v>
      </c>
      <c r="S537" s="112">
        <v>0</v>
      </c>
      <c r="T537" s="112">
        <v>35</v>
      </c>
      <c r="U537" s="112" t="s">
        <v>3490</v>
      </c>
      <c r="V537" s="112" t="s">
        <v>183</v>
      </c>
      <c r="W537" s="112">
        <v>173232805</v>
      </c>
      <c r="X537" s="112" t="s">
        <v>190</v>
      </c>
      <c r="Y537" s="112" t="s">
        <v>3489</v>
      </c>
      <c r="Z537" s="112">
        <v>194018457</v>
      </c>
      <c r="AA537" s="112" t="s">
        <v>3488</v>
      </c>
      <c r="AB537" s="112" t="s">
        <v>179</v>
      </c>
      <c r="AC537" s="112" t="s">
        <v>163</v>
      </c>
      <c r="AD537" s="112" t="s">
        <v>3487</v>
      </c>
    </row>
    <row r="538" spans="1:30">
      <c r="A538" s="112">
        <v>3</v>
      </c>
      <c r="B538" s="112" t="s">
        <v>186</v>
      </c>
      <c r="C538" s="112" t="s">
        <v>3486</v>
      </c>
      <c r="D538" s="112" t="s">
        <v>562</v>
      </c>
      <c r="E538" s="112" t="s">
        <v>562</v>
      </c>
      <c r="F538" s="112">
        <v>15</v>
      </c>
      <c r="G538" s="112">
        <v>30</v>
      </c>
      <c r="H538" s="120">
        <v>50</v>
      </c>
      <c r="I538" s="122">
        <f>F538+G538</f>
        <v>45</v>
      </c>
      <c r="J538" s="112">
        <v>1</v>
      </c>
      <c r="K538" s="112">
        <v>81</v>
      </c>
      <c r="L538" s="120">
        <v>1.2345679012345678</v>
      </c>
      <c r="M538" s="112">
        <f>K538+J538</f>
        <v>82</v>
      </c>
      <c r="N538" s="112">
        <v>13</v>
      </c>
      <c r="O538" s="112">
        <v>28</v>
      </c>
      <c r="P538" s="120">
        <f>(N538/O538)*100</f>
        <v>46.428571428571431</v>
      </c>
      <c r="Q538" s="120">
        <v>46.428571428571431</v>
      </c>
      <c r="R538" s="122">
        <f>N538+O538</f>
        <v>41</v>
      </c>
      <c r="S538" s="112">
        <v>1</v>
      </c>
      <c r="T538" s="112">
        <v>81</v>
      </c>
      <c r="U538" s="112" t="s">
        <v>3485</v>
      </c>
      <c r="V538" s="112" t="s">
        <v>183</v>
      </c>
      <c r="W538" s="112">
        <v>184600601</v>
      </c>
      <c r="X538" s="112" t="s">
        <v>190</v>
      </c>
      <c r="Y538" s="112" t="s">
        <v>3484</v>
      </c>
      <c r="Z538" s="112">
        <v>39995076</v>
      </c>
      <c r="AA538" s="112" t="s">
        <v>3483</v>
      </c>
      <c r="AB538" s="112" t="s">
        <v>163</v>
      </c>
      <c r="AC538" s="112" t="s">
        <v>179</v>
      </c>
      <c r="AD538" s="112" t="s">
        <v>3482</v>
      </c>
    </row>
    <row r="539" spans="1:30">
      <c r="A539" s="112">
        <v>3</v>
      </c>
      <c r="B539" s="112" t="s">
        <v>186</v>
      </c>
      <c r="C539" s="112" t="s">
        <v>3481</v>
      </c>
      <c r="D539" s="112" t="s">
        <v>562</v>
      </c>
      <c r="E539" s="112" t="s">
        <v>562</v>
      </c>
      <c r="F539" s="112">
        <v>42</v>
      </c>
      <c r="G539" s="112">
        <v>76</v>
      </c>
      <c r="H539" s="120">
        <v>55.26315789473685</v>
      </c>
      <c r="I539" s="122">
        <f>F539+G539</f>
        <v>118</v>
      </c>
      <c r="J539" s="112">
        <v>6</v>
      </c>
      <c r="K539" s="112">
        <v>76</v>
      </c>
      <c r="L539" s="120">
        <v>7.8947368421052628</v>
      </c>
      <c r="M539" s="112">
        <f>K539+J539</f>
        <v>82</v>
      </c>
      <c r="N539" s="112">
        <v>43</v>
      </c>
      <c r="O539" s="112">
        <v>78</v>
      </c>
      <c r="P539" s="120">
        <f>(N539/O539)*100</f>
        <v>55.128205128205131</v>
      </c>
      <c r="Q539" s="120">
        <v>55.128205128205131</v>
      </c>
      <c r="R539" s="122">
        <f>N539+O539</f>
        <v>121</v>
      </c>
      <c r="S539" s="112">
        <v>6</v>
      </c>
      <c r="T539" s="112">
        <v>76</v>
      </c>
      <c r="U539" s="112" t="s">
        <v>3477</v>
      </c>
      <c r="V539" s="112" t="s">
        <v>183</v>
      </c>
      <c r="W539" s="112">
        <v>2826400</v>
      </c>
      <c r="X539" s="112" t="s">
        <v>190</v>
      </c>
      <c r="Y539" s="112" t="s">
        <v>3480</v>
      </c>
      <c r="Z539" s="112">
        <v>170014703</v>
      </c>
      <c r="AA539" s="112" t="s">
        <v>3475</v>
      </c>
      <c r="AB539" s="112" t="s">
        <v>178</v>
      </c>
      <c r="AC539" s="112" t="s">
        <v>194</v>
      </c>
      <c r="AD539" s="112" t="s">
        <v>3479</v>
      </c>
    </row>
    <row r="540" spans="1:30">
      <c r="A540" s="112">
        <v>3</v>
      </c>
      <c r="B540" s="112" t="s">
        <v>186</v>
      </c>
      <c r="C540" s="112" t="s">
        <v>3478</v>
      </c>
      <c r="D540" s="112" t="s">
        <v>562</v>
      </c>
      <c r="E540" s="112" t="s">
        <v>562</v>
      </c>
      <c r="F540" s="112">
        <v>38</v>
      </c>
      <c r="G540" s="112">
        <v>79</v>
      </c>
      <c r="H540" s="120">
        <v>48.101265822784811</v>
      </c>
      <c r="I540" s="122">
        <f>F540+G540</f>
        <v>117</v>
      </c>
      <c r="J540" s="112">
        <v>7</v>
      </c>
      <c r="K540" s="112">
        <v>92</v>
      </c>
      <c r="L540" s="120">
        <v>7.608695652173914</v>
      </c>
      <c r="M540" s="112">
        <f>K540+J540</f>
        <v>99</v>
      </c>
      <c r="N540" s="112">
        <v>45</v>
      </c>
      <c r="O540" s="112">
        <v>93</v>
      </c>
      <c r="P540" s="120">
        <f>(N540/O540)*100</f>
        <v>48.387096774193552</v>
      </c>
      <c r="Q540" s="120">
        <v>48.387096774193552</v>
      </c>
      <c r="R540" s="122">
        <f>N540+O540</f>
        <v>138</v>
      </c>
      <c r="S540" s="112">
        <v>7</v>
      </c>
      <c r="T540" s="112">
        <v>92</v>
      </c>
      <c r="U540" s="112" t="s">
        <v>3477</v>
      </c>
      <c r="V540" s="112" t="s">
        <v>183</v>
      </c>
      <c r="W540" s="112">
        <v>2826912</v>
      </c>
      <c r="X540" s="112" t="s">
        <v>190</v>
      </c>
      <c r="Y540" s="112" t="s">
        <v>3476</v>
      </c>
      <c r="Z540" s="112">
        <v>170014703</v>
      </c>
      <c r="AA540" s="112" t="s">
        <v>3475</v>
      </c>
      <c r="AB540" s="112" t="s">
        <v>194</v>
      </c>
      <c r="AC540" s="112" t="s">
        <v>179</v>
      </c>
      <c r="AD540" s="112" t="s">
        <v>3474</v>
      </c>
    </row>
    <row r="541" spans="1:30">
      <c r="A541" s="112">
        <v>3</v>
      </c>
      <c r="B541" s="112" t="s">
        <v>186</v>
      </c>
      <c r="C541" s="112" t="s">
        <v>3473</v>
      </c>
      <c r="D541" s="112" t="s">
        <v>562</v>
      </c>
      <c r="E541" s="112" t="s">
        <v>562</v>
      </c>
      <c r="F541" s="112">
        <v>58</v>
      </c>
      <c r="G541" s="112">
        <v>137</v>
      </c>
      <c r="H541" s="120">
        <v>42.335766423357661</v>
      </c>
      <c r="I541" s="122">
        <f>F541+G541</f>
        <v>195</v>
      </c>
      <c r="J541" s="112">
        <v>9</v>
      </c>
      <c r="K541" s="112">
        <v>121</v>
      </c>
      <c r="L541" s="120">
        <v>7.4380165289256199</v>
      </c>
      <c r="M541" s="112">
        <f>K541+J541</f>
        <v>130</v>
      </c>
      <c r="N541" s="112">
        <v>69</v>
      </c>
      <c r="O541" s="112">
        <v>132</v>
      </c>
      <c r="P541" s="120">
        <f>(N541/O541)*100</f>
        <v>52.272727272727273</v>
      </c>
      <c r="Q541" s="120">
        <v>52.272727272727273</v>
      </c>
      <c r="R541" s="122">
        <f>N541+O541</f>
        <v>201</v>
      </c>
      <c r="S541" s="112">
        <v>9</v>
      </c>
      <c r="T541" s="112">
        <v>121</v>
      </c>
      <c r="U541" s="112" t="s">
        <v>3472</v>
      </c>
      <c r="V541" s="112" t="s">
        <v>183</v>
      </c>
      <c r="W541" s="112">
        <v>3318413</v>
      </c>
      <c r="X541" s="112" t="s">
        <v>190</v>
      </c>
      <c r="Y541" s="112" t="s">
        <v>3471</v>
      </c>
      <c r="Z541" s="112">
        <v>38327601</v>
      </c>
      <c r="AA541" s="112" t="s">
        <v>3470</v>
      </c>
      <c r="AB541" s="112" t="s">
        <v>163</v>
      </c>
      <c r="AC541" s="112" t="s">
        <v>179</v>
      </c>
      <c r="AD541" s="112" t="s">
        <v>3469</v>
      </c>
    </row>
    <row r="542" spans="1:30">
      <c r="A542" s="112">
        <v>3</v>
      </c>
      <c r="B542" s="112" t="s">
        <v>186</v>
      </c>
      <c r="C542" s="112" t="s">
        <v>1172</v>
      </c>
      <c r="D542" s="112" t="s">
        <v>562</v>
      </c>
      <c r="E542" s="112" t="s">
        <v>562</v>
      </c>
      <c r="F542" s="112">
        <v>124</v>
      </c>
      <c r="G542" s="112">
        <v>264</v>
      </c>
      <c r="H542" s="120">
        <v>46.969696969696969</v>
      </c>
      <c r="I542" s="122">
        <f>F542+G542</f>
        <v>388</v>
      </c>
      <c r="J542" s="112">
        <v>5</v>
      </c>
      <c r="K542" s="112">
        <v>75</v>
      </c>
      <c r="L542" s="120">
        <v>6.666666666666667</v>
      </c>
      <c r="M542" s="112">
        <f>K542+J542</f>
        <v>80</v>
      </c>
      <c r="N542" s="112">
        <v>145</v>
      </c>
      <c r="O542" s="112">
        <v>291</v>
      </c>
      <c r="P542" s="120">
        <f>(N542/O542)*100</f>
        <v>49.828178694158076</v>
      </c>
      <c r="Q542" s="120">
        <v>49.828178694158076</v>
      </c>
      <c r="R542" s="122">
        <f>N542+O542</f>
        <v>436</v>
      </c>
      <c r="S542" s="112">
        <v>5</v>
      </c>
      <c r="T542" s="112">
        <v>75</v>
      </c>
      <c r="U542" s="112" t="s">
        <v>1171</v>
      </c>
      <c r="V542" s="112" t="s">
        <v>183</v>
      </c>
      <c r="W542" s="112">
        <v>37592128</v>
      </c>
      <c r="X542" s="112" t="s">
        <v>210</v>
      </c>
      <c r="Y542" s="112" t="s">
        <v>1170</v>
      </c>
      <c r="Z542" s="112">
        <v>157388979</v>
      </c>
      <c r="AA542" s="112" t="s">
        <v>1169</v>
      </c>
      <c r="AB542" s="112" t="s">
        <v>179</v>
      </c>
      <c r="AC542" s="112" t="s">
        <v>163</v>
      </c>
      <c r="AD542" s="112" t="s">
        <v>1168</v>
      </c>
    </row>
    <row r="543" spans="1:30">
      <c r="A543" s="112">
        <v>3</v>
      </c>
      <c r="B543" s="112" t="s">
        <v>186</v>
      </c>
      <c r="C543" s="112" t="s">
        <v>3468</v>
      </c>
      <c r="D543" s="112" t="s">
        <v>562</v>
      </c>
      <c r="E543" s="112" t="s">
        <v>562</v>
      </c>
      <c r="F543" s="112">
        <v>51</v>
      </c>
      <c r="G543" s="112">
        <v>97</v>
      </c>
      <c r="H543" s="120">
        <v>52.577319587628871</v>
      </c>
      <c r="I543" s="122">
        <f>F543+G543</f>
        <v>148</v>
      </c>
      <c r="J543" s="112">
        <v>1</v>
      </c>
      <c r="K543" s="112">
        <v>30</v>
      </c>
      <c r="L543" s="120">
        <v>3.3333333333333335</v>
      </c>
      <c r="M543" s="112">
        <f>K543+J543</f>
        <v>31</v>
      </c>
      <c r="N543" s="112">
        <v>59</v>
      </c>
      <c r="O543" s="112">
        <v>96</v>
      </c>
      <c r="P543" s="120">
        <f>(N543/O543)*100</f>
        <v>61.458333333333336</v>
      </c>
      <c r="Q543" s="120">
        <v>61.458333333333336</v>
      </c>
      <c r="R543" s="122">
        <f>N543+O543</f>
        <v>155</v>
      </c>
      <c r="S543" s="112">
        <v>1</v>
      </c>
      <c r="T543" s="112">
        <v>30</v>
      </c>
      <c r="U543" s="112" t="s">
        <v>3467</v>
      </c>
      <c r="V543" s="112" t="s">
        <v>183</v>
      </c>
      <c r="W543" s="112">
        <v>52781759</v>
      </c>
      <c r="X543" s="112" t="s">
        <v>182</v>
      </c>
      <c r="Y543" s="112" t="s">
        <v>308</v>
      </c>
      <c r="Z543" s="112">
        <v>94536778</v>
      </c>
      <c r="AA543" s="112" t="s">
        <v>3466</v>
      </c>
      <c r="AB543" s="112" t="s">
        <v>178</v>
      </c>
      <c r="AC543" s="112" t="s">
        <v>194</v>
      </c>
      <c r="AD543" s="112" t="s">
        <v>3465</v>
      </c>
    </row>
    <row r="544" spans="1:30">
      <c r="A544" s="112">
        <v>3</v>
      </c>
      <c r="B544" s="112" t="s">
        <v>186</v>
      </c>
      <c r="C544" s="112" t="s">
        <v>3464</v>
      </c>
      <c r="D544" s="112" t="s">
        <v>562</v>
      </c>
      <c r="E544" s="112" t="s">
        <v>562</v>
      </c>
      <c r="F544" s="112">
        <v>62</v>
      </c>
      <c r="G544" s="112">
        <v>111</v>
      </c>
      <c r="H544" s="120">
        <v>55.85585585585585</v>
      </c>
      <c r="I544" s="122">
        <f>F544+G544</f>
        <v>173</v>
      </c>
      <c r="J544" s="112">
        <v>6</v>
      </c>
      <c r="K544" s="112">
        <v>69</v>
      </c>
      <c r="L544" s="120">
        <v>8.695652173913043</v>
      </c>
      <c r="M544" s="112">
        <f>K544+J544</f>
        <v>75</v>
      </c>
      <c r="N544" s="112">
        <v>47</v>
      </c>
      <c r="O544" s="112">
        <v>91</v>
      </c>
      <c r="P544" s="120">
        <f>(N544/O544)*100</f>
        <v>51.648351648351657</v>
      </c>
      <c r="Q544" s="120">
        <v>51.648351648351657</v>
      </c>
      <c r="R544" s="122">
        <f>N544+O544</f>
        <v>138</v>
      </c>
      <c r="S544" s="112">
        <v>6</v>
      </c>
      <c r="T544" s="112">
        <v>69</v>
      </c>
      <c r="U544" s="112" t="s">
        <v>3463</v>
      </c>
      <c r="V544" s="112" t="s">
        <v>183</v>
      </c>
      <c r="W544" s="112">
        <v>54966667</v>
      </c>
      <c r="X544" s="112" t="s">
        <v>190</v>
      </c>
      <c r="Y544" s="112" t="s">
        <v>3462</v>
      </c>
      <c r="Z544" s="112">
        <v>18959212</v>
      </c>
      <c r="AA544" s="112" t="s">
        <v>3461</v>
      </c>
      <c r="AB544" s="112" t="s">
        <v>194</v>
      </c>
      <c r="AC544" s="112" t="s">
        <v>178</v>
      </c>
      <c r="AD544" s="112" t="s">
        <v>3460</v>
      </c>
    </row>
    <row r="545" spans="1:30">
      <c r="A545" s="112">
        <v>3</v>
      </c>
      <c r="B545" s="112" t="s">
        <v>186</v>
      </c>
      <c r="C545" s="112" t="s">
        <v>3459</v>
      </c>
      <c r="D545" s="112" t="s">
        <v>562</v>
      </c>
      <c r="E545" s="112" t="s">
        <v>562</v>
      </c>
      <c r="F545" s="112">
        <v>27</v>
      </c>
      <c r="G545" s="112">
        <v>63</v>
      </c>
      <c r="H545" s="120">
        <v>42.857142857142854</v>
      </c>
      <c r="I545" s="122">
        <f>F545+G545</f>
        <v>90</v>
      </c>
      <c r="J545" s="112">
        <v>2</v>
      </c>
      <c r="K545" s="112">
        <v>57</v>
      </c>
      <c r="L545" s="120">
        <v>3.5087719298245612</v>
      </c>
      <c r="M545" s="112">
        <f>K545+J545</f>
        <v>59</v>
      </c>
      <c r="N545" s="112">
        <v>40</v>
      </c>
      <c r="O545" s="112">
        <v>75</v>
      </c>
      <c r="P545" s="120">
        <f>(N545/O545)*100</f>
        <v>53.333333333333336</v>
      </c>
      <c r="Q545" s="120">
        <v>53.333333333333336</v>
      </c>
      <c r="R545" s="122">
        <f>N545+O545</f>
        <v>115</v>
      </c>
      <c r="S545" s="112">
        <v>2</v>
      </c>
      <c r="T545" s="112">
        <v>57</v>
      </c>
      <c r="U545" s="112" t="s">
        <v>3456</v>
      </c>
      <c r="V545" s="112" t="s">
        <v>183</v>
      </c>
      <c r="W545" s="112">
        <v>56236328</v>
      </c>
      <c r="X545" s="112" t="s">
        <v>182</v>
      </c>
      <c r="Y545" s="112" t="s">
        <v>181</v>
      </c>
      <c r="Z545" s="112">
        <v>13375785</v>
      </c>
      <c r="AA545" s="112" t="s">
        <v>3455</v>
      </c>
      <c r="AB545" s="112" t="s">
        <v>194</v>
      </c>
      <c r="AC545" s="112" t="s">
        <v>178</v>
      </c>
      <c r="AD545" s="112" t="s">
        <v>3458</v>
      </c>
    </row>
    <row r="546" spans="1:30">
      <c r="A546" s="112">
        <v>3</v>
      </c>
      <c r="B546" s="112" t="s">
        <v>186</v>
      </c>
      <c r="C546" s="112" t="s">
        <v>3457</v>
      </c>
      <c r="D546" s="112" t="s">
        <v>562</v>
      </c>
      <c r="E546" s="112" t="s">
        <v>562</v>
      </c>
      <c r="F546" s="112">
        <v>47</v>
      </c>
      <c r="G546" s="112">
        <v>103</v>
      </c>
      <c r="H546" s="120">
        <v>45.631067961165051</v>
      </c>
      <c r="I546" s="122">
        <f>F546+G546</f>
        <v>150</v>
      </c>
      <c r="J546" s="112">
        <v>3</v>
      </c>
      <c r="K546" s="112">
        <v>56</v>
      </c>
      <c r="L546" s="120">
        <v>5.3571428571428568</v>
      </c>
      <c r="M546" s="112">
        <f>K546+J546</f>
        <v>59</v>
      </c>
      <c r="N546" s="112">
        <v>44</v>
      </c>
      <c r="O546" s="112">
        <v>95</v>
      </c>
      <c r="P546" s="120">
        <f>(N546/O546)*100</f>
        <v>46.315789473684212</v>
      </c>
      <c r="Q546" s="120">
        <v>46.315789473684212</v>
      </c>
      <c r="R546" s="122">
        <f>N546+O546</f>
        <v>139</v>
      </c>
      <c r="S546" s="112">
        <v>3</v>
      </c>
      <c r="T546" s="112">
        <v>56</v>
      </c>
      <c r="U546" s="112" t="s">
        <v>3456</v>
      </c>
      <c r="V546" s="112" t="s">
        <v>183</v>
      </c>
      <c r="W546" s="112">
        <v>56237137</v>
      </c>
      <c r="X546" s="112" t="s">
        <v>182</v>
      </c>
      <c r="Y546" s="112" t="s">
        <v>181</v>
      </c>
      <c r="Z546" s="112">
        <v>13375785</v>
      </c>
      <c r="AA546" s="112" t="s">
        <v>3455</v>
      </c>
      <c r="AB546" s="112" t="s">
        <v>194</v>
      </c>
      <c r="AC546" s="112" t="s">
        <v>178</v>
      </c>
      <c r="AD546" s="112" t="s">
        <v>3454</v>
      </c>
    </row>
    <row r="547" spans="1:30">
      <c r="A547" s="112">
        <v>3</v>
      </c>
      <c r="B547" s="112" t="s">
        <v>186</v>
      </c>
      <c r="C547" s="112" t="s">
        <v>3453</v>
      </c>
      <c r="D547" s="112" t="s">
        <v>562</v>
      </c>
      <c r="E547" s="112" t="s">
        <v>562</v>
      </c>
      <c r="F547" s="112">
        <v>29</v>
      </c>
      <c r="G547" s="112">
        <v>67</v>
      </c>
      <c r="H547" s="120">
        <v>43.283582089552233</v>
      </c>
      <c r="I547" s="122">
        <f>F547+G547</f>
        <v>96</v>
      </c>
      <c r="J547" s="112">
        <v>0</v>
      </c>
      <c r="K547" s="112">
        <v>47</v>
      </c>
      <c r="L547" s="120">
        <v>0</v>
      </c>
      <c r="M547" s="112">
        <f>K547+J547</f>
        <v>47</v>
      </c>
      <c r="N547" s="112">
        <v>18</v>
      </c>
      <c r="O547" s="112">
        <v>50</v>
      </c>
      <c r="P547" s="120">
        <f>(N547/O547)*100</f>
        <v>36</v>
      </c>
      <c r="Q547" s="120">
        <v>36</v>
      </c>
      <c r="R547" s="122">
        <f>N547+O547</f>
        <v>68</v>
      </c>
      <c r="S547" s="112">
        <v>0</v>
      </c>
      <c r="T547" s="112">
        <v>47</v>
      </c>
      <c r="U547" s="112" t="s">
        <v>3452</v>
      </c>
      <c r="V547" s="112" t="s">
        <v>183</v>
      </c>
      <c r="W547" s="112">
        <v>70898953</v>
      </c>
      <c r="X547" s="112" t="s">
        <v>182</v>
      </c>
      <c r="Y547" s="112" t="s">
        <v>181</v>
      </c>
      <c r="Z547" s="112">
        <v>4557653</v>
      </c>
      <c r="AA547" s="112" t="s">
        <v>3451</v>
      </c>
      <c r="AB547" s="112" t="s">
        <v>194</v>
      </c>
      <c r="AC547" s="112" t="s">
        <v>178</v>
      </c>
      <c r="AD547" s="112" t="s">
        <v>3450</v>
      </c>
    </row>
    <row r="548" spans="1:30">
      <c r="A548" s="112">
        <v>3</v>
      </c>
      <c r="B548" s="112" t="s">
        <v>186</v>
      </c>
      <c r="C548" s="112" t="s">
        <v>3449</v>
      </c>
      <c r="D548" s="112" t="s">
        <v>562</v>
      </c>
      <c r="E548" s="112" t="s">
        <v>562</v>
      </c>
      <c r="F548" s="112">
        <v>33</v>
      </c>
      <c r="G548" s="112">
        <v>76</v>
      </c>
      <c r="H548" s="120">
        <v>43.421052631578952</v>
      </c>
      <c r="I548" s="122">
        <f>F548+G548</f>
        <v>109</v>
      </c>
      <c r="J548" s="112">
        <v>4</v>
      </c>
      <c r="K548" s="112">
        <v>185</v>
      </c>
      <c r="L548" s="120">
        <v>2.1621621621621623</v>
      </c>
      <c r="M548" s="112">
        <f>K548+J548</f>
        <v>189</v>
      </c>
      <c r="N548" s="112">
        <v>33</v>
      </c>
      <c r="O548" s="112">
        <v>67</v>
      </c>
      <c r="P548" s="120">
        <f>(N548/O548)*100</f>
        <v>49.253731343283583</v>
      </c>
      <c r="Q548" s="120">
        <v>49.253731343283583</v>
      </c>
      <c r="R548" s="122">
        <f>N548+O548</f>
        <v>100</v>
      </c>
      <c r="S548" s="112">
        <v>4</v>
      </c>
      <c r="T548" s="112">
        <v>185</v>
      </c>
      <c r="U548" s="112" t="s">
        <v>3445</v>
      </c>
      <c r="V548" s="112" t="s">
        <v>183</v>
      </c>
      <c r="W548" s="112">
        <v>71001762</v>
      </c>
      <c r="X548" s="112" t="s">
        <v>158</v>
      </c>
      <c r="Y548" s="112" t="s">
        <v>3448</v>
      </c>
      <c r="Z548" s="112">
        <v>-1</v>
      </c>
      <c r="AA548" s="112" t="s">
        <v>3444</v>
      </c>
      <c r="AB548" s="112" t="s">
        <v>163</v>
      </c>
      <c r="AC548" s="112" t="s">
        <v>178</v>
      </c>
      <c r="AD548" s="112" t="s">
        <v>3447</v>
      </c>
    </row>
    <row r="549" spans="1:30">
      <c r="A549" s="112">
        <v>3</v>
      </c>
      <c r="B549" s="112" t="s">
        <v>186</v>
      </c>
      <c r="C549" s="112" t="s">
        <v>3446</v>
      </c>
      <c r="D549" s="112" t="s">
        <v>562</v>
      </c>
      <c r="E549" s="112" t="s">
        <v>562</v>
      </c>
      <c r="F549" s="112">
        <v>35</v>
      </c>
      <c r="G549" s="112">
        <v>80</v>
      </c>
      <c r="H549" s="120">
        <v>43.75</v>
      </c>
      <c r="I549" s="122">
        <f>F549+G549</f>
        <v>115</v>
      </c>
      <c r="J549" s="112">
        <v>3</v>
      </c>
      <c r="K549" s="112">
        <v>207</v>
      </c>
      <c r="L549" s="120">
        <v>1.4492753623188406</v>
      </c>
      <c r="M549" s="112">
        <f>K549+J549</f>
        <v>210</v>
      </c>
      <c r="N549" s="112">
        <v>39</v>
      </c>
      <c r="O549" s="112">
        <v>75</v>
      </c>
      <c r="P549" s="120">
        <f>(N549/O549)*100</f>
        <v>52</v>
      </c>
      <c r="Q549" s="120">
        <v>52</v>
      </c>
      <c r="R549" s="122">
        <f>N549+O549</f>
        <v>114</v>
      </c>
      <c r="S549" s="112">
        <v>3</v>
      </c>
      <c r="T549" s="112">
        <v>207</v>
      </c>
      <c r="U549" s="112" t="s">
        <v>3445</v>
      </c>
      <c r="V549" s="112" t="s">
        <v>183</v>
      </c>
      <c r="W549" s="112">
        <v>71001769</v>
      </c>
      <c r="X549" s="112" t="s">
        <v>197</v>
      </c>
      <c r="Y549" s="112" t="s">
        <v>196</v>
      </c>
      <c r="Z549" s="112">
        <v>-1</v>
      </c>
      <c r="AA549" s="112" t="s">
        <v>3444</v>
      </c>
      <c r="AB549" s="112" t="s">
        <v>163</v>
      </c>
      <c r="AC549" s="112" t="s">
        <v>178</v>
      </c>
      <c r="AD549" s="112" t="s">
        <v>3443</v>
      </c>
    </row>
    <row r="550" spans="1:30">
      <c r="A550" s="112">
        <v>3</v>
      </c>
      <c r="B550" s="112" t="s">
        <v>186</v>
      </c>
      <c r="C550" s="112" t="s">
        <v>3442</v>
      </c>
      <c r="D550" s="112" t="s">
        <v>562</v>
      </c>
      <c r="E550" s="112" t="s">
        <v>562</v>
      </c>
      <c r="F550" s="112">
        <v>51</v>
      </c>
      <c r="G550" s="112">
        <v>119</v>
      </c>
      <c r="H550" s="120">
        <v>42.857142857142854</v>
      </c>
      <c r="I550" s="122">
        <f>F550+G550</f>
        <v>170</v>
      </c>
      <c r="J550" s="112">
        <v>10</v>
      </c>
      <c r="K550" s="112">
        <v>507</v>
      </c>
      <c r="L550" s="120">
        <v>1.9723865877712032</v>
      </c>
      <c r="M550" s="112">
        <f>K550+J550</f>
        <v>517</v>
      </c>
      <c r="N550" s="112">
        <v>53</v>
      </c>
      <c r="O550" s="112">
        <v>119</v>
      </c>
      <c r="P550" s="120">
        <f>(N550/O550)*100</f>
        <v>44.537815126050425</v>
      </c>
      <c r="Q550" s="120">
        <v>44.537815126050425</v>
      </c>
      <c r="R550" s="122">
        <f>N550+O550</f>
        <v>172</v>
      </c>
      <c r="S550" s="112">
        <v>10</v>
      </c>
      <c r="T550" s="112">
        <v>507</v>
      </c>
      <c r="U550" s="112" t="s">
        <v>3438</v>
      </c>
      <c r="V550" s="112" t="s">
        <v>183</v>
      </c>
      <c r="W550" s="112">
        <v>71062426</v>
      </c>
      <c r="X550" s="112" t="s">
        <v>190</v>
      </c>
      <c r="Y550" s="112" t="s">
        <v>3441</v>
      </c>
      <c r="Z550" s="112">
        <v>109134338</v>
      </c>
      <c r="AA550" s="112" t="s">
        <v>3436</v>
      </c>
      <c r="AB550" s="112" t="s">
        <v>194</v>
      </c>
      <c r="AC550" s="112" t="s">
        <v>178</v>
      </c>
      <c r="AD550" s="112" t="s">
        <v>3440</v>
      </c>
    </row>
    <row r="551" spans="1:30">
      <c r="A551" s="112">
        <v>3</v>
      </c>
      <c r="B551" s="112" t="s">
        <v>186</v>
      </c>
      <c r="C551" s="112" t="s">
        <v>3439</v>
      </c>
      <c r="D551" s="112" t="s">
        <v>562</v>
      </c>
      <c r="E551" s="112" t="s">
        <v>562</v>
      </c>
      <c r="F551" s="112">
        <v>34</v>
      </c>
      <c r="G551" s="112">
        <v>59</v>
      </c>
      <c r="H551" s="120">
        <v>57.627118644067799</v>
      </c>
      <c r="I551" s="122">
        <f>F551+G551</f>
        <v>93</v>
      </c>
      <c r="J551" s="112">
        <v>4</v>
      </c>
      <c r="K551" s="112">
        <v>175</v>
      </c>
      <c r="L551" s="120">
        <v>2.2857142857142856</v>
      </c>
      <c r="M551" s="112">
        <f>K551+J551</f>
        <v>179</v>
      </c>
      <c r="N551" s="112">
        <v>31</v>
      </c>
      <c r="O551" s="112">
        <v>50</v>
      </c>
      <c r="P551" s="120">
        <f>(N551/O551)*100</f>
        <v>62</v>
      </c>
      <c r="Q551" s="120">
        <v>62</v>
      </c>
      <c r="R551" s="122">
        <f>N551+O551</f>
        <v>81</v>
      </c>
      <c r="S551" s="112">
        <v>4</v>
      </c>
      <c r="T551" s="112">
        <v>175</v>
      </c>
      <c r="U551" s="112" t="s">
        <v>3438</v>
      </c>
      <c r="V551" s="112" t="s">
        <v>183</v>
      </c>
      <c r="W551" s="112">
        <v>71068489</v>
      </c>
      <c r="X551" s="112" t="s">
        <v>210</v>
      </c>
      <c r="Y551" s="112" t="s">
        <v>3437</v>
      </c>
      <c r="Z551" s="112">
        <v>109134338</v>
      </c>
      <c r="AA551" s="112" t="s">
        <v>3436</v>
      </c>
      <c r="AB551" s="112" t="s">
        <v>178</v>
      </c>
      <c r="AC551" s="112" t="s">
        <v>194</v>
      </c>
      <c r="AD551" s="112" t="s">
        <v>3435</v>
      </c>
    </row>
    <row r="552" spans="1:30">
      <c r="A552" s="112">
        <v>3</v>
      </c>
      <c r="B552" s="112" t="s">
        <v>186</v>
      </c>
      <c r="C552" s="112" t="s">
        <v>3434</v>
      </c>
      <c r="D552" s="112" t="s">
        <v>562</v>
      </c>
      <c r="E552" s="112" t="s">
        <v>562</v>
      </c>
      <c r="F552" s="112">
        <v>17</v>
      </c>
      <c r="G552" s="112">
        <v>25</v>
      </c>
      <c r="H552" s="120">
        <v>68</v>
      </c>
      <c r="I552" s="122">
        <f>F552+G552</f>
        <v>42</v>
      </c>
      <c r="J552" s="112">
        <v>3</v>
      </c>
      <c r="K552" s="112">
        <v>188</v>
      </c>
      <c r="L552" s="120">
        <v>1.5957446808510638</v>
      </c>
      <c r="M552" s="112">
        <f>K552+J552</f>
        <v>191</v>
      </c>
      <c r="N552" s="112">
        <v>16</v>
      </c>
      <c r="O552" s="112">
        <v>29</v>
      </c>
      <c r="P552" s="120">
        <f>(N552/O552)*100</f>
        <v>55.172413793103445</v>
      </c>
      <c r="Q552" s="120">
        <v>55.172413793103445</v>
      </c>
      <c r="R552" s="122">
        <f>N552+O552</f>
        <v>45</v>
      </c>
      <c r="S552" s="112">
        <v>3</v>
      </c>
      <c r="T552" s="112">
        <v>188</v>
      </c>
      <c r="U552" s="112" t="s">
        <v>3431</v>
      </c>
      <c r="V552" s="112" t="s">
        <v>183</v>
      </c>
      <c r="W552" s="112">
        <v>71108340</v>
      </c>
      <c r="X552" s="112" t="s">
        <v>299</v>
      </c>
      <c r="Y552" s="112" t="s">
        <v>298</v>
      </c>
      <c r="Z552" s="112">
        <v>148491103</v>
      </c>
      <c r="AA552" s="112" t="s">
        <v>3430</v>
      </c>
      <c r="AB552" s="112" t="s">
        <v>163</v>
      </c>
      <c r="AC552" s="112" t="s">
        <v>179</v>
      </c>
      <c r="AD552" s="112" t="s">
        <v>3433</v>
      </c>
    </row>
    <row r="553" spans="1:30">
      <c r="A553" s="112">
        <v>3</v>
      </c>
      <c r="B553" s="112" t="s">
        <v>186</v>
      </c>
      <c r="C553" s="112" t="s">
        <v>3432</v>
      </c>
      <c r="D553" s="112" t="s">
        <v>562</v>
      </c>
      <c r="E553" s="112" t="s">
        <v>562</v>
      </c>
      <c r="F553" s="112">
        <v>24</v>
      </c>
      <c r="G553" s="112">
        <v>49</v>
      </c>
      <c r="H553" s="120">
        <v>48.979591836734691</v>
      </c>
      <c r="I553" s="122">
        <f>F553+G553</f>
        <v>73</v>
      </c>
      <c r="J553" s="112">
        <v>5</v>
      </c>
      <c r="K553" s="112">
        <v>237</v>
      </c>
      <c r="L553" s="120">
        <v>2.109704641350211</v>
      </c>
      <c r="M553" s="112">
        <f>K553+J553</f>
        <v>242</v>
      </c>
      <c r="N553" s="112">
        <v>24</v>
      </c>
      <c r="O553" s="112">
        <v>43</v>
      </c>
      <c r="P553" s="120">
        <f>(N553/O553)*100</f>
        <v>55.813953488372093</v>
      </c>
      <c r="Q553" s="120">
        <v>55.813953488372093</v>
      </c>
      <c r="R553" s="122">
        <f>N553+O553</f>
        <v>67</v>
      </c>
      <c r="S553" s="112">
        <v>5</v>
      </c>
      <c r="T553" s="112">
        <v>237</v>
      </c>
      <c r="U553" s="112" t="s">
        <v>3431</v>
      </c>
      <c r="V553" s="112" t="s">
        <v>183</v>
      </c>
      <c r="W553" s="112">
        <v>71117016</v>
      </c>
      <c r="X553" s="112" t="s">
        <v>182</v>
      </c>
      <c r="Y553" s="112" t="s">
        <v>181</v>
      </c>
      <c r="Z553" s="112">
        <v>148491103</v>
      </c>
      <c r="AA553" s="112" t="s">
        <v>3430</v>
      </c>
      <c r="AB553" s="112" t="s">
        <v>178</v>
      </c>
      <c r="AC553" s="112" t="s">
        <v>179</v>
      </c>
      <c r="AD553" s="112" t="s">
        <v>3429</v>
      </c>
    </row>
    <row r="554" spans="1:30">
      <c r="A554" s="112">
        <v>3</v>
      </c>
      <c r="B554" s="112" t="s">
        <v>186</v>
      </c>
      <c r="C554" s="112" t="s">
        <v>3428</v>
      </c>
      <c r="D554" s="112" t="s">
        <v>562</v>
      </c>
      <c r="E554" s="112" t="s">
        <v>562</v>
      </c>
      <c r="F554" s="112">
        <v>106</v>
      </c>
      <c r="G554" s="112">
        <v>198</v>
      </c>
      <c r="H554" s="120">
        <v>53.535353535353536</v>
      </c>
      <c r="I554" s="122">
        <f>F554+G554</f>
        <v>304</v>
      </c>
      <c r="J554" s="112">
        <v>14</v>
      </c>
      <c r="K554" s="112">
        <v>248</v>
      </c>
      <c r="L554" s="120">
        <v>5.6451612903225801</v>
      </c>
      <c r="M554" s="112">
        <f>K554+J554</f>
        <v>262</v>
      </c>
      <c r="N554" s="112">
        <v>100</v>
      </c>
      <c r="O554" s="112">
        <v>169</v>
      </c>
      <c r="P554" s="120">
        <f>(N554/O554)*100</f>
        <v>59.171597633136095</v>
      </c>
      <c r="Q554" s="120">
        <v>59.171597633136095</v>
      </c>
      <c r="R554" s="122">
        <f>N554+O554</f>
        <v>269</v>
      </c>
      <c r="S554" s="112">
        <v>14</v>
      </c>
      <c r="T554" s="112">
        <v>248</v>
      </c>
      <c r="U554" s="112" t="s">
        <v>3427</v>
      </c>
      <c r="V554" s="112" t="s">
        <v>183</v>
      </c>
      <c r="W554" s="112">
        <v>81124596</v>
      </c>
      <c r="X554" s="112" t="s">
        <v>190</v>
      </c>
      <c r="Y554" s="112" t="s">
        <v>3426</v>
      </c>
      <c r="Z554" s="112">
        <v>150378439</v>
      </c>
      <c r="AA554" s="112" t="s">
        <v>3425</v>
      </c>
      <c r="AB554" s="112" t="s">
        <v>179</v>
      </c>
      <c r="AC554" s="112" t="s">
        <v>194</v>
      </c>
      <c r="AD554" s="112" t="s">
        <v>3424</v>
      </c>
    </row>
    <row r="555" spans="1:30">
      <c r="A555" s="112">
        <v>3</v>
      </c>
      <c r="B555" s="112" t="s">
        <v>186</v>
      </c>
      <c r="C555" s="112" t="s">
        <v>3423</v>
      </c>
      <c r="D555" s="112" t="s">
        <v>562</v>
      </c>
      <c r="E555" s="112" t="s">
        <v>562</v>
      </c>
      <c r="F555" s="112">
        <v>33</v>
      </c>
      <c r="G555" s="112">
        <v>63</v>
      </c>
      <c r="H555" s="120">
        <v>52.380952380952387</v>
      </c>
      <c r="I555" s="122">
        <f>F555+G555</f>
        <v>96</v>
      </c>
      <c r="J555" s="112">
        <v>4</v>
      </c>
      <c r="K555" s="112">
        <v>132</v>
      </c>
      <c r="L555" s="120">
        <v>3.0303030303030303</v>
      </c>
      <c r="M555" s="112">
        <f>K555+J555</f>
        <v>136</v>
      </c>
      <c r="N555" s="112">
        <v>43</v>
      </c>
      <c r="O555" s="112">
        <v>79</v>
      </c>
      <c r="P555" s="120">
        <f>(N555/O555)*100</f>
        <v>54.430379746835442</v>
      </c>
      <c r="Q555" s="120">
        <v>54.430379746835442</v>
      </c>
      <c r="R555" s="122">
        <f>N555+O555</f>
        <v>122</v>
      </c>
      <c r="S555" s="112">
        <v>4</v>
      </c>
      <c r="T555" s="112">
        <v>132</v>
      </c>
      <c r="U555" s="112" t="s">
        <v>3420</v>
      </c>
      <c r="V555" s="112" t="s">
        <v>183</v>
      </c>
      <c r="W555" s="112">
        <v>83344850</v>
      </c>
      <c r="X555" s="112" t="s">
        <v>182</v>
      </c>
      <c r="Y555" s="112" t="s">
        <v>437</v>
      </c>
      <c r="Z555" s="112">
        <v>14110407</v>
      </c>
      <c r="AA555" s="112" t="s">
        <v>3419</v>
      </c>
      <c r="AB555" s="112" t="s">
        <v>178</v>
      </c>
      <c r="AC555" s="112" t="s">
        <v>163</v>
      </c>
      <c r="AD555" s="112" t="s">
        <v>3422</v>
      </c>
    </row>
    <row r="556" spans="1:30">
      <c r="A556" s="112">
        <v>3</v>
      </c>
      <c r="B556" s="112" t="s">
        <v>186</v>
      </c>
      <c r="C556" s="112" t="s">
        <v>3421</v>
      </c>
      <c r="D556" s="112" t="s">
        <v>562</v>
      </c>
      <c r="E556" s="112" t="s">
        <v>562</v>
      </c>
      <c r="F556" s="112">
        <v>121</v>
      </c>
      <c r="G556" s="112">
        <v>228</v>
      </c>
      <c r="H556" s="120">
        <v>53.070175438596493</v>
      </c>
      <c r="I556" s="122">
        <f>F556+G556</f>
        <v>349</v>
      </c>
      <c r="J556" s="112">
        <v>2</v>
      </c>
      <c r="K556" s="112">
        <v>191</v>
      </c>
      <c r="L556" s="120">
        <v>1.0471204188481675</v>
      </c>
      <c r="M556" s="112">
        <f>K556+J556</f>
        <v>193</v>
      </c>
      <c r="N556" s="112">
        <v>87</v>
      </c>
      <c r="O556" s="112">
        <v>166</v>
      </c>
      <c r="P556" s="120">
        <f>(N556/O556)*100</f>
        <v>52.409638554216862</v>
      </c>
      <c r="Q556" s="120">
        <v>52.409638554216862</v>
      </c>
      <c r="R556" s="122">
        <f>N556+O556</f>
        <v>253</v>
      </c>
      <c r="S556" s="112">
        <v>2</v>
      </c>
      <c r="T556" s="112">
        <v>191</v>
      </c>
      <c r="U556" s="112" t="s">
        <v>3420</v>
      </c>
      <c r="V556" s="112" t="s">
        <v>183</v>
      </c>
      <c r="W556" s="112">
        <v>83350954</v>
      </c>
      <c r="X556" s="112" t="s">
        <v>299</v>
      </c>
      <c r="Y556" s="112" t="s">
        <v>298</v>
      </c>
      <c r="Z556" s="112">
        <v>14110407</v>
      </c>
      <c r="AA556" s="112" t="s">
        <v>3419</v>
      </c>
      <c r="AB556" s="112" t="s">
        <v>194</v>
      </c>
      <c r="AC556" s="112" t="s">
        <v>178</v>
      </c>
      <c r="AD556" s="112" t="s">
        <v>3418</v>
      </c>
    </row>
    <row r="557" spans="1:30">
      <c r="A557" s="112">
        <v>3</v>
      </c>
      <c r="B557" s="112" t="s">
        <v>186</v>
      </c>
      <c r="C557" s="112" t="s">
        <v>3417</v>
      </c>
      <c r="D557" s="112" t="s">
        <v>562</v>
      </c>
      <c r="E557" s="112" t="s">
        <v>562</v>
      </c>
      <c r="F557" s="112">
        <v>92</v>
      </c>
      <c r="G557" s="112">
        <v>159</v>
      </c>
      <c r="H557" s="120">
        <v>57.861635220125784</v>
      </c>
      <c r="I557" s="122">
        <f>F557+G557</f>
        <v>251</v>
      </c>
      <c r="J557" s="112">
        <v>2</v>
      </c>
      <c r="K557" s="112">
        <v>46</v>
      </c>
      <c r="L557" s="120">
        <v>4.3478260869565215</v>
      </c>
      <c r="M557" s="112">
        <f>K557+J557</f>
        <v>48</v>
      </c>
      <c r="N557" s="112">
        <v>72</v>
      </c>
      <c r="O557" s="112">
        <v>147</v>
      </c>
      <c r="P557" s="120">
        <f>(N557/O557)*100</f>
        <v>48.979591836734691</v>
      </c>
      <c r="Q557" s="120">
        <v>48.979591836734691</v>
      </c>
      <c r="R557" s="122">
        <f>N557+O557</f>
        <v>219</v>
      </c>
      <c r="S557" s="112">
        <v>2</v>
      </c>
      <c r="T557" s="112">
        <v>46</v>
      </c>
      <c r="U557" s="112" t="s">
        <v>3413</v>
      </c>
      <c r="V557" s="112" t="s">
        <v>183</v>
      </c>
      <c r="W557" s="112">
        <v>994414</v>
      </c>
      <c r="X557" s="112" t="s">
        <v>210</v>
      </c>
      <c r="Y557" s="112" t="s">
        <v>3416</v>
      </c>
      <c r="Z557" s="112">
        <v>110611239</v>
      </c>
      <c r="AA557" s="112" t="s">
        <v>3411</v>
      </c>
      <c r="AB557" s="112" t="s">
        <v>179</v>
      </c>
      <c r="AC557" s="112" t="s">
        <v>163</v>
      </c>
      <c r="AD557" s="112" t="s">
        <v>3415</v>
      </c>
    </row>
    <row r="558" spans="1:30">
      <c r="A558" s="112">
        <v>3</v>
      </c>
      <c r="B558" s="112" t="s">
        <v>186</v>
      </c>
      <c r="C558" s="112" t="s">
        <v>3414</v>
      </c>
      <c r="D558" s="112" t="s">
        <v>150</v>
      </c>
      <c r="E558" s="112" t="s">
        <v>150</v>
      </c>
      <c r="F558" s="112">
        <v>31</v>
      </c>
      <c r="G558" s="112">
        <v>58</v>
      </c>
      <c r="H558" s="120">
        <v>53.448275862068961</v>
      </c>
      <c r="I558" s="122">
        <f>F558+G558</f>
        <v>89</v>
      </c>
      <c r="J558" s="112">
        <v>0</v>
      </c>
      <c r="K558" s="112">
        <v>6</v>
      </c>
      <c r="L558" s="120">
        <v>0</v>
      </c>
      <c r="M558" s="112">
        <f>K558+J558</f>
        <v>6</v>
      </c>
      <c r="N558" s="112">
        <v>30</v>
      </c>
      <c r="O558" s="112">
        <v>43</v>
      </c>
      <c r="P558" s="120">
        <f>(N558/O558)*100</f>
        <v>69.767441860465112</v>
      </c>
      <c r="Q558" s="120">
        <v>69.767441860465112</v>
      </c>
      <c r="R558" s="122">
        <f>N558+O558</f>
        <v>73</v>
      </c>
      <c r="S558" s="112">
        <v>0</v>
      </c>
      <c r="T558" s="112">
        <v>6</v>
      </c>
      <c r="U558" s="112" t="s">
        <v>3413</v>
      </c>
      <c r="V558" s="112" t="s">
        <v>183</v>
      </c>
      <c r="W558" s="112">
        <v>996258</v>
      </c>
      <c r="X558" s="112" t="s">
        <v>190</v>
      </c>
      <c r="Y558" s="112" t="s">
        <v>3412</v>
      </c>
      <c r="Z558" s="112">
        <v>110611239</v>
      </c>
      <c r="AA558" s="112" t="s">
        <v>3411</v>
      </c>
      <c r="AB558" s="112" t="s">
        <v>194</v>
      </c>
      <c r="AC558" s="112" t="s">
        <v>178</v>
      </c>
      <c r="AD558" s="112" t="s">
        <v>3410</v>
      </c>
    </row>
    <row r="559" spans="1:30">
      <c r="A559" s="112">
        <v>3</v>
      </c>
      <c r="B559" s="112" t="s">
        <v>186</v>
      </c>
      <c r="C559" s="112" t="s">
        <v>3409</v>
      </c>
      <c r="D559" s="112" t="s">
        <v>562</v>
      </c>
      <c r="E559" s="112" t="s">
        <v>562</v>
      </c>
      <c r="F559" s="112">
        <v>43</v>
      </c>
      <c r="G559" s="112">
        <v>78</v>
      </c>
      <c r="H559" s="120">
        <v>55.128205128205131</v>
      </c>
      <c r="I559" s="122">
        <f>F559+G559</f>
        <v>121</v>
      </c>
      <c r="J559" s="112">
        <v>1</v>
      </c>
      <c r="K559" s="112">
        <v>31</v>
      </c>
      <c r="L559" s="120">
        <v>3.225806451612903</v>
      </c>
      <c r="M559" s="112">
        <f>K559+J559</f>
        <v>32</v>
      </c>
      <c r="N559" s="112">
        <v>36</v>
      </c>
      <c r="O559" s="112">
        <v>66</v>
      </c>
      <c r="P559" s="120">
        <f>(N559/O559)*100</f>
        <v>54.54545454545454</v>
      </c>
      <c r="Q559" s="120">
        <v>54.54545454545454</v>
      </c>
      <c r="R559" s="122">
        <f>N559+O559</f>
        <v>102</v>
      </c>
      <c r="S559" s="112">
        <v>1</v>
      </c>
      <c r="T559" s="112">
        <v>31</v>
      </c>
      <c r="U559" s="112" t="s">
        <v>3408</v>
      </c>
      <c r="V559" s="112" t="s">
        <v>246</v>
      </c>
      <c r="W559" s="112">
        <v>107197502</v>
      </c>
      <c r="X559" s="112" t="s">
        <v>190</v>
      </c>
      <c r="Y559" s="112" t="s">
        <v>3407</v>
      </c>
      <c r="Z559" s="112">
        <v>255683361</v>
      </c>
      <c r="AA559" s="112" t="s">
        <v>3406</v>
      </c>
      <c r="AB559" s="112" t="s">
        <v>179</v>
      </c>
      <c r="AC559" s="112" t="s">
        <v>163</v>
      </c>
      <c r="AD559" s="112" t="s">
        <v>3405</v>
      </c>
    </row>
    <row r="560" spans="1:30">
      <c r="A560" s="112">
        <v>3</v>
      </c>
      <c r="B560" s="112" t="s">
        <v>186</v>
      </c>
      <c r="C560" s="112" t="s">
        <v>3404</v>
      </c>
      <c r="D560" s="112" t="s">
        <v>562</v>
      </c>
      <c r="E560" s="112" t="s">
        <v>562</v>
      </c>
      <c r="F560" s="112">
        <v>18</v>
      </c>
      <c r="G560" s="112">
        <v>27</v>
      </c>
      <c r="H560" s="120">
        <v>66.666666666666657</v>
      </c>
      <c r="I560" s="122">
        <f>F560+G560</f>
        <v>45</v>
      </c>
      <c r="J560" s="112">
        <v>3</v>
      </c>
      <c r="K560" s="112">
        <v>38</v>
      </c>
      <c r="L560" s="120">
        <v>7.8947368421052628</v>
      </c>
      <c r="M560" s="112">
        <f>K560+J560</f>
        <v>41</v>
      </c>
      <c r="N560" s="112">
        <v>16</v>
      </c>
      <c r="O560" s="112">
        <v>25</v>
      </c>
      <c r="P560" s="120">
        <f>(N560/O560)*100</f>
        <v>64</v>
      </c>
      <c r="Q560" s="120">
        <v>64</v>
      </c>
      <c r="R560" s="122">
        <f>N560+O560</f>
        <v>41</v>
      </c>
      <c r="S560" s="112">
        <v>3</v>
      </c>
      <c r="T560" s="112">
        <v>38</v>
      </c>
      <c r="U560" s="112" t="s">
        <v>3403</v>
      </c>
      <c r="V560" s="112" t="s">
        <v>246</v>
      </c>
      <c r="W560" s="112">
        <v>115165913</v>
      </c>
      <c r="X560" s="112" t="s">
        <v>182</v>
      </c>
      <c r="Y560" s="112" t="s">
        <v>1185</v>
      </c>
      <c r="Z560" s="112">
        <v>290560746</v>
      </c>
      <c r="AA560" s="112" t="s">
        <v>3402</v>
      </c>
      <c r="AB560" s="112" t="s">
        <v>194</v>
      </c>
      <c r="AC560" s="112" t="s">
        <v>163</v>
      </c>
      <c r="AD560" s="112" t="s">
        <v>3401</v>
      </c>
    </row>
    <row r="561" spans="1:30">
      <c r="A561" s="112">
        <v>3</v>
      </c>
      <c r="B561" s="112" t="s">
        <v>186</v>
      </c>
      <c r="C561" s="112" t="s">
        <v>3400</v>
      </c>
      <c r="D561" s="112" t="s">
        <v>151</v>
      </c>
      <c r="E561" s="112" t="s">
        <v>150</v>
      </c>
      <c r="F561" s="112">
        <v>0</v>
      </c>
      <c r="G561" s="112">
        <v>47</v>
      </c>
      <c r="H561" s="120">
        <v>0</v>
      </c>
      <c r="I561" s="122">
        <f>F561+G561</f>
        <v>47</v>
      </c>
      <c r="J561" s="112">
        <v>0</v>
      </c>
      <c r="K561" s="112">
        <v>42</v>
      </c>
      <c r="L561" s="120">
        <v>0</v>
      </c>
      <c r="M561" s="112">
        <f>K561+J561</f>
        <v>42</v>
      </c>
      <c r="N561" s="112">
        <v>21</v>
      </c>
      <c r="O561" s="112">
        <v>35</v>
      </c>
      <c r="P561" s="120">
        <f>(N561/O561)*100</f>
        <v>60</v>
      </c>
      <c r="Q561" s="120">
        <v>60</v>
      </c>
      <c r="R561" s="122">
        <f>N561+O561</f>
        <v>56</v>
      </c>
      <c r="S561" s="112">
        <v>0</v>
      </c>
      <c r="T561" s="112">
        <v>39</v>
      </c>
      <c r="U561" s="112" t="s">
        <v>3399</v>
      </c>
      <c r="V561" s="112" t="s">
        <v>246</v>
      </c>
      <c r="W561" s="112">
        <v>126754911</v>
      </c>
      <c r="X561" s="112" t="s">
        <v>210</v>
      </c>
      <c r="Y561" s="112" t="s">
        <v>3398</v>
      </c>
      <c r="Z561" s="112">
        <v>14192943</v>
      </c>
      <c r="AA561" s="112" t="s">
        <v>3397</v>
      </c>
      <c r="AB561" s="112" t="s">
        <v>179</v>
      </c>
      <c r="AC561" s="112" t="s">
        <v>163</v>
      </c>
      <c r="AD561" s="112" t="s">
        <v>3396</v>
      </c>
    </row>
    <row r="562" spans="1:30">
      <c r="A562" s="112">
        <v>3</v>
      </c>
      <c r="B562" s="112" t="s">
        <v>186</v>
      </c>
      <c r="C562" s="112" t="s">
        <v>3395</v>
      </c>
      <c r="D562" s="112" t="s">
        <v>562</v>
      </c>
      <c r="E562" s="112" t="s">
        <v>562</v>
      </c>
      <c r="F562" s="112">
        <v>33</v>
      </c>
      <c r="G562" s="112">
        <v>78</v>
      </c>
      <c r="H562" s="120">
        <v>42.307692307692307</v>
      </c>
      <c r="I562" s="122">
        <f>F562+G562</f>
        <v>111</v>
      </c>
      <c r="J562" s="112">
        <v>0</v>
      </c>
      <c r="K562" s="112">
        <v>26</v>
      </c>
      <c r="L562" s="120">
        <v>0</v>
      </c>
      <c r="M562" s="112">
        <f>K562+J562</f>
        <v>26</v>
      </c>
      <c r="N562" s="112">
        <v>34</v>
      </c>
      <c r="O562" s="112">
        <v>62</v>
      </c>
      <c r="P562" s="120">
        <f>(N562/O562)*100</f>
        <v>54.838709677419352</v>
      </c>
      <c r="Q562" s="120">
        <v>54.838709677419352</v>
      </c>
      <c r="R562" s="122">
        <f>N562+O562</f>
        <v>96</v>
      </c>
      <c r="S562" s="112">
        <v>0</v>
      </c>
      <c r="T562" s="112">
        <v>26</v>
      </c>
      <c r="U562" s="112" t="s">
        <v>3394</v>
      </c>
      <c r="V562" s="112" t="s">
        <v>246</v>
      </c>
      <c r="W562" s="112">
        <v>127873605</v>
      </c>
      <c r="X562" s="112" t="s">
        <v>299</v>
      </c>
      <c r="Y562" s="112" t="s">
        <v>298</v>
      </c>
      <c r="Z562" s="112">
        <v>66346695</v>
      </c>
      <c r="AA562" s="112" t="s">
        <v>3393</v>
      </c>
      <c r="AB562" s="112" t="s">
        <v>178</v>
      </c>
      <c r="AC562" s="112" t="s">
        <v>194</v>
      </c>
      <c r="AD562" s="112" t="s">
        <v>3392</v>
      </c>
    </row>
    <row r="563" spans="1:30">
      <c r="A563" s="112">
        <v>3</v>
      </c>
      <c r="B563" s="112" t="s">
        <v>186</v>
      </c>
      <c r="C563" s="112" t="s">
        <v>3391</v>
      </c>
      <c r="D563" s="112" t="s">
        <v>562</v>
      </c>
      <c r="E563" s="112" t="s">
        <v>562</v>
      </c>
      <c r="F563" s="112">
        <v>19</v>
      </c>
      <c r="G563" s="112">
        <v>38</v>
      </c>
      <c r="H563" s="120">
        <v>50</v>
      </c>
      <c r="I563" s="122">
        <f>F563+G563</f>
        <v>57</v>
      </c>
      <c r="J563" s="112">
        <v>3</v>
      </c>
      <c r="K563" s="112">
        <v>38</v>
      </c>
      <c r="L563" s="120">
        <v>7.8947368421052628</v>
      </c>
      <c r="M563" s="112">
        <f>K563+J563</f>
        <v>41</v>
      </c>
      <c r="N563" s="112">
        <v>18</v>
      </c>
      <c r="O563" s="112">
        <v>34</v>
      </c>
      <c r="P563" s="120">
        <f>(N563/O563)*100</f>
        <v>52.941176470588239</v>
      </c>
      <c r="Q563" s="120">
        <v>52.941176470588239</v>
      </c>
      <c r="R563" s="122">
        <f>N563+O563</f>
        <v>52</v>
      </c>
      <c r="S563" s="112">
        <v>3</v>
      </c>
      <c r="T563" s="112">
        <v>38</v>
      </c>
      <c r="U563" s="112" t="s">
        <v>3390</v>
      </c>
      <c r="V563" s="112" t="s">
        <v>246</v>
      </c>
      <c r="W563" s="112">
        <v>133482926</v>
      </c>
      <c r="X563" s="112" t="s">
        <v>182</v>
      </c>
      <c r="Y563" s="112" t="s">
        <v>203</v>
      </c>
      <c r="Z563" s="112">
        <v>42518080</v>
      </c>
      <c r="AA563" s="112" t="s">
        <v>3389</v>
      </c>
      <c r="AB563" s="112" t="s">
        <v>179</v>
      </c>
      <c r="AC563" s="112" t="s">
        <v>163</v>
      </c>
      <c r="AD563" s="112" t="s">
        <v>3388</v>
      </c>
    </row>
    <row r="564" spans="1:30">
      <c r="A564" s="112">
        <v>3</v>
      </c>
      <c r="B564" s="112" t="s">
        <v>186</v>
      </c>
      <c r="C564" s="112" t="s">
        <v>3387</v>
      </c>
      <c r="D564" s="112" t="s">
        <v>562</v>
      </c>
      <c r="E564" s="112" t="s">
        <v>562</v>
      </c>
      <c r="F564" s="112">
        <v>98</v>
      </c>
      <c r="G564" s="112">
        <v>181</v>
      </c>
      <c r="H564" s="120">
        <v>54.143646408839771</v>
      </c>
      <c r="I564" s="122">
        <f>F564+G564</f>
        <v>279</v>
      </c>
      <c r="J564" s="112">
        <v>4</v>
      </c>
      <c r="K564" s="112">
        <v>66</v>
      </c>
      <c r="L564" s="120">
        <v>6.0606060606060606</v>
      </c>
      <c r="M564" s="112">
        <f>K564+J564</f>
        <v>70</v>
      </c>
      <c r="N564" s="112">
        <v>76</v>
      </c>
      <c r="O564" s="112">
        <v>155</v>
      </c>
      <c r="P564" s="120">
        <f>(N564/O564)*100</f>
        <v>49.032258064516128</v>
      </c>
      <c r="Q564" s="120">
        <v>49.032258064516128</v>
      </c>
      <c r="R564" s="122">
        <f>N564+O564</f>
        <v>231</v>
      </c>
      <c r="S564" s="112">
        <v>4</v>
      </c>
      <c r="T564" s="112">
        <v>66</v>
      </c>
      <c r="U564" s="112" t="s">
        <v>3386</v>
      </c>
      <c r="V564" s="112" t="s">
        <v>246</v>
      </c>
      <c r="W564" s="112">
        <v>133512621</v>
      </c>
      <c r="X564" s="112" t="s">
        <v>299</v>
      </c>
      <c r="Y564" s="112" t="s">
        <v>298</v>
      </c>
      <c r="Z564" s="112">
        <v>25777711</v>
      </c>
      <c r="AA564" s="112" t="s">
        <v>3385</v>
      </c>
      <c r="AB564" s="112" t="s">
        <v>194</v>
      </c>
      <c r="AC564" s="112" t="s">
        <v>163</v>
      </c>
      <c r="AD564" s="112" t="s">
        <v>3384</v>
      </c>
    </row>
    <row r="565" spans="1:30">
      <c r="A565" s="112">
        <v>3</v>
      </c>
      <c r="B565" s="112" t="s">
        <v>186</v>
      </c>
      <c r="C565" s="112" t="s">
        <v>3383</v>
      </c>
      <c r="D565" s="112" t="s">
        <v>562</v>
      </c>
      <c r="E565" s="112" t="s">
        <v>562</v>
      </c>
      <c r="F565" s="112">
        <v>81</v>
      </c>
      <c r="G565" s="112">
        <v>146</v>
      </c>
      <c r="H565" s="120">
        <v>55.479452054794521</v>
      </c>
      <c r="I565" s="122">
        <f>F565+G565</f>
        <v>227</v>
      </c>
      <c r="J565" s="112">
        <v>8</v>
      </c>
      <c r="K565" s="112">
        <v>85</v>
      </c>
      <c r="L565" s="120">
        <v>9.4117647058823533</v>
      </c>
      <c r="M565" s="112">
        <f>K565+J565</f>
        <v>93</v>
      </c>
      <c r="N565" s="112">
        <v>65</v>
      </c>
      <c r="O565" s="112">
        <v>152</v>
      </c>
      <c r="P565" s="120">
        <f>(N565/O565)*100</f>
        <v>42.763157894736842</v>
      </c>
      <c r="Q565" s="120">
        <v>42.763157894736842</v>
      </c>
      <c r="R565" s="122">
        <f>N565+O565</f>
        <v>217</v>
      </c>
      <c r="S565" s="112">
        <v>7</v>
      </c>
      <c r="T565" s="112">
        <v>79</v>
      </c>
      <c r="U565" s="112" t="s">
        <v>3382</v>
      </c>
      <c r="V565" s="112" t="s">
        <v>246</v>
      </c>
      <c r="W565" s="112">
        <v>137683305</v>
      </c>
      <c r="X565" s="112" t="s">
        <v>182</v>
      </c>
      <c r="Y565" s="112" t="s">
        <v>181</v>
      </c>
      <c r="Z565" s="112">
        <v>208431810</v>
      </c>
      <c r="AA565" s="112" t="s">
        <v>3381</v>
      </c>
      <c r="AB565" s="112" t="s">
        <v>178</v>
      </c>
      <c r="AC565" s="112" t="s">
        <v>194</v>
      </c>
      <c r="AD565" s="112" t="s">
        <v>3380</v>
      </c>
    </row>
    <row r="566" spans="1:30">
      <c r="A566" s="112">
        <v>3</v>
      </c>
      <c r="B566" s="112" t="s">
        <v>186</v>
      </c>
      <c r="C566" s="112" t="s">
        <v>3379</v>
      </c>
      <c r="D566" s="112" t="s">
        <v>562</v>
      </c>
      <c r="E566" s="112" t="s">
        <v>562</v>
      </c>
      <c r="F566" s="112">
        <v>30</v>
      </c>
      <c r="G566" s="112">
        <v>51</v>
      </c>
      <c r="H566" s="120">
        <v>58.82352941176471</v>
      </c>
      <c r="I566" s="122">
        <f>F566+G566</f>
        <v>81</v>
      </c>
      <c r="J566" s="112">
        <v>0</v>
      </c>
      <c r="K566" s="112">
        <v>30</v>
      </c>
      <c r="L566" s="120">
        <v>0</v>
      </c>
      <c r="M566" s="112">
        <f>K566+J566</f>
        <v>30</v>
      </c>
      <c r="N566" s="112">
        <v>29</v>
      </c>
      <c r="O566" s="112">
        <v>52</v>
      </c>
      <c r="P566" s="120">
        <f>(N566/O566)*100</f>
        <v>55.769230769230774</v>
      </c>
      <c r="Q566" s="120">
        <v>55.769230769230774</v>
      </c>
      <c r="R566" s="122">
        <f>N566+O566</f>
        <v>81</v>
      </c>
      <c r="S566" s="112">
        <v>0</v>
      </c>
      <c r="T566" s="112">
        <v>30</v>
      </c>
      <c r="U566" s="112" t="s">
        <v>3378</v>
      </c>
      <c r="V566" s="112" t="s">
        <v>246</v>
      </c>
      <c r="W566" s="112">
        <v>137772296</v>
      </c>
      <c r="X566" s="112" t="s">
        <v>182</v>
      </c>
      <c r="Y566" s="112" t="s">
        <v>3345</v>
      </c>
      <c r="Z566" s="112">
        <v>38372909</v>
      </c>
      <c r="AA566" s="112" t="s">
        <v>3377</v>
      </c>
      <c r="AB566" s="112" t="s">
        <v>179</v>
      </c>
      <c r="AC566" s="112" t="s">
        <v>194</v>
      </c>
      <c r="AD566" s="112" t="s">
        <v>3376</v>
      </c>
    </row>
    <row r="567" spans="1:30">
      <c r="A567" s="112">
        <v>3</v>
      </c>
      <c r="B567" s="112" t="s">
        <v>186</v>
      </c>
      <c r="C567" s="112" t="s">
        <v>3375</v>
      </c>
      <c r="D567" s="112" t="s">
        <v>562</v>
      </c>
      <c r="E567" s="112" t="s">
        <v>562</v>
      </c>
      <c r="F567" s="112">
        <v>37</v>
      </c>
      <c r="G567" s="112">
        <v>83</v>
      </c>
      <c r="H567" s="120">
        <v>44.578313253012048</v>
      </c>
      <c r="I567" s="122">
        <f>F567+G567</f>
        <v>120</v>
      </c>
      <c r="J567" s="112">
        <v>4</v>
      </c>
      <c r="K567" s="112">
        <v>53</v>
      </c>
      <c r="L567" s="120">
        <v>7.5471698113207548</v>
      </c>
      <c r="M567" s="112">
        <f>K567+J567</f>
        <v>57</v>
      </c>
      <c r="N567" s="112">
        <v>51</v>
      </c>
      <c r="O567" s="112">
        <v>104</v>
      </c>
      <c r="P567" s="120">
        <f>(N567/O567)*100</f>
        <v>49.038461538461533</v>
      </c>
      <c r="Q567" s="120">
        <v>49.038461538461533</v>
      </c>
      <c r="R567" s="122">
        <f>N567+O567</f>
        <v>155</v>
      </c>
      <c r="S567" s="112">
        <v>4</v>
      </c>
      <c r="T567" s="112">
        <v>53</v>
      </c>
      <c r="U567" s="112" t="s">
        <v>3374</v>
      </c>
      <c r="V567" s="112" t="s">
        <v>246</v>
      </c>
      <c r="W567" s="112">
        <v>13900345</v>
      </c>
      <c r="X567" s="112" t="s">
        <v>190</v>
      </c>
      <c r="Y567" s="112" t="s">
        <v>3373</v>
      </c>
      <c r="Z567" s="112">
        <v>19115954</v>
      </c>
      <c r="AA567" s="112" t="s">
        <v>3372</v>
      </c>
      <c r="AB567" s="112" t="s">
        <v>163</v>
      </c>
      <c r="AC567" s="112" t="s">
        <v>179</v>
      </c>
      <c r="AD567" s="112" t="s">
        <v>3371</v>
      </c>
    </row>
    <row r="568" spans="1:30">
      <c r="A568" s="112">
        <v>3</v>
      </c>
      <c r="B568" s="112" t="s">
        <v>186</v>
      </c>
      <c r="C568" s="112" t="s">
        <v>3370</v>
      </c>
      <c r="D568" s="112" t="s">
        <v>150</v>
      </c>
      <c r="E568" s="112" t="s">
        <v>150</v>
      </c>
      <c r="F568" s="112">
        <v>80</v>
      </c>
      <c r="G568" s="112">
        <v>554</v>
      </c>
      <c r="H568" s="120">
        <v>14.440433212996389</v>
      </c>
      <c r="I568" s="122">
        <f>F568+G568</f>
        <v>634</v>
      </c>
      <c r="J568" s="112">
        <v>0</v>
      </c>
      <c r="K568" s="112">
        <v>117</v>
      </c>
      <c r="L568" s="120">
        <v>0</v>
      </c>
      <c r="M568" s="112">
        <f>K568+J568</f>
        <v>117</v>
      </c>
      <c r="N568" s="112">
        <v>88</v>
      </c>
      <c r="O568" s="112">
        <v>514</v>
      </c>
      <c r="P568" s="120">
        <f>(N568/O568)*100</f>
        <v>17.120622568093385</v>
      </c>
      <c r="Q568" s="120">
        <v>17.120622568093385</v>
      </c>
      <c r="R568" s="122">
        <f>N568+O568</f>
        <v>602</v>
      </c>
      <c r="S568" s="112">
        <v>0</v>
      </c>
      <c r="T568" s="112">
        <v>117</v>
      </c>
      <c r="U568" s="112" t="s">
        <v>3369</v>
      </c>
      <c r="V568" s="112" t="s">
        <v>246</v>
      </c>
      <c r="W568" s="112">
        <v>140569003</v>
      </c>
      <c r="X568" s="112" t="s">
        <v>190</v>
      </c>
      <c r="Y568" s="112" t="s">
        <v>3368</v>
      </c>
      <c r="Z568" s="112">
        <v>14195616</v>
      </c>
      <c r="AA568" s="112" t="s">
        <v>3367</v>
      </c>
      <c r="AB568" s="112" t="s">
        <v>179</v>
      </c>
      <c r="AC568" s="112" t="s">
        <v>163</v>
      </c>
      <c r="AD568" s="112" t="s">
        <v>3366</v>
      </c>
    </row>
    <row r="569" spans="1:30">
      <c r="A569" s="112">
        <v>3</v>
      </c>
      <c r="B569" s="112" t="s">
        <v>186</v>
      </c>
      <c r="C569" s="112" t="s">
        <v>3365</v>
      </c>
      <c r="D569" s="112" t="s">
        <v>562</v>
      </c>
      <c r="E569" s="112" t="s">
        <v>562</v>
      </c>
      <c r="F569" s="112">
        <v>25</v>
      </c>
      <c r="G569" s="112">
        <v>39</v>
      </c>
      <c r="H569" s="120">
        <v>64.102564102564102</v>
      </c>
      <c r="I569" s="122">
        <f>F569+G569</f>
        <v>64</v>
      </c>
      <c r="J569" s="112">
        <v>3</v>
      </c>
      <c r="K569" s="112">
        <v>58</v>
      </c>
      <c r="L569" s="120">
        <v>5.1724137931034484</v>
      </c>
      <c r="M569" s="112">
        <f>K569+J569</f>
        <v>61</v>
      </c>
      <c r="N569" s="112">
        <v>17</v>
      </c>
      <c r="O569" s="112">
        <v>41</v>
      </c>
      <c r="P569" s="120">
        <f>(N569/O569)*100</f>
        <v>41.463414634146339</v>
      </c>
      <c r="Q569" s="120">
        <v>41.463414634146339</v>
      </c>
      <c r="R569" s="122">
        <f>N569+O569</f>
        <v>58</v>
      </c>
      <c r="S569" s="112">
        <v>3</v>
      </c>
      <c r="T569" s="112">
        <v>58</v>
      </c>
      <c r="U569" s="112" t="s">
        <v>3362</v>
      </c>
      <c r="V569" s="112" t="s">
        <v>246</v>
      </c>
      <c r="W569" s="112">
        <v>149935680</v>
      </c>
      <c r="X569" s="112" t="s">
        <v>182</v>
      </c>
      <c r="Y569" s="112" t="s">
        <v>262</v>
      </c>
      <c r="Z569" s="112">
        <v>4505351</v>
      </c>
      <c r="AA569" s="112" t="s">
        <v>3361</v>
      </c>
      <c r="AB569" s="112" t="s">
        <v>163</v>
      </c>
      <c r="AC569" s="112" t="s">
        <v>179</v>
      </c>
      <c r="AD569" s="112" t="s">
        <v>3364</v>
      </c>
    </row>
    <row r="570" spans="1:30">
      <c r="A570" s="112">
        <v>3</v>
      </c>
      <c r="B570" s="112" t="s">
        <v>186</v>
      </c>
      <c r="C570" s="112" t="s">
        <v>3363</v>
      </c>
      <c r="D570" s="112" t="s">
        <v>562</v>
      </c>
      <c r="E570" s="112" t="s">
        <v>562</v>
      </c>
      <c r="F570" s="112">
        <v>24</v>
      </c>
      <c r="G570" s="112">
        <v>39</v>
      </c>
      <c r="H570" s="120">
        <v>61.53846153846154</v>
      </c>
      <c r="I570" s="122">
        <f>F570+G570</f>
        <v>63</v>
      </c>
      <c r="J570" s="112">
        <v>1</v>
      </c>
      <c r="K570" s="112">
        <v>49</v>
      </c>
      <c r="L570" s="120">
        <v>2.0408163265306123</v>
      </c>
      <c r="M570" s="112">
        <f>K570+J570</f>
        <v>50</v>
      </c>
      <c r="N570" s="112">
        <v>19</v>
      </c>
      <c r="O570" s="112">
        <v>32</v>
      </c>
      <c r="P570" s="120">
        <f>(N570/O570)*100</f>
        <v>59.375</v>
      </c>
      <c r="Q570" s="120">
        <v>59.375</v>
      </c>
      <c r="R570" s="122">
        <f>N570+O570</f>
        <v>51</v>
      </c>
      <c r="S570" s="112">
        <v>1</v>
      </c>
      <c r="T570" s="112">
        <v>49</v>
      </c>
      <c r="U570" s="112" t="s">
        <v>3362</v>
      </c>
      <c r="V570" s="112" t="s">
        <v>246</v>
      </c>
      <c r="W570" s="112">
        <v>149937739</v>
      </c>
      <c r="X570" s="112" t="s">
        <v>182</v>
      </c>
      <c r="Y570" s="112" t="s">
        <v>262</v>
      </c>
      <c r="Z570" s="112">
        <v>4505351</v>
      </c>
      <c r="AA570" s="112" t="s">
        <v>3361</v>
      </c>
      <c r="AB570" s="112" t="s">
        <v>179</v>
      </c>
      <c r="AC570" s="112" t="s">
        <v>163</v>
      </c>
      <c r="AD570" s="112" t="s">
        <v>3360</v>
      </c>
    </row>
    <row r="571" spans="1:30">
      <c r="A571" s="112">
        <v>3</v>
      </c>
      <c r="B571" s="112" t="s">
        <v>186</v>
      </c>
      <c r="C571" s="112" t="s">
        <v>3359</v>
      </c>
      <c r="D571" s="112" t="s">
        <v>562</v>
      </c>
      <c r="E571" s="112" t="s">
        <v>562</v>
      </c>
      <c r="F571" s="112">
        <v>100</v>
      </c>
      <c r="G571" s="112">
        <v>227</v>
      </c>
      <c r="H571" s="120">
        <v>44.052863436123346</v>
      </c>
      <c r="I571" s="122">
        <f>F571+G571</f>
        <v>327</v>
      </c>
      <c r="J571" s="112">
        <v>0</v>
      </c>
      <c r="K571" s="112">
        <v>90</v>
      </c>
      <c r="L571" s="120">
        <v>0</v>
      </c>
      <c r="M571" s="112">
        <f>K571+J571</f>
        <v>90</v>
      </c>
      <c r="N571" s="112">
        <v>104</v>
      </c>
      <c r="O571" s="112">
        <v>239</v>
      </c>
      <c r="P571" s="120">
        <f>(N571/O571)*100</f>
        <v>43.51464435146444</v>
      </c>
      <c r="Q571" s="120">
        <v>43.51464435146444</v>
      </c>
      <c r="R571" s="122">
        <f>N571+O571</f>
        <v>343</v>
      </c>
      <c r="S571" s="112">
        <v>0</v>
      </c>
      <c r="T571" s="112">
        <v>90</v>
      </c>
      <c r="U571" s="112" t="s">
        <v>3358</v>
      </c>
      <c r="V571" s="112" t="s">
        <v>246</v>
      </c>
      <c r="W571" s="112">
        <v>150518988</v>
      </c>
      <c r="X571" s="112" t="s">
        <v>190</v>
      </c>
      <c r="Y571" s="112" t="s">
        <v>3357</v>
      </c>
      <c r="Z571" s="112">
        <v>71773329</v>
      </c>
      <c r="AA571" s="112" t="s">
        <v>3356</v>
      </c>
      <c r="AB571" s="112" t="s">
        <v>179</v>
      </c>
      <c r="AC571" s="112" t="s">
        <v>163</v>
      </c>
      <c r="AD571" s="112" t="s">
        <v>3355</v>
      </c>
    </row>
    <row r="572" spans="1:30">
      <c r="A572" s="112">
        <v>3</v>
      </c>
      <c r="B572" s="112" t="s">
        <v>186</v>
      </c>
      <c r="C572" s="112" t="s">
        <v>3354</v>
      </c>
      <c r="D572" s="112" t="s">
        <v>150</v>
      </c>
      <c r="E572" s="112" t="s">
        <v>150</v>
      </c>
      <c r="F572" s="112">
        <v>46</v>
      </c>
      <c r="G572" s="112">
        <v>91</v>
      </c>
      <c r="H572" s="120">
        <v>50.549450549450547</v>
      </c>
      <c r="I572" s="122">
        <f>F572+G572</f>
        <v>137</v>
      </c>
      <c r="J572" s="112">
        <v>0</v>
      </c>
      <c r="K572" s="112">
        <v>26</v>
      </c>
      <c r="L572" s="120">
        <v>0</v>
      </c>
      <c r="M572" s="112">
        <f>K572+J572</f>
        <v>26</v>
      </c>
      <c r="N572" s="112">
        <v>43</v>
      </c>
      <c r="O572" s="112">
        <v>80</v>
      </c>
      <c r="P572" s="120">
        <f>(N572/O572)*100</f>
        <v>53.75</v>
      </c>
      <c r="Q572" s="120">
        <v>53.75</v>
      </c>
      <c r="R572" s="122">
        <f>N572+O572</f>
        <v>123</v>
      </c>
      <c r="S572" s="112">
        <v>0</v>
      </c>
      <c r="T572" s="112">
        <v>26</v>
      </c>
      <c r="U572" s="112" t="s">
        <v>3353</v>
      </c>
      <c r="V572" s="112" t="s">
        <v>246</v>
      </c>
      <c r="W572" s="112">
        <v>150561560</v>
      </c>
      <c r="X572" s="112" t="s">
        <v>182</v>
      </c>
      <c r="Y572" s="112" t="s">
        <v>437</v>
      </c>
      <c r="Z572" s="112">
        <v>45935391</v>
      </c>
      <c r="AA572" s="112" t="s">
        <v>3352</v>
      </c>
      <c r="AB572" s="112" t="s">
        <v>179</v>
      </c>
      <c r="AC572" s="112" t="s">
        <v>163</v>
      </c>
      <c r="AD572" s="112" t="s">
        <v>3351</v>
      </c>
    </row>
    <row r="573" spans="1:30">
      <c r="A573" s="112">
        <v>3</v>
      </c>
      <c r="B573" s="112" t="s">
        <v>186</v>
      </c>
      <c r="C573" s="112" t="s">
        <v>3350</v>
      </c>
      <c r="D573" s="112" t="s">
        <v>562</v>
      </c>
      <c r="E573" s="112" t="s">
        <v>562</v>
      </c>
      <c r="F573" s="112">
        <v>20</v>
      </c>
      <c r="G573" s="112">
        <v>49</v>
      </c>
      <c r="H573" s="120">
        <v>40.816326530612244</v>
      </c>
      <c r="I573" s="122">
        <f>F573+G573</f>
        <v>69</v>
      </c>
      <c r="J573" s="112">
        <v>6</v>
      </c>
      <c r="K573" s="112">
        <v>68</v>
      </c>
      <c r="L573" s="120">
        <v>8.8235294117647065</v>
      </c>
      <c r="M573" s="112">
        <f>K573+J573</f>
        <v>74</v>
      </c>
      <c r="N573" s="112">
        <v>32</v>
      </c>
      <c r="O573" s="112">
        <v>64</v>
      </c>
      <c r="P573" s="120">
        <f>(N573/O573)*100</f>
        <v>50</v>
      </c>
      <c r="Q573" s="120">
        <v>50</v>
      </c>
      <c r="R573" s="122">
        <f>N573+O573</f>
        <v>96</v>
      </c>
      <c r="S573" s="112">
        <v>6</v>
      </c>
      <c r="T573" s="112">
        <v>69</v>
      </c>
      <c r="U573" s="112" t="s">
        <v>3346</v>
      </c>
      <c r="V573" s="112" t="s">
        <v>246</v>
      </c>
      <c r="W573" s="112">
        <v>176721119</v>
      </c>
      <c r="X573" s="112" t="s">
        <v>210</v>
      </c>
      <c r="Y573" s="112" t="s">
        <v>3349</v>
      </c>
      <c r="Z573" s="112">
        <v>27477095</v>
      </c>
      <c r="AA573" s="112" t="s">
        <v>3344</v>
      </c>
      <c r="AB573" s="112" t="s">
        <v>179</v>
      </c>
      <c r="AC573" s="112" t="s">
        <v>163</v>
      </c>
      <c r="AD573" s="112" t="s">
        <v>3348</v>
      </c>
    </row>
    <row r="574" spans="1:30">
      <c r="A574" s="112">
        <v>3</v>
      </c>
      <c r="B574" s="112" t="s">
        <v>186</v>
      </c>
      <c r="C574" s="112" t="s">
        <v>3347</v>
      </c>
      <c r="D574" s="112" t="s">
        <v>562</v>
      </c>
      <c r="E574" s="112" t="s">
        <v>562</v>
      </c>
      <c r="F574" s="112">
        <v>35</v>
      </c>
      <c r="G574" s="112">
        <v>67</v>
      </c>
      <c r="H574" s="120">
        <v>52.238805970149251</v>
      </c>
      <c r="I574" s="122">
        <f>F574+G574</f>
        <v>102</v>
      </c>
      <c r="J574" s="112">
        <v>5</v>
      </c>
      <c r="K574" s="112">
        <v>79</v>
      </c>
      <c r="L574" s="120">
        <v>6.3291139240506329</v>
      </c>
      <c r="M574" s="112">
        <f>K574+J574</f>
        <v>84</v>
      </c>
      <c r="N574" s="112">
        <v>34</v>
      </c>
      <c r="O574" s="112">
        <v>80</v>
      </c>
      <c r="P574" s="120">
        <f>(N574/O574)*100</f>
        <v>42.5</v>
      </c>
      <c r="Q574" s="120">
        <v>42.5</v>
      </c>
      <c r="R574" s="122">
        <f>N574+O574</f>
        <v>114</v>
      </c>
      <c r="S574" s="112">
        <v>5</v>
      </c>
      <c r="T574" s="112">
        <v>79</v>
      </c>
      <c r="U574" s="112" t="s">
        <v>3346</v>
      </c>
      <c r="V574" s="112" t="s">
        <v>246</v>
      </c>
      <c r="W574" s="112">
        <v>176725798</v>
      </c>
      <c r="X574" s="112" t="s">
        <v>182</v>
      </c>
      <c r="Y574" s="112" t="s">
        <v>3345</v>
      </c>
      <c r="Z574" s="112">
        <v>27477095</v>
      </c>
      <c r="AA574" s="112" t="s">
        <v>3344</v>
      </c>
      <c r="AB574" s="112" t="s">
        <v>163</v>
      </c>
      <c r="AC574" s="112" t="s">
        <v>194</v>
      </c>
      <c r="AD574" s="112" t="s">
        <v>3343</v>
      </c>
    </row>
    <row r="575" spans="1:30">
      <c r="A575" s="112">
        <v>3</v>
      </c>
      <c r="B575" s="112" t="s">
        <v>186</v>
      </c>
      <c r="C575" s="112" t="s">
        <v>3342</v>
      </c>
      <c r="D575" s="112" t="s">
        <v>562</v>
      </c>
      <c r="E575" s="112" t="s">
        <v>562</v>
      </c>
      <c r="F575" s="112">
        <v>46</v>
      </c>
      <c r="G575" s="112">
        <v>97</v>
      </c>
      <c r="H575" s="120">
        <v>47.422680412371129</v>
      </c>
      <c r="I575" s="122">
        <f>F575+G575</f>
        <v>143</v>
      </c>
      <c r="J575" s="112">
        <v>4</v>
      </c>
      <c r="K575" s="112">
        <v>55</v>
      </c>
      <c r="L575" s="120">
        <v>7.2727272727272725</v>
      </c>
      <c r="M575" s="112">
        <f>K575+J575</f>
        <v>59</v>
      </c>
      <c r="N575" s="112">
        <v>62</v>
      </c>
      <c r="O575" s="112">
        <v>112</v>
      </c>
      <c r="P575" s="120">
        <f>(N575/O575)*100</f>
        <v>55.357142857142861</v>
      </c>
      <c r="Q575" s="120">
        <v>55.357142857142861</v>
      </c>
      <c r="R575" s="122">
        <f>N575+O575</f>
        <v>174</v>
      </c>
      <c r="S575" s="112">
        <v>6</v>
      </c>
      <c r="T575" s="112">
        <v>62</v>
      </c>
      <c r="U575" s="112" t="s">
        <v>3341</v>
      </c>
      <c r="V575" s="112" t="s">
        <v>246</v>
      </c>
      <c r="W575" s="112">
        <v>176917897</v>
      </c>
      <c r="X575" s="112" t="s">
        <v>190</v>
      </c>
      <c r="Y575" s="112" t="s">
        <v>3340</v>
      </c>
      <c r="Z575" s="112">
        <v>11496885</v>
      </c>
      <c r="AA575" s="112" t="s">
        <v>3339</v>
      </c>
      <c r="AB575" s="112" t="s">
        <v>194</v>
      </c>
      <c r="AC575" s="112" t="s">
        <v>178</v>
      </c>
      <c r="AD575" s="112" t="s">
        <v>3338</v>
      </c>
    </row>
    <row r="576" spans="1:30">
      <c r="A576" s="112">
        <v>3</v>
      </c>
      <c r="B576" s="112" t="s">
        <v>186</v>
      </c>
      <c r="C576" s="112" t="s">
        <v>3337</v>
      </c>
      <c r="D576" s="112" t="s">
        <v>562</v>
      </c>
      <c r="E576" s="112" t="s">
        <v>562</v>
      </c>
      <c r="F576" s="112">
        <v>30</v>
      </c>
      <c r="G576" s="112">
        <v>60</v>
      </c>
      <c r="H576" s="120">
        <v>50</v>
      </c>
      <c r="I576" s="122">
        <f>F576+G576</f>
        <v>90</v>
      </c>
      <c r="J576" s="112">
        <v>2</v>
      </c>
      <c r="K576" s="112">
        <v>50</v>
      </c>
      <c r="L576" s="120">
        <v>4</v>
      </c>
      <c r="M576" s="112">
        <f>K576+J576</f>
        <v>52</v>
      </c>
      <c r="N576" s="112">
        <v>27</v>
      </c>
      <c r="O576" s="112">
        <v>52</v>
      </c>
      <c r="P576" s="120">
        <f>(N576/O576)*100</f>
        <v>51.923076923076927</v>
      </c>
      <c r="Q576" s="120">
        <v>51.923076923076927</v>
      </c>
      <c r="R576" s="122">
        <f>N576+O576</f>
        <v>79</v>
      </c>
      <c r="S576" s="112">
        <v>2</v>
      </c>
      <c r="T576" s="112">
        <v>50</v>
      </c>
      <c r="U576" s="112" t="s">
        <v>3336</v>
      </c>
      <c r="V576" s="112" t="s">
        <v>246</v>
      </c>
      <c r="W576" s="112">
        <v>177031348</v>
      </c>
      <c r="X576" s="112" t="s">
        <v>190</v>
      </c>
      <c r="Y576" s="112" t="s">
        <v>3335</v>
      </c>
      <c r="Z576" s="112">
        <v>6005952</v>
      </c>
      <c r="AA576" s="112" t="s">
        <v>3334</v>
      </c>
      <c r="AB576" s="112" t="s">
        <v>178</v>
      </c>
      <c r="AC576" s="112" t="s">
        <v>194</v>
      </c>
      <c r="AD576" s="112" t="s">
        <v>3333</v>
      </c>
    </row>
    <row r="577" spans="1:30">
      <c r="A577" s="112">
        <v>3</v>
      </c>
      <c r="B577" s="112" t="s">
        <v>186</v>
      </c>
      <c r="C577" s="112" t="s">
        <v>3332</v>
      </c>
      <c r="D577" s="112" t="s">
        <v>562</v>
      </c>
      <c r="E577" s="112" t="s">
        <v>562</v>
      </c>
      <c r="F577" s="112">
        <v>43</v>
      </c>
      <c r="G577" s="112">
        <v>88</v>
      </c>
      <c r="H577" s="120">
        <v>48.863636363636367</v>
      </c>
      <c r="I577" s="122">
        <f>F577+G577</f>
        <v>131</v>
      </c>
      <c r="J577" s="112">
        <v>3</v>
      </c>
      <c r="K577" s="112">
        <v>37</v>
      </c>
      <c r="L577" s="120">
        <v>8.1081081081081088</v>
      </c>
      <c r="M577" s="112">
        <f>K577+J577</f>
        <v>40</v>
      </c>
      <c r="N577" s="112">
        <v>44</v>
      </c>
      <c r="O577" s="112">
        <v>85</v>
      </c>
      <c r="P577" s="120">
        <f>(N577/O577)*100</f>
        <v>51.764705882352949</v>
      </c>
      <c r="Q577" s="120">
        <v>51.764705882352949</v>
      </c>
      <c r="R577" s="122">
        <f>N577+O577</f>
        <v>129</v>
      </c>
      <c r="S577" s="112">
        <v>3</v>
      </c>
      <c r="T577" s="112">
        <v>37</v>
      </c>
      <c r="U577" s="112" t="s">
        <v>3331</v>
      </c>
      <c r="V577" s="112" t="s">
        <v>246</v>
      </c>
      <c r="W577" s="112">
        <v>177059130</v>
      </c>
      <c r="X577" s="112" t="s">
        <v>197</v>
      </c>
      <c r="Y577" s="112" t="s">
        <v>196</v>
      </c>
      <c r="Z577" s="112">
        <v>-1</v>
      </c>
      <c r="AA577" s="112" t="s">
        <v>3330</v>
      </c>
      <c r="AB577" s="112" t="s">
        <v>178</v>
      </c>
      <c r="AC577" s="112" t="s">
        <v>179</v>
      </c>
      <c r="AD577" s="112" t="s">
        <v>3329</v>
      </c>
    </row>
    <row r="578" spans="1:30">
      <c r="A578" s="112">
        <v>3</v>
      </c>
      <c r="B578" s="112" t="s">
        <v>186</v>
      </c>
      <c r="C578" s="112" t="s">
        <v>3328</v>
      </c>
      <c r="D578" s="112" t="s">
        <v>562</v>
      </c>
      <c r="E578" s="112" t="s">
        <v>562</v>
      </c>
      <c r="F578" s="112">
        <v>158</v>
      </c>
      <c r="G578" s="112">
        <v>317</v>
      </c>
      <c r="H578" s="120">
        <v>49.842271293375397</v>
      </c>
      <c r="I578" s="122">
        <f>F578+G578</f>
        <v>475</v>
      </c>
      <c r="J578" s="112">
        <v>10</v>
      </c>
      <c r="K578" s="112">
        <v>117</v>
      </c>
      <c r="L578" s="120">
        <v>8.5470085470085468</v>
      </c>
      <c r="M578" s="112">
        <f>K578+J578</f>
        <v>127</v>
      </c>
      <c r="N578" s="112">
        <v>153</v>
      </c>
      <c r="O578" s="112">
        <v>293</v>
      </c>
      <c r="P578" s="120">
        <f>(N578/O578)*100</f>
        <v>52.218430034129696</v>
      </c>
      <c r="Q578" s="120">
        <v>52.218430034129696</v>
      </c>
      <c r="R578" s="122">
        <f>N578+O578</f>
        <v>446</v>
      </c>
      <c r="S578" s="112">
        <v>10</v>
      </c>
      <c r="T578" s="112">
        <v>117</v>
      </c>
      <c r="U578" s="112" t="s">
        <v>3321</v>
      </c>
      <c r="V578" s="112" t="s">
        <v>246</v>
      </c>
      <c r="W578" s="112">
        <v>177613836</v>
      </c>
      <c r="X578" s="112" t="s">
        <v>197</v>
      </c>
      <c r="Y578" s="112" t="s">
        <v>251</v>
      </c>
      <c r="Z578" s="112">
        <v>-1</v>
      </c>
      <c r="AA578" s="112" t="s">
        <v>3320</v>
      </c>
      <c r="AB578" s="112" t="s">
        <v>194</v>
      </c>
      <c r="AC578" s="112" t="s">
        <v>178</v>
      </c>
      <c r="AD578" s="112" t="s">
        <v>3327</v>
      </c>
    </row>
    <row r="579" spans="1:30">
      <c r="A579" s="112">
        <v>3</v>
      </c>
      <c r="B579" s="112" t="s">
        <v>186</v>
      </c>
      <c r="C579" s="112" t="s">
        <v>3326</v>
      </c>
      <c r="D579" s="112" t="s">
        <v>562</v>
      </c>
      <c r="E579" s="112" t="s">
        <v>562</v>
      </c>
      <c r="F579" s="112">
        <v>109</v>
      </c>
      <c r="G579" s="112">
        <v>228</v>
      </c>
      <c r="H579" s="120">
        <v>47.807017543859651</v>
      </c>
      <c r="I579" s="122">
        <f>F579+G579</f>
        <v>337</v>
      </c>
      <c r="J579" s="112">
        <v>6</v>
      </c>
      <c r="K579" s="112">
        <v>86</v>
      </c>
      <c r="L579" s="120">
        <v>6.9767441860465116</v>
      </c>
      <c r="M579" s="112">
        <f>K579+J579</f>
        <v>92</v>
      </c>
      <c r="N579" s="112">
        <v>108</v>
      </c>
      <c r="O579" s="112">
        <v>224</v>
      </c>
      <c r="P579" s="120">
        <f>(N579/O579)*100</f>
        <v>48.214285714285715</v>
      </c>
      <c r="Q579" s="120">
        <v>48.214285714285715</v>
      </c>
      <c r="R579" s="122">
        <f>N579+O579</f>
        <v>332</v>
      </c>
      <c r="S579" s="112">
        <v>6</v>
      </c>
      <c r="T579" s="112">
        <v>86</v>
      </c>
      <c r="U579" s="112" t="s">
        <v>3321</v>
      </c>
      <c r="V579" s="112" t="s">
        <v>246</v>
      </c>
      <c r="W579" s="112">
        <v>177614090</v>
      </c>
      <c r="X579" s="112" t="s">
        <v>197</v>
      </c>
      <c r="Y579" s="112" t="s">
        <v>251</v>
      </c>
      <c r="Z579" s="112">
        <v>-1</v>
      </c>
      <c r="AA579" s="112" t="s">
        <v>3320</v>
      </c>
      <c r="AB579" s="112" t="s">
        <v>179</v>
      </c>
      <c r="AC579" s="112" t="s">
        <v>194</v>
      </c>
      <c r="AD579" s="112" t="s">
        <v>3325</v>
      </c>
    </row>
    <row r="580" spans="1:30">
      <c r="A580" s="112">
        <v>3</v>
      </c>
      <c r="B580" s="112" t="s">
        <v>186</v>
      </c>
      <c r="C580" s="112" t="s">
        <v>3324</v>
      </c>
      <c r="D580" s="112" t="s">
        <v>562</v>
      </c>
      <c r="E580" s="112" t="s">
        <v>562</v>
      </c>
      <c r="F580" s="112">
        <v>106</v>
      </c>
      <c r="G580" s="112">
        <v>228</v>
      </c>
      <c r="H580" s="120">
        <v>46.491228070175438</v>
      </c>
      <c r="I580" s="122">
        <f>F580+G580</f>
        <v>334</v>
      </c>
      <c r="J580" s="112">
        <v>5</v>
      </c>
      <c r="K580" s="112">
        <v>82</v>
      </c>
      <c r="L580" s="120">
        <v>6.0975609756097562</v>
      </c>
      <c r="M580" s="112">
        <f>K580+J580</f>
        <v>87</v>
      </c>
      <c r="N580" s="112">
        <v>110</v>
      </c>
      <c r="O580" s="112">
        <v>229</v>
      </c>
      <c r="P580" s="120">
        <f>(N580/O580)*100</f>
        <v>48.034934497816593</v>
      </c>
      <c r="Q580" s="120">
        <v>48.034934497816593</v>
      </c>
      <c r="R580" s="122">
        <f>N580+O580</f>
        <v>339</v>
      </c>
      <c r="S580" s="112">
        <v>5</v>
      </c>
      <c r="T580" s="112">
        <v>82</v>
      </c>
      <c r="U580" s="112" t="s">
        <v>3321</v>
      </c>
      <c r="V580" s="112" t="s">
        <v>246</v>
      </c>
      <c r="W580" s="112">
        <v>177614094</v>
      </c>
      <c r="X580" s="112" t="s">
        <v>197</v>
      </c>
      <c r="Y580" s="112" t="s">
        <v>251</v>
      </c>
      <c r="Z580" s="112">
        <v>-1</v>
      </c>
      <c r="AA580" s="112" t="s">
        <v>3320</v>
      </c>
      <c r="AB580" s="112" t="s">
        <v>194</v>
      </c>
      <c r="AC580" s="112" t="s">
        <v>179</v>
      </c>
      <c r="AD580" s="112" t="s">
        <v>3323</v>
      </c>
    </row>
    <row r="581" spans="1:30">
      <c r="A581" s="112">
        <v>3</v>
      </c>
      <c r="B581" s="112" t="s">
        <v>186</v>
      </c>
      <c r="C581" s="112" t="s">
        <v>3322</v>
      </c>
      <c r="D581" s="112" t="s">
        <v>562</v>
      </c>
      <c r="E581" s="112" t="s">
        <v>562</v>
      </c>
      <c r="F581" s="112">
        <v>73</v>
      </c>
      <c r="G581" s="112">
        <v>143</v>
      </c>
      <c r="H581" s="120">
        <v>51.048951048951054</v>
      </c>
      <c r="I581" s="122">
        <f>F581+G581</f>
        <v>216</v>
      </c>
      <c r="J581" s="112">
        <v>1</v>
      </c>
      <c r="K581" s="112">
        <v>39</v>
      </c>
      <c r="L581" s="120">
        <v>2.5641025641025639</v>
      </c>
      <c r="M581" s="112">
        <f>K581+J581</f>
        <v>40</v>
      </c>
      <c r="N581" s="112">
        <v>53</v>
      </c>
      <c r="O581" s="112">
        <v>135</v>
      </c>
      <c r="P581" s="120">
        <f>(N581/O581)*100</f>
        <v>39.25925925925926</v>
      </c>
      <c r="Q581" s="120">
        <v>39.25925925925926</v>
      </c>
      <c r="R581" s="122">
        <f>N581+O581</f>
        <v>188</v>
      </c>
      <c r="S581" s="112">
        <v>1</v>
      </c>
      <c r="T581" s="112">
        <v>39</v>
      </c>
      <c r="U581" s="112" t="s">
        <v>3321</v>
      </c>
      <c r="V581" s="112" t="s">
        <v>246</v>
      </c>
      <c r="W581" s="112">
        <v>177614183</v>
      </c>
      <c r="X581" s="112" t="s">
        <v>197</v>
      </c>
      <c r="Y581" s="112" t="s">
        <v>251</v>
      </c>
      <c r="Z581" s="112">
        <v>-1</v>
      </c>
      <c r="AA581" s="112" t="s">
        <v>3320</v>
      </c>
      <c r="AB581" s="112" t="s">
        <v>178</v>
      </c>
      <c r="AC581" s="112" t="s">
        <v>194</v>
      </c>
      <c r="AD581" s="112" t="s">
        <v>3319</v>
      </c>
    </row>
    <row r="582" spans="1:30">
      <c r="A582" s="112">
        <v>3</v>
      </c>
      <c r="B582" s="112" t="s">
        <v>186</v>
      </c>
      <c r="C582" s="112" t="s">
        <v>3318</v>
      </c>
      <c r="D582" s="112" t="s">
        <v>562</v>
      </c>
      <c r="E582" s="112" t="s">
        <v>562</v>
      </c>
      <c r="F582" s="112">
        <v>62</v>
      </c>
      <c r="G582" s="112">
        <v>153</v>
      </c>
      <c r="H582" s="120">
        <v>40.522875816993462</v>
      </c>
      <c r="I582" s="122">
        <f>F582+G582</f>
        <v>215</v>
      </c>
      <c r="J582" s="112">
        <v>1</v>
      </c>
      <c r="K582" s="112">
        <v>40</v>
      </c>
      <c r="L582" s="120">
        <v>2.5</v>
      </c>
      <c r="M582" s="112">
        <f>K582+J582</f>
        <v>41</v>
      </c>
      <c r="N582" s="112">
        <v>64</v>
      </c>
      <c r="O582" s="112">
        <v>139</v>
      </c>
      <c r="P582" s="120">
        <f>(N582/O582)*100</f>
        <v>46.043165467625904</v>
      </c>
      <c r="Q582" s="120">
        <v>46.043165467625904</v>
      </c>
      <c r="R582" s="122">
        <f>N582+O582</f>
        <v>203</v>
      </c>
      <c r="S582" s="112">
        <v>1</v>
      </c>
      <c r="T582" s="112">
        <v>40</v>
      </c>
      <c r="U582" s="112" t="s">
        <v>3317</v>
      </c>
      <c r="V582" s="112" t="s">
        <v>246</v>
      </c>
      <c r="W582" s="112">
        <v>178562967</v>
      </c>
      <c r="X582" s="112" t="s">
        <v>190</v>
      </c>
      <c r="Y582" s="112" t="s">
        <v>3316</v>
      </c>
      <c r="Z582" s="112">
        <v>110825974</v>
      </c>
      <c r="AA582" s="112" t="s">
        <v>3315</v>
      </c>
      <c r="AB582" s="112" t="s">
        <v>179</v>
      </c>
      <c r="AC582" s="112" t="s">
        <v>163</v>
      </c>
      <c r="AD582" s="112" t="s">
        <v>3314</v>
      </c>
    </row>
    <row r="583" spans="1:30">
      <c r="A583" s="112">
        <v>3</v>
      </c>
      <c r="B583" s="112" t="s">
        <v>186</v>
      </c>
      <c r="C583" s="112" t="s">
        <v>3313</v>
      </c>
      <c r="D583" s="112" t="s">
        <v>562</v>
      </c>
      <c r="E583" s="112" t="s">
        <v>562</v>
      </c>
      <c r="F583" s="112">
        <v>54</v>
      </c>
      <c r="G583" s="112">
        <v>98</v>
      </c>
      <c r="H583" s="120">
        <v>55.102040816326522</v>
      </c>
      <c r="I583" s="122">
        <f>F583+G583</f>
        <v>152</v>
      </c>
      <c r="J583" s="112">
        <v>1</v>
      </c>
      <c r="K583" s="112">
        <v>105</v>
      </c>
      <c r="L583" s="120">
        <v>0.95238095238095244</v>
      </c>
      <c r="M583" s="112">
        <f>K583+J583</f>
        <v>106</v>
      </c>
      <c r="N583" s="112">
        <v>51</v>
      </c>
      <c r="O583" s="112">
        <v>105</v>
      </c>
      <c r="P583" s="120">
        <f>(N583/O583)*100</f>
        <v>48.571428571428569</v>
      </c>
      <c r="Q583" s="120">
        <v>48.571428571428569</v>
      </c>
      <c r="R583" s="122">
        <f>N583+O583</f>
        <v>156</v>
      </c>
      <c r="S583" s="112">
        <v>1</v>
      </c>
      <c r="T583" s="112">
        <v>105</v>
      </c>
      <c r="U583" s="112" t="s">
        <v>3312</v>
      </c>
      <c r="V583" s="112" t="s">
        <v>246</v>
      </c>
      <c r="W583" s="112">
        <v>179528067</v>
      </c>
      <c r="X583" s="112" t="s">
        <v>182</v>
      </c>
      <c r="Y583" s="112" t="s">
        <v>766</v>
      </c>
      <c r="Z583" s="112">
        <v>40255197</v>
      </c>
      <c r="AA583" s="112" t="s">
        <v>3311</v>
      </c>
      <c r="AB583" s="112" t="s">
        <v>179</v>
      </c>
      <c r="AC583" s="112" t="s">
        <v>163</v>
      </c>
      <c r="AD583" s="112" t="s">
        <v>3310</v>
      </c>
    </row>
    <row r="584" spans="1:30">
      <c r="A584" s="112">
        <v>3</v>
      </c>
      <c r="B584" s="112" t="s">
        <v>186</v>
      </c>
      <c r="C584" s="112" t="s">
        <v>3309</v>
      </c>
      <c r="D584" s="112" t="s">
        <v>562</v>
      </c>
      <c r="E584" s="112" t="s">
        <v>562</v>
      </c>
      <c r="F584" s="112">
        <v>55</v>
      </c>
      <c r="G584" s="112">
        <v>101</v>
      </c>
      <c r="H584" s="120">
        <v>54.455445544554458</v>
      </c>
      <c r="I584" s="122">
        <f>F584+G584</f>
        <v>156</v>
      </c>
      <c r="J584" s="112">
        <v>0</v>
      </c>
      <c r="K584" s="112">
        <v>51</v>
      </c>
      <c r="L584" s="120">
        <v>0</v>
      </c>
      <c r="M584" s="112">
        <f>K584+J584</f>
        <v>51</v>
      </c>
      <c r="N584" s="112">
        <v>61</v>
      </c>
      <c r="O584" s="112">
        <v>101</v>
      </c>
      <c r="P584" s="120">
        <f>(N584/O584)*100</f>
        <v>60.396039603960396</v>
      </c>
      <c r="Q584" s="120">
        <v>60.396039603960396</v>
      </c>
      <c r="R584" s="122">
        <f>N584+O584</f>
        <v>162</v>
      </c>
      <c r="S584" s="112">
        <v>0</v>
      </c>
      <c r="T584" s="112">
        <v>51</v>
      </c>
      <c r="U584" s="112" t="s">
        <v>3305</v>
      </c>
      <c r="V584" s="112" t="s">
        <v>246</v>
      </c>
      <c r="W584" s="112">
        <v>180486785</v>
      </c>
      <c r="X584" s="112" t="s">
        <v>210</v>
      </c>
      <c r="Y584" s="112" t="s">
        <v>3308</v>
      </c>
      <c r="Z584" s="112">
        <v>60460897</v>
      </c>
      <c r="AA584" s="112" t="s">
        <v>3303</v>
      </c>
      <c r="AB584" s="112" t="s">
        <v>179</v>
      </c>
      <c r="AC584" s="112" t="s">
        <v>194</v>
      </c>
      <c r="AD584" s="112" t="s">
        <v>3307</v>
      </c>
    </row>
    <row r="585" spans="1:30">
      <c r="A585" s="112">
        <v>3</v>
      </c>
      <c r="B585" s="112" t="s">
        <v>186</v>
      </c>
      <c r="C585" s="112" t="s">
        <v>3306</v>
      </c>
      <c r="D585" s="112" t="s">
        <v>562</v>
      </c>
      <c r="E585" s="112" t="s">
        <v>562</v>
      </c>
      <c r="F585" s="112">
        <v>51</v>
      </c>
      <c r="G585" s="112">
        <v>92</v>
      </c>
      <c r="H585" s="120">
        <v>55.434782608695656</v>
      </c>
      <c r="I585" s="122">
        <f>F585+G585</f>
        <v>143</v>
      </c>
      <c r="J585" s="112">
        <v>2</v>
      </c>
      <c r="K585" s="112">
        <v>37</v>
      </c>
      <c r="L585" s="120">
        <v>5.4054054054054053</v>
      </c>
      <c r="M585" s="112">
        <f>K585+J585</f>
        <v>39</v>
      </c>
      <c r="N585" s="112">
        <v>47</v>
      </c>
      <c r="O585" s="112">
        <v>89</v>
      </c>
      <c r="P585" s="120">
        <f>(N585/O585)*100</f>
        <v>52.80898876404494</v>
      </c>
      <c r="Q585" s="120">
        <v>52.80898876404494</v>
      </c>
      <c r="R585" s="122">
        <f>N585+O585</f>
        <v>136</v>
      </c>
      <c r="S585" s="112">
        <v>2</v>
      </c>
      <c r="T585" s="112">
        <v>37</v>
      </c>
      <c r="U585" s="112" t="s">
        <v>3305</v>
      </c>
      <c r="V585" s="112" t="s">
        <v>246</v>
      </c>
      <c r="W585" s="112">
        <v>180486841</v>
      </c>
      <c r="X585" s="112" t="s">
        <v>190</v>
      </c>
      <c r="Y585" s="112" t="s">
        <v>3304</v>
      </c>
      <c r="Z585" s="112">
        <v>60460897</v>
      </c>
      <c r="AA585" s="112" t="s">
        <v>3303</v>
      </c>
      <c r="AB585" s="112" t="s">
        <v>194</v>
      </c>
      <c r="AC585" s="112" t="s">
        <v>178</v>
      </c>
      <c r="AD585" s="112" t="s">
        <v>3302</v>
      </c>
    </row>
    <row r="586" spans="1:30">
      <c r="A586" s="112">
        <v>3</v>
      </c>
      <c r="B586" s="112" t="s">
        <v>186</v>
      </c>
      <c r="C586" s="112" t="s">
        <v>3301</v>
      </c>
      <c r="D586" s="112" t="s">
        <v>562</v>
      </c>
      <c r="E586" s="112" t="s">
        <v>562</v>
      </c>
      <c r="F586" s="112">
        <v>108</v>
      </c>
      <c r="G586" s="112">
        <v>227</v>
      </c>
      <c r="H586" s="120">
        <v>47.577092511013213</v>
      </c>
      <c r="I586" s="122">
        <f>F586+G586</f>
        <v>335</v>
      </c>
      <c r="J586" s="112">
        <v>6</v>
      </c>
      <c r="K586" s="112">
        <v>902</v>
      </c>
      <c r="L586" s="120">
        <v>0.66518847006651882</v>
      </c>
      <c r="M586" s="112">
        <f>K586+J586</f>
        <v>908</v>
      </c>
      <c r="N586" s="112">
        <v>119</v>
      </c>
      <c r="O586" s="112">
        <v>236</v>
      </c>
      <c r="P586" s="120">
        <f>(N586/O586)*100</f>
        <v>50.423728813559322</v>
      </c>
      <c r="Q586" s="120">
        <v>50.423728813559322</v>
      </c>
      <c r="R586" s="122">
        <f>N586+O586</f>
        <v>355</v>
      </c>
      <c r="S586" s="112">
        <v>6</v>
      </c>
      <c r="T586" s="112">
        <v>902</v>
      </c>
      <c r="U586" s="112" t="s">
        <v>3300</v>
      </c>
      <c r="V586" s="112" t="s">
        <v>246</v>
      </c>
      <c r="W586" s="112">
        <v>180582604</v>
      </c>
      <c r="X586" s="112" t="s">
        <v>210</v>
      </c>
      <c r="Y586" s="112" t="s">
        <v>3299</v>
      </c>
      <c r="Z586" s="112">
        <v>46047429</v>
      </c>
      <c r="AA586" s="112" t="s">
        <v>3298</v>
      </c>
      <c r="AB586" s="112" t="s">
        <v>163</v>
      </c>
      <c r="AC586" s="112" t="s">
        <v>179</v>
      </c>
      <c r="AD586" s="112" t="s">
        <v>3297</v>
      </c>
    </row>
    <row r="587" spans="1:30">
      <c r="A587" s="112">
        <v>3</v>
      </c>
      <c r="B587" s="112" t="s">
        <v>186</v>
      </c>
      <c r="C587" s="112" t="s">
        <v>3296</v>
      </c>
      <c r="D587" s="112" t="s">
        <v>562</v>
      </c>
      <c r="E587" s="112" t="s">
        <v>562</v>
      </c>
      <c r="F587" s="112">
        <v>47</v>
      </c>
      <c r="G587" s="112">
        <v>117</v>
      </c>
      <c r="H587" s="120">
        <v>40.17094017094017</v>
      </c>
      <c r="I587" s="122">
        <f>F587+G587</f>
        <v>164</v>
      </c>
      <c r="J587" s="112">
        <v>8</v>
      </c>
      <c r="K587" s="112">
        <v>115</v>
      </c>
      <c r="L587" s="120">
        <v>6.9565217391304346</v>
      </c>
      <c r="M587" s="112">
        <f>K587+J587</f>
        <v>123</v>
      </c>
      <c r="N587" s="112">
        <v>48</v>
      </c>
      <c r="O587" s="112">
        <v>113</v>
      </c>
      <c r="P587" s="120">
        <f>(N587/O587)*100</f>
        <v>42.477876106194692</v>
      </c>
      <c r="Q587" s="120">
        <v>42.477876106194692</v>
      </c>
      <c r="R587" s="122">
        <f>N587+O587</f>
        <v>161</v>
      </c>
      <c r="S587" s="112">
        <v>8</v>
      </c>
      <c r="T587" s="112">
        <v>115</v>
      </c>
      <c r="U587" s="112" t="s">
        <v>3292</v>
      </c>
      <c r="V587" s="112" t="s">
        <v>246</v>
      </c>
      <c r="W587" s="112">
        <v>53751901</v>
      </c>
      <c r="X587" s="112" t="s">
        <v>190</v>
      </c>
      <c r="Y587" s="112" t="s">
        <v>3295</v>
      </c>
      <c r="Z587" s="112">
        <v>5453688</v>
      </c>
      <c r="AA587" s="112" t="s">
        <v>3290</v>
      </c>
      <c r="AB587" s="112" t="s">
        <v>179</v>
      </c>
      <c r="AC587" s="112" t="s">
        <v>163</v>
      </c>
      <c r="AD587" s="112" t="s">
        <v>3294</v>
      </c>
    </row>
    <row r="588" spans="1:30">
      <c r="A588" s="112">
        <v>3</v>
      </c>
      <c r="B588" s="112" t="s">
        <v>186</v>
      </c>
      <c r="C588" s="112" t="s">
        <v>3293</v>
      </c>
      <c r="D588" s="112" t="s">
        <v>562</v>
      </c>
      <c r="E588" s="112" t="s">
        <v>562</v>
      </c>
      <c r="F588" s="112">
        <v>50</v>
      </c>
      <c r="G588" s="112">
        <v>119</v>
      </c>
      <c r="H588" s="120">
        <v>42.016806722689076</v>
      </c>
      <c r="I588" s="122">
        <f>F588+G588</f>
        <v>169</v>
      </c>
      <c r="J588" s="112">
        <v>6</v>
      </c>
      <c r="K588" s="112">
        <v>90</v>
      </c>
      <c r="L588" s="120">
        <v>6.666666666666667</v>
      </c>
      <c r="M588" s="112">
        <f>K588+J588</f>
        <v>96</v>
      </c>
      <c r="N588" s="112">
        <v>47</v>
      </c>
      <c r="O588" s="112">
        <v>96</v>
      </c>
      <c r="P588" s="120">
        <f>(N588/O588)*100</f>
        <v>48.958333333333329</v>
      </c>
      <c r="Q588" s="120">
        <v>48.958333333333329</v>
      </c>
      <c r="R588" s="122">
        <f>N588+O588</f>
        <v>143</v>
      </c>
      <c r="S588" s="112">
        <v>6</v>
      </c>
      <c r="T588" s="112">
        <v>90</v>
      </c>
      <c r="U588" s="112" t="s">
        <v>3292</v>
      </c>
      <c r="V588" s="112" t="s">
        <v>246</v>
      </c>
      <c r="W588" s="112">
        <v>53751988</v>
      </c>
      <c r="X588" s="112" t="s">
        <v>190</v>
      </c>
      <c r="Y588" s="112" t="s">
        <v>3291</v>
      </c>
      <c r="Z588" s="112">
        <v>5453688</v>
      </c>
      <c r="AA588" s="112" t="s">
        <v>3290</v>
      </c>
      <c r="AB588" s="112" t="s">
        <v>178</v>
      </c>
      <c r="AC588" s="112" t="s">
        <v>194</v>
      </c>
      <c r="AD588" s="112" t="s">
        <v>3289</v>
      </c>
    </row>
    <row r="589" spans="1:30">
      <c r="A589" s="112">
        <v>3</v>
      </c>
      <c r="B589" s="112" t="s">
        <v>186</v>
      </c>
      <c r="C589" s="112" t="s">
        <v>3288</v>
      </c>
      <c r="D589" s="112" t="s">
        <v>562</v>
      </c>
      <c r="E589" s="112" t="s">
        <v>562</v>
      </c>
      <c r="F589" s="112">
        <v>46</v>
      </c>
      <c r="G589" s="112">
        <v>110</v>
      </c>
      <c r="H589" s="120">
        <v>41.818181818181813</v>
      </c>
      <c r="I589" s="122">
        <f>F589+G589</f>
        <v>156</v>
      </c>
      <c r="J589" s="112">
        <v>4</v>
      </c>
      <c r="K589" s="112">
        <v>65</v>
      </c>
      <c r="L589" s="120">
        <v>6.1538461538461542</v>
      </c>
      <c r="M589" s="112">
        <f>K589+J589</f>
        <v>69</v>
      </c>
      <c r="N589" s="112">
        <v>50</v>
      </c>
      <c r="O589" s="112">
        <v>100</v>
      </c>
      <c r="P589" s="120">
        <f>(N589/O589)*100</f>
        <v>50</v>
      </c>
      <c r="Q589" s="120">
        <v>50</v>
      </c>
      <c r="R589" s="122">
        <f>N589+O589</f>
        <v>150</v>
      </c>
      <c r="S589" s="112">
        <v>4</v>
      </c>
      <c r="T589" s="112">
        <v>65</v>
      </c>
      <c r="U589" s="112" t="s">
        <v>3287</v>
      </c>
      <c r="V589" s="112" t="s">
        <v>246</v>
      </c>
      <c r="W589" s="112">
        <v>53815918</v>
      </c>
      <c r="X589" s="112" t="s">
        <v>182</v>
      </c>
      <c r="Y589" s="112" t="s">
        <v>1459</v>
      </c>
      <c r="Z589" s="112">
        <v>157057543</v>
      </c>
      <c r="AA589" s="112" t="s">
        <v>3286</v>
      </c>
      <c r="AB589" s="112" t="s">
        <v>163</v>
      </c>
      <c r="AC589" s="112" t="s">
        <v>194</v>
      </c>
      <c r="AD589" s="112" t="s">
        <v>3285</v>
      </c>
    </row>
    <row r="590" spans="1:30">
      <c r="A590" s="112">
        <v>3</v>
      </c>
      <c r="B590" s="112" t="s">
        <v>186</v>
      </c>
      <c r="C590" s="112" t="s">
        <v>3284</v>
      </c>
      <c r="D590" s="112" t="s">
        <v>562</v>
      </c>
      <c r="E590" s="112" t="s">
        <v>562</v>
      </c>
      <c r="F590" s="112">
        <v>16</v>
      </c>
      <c r="G590" s="112">
        <v>30</v>
      </c>
      <c r="H590" s="120">
        <v>53.333333333333336</v>
      </c>
      <c r="I590" s="122">
        <f>F590+G590</f>
        <v>46</v>
      </c>
      <c r="J590" s="112">
        <v>3</v>
      </c>
      <c r="K590" s="112">
        <v>92</v>
      </c>
      <c r="L590" s="120">
        <v>3.2608695652173911</v>
      </c>
      <c r="M590" s="112">
        <f>K590+J590</f>
        <v>95</v>
      </c>
      <c r="N590" s="112">
        <v>17</v>
      </c>
      <c r="O590" s="112">
        <v>28</v>
      </c>
      <c r="P590" s="120">
        <f>(N590/O590)*100</f>
        <v>60.714285714285708</v>
      </c>
      <c r="Q590" s="120">
        <v>60.714285714285708</v>
      </c>
      <c r="R590" s="122">
        <f>N590+O590</f>
        <v>45</v>
      </c>
      <c r="S590" s="112">
        <v>3</v>
      </c>
      <c r="T590" s="112">
        <v>92</v>
      </c>
      <c r="U590" s="112" t="s">
        <v>3283</v>
      </c>
      <c r="V590" s="112" t="s">
        <v>246</v>
      </c>
      <c r="W590" s="112">
        <v>56242774</v>
      </c>
      <c r="X590" s="112" t="s">
        <v>190</v>
      </c>
      <c r="Y590" s="112" t="s">
        <v>3282</v>
      </c>
      <c r="Z590" s="112">
        <v>94721313</v>
      </c>
      <c r="AA590" s="112" t="s">
        <v>3281</v>
      </c>
      <c r="AB590" s="112" t="s">
        <v>178</v>
      </c>
      <c r="AC590" s="112" t="s">
        <v>194</v>
      </c>
      <c r="AD590" s="112" t="s">
        <v>3280</v>
      </c>
    </row>
    <row r="591" spans="1:30">
      <c r="A591" s="112">
        <v>3</v>
      </c>
      <c r="B591" s="112" t="s">
        <v>186</v>
      </c>
      <c r="C591" s="112" t="s">
        <v>3279</v>
      </c>
      <c r="D591" s="112" t="s">
        <v>150</v>
      </c>
      <c r="E591" s="112" t="s">
        <v>150</v>
      </c>
      <c r="F591" s="112">
        <v>10</v>
      </c>
      <c r="G591" s="112">
        <v>43</v>
      </c>
      <c r="H591" s="120">
        <v>23.255813953488371</v>
      </c>
      <c r="I591" s="122">
        <f>F591+G591</f>
        <v>53</v>
      </c>
      <c r="J591" s="112">
        <v>0</v>
      </c>
      <c r="K591" s="112">
        <v>32</v>
      </c>
      <c r="L591" s="120">
        <v>0</v>
      </c>
      <c r="M591" s="112">
        <f>K591+J591</f>
        <v>32</v>
      </c>
      <c r="N591" s="112">
        <v>19</v>
      </c>
      <c r="O591" s="112">
        <v>45</v>
      </c>
      <c r="P591" s="120">
        <f>(N591/O591)*100</f>
        <v>42.222222222222221</v>
      </c>
      <c r="Q591" s="120">
        <v>42.222222222222221</v>
      </c>
      <c r="R591" s="122">
        <f>N591+O591</f>
        <v>64</v>
      </c>
      <c r="S591" s="112">
        <v>0</v>
      </c>
      <c r="T591" s="112">
        <v>32</v>
      </c>
      <c r="U591" s="112" t="s">
        <v>3278</v>
      </c>
      <c r="V591" s="112" t="s">
        <v>246</v>
      </c>
      <c r="W591" s="112">
        <v>70672321</v>
      </c>
      <c r="X591" s="112" t="s">
        <v>197</v>
      </c>
      <c r="Y591" s="112" t="s">
        <v>196</v>
      </c>
      <c r="Z591" s="112">
        <v>-1</v>
      </c>
      <c r="AA591" s="112" t="s">
        <v>3277</v>
      </c>
      <c r="AB591" s="112" t="s">
        <v>163</v>
      </c>
      <c r="AC591" s="112" t="s">
        <v>194</v>
      </c>
      <c r="AD591" s="112" t="s">
        <v>3276</v>
      </c>
    </row>
    <row r="592" spans="1:30">
      <c r="A592" s="112">
        <v>3</v>
      </c>
      <c r="B592" s="112" t="s">
        <v>186</v>
      </c>
      <c r="C592" s="112" t="s">
        <v>3275</v>
      </c>
      <c r="D592" s="112" t="s">
        <v>562</v>
      </c>
      <c r="E592" s="112" t="s">
        <v>562</v>
      </c>
      <c r="F592" s="112">
        <v>46</v>
      </c>
      <c r="G592" s="112">
        <v>84</v>
      </c>
      <c r="H592" s="120">
        <v>54.761904761904766</v>
      </c>
      <c r="I592" s="122">
        <f>F592+G592</f>
        <v>130</v>
      </c>
      <c r="J592" s="112">
        <v>4</v>
      </c>
      <c r="K592" s="112">
        <v>41</v>
      </c>
      <c r="L592" s="120">
        <v>9.7560975609756095</v>
      </c>
      <c r="M592" s="112">
        <f>K592+J592</f>
        <v>45</v>
      </c>
      <c r="N592" s="112">
        <v>31</v>
      </c>
      <c r="O592" s="112">
        <v>65</v>
      </c>
      <c r="P592" s="120">
        <f>(N592/O592)*100</f>
        <v>47.692307692307693</v>
      </c>
      <c r="Q592" s="120">
        <v>47.692307692307693</v>
      </c>
      <c r="R592" s="122">
        <f>N592+O592</f>
        <v>96</v>
      </c>
      <c r="S592" s="112">
        <v>4</v>
      </c>
      <c r="T592" s="112">
        <v>41</v>
      </c>
      <c r="U592" s="112" t="s">
        <v>1047</v>
      </c>
      <c r="V592" s="112" t="s">
        <v>246</v>
      </c>
      <c r="W592" s="112">
        <v>73144845</v>
      </c>
      <c r="X592" s="112" t="s">
        <v>190</v>
      </c>
      <c r="Y592" s="112" t="s">
        <v>3274</v>
      </c>
      <c r="Z592" s="112">
        <v>295148073</v>
      </c>
      <c r="AA592" s="112" t="s">
        <v>1045</v>
      </c>
      <c r="AB592" s="112" t="s">
        <v>163</v>
      </c>
      <c r="AC592" s="112" t="s">
        <v>179</v>
      </c>
      <c r="AD592" s="112" t="s">
        <v>3273</v>
      </c>
    </row>
    <row r="593" spans="1:30">
      <c r="A593" s="112">
        <v>3</v>
      </c>
      <c r="B593" s="112" t="s">
        <v>186</v>
      </c>
      <c r="C593" s="112" t="s">
        <v>3272</v>
      </c>
      <c r="D593" s="112" t="s">
        <v>562</v>
      </c>
      <c r="E593" s="112" t="s">
        <v>562</v>
      </c>
      <c r="F593" s="112">
        <v>27</v>
      </c>
      <c r="G593" s="112">
        <v>54</v>
      </c>
      <c r="H593" s="120">
        <v>50</v>
      </c>
      <c r="I593" s="122">
        <f>F593+G593</f>
        <v>81</v>
      </c>
      <c r="J593" s="112">
        <v>0</v>
      </c>
      <c r="K593" s="112">
        <v>27</v>
      </c>
      <c r="L593" s="120">
        <v>0</v>
      </c>
      <c r="M593" s="112">
        <f>K593+J593</f>
        <v>27</v>
      </c>
      <c r="N593" s="112">
        <v>36</v>
      </c>
      <c r="O593" s="112">
        <v>69</v>
      </c>
      <c r="P593" s="120">
        <f>(N593/O593)*100</f>
        <v>52.173913043478258</v>
      </c>
      <c r="Q593" s="120">
        <v>52.173913043478258</v>
      </c>
      <c r="R593" s="122">
        <f>N593+O593</f>
        <v>105</v>
      </c>
      <c r="S593" s="112">
        <v>0</v>
      </c>
      <c r="T593" s="112">
        <v>27</v>
      </c>
      <c r="U593" s="112" t="s">
        <v>3271</v>
      </c>
      <c r="V593" s="112" t="s">
        <v>246</v>
      </c>
      <c r="W593" s="112">
        <v>76003258</v>
      </c>
      <c r="X593" s="112" t="s">
        <v>182</v>
      </c>
      <c r="Y593" s="112" t="s">
        <v>2453</v>
      </c>
      <c r="Z593" s="112">
        <v>116089337</v>
      </c>
      <c r="AA593" s="112" t="s">
        <v>3270</v>
      </c>
      <c r="AB593" s="112" t="s">
        <v>194</v>
      </c>
      <c r="AC593" s="112" t="s">
        <v>178</v>
      </c>
      <c r="AD593" s="112" t="s">
        <v>3269</v>
      </c>
    </row>
    <row r="594" spans="1:30">
      <c r="A594" s="112">
        <v>3</v>
      </c>
      <c r="B594" s="112" t="s">
        <v>186</v>
      </c>
      <c r="C594" s="112" t="s">
        <v>3268</v>
      </c>
      <c r="D594" s="112" t="s">
        <v>562</v>
      </c>
      <c r="E594" s="112" t="s">
        <v>562</v>
      </c>
      <c r="F594" s="112">
        <v>50</v>
      </c>
      <c r="G594" s="112">
        <v>98</v>
      </c>
      <c r="H594" s="120">
        <v>51.020408163265309</v>
      </c>
      <c r="I594" s="122">
        <f>F594+G594</f>
        <v>148</v>
      </c>
      <c r="J594" s="112">
        <v>7</v>
      </c>
      <c r="K594" s="112">
        <v>80</v>
      </c>
      <c r="L594" s="120">
        <v>8.75</v>
      </c>
      <c r="M594" s="112">
        <f>K594+J594</f>
        <v>87</v>
      </c>
      <c r="N594" s="112">
        <v>40</v>
      </c>
      <c r="O594" s="112">
        <v>101</v>
      </c>
      <c r="P594" s="120">
        <f>(N594/O594)*100</f>
        <v>39.603960396039604</v>
      </c>
      <c r="Q594" s="120">
        <v>39.603960396039604</v>
      </c>
      <c r="R594" s="122">
        <f>N594+O594</f>
        <v>141</v>
      </c>
      <c r="S594" s="112">
        <v>7</v>
      </c>
      <c r="T594" s="112">
        <v>76</v>
      </c>
      <c r="U594" s="112" t="s">
        <v>3267</v>
      </c>
      <c r="V594" s="112" t="s">
        <v>204</v>
      </c>
      <c r="W594" s="112">
        <v>105548850</v>
      </c>
      <c r="X594" s="112" t="s">
        <v>182</v>
      </c>
      <c r="Y594" s="112" t="s">
        <v>2281</v>
      </c>
      <c r="Z594" s="112">
        <v>22202606</v>
      </c>
      <c r="AA594" s="112" t="s">
        <v>3266</v>
      </c>
      <c r="AB594" s="112" t="s">
        <v>194</v>
      </c>
      <c r="AC594" s="112" t="s">
        <v>178</v>
      </c>
      <c r="AD594" s="112" t="s">
        <v>3265</v>
      </c>
    </row>
    <row r="595" spans="1:30">
      <c r="A595" s="112">
        <v>3</v>
      </c>
      <c r="B595" s="112" t="s">
        <v>186</v>
      </c>
      <c r="C595" s="112" t="s">
        <v>3264</v>
      </c>
      <c r="D595" s="112" t="s">
        <v>562</v>
      </c>
      <c r="E595" s="112" t="s">
        <v>562</v>
      </c>
      <c r="F595" s="112">
        <v>29</v>
      </c>
      <c r="G595" s="112">
        <v>68</v>
      </c>
      <c r="H595" s="120">
        <v>42.647058823529413</v>
      </c>
      <c r="I595" s="122">
        <f>F595+G595</f>
        <v>97</v>
      </c>
      <c r="J595" s="112">
        <v>7</v>
      </c>
      <c r="K595" s="112">
        <v>74</v>
      </c>
      <c r="L595" s="120">
        <v>9.4594594594594597</v>
      </c>
      <c r="M595" s="112">
        <f>K595+J595</f>
        <v>81</v>
      </c>
      <c r="N595" s="112">
        <v>46</v>
      </c>
      <c r="O595" s="112">
        <v>86</v>
      </c>
      <c r="P595" s="120">
        <f>(N595/O595)*100</f>
        <v>53.488372093023251</v>
      </c>
      <c r="Q595" s="120">
        <v>53.488372093023251</v>
      </c>
      <c r="R595" s="122">
        <f>N595+O595</f>
        <v>132</v>
      </c>
      <c r="S595" s="112">
        <v>7</v>
      </c>
      <c r="T595" s="112">
        <v>75</v>
      </c>
      <c r="U595" s="112" t="s">
        <v>3263</v>
      </c>
      <c r="V595" s="112" t="s">
        <v>204</v>
      </c>
      <c r="W595" s="112">
        <v>116325142</v>
      </c>
      <c r="X595" s="112" t="s">
        <v>210</v>
      </c>
      <c r="Y595" s="112" t="s">
        <v>3262</v>
      </c>
      <c r="Z595" s="112">
        <v>4503787</v>
      </c>
      <c r="AA595" s="112" t="s">
        <v>3261</v>
      </c>
      <c r="AB595" s="112" t="s">
        <v>194</v>
      </c>
      <c r="AC595" s="112" t="s">
        <v>178</v>
      </c>
      <c r="AD595" s="112" t="s">
        <v>3260</v>
      </c>
    </row>
    <row r="596" spans="1:30">
      <c r="A596" s="112">
        <v>3</v>
      </c>
      <c r="B596" s="112" t="s">
        <v>186</v>
      </c>
      <c r="C596" s="112" t="s">
        <v>3259</v>
      </c>
      <c r="D596" s="112" t="s">
        <v>150</v>
      </c>
      <c r="E596" s="112" t="s">
        <v>150</v>
      </c>
      <c r="F596" s="112">
        <v>49</v>
      </c>
      <c r="G596" s="112">
        <v>112</v>
      </c>
      <c r="H596" s="120">
        <v>43.75</v>
      </c>
      <c r="I596" s="122">
        <f>F596+G596</f>
        <v>161</v>
      </c>
      <c r="J596" s="112">
        <v>4</v>
      </c>
      <c r="K596" s="112">
        <v>61</v>
      </c>
      <c r="L596" s="120">
        <v>6.557377049180328</v>
      </c>
      <c r="M596" s="112">
        <f>K596+J596</f>
        <v>65</v>
      </c>
      <c r="N596" s="112">
        <v>45</v>
      </c>
      <c r="O596" s="112">
        <v>126</v>
      </c>
      <c r="P596" s="120">
        <f>(N596/O596)*100</f>
        <v>35.714285714285715</v>
      </c>
      <c r="Q596" s="120">
        <v>35.714285714285715</v>
      </c>
      <c r="R596" s="122">
        <f>N596+O596</f>
        <v>171</v>
      </c>
      <c r="S596" s="112">
        <v>4</v>
      </c>
      <c r="T596" s="112">
        <v>61</v>
      </c>
      <c r="U596" s="112" t="s">
        <v>3258</v>
      </c>
      <c r="V596" s="112" t="s">
        <v>204</v>
      </c>
      <c r="W596" s="112">
        <v>139488154</v>
      </c>
      <c r="X596" s="112" t="s">
        <v>190</v>
      </c>
      <c r="Y596" s="112" t="s">
        <v>3257</v>
      </c>
      <c r="Z596" s="112">
        <v>7706435</v>
      </c>
      <c r="AA596" s="112" t="s">
        <v>3256</v>
      </c>
      <c r="AB596" s="112" t="s">
        <v>163</v>
      </c>
      <c r="AC596" s="112" t="s">
        <v>179</v>
      </c>
      <c r="AD596" s="112" t="s">
        <v>3255</v>
      </c>
    </row>
    <row r="597" spans="1:30">
      <c r="A597" s="112">
        <v>3</v>
      </c>
      <c r="B597" s="112" t="s">
        <v>186</v>
      </c>
      <c r="C597" s="112" t="s">
        <v>3254</v>
      </c>
      <c r="D597" s="112" t="s">
        <v>562</v>
      </c>
      <c r="E597" s="112" t="s">
        <v>562</v>
      </c>
      <c r="F597" s="112">
        <v>27</v>
      </c>
      <c r="G597" s="112">
        <v>54</v>
      </c>
      <c r="H597" s="120">
        <v>50</v>
      </c>
      <c r="I597" s="122">
        <f>F597+G597</f>
        <v>81</v>
      </c>
      <c r="J597" s="112">
        <v>5</v>
      </c>
      <c r="K597" s="112">
        <v>52</v>
      </c>
      <c r="L597" s="120">
        <v>9.6153846153846168</v>
      </c>
      <c r="M597" s="112">
        <f>K597+J597</f>
        <v>57</v>
      </c>
      <c r="N597" s="112">
        <v>32</v>
      </c>
      <c r="O597" s="112">
        <v>64</v>
      </c>
      <c r="P597" s="120">
        <f>(N597/O597)*100</f>
        <v>50</v>
      </c>
      <c r="Q597" s="120">
        <v>50</v>
      </c>
      <c r="R597" s="122">
        <f>N597+O597</f>
        <v>96</v>
      </c>
      <c r="S597" s="112">
        <v>5</v>
      </c>
      <c r="T597" s="112">
        <v>52</v>
      </c>
      <c r="U597" s="112" t="s">
        <v>954</v>
      </c>
      <c r="V597" s="112" t="s">
        <v>204</v>
      </c>
      <c r="W597" s="112">
        <v>152443468</v>
      </c>
      <c r="X597" s="112" t="s">
        <v>182</v>
      </c>
      <c r="Y597" s="112" t="s">
        <v>3253</v>
      </c>
      <c r="Z597" s="112">
        <v>154277116</v>
      </c>
      <c r="AA597" s="112" t="s">
        <v>952</v>
      </c>
      <c r="AB597" s="112" t="s">
        <v>179</v>
      </c>
      <c r="AC597" s="112" t="s">
        <v>178</v>
      </c>
      <c r="AD597" s="112" t="s">
        <v>3252</v>
      </c>
    </row>
    <row r="598" spans="1:30">
      <c r="A598" s="112">
        <v>3</v>
      </c>
      <c r="B598" s="112" t="s">
        <v>186</v>
      </c>
      <c r="C598" s="112" t="s">
        <v>3251</v>
      </c>
      <c r="D598" s="112" t="s">
        <v>150</v>
      </c>
      <c r="E598" s="112" t="s">
        <v>150</v>
      </c>
      <c r="F598" s="112">
        <v>2</v>
      </c>
      <c r="G598" s="112">
        <v>10</v>
      </c>
      <c r="H598" s="120">
        <v>20</v>
      </c>
      <c r="I598" s="122">
        <f>F598+G598</f>
        <v>12</v>
      </c>
      <c r="J598" s="112">
        <v>2</v>
      </c>
      <c r="K598" s="112">
        <v>56</v>
      </c>
      <c r="L598" s="120">
        <v>3.5714285714285712</v>
      </c>
      <c r="M598" s="112">
        <f>K598+J598</f>
        <v>58</v>
      </c>
      <c r="N598" s="112">
        <v>8</v>
      </c>
      <c r="O598" s="112">
        <v>12</v>
      </c>
      <c r="P598" s="120">
        <f>(N598/O598)*100</f>
        <v>66.666666666666657</v>
      </c>
      <c r="Q598" s="120">
        <v>66.666666666666657</v>
      </c>
      <c r="R598" s="122">
        <f>N598+O598</f>
        <v>20</v>
      </c>
      <c r="S598" s="112">
        <v>2</v>
      </c>
      <c r="T598" s="112">
        <v>56</v>
      </c>
      <c r="U598" s="112" t="s">
        <v>3250</v>
      </c>
      <c r="V598" s="112" t="s">
        <v>204</v>
      </c>
      <c r="W598" s="112">
        <v>25914901</v>
      </c>
      <c r="X598" s="112" t="s">
        <v>432</v>
      </c>
      <c r="Y598" s="112" t="s">
        <v>3249</v>
      </c>
      <c r="Z598" s="112">
        <v>5031955</v>
      </c>
      <c r="AA598" s="112" t="s">
        <v>3248</v>
      </c>
      <c r="AB598" s="112" t="s">
        <v>179</v>
      </c>
      <c r="AC598" s="112" t="s">
        <v>163</v>
      </c>
      <c r="AD598" s="112" t="s">
        <v>3247</v>
      </c>
    </row>
    <row r="599" spans="1:30">
      <c r="A599" s="112">
        <v>3</v>
      </c>
      <c r="B599" s="112" t="s">
        <v>186</v>
      </c>
      <c r="C599" s="112" t="s">
        <v>3246</v>
      </c>
      <c r="D599" s="112" t="s">
        <v>562</v>
      </c>
      <c r="E599" s="112" t="s">
        <v>562</v>
      </c>
      <c r="F599" s="112">
        <v>80</v>
      </c>
      <c r="G599" s="112">
        <v>154</v>
      </c>
      <c r="H599" s="120">
        <v>51.94805194805194</v>
      </c>
      <c r="I599" s="122">
        <f>F599+G599</f>
        <v>234</v>
      </c>
      <c r="J599" s="112">
        <v>10</v>
      </c>
      <c r="K599" s="112">
        <v>169</v>
      </c>
      <c r="L599" s="120">
        <v>5.9171597633136095</v>
      </c>
      <c r="M599" s="112">
        <f>K599+J599</f>
        <v>179</v>
      </c>
      <c r="N599" s="112">
        <v>88</v>
      </c>
      <c r="O599" s="112">
        <v>179</v>
      </c>
      <c r="P599" s="120">
        <f>(N599/O599)*100</f>
        <v>49.162011173184354</v>
      </c>
      <c r="Q599" s="120">
        <v>49.162011173184354</v>
      </c>
      <c r="R599" s="122">
        <f>N599+O599</f>
        <v>267</v>
      </c>
      <c r="S599" s="112">
        <v>10</v>
      </c>
      <c r="T599" s="112">
        <v>169</v>
      </c>
      <c r="U599" s="112" t="s">
        <v>3243</v>
      </c>
      <c r="V599" s="112" t="s">
        <v>204</v>
      </c>
      <c r="W599" s="112">
        <v>2667963</v>
      </c>
      <c r="X599" s="112" t="s">
        <v>182</v>
      </c>
      <c r="Y599" s="112" t="s">
        <v>580</v>
      </c>
      <c r="Z599" s="112">
        <v>167466233</v>
      </c>
      <c r="AA599" s="112" t="s">
        <v>3241</v>
      </c>
      <c r="AB599" s="112" t="s">
        <v>194</v>
      </c>
      <c r="AC599" s="112" t="s">
        <v>178</v>
      </c>
      <c r="AD599" s="112" t="s">
        <v>3245</v>
      </c>
    </row>
    <row r="600" spans="1:30">
      <c r="A600" s="112">
        <v>3</v>
      </c>
      <c r="B600" s="112" t="s">
        <v>186</v>
      </c>
      <c r="C600" s="112" t="s">
        <v>3244</v>
      </c>
      <c r="D600" s="112" t="s">
        <v>562</v>
      </c>
      <c r="E600" s="112" t="s">
        <v>562</v>
      </c>
      <c r="F600" s="112">
        <v>110</v>
      </c>
      <c r="G600" s="112">
        <v>231</v>
      </c>
      <c r="H600" s="120">
        <v>47.619047619047613</v>
      </c>
      <c r="I600" s="122">
        <f>F600+G600</f>
        <v>341</v>
      </c>
      <c r="J600" s="112">
        <v>2</v>
      </c>
      <c r="K600" s="112">
        <v>133</v>
      </c>
      <c r="L600" s="120">
        <v>1.5037593984962405</v>
      </c>
      <c r="M600" s="112">
        <f>K600+J600</f>
        <v>135</v>
      </c>
      <c r="N600" s="112">
        <v>118</v>
      </c>
      <c r="O600" s="112">
        <v>207</v>
      </c>
      <c r="P600" s="120">
        <f>(N600/O600)*100</f>
        <v>57.004830917874393</v>
      </c>
      <c r="Q600" s="120">
        <v>57.004830917874393</v>
      </c>
      <c r="R600" s="122">
        <f>N600+O600</f>
        <v>325</v>
      </c>
      <c r="S600" s="112">
        <v>2</v>
      </c>
      <c r="T600" s="112">
        <v>133</v>
      </c>
      <c r="U600" s="112" t="s">
        <v>3243</v>
      </c>
      <c r="V600" s="112" t="s">
        <v>204</v>
      </c>
      <c r="W600" s="112">
        <v>2685775</v>
      </c>
      <c r="X600" s="112" t="s">
        <v>210</v>
      </c>
      <c r="Y600" s="112" t="s">
        <v>3242</v>
      </c>
      <c r="Z600" s="112">
        <v>167466233</v>
      </c>
      <c r="AA600" s="112" t="s">
        <v>3241</v>
      </c>
      <c r="AB600" s="112" t="s">
        <v>179</v>
      </c>
      <c r="AC600" s="112" t="s">
        <v>163</v>
      </c>
      <c r="AD600" s="112" t="s">
        <v>3240</v>
      </c>
    </row>
    <row r="601" spans="1:30">
      <c r="A601" s="112">
        <v>3</v>
      </c>
      <c r="B601" s="112" t="s">
        <v>186</v>
      </c>
      <c r="C601" s="112" t="s">
        <v>3239</v>
      </c>
      <c r="D601" s="112" t="s">
        <v>562</v>
      </c>
      <c r="E601" s="112" t="s">
        <v>562</v>
      </c>
      <c r="F601" s="112">
        <v>89</v>
      </c>
      <c r="G601" s="112">
        <v>201</v>
      </c>
      <c r="H601" s="120">
        <v>44.278606965174127</v>
      </c>
      <c r="I601" s="122">
        <f>F601+G601</f>
        <v>290</v>
      </c>
      <c r="J601" s="112">
        <v>11</v>
      </c>
      <c r="K601" s="112">
        <v>111</v>
      </c>
      <c r="L601" s="120">
        <v>9.9099099099099099</v>
      </c>
      <c r="M601" s="112">
        <f>K601+J601</f>
        <v>122</v>
      </c>
      <c r="N601" s="112">
        <v>91</v>
      </c>
      <c r="O601" s="112">
        <v>178</v>
      </c>
      <c r="P601" s="120">
        <f>(N601/O601)*100</f>
        <v>51.123595505617978</v>
      </c>
      <c r="Q601" s="120">
        <v>51.123595505617978</v>
      </c>
      <c r="R601" s="122">
        <f>N601+O601</f>
        <v>269</v>
      </c>
      <c r="S601" s="112">
        <v>11</v>
      </c>
      <c r="T601" s="112">
        <v>114</v>
      </c>
      <c r="U601" s="112" t="s">
        <v>358</v>
      </c>
      <c r="V601" s="112" t="s">
        <v>204</v>
      </c>
      <c r="W601" s="112">
        <v>27216699</v>
      </c>
      <c r="X601" s="112" t="s">
        <v>210</v>
      </c>
      <c r="Y601" s="112" t="s">
        <v>3238</v>
      </c>
      <c r="Z601" s="112">
        <v>5031993</v>
      </c>
      <c r="AA601" s="112" t="s">
        <v>356</v>
      </c>
      <c r="AB601" s="112" t="s">
        <v>179</v>
      </c>
      <c r="AC601" s="112" t="s">
        <v>178</v>
      </c>
      <c r="AD601" s="112" t="s">
        <v>3237</v>
      </c>
    </row>
    <row r="602" spans="1:30">
      <c r="A602" s="112">
        <v>3</v>
      </c>
      <c r="B602" s="112" t="s">
        <v>186</v>
      </c>
      <c r="C602" s="112" t="s">
        <v>3236</v>
      </c>
      <c r="D602" s="112" t="s">
        <v>150</v>
      </c>
      <c r="E602" s="112" t="s">
        <v>150</v>
      </c>
      <c r="F602" s="112">
        <v>6</v>
      </c>
      <c r="G602" s="112">
        <v>23</v>
      </c>
      <c r="H602" s="120">
        <v>26.086956521739129</v>
      </c>
      <c r="I602" s="122">
        <f>F602+G602</f>
        <v>29</v>
      </c>
      <c r="J602" s="112">
        <v>0</v>
      </c>
      <c r="K602" s="112">
        <v>45</v>
      </c>
      <c r="L602" s="120">
        <v>0</v>
      </c>
      <c r="M602" s="112">
        <f>K602+J602</f>
        <v>45</v>
      </c>
      <c r="N602" s="112">
        <v>10</v>
      </c>
      <c r="O602" s="112">
        <v>16</v>
      </c>
      <c r="P602" s="120">
        <f>(N602/O602)*100</f>
        <v>62.5</v>
      </c>
      <c r="Q602" s="120">
        <v>62.5</v>
      </c>
      <c r="R602" s="122">
        <f>N602+O602</f>
        <v>26</v>
      </c>
      <c r="S602" s="112">
        <v>0</v>
      </c>
      <c r="T602" s="112">
        <v>45</v>
      </c>
      <c r="U602" s="112" t="s">
        <v>3232</v>
      </c>
      <c r="V602" s="112" t="s">
        <v>204</v>
      </c>
      <c r="W602" s="112">
        <v>2766465</v>
      </c>
      <c r="X602" s="112" t="s">
        <v>190</v>
      </c>
      <c r="Y602" s="112" t="s">
        <v>3235</v>
      </c>
      <c r="Z602" s="112">
        <v>18426902</v>
      </c>
      <c r="AA602" s="112" t="s">
        <v>3230</v>
      </c>
      <c r="AB602" s="112" t="s">
        <v>178</v>
      </c>
      <c r="AC602" s="112" t="s">
        <v>194</v>
      </c>
      <c r="AD602" s="112" t="s">
        <v>3234</v>
      </c>
    </row>
    <row r="603" spans="1:30">
      <c r="A603" s="112">
        <v>3</v>
      </c>
      <c r="B603" s="112" t="s">
        <v>186</v>
      </c>
      <c r="C603" s="112" t="s">
        <v>3233</v>
      </c>
      <c r="D603" s="112" t="s">
        <v>562</v>
      </c>
      <c r="E603" s="112" t="s">
        <v>562</v>
      </c>
      <c r="F603" s="112">
        <v>61</v>
      </c>
      <c r="G603" s="112">
        <v>123</v>
      </c>
      <c r="H603" s="120">
        <v>49.59349593495935</v>
      </c>
      <c r="I603" s="122">
        <f>F603+G603</f>
        <v>184</v>
      </c>
      <c r="J603" s="112">
        <v>6</v>
      </c>
      <c r="K603" s="112">
        <v>1257</v>
      </c>
      <c r="L603" s="120">
        <v>0.47732696897374705</v>
      </c>
      <c r="M603" s="112">
        <f>K603+J603</f>
        <v>1263</v>
      </c>
      <c r="N603" s="112">
        <v>45</v>
      </c>
      <c r="O603" s="112">
        <v>92</v>
      </c>
      <c r="P603" s="120">
        <f>(N603/O603)*100</f>
        <v>48.913043478260867</v>
      </c>
      <c r="Q603" s="120">
        <v>48.913043478260867</v>
      </c>
      <c r="R603" s="122">
        <f>N603+O603</f>
        <v>137</v>
      </c>
      <c r="S603" s="112">
        <v>6</v>
      </c>
      <c r="T603" s="112">
        <v>1257</v>
      </c>
      <c r="U603" s="112" t="s">
        <v>3232</v>
      </c>
      <c r="V603" s="112" t="s">
        <v>204</v>
      </c>
      <c r="W603" s="112">
        <v>2784571</v>
      </c>
      <c r="X603" s="112" t="s">
        <v>190</v>
      </c>
      <c r="Y603" s="112" t="s">
        <v>3231</v>
      </c>
      <c r="Z603" s="112">
        <v>18426902</v>
      </c>
      <c r="AA603" s="112" t="s">
        <v>3230</v>
      </c>
      <c r="AB603" s="112" t="s">
        <v>179</v>
      </c>
      <c r="AC603" s="112" t="s">
        <v>163</v>
      </c>
      <c r="AD603" s="112" t="s">
        <v>3229</v>
      </c>
    </row>
    <row r="604" spans="1:30">
      <c r="A604" s="112">
        <v>3</v>
      </c>
      <c r="B604" s="112" t="s">
        <v>186</v>
      </c>
      <c r="C604" s="112" t="s">
        <v>3228</v>
      </c>
      <c r="D604" s="112" t="s">
        <v>562</v>
      </c>
      <c r="E604" s="112" t="s">
        <v>562</v>
      </c>
      <c r="F604" s="112">
        <v>90</v>
      </c>
      <c r="G604" s="112">
        <v>198</v>
      </c>
      <c r="H604" s="120">
        <v>45.454545454545453</v>
      </c>
      <c r="I604" s="122">
        <f>F604+G604</f>
        <v>288</v>
      </c>
      <c r="J604" s="112">
        <v>13</v>
      </c>
      <c r="K604" s="112">
        <v>215</v>
      </c>
      <c r="L604" s="120">
        <v>6.0465116279069768</v>
      </c>
      <c r="M604" s="112">
        <f>K604+J604</f>
        <v>228</v>
      </c>
      <c r="N604" s="112">
        <v>82</v>
      </c>
      <c r="O604" s="112">
        <v>180</v>
      </c>
      <c r="P604" s="120">
        <f>(N604/O604)*100</f>
        <v>45.555555555555557</v>
      </c>
      <c r="Q604" s="120">
        <v>45.555555555555557</v>
      </c>
      <c r="R604" s="122">
        <f>N604+O604</f>
        <v>262</v>
      </c>
      <c r="S604" s="112">
        <v>13</v>
      </c>
      <c r="T604" s="112">
        <v>215</v>
      </c>
      <c r="U604" s="112" t="s">
        <v>3227</v>
      </c>
      <c r="V604" s="112" t="s">
        <v>204</v>
      </c>
      <c r="W604" s="112">
        <v>28048996</v>
      </c>
      <c r="X604" s="112" t="s">
        <v>299</v>
      </c>
      <c r="Y604" s="112" t="s">
        <v>298</v>
      </c>
      <c r="Z604" s="112">
        <v>4508001</v>
      </c>
      <c r="AA604" s="112" t="s">
        <v>3226</v>
      </c>
      <c r="AB604" s="112" t="s">
        <v>178</v>
      </c>
      <c r="AC604" s="112" t="s">
        <v>179</v>
      </c>
      <c r="AD604" s="112" t="s">
        <v>3225</v>
      </c>
    </row>
    <row r="605" spans="1:30">
      <c r="A605" s="112">
        <v>3</v>
      </c>
      <c r="B605" s="112" t="s">
        <v>186</v>
      </c>
      <c r="C605" s="112" t="s">
        <v>3224</v>
      </c>
      <c r="D605" s="112" t="s">
        <v>562</v>
      </c>
      <c r="E605" s="112" t="s">
        <v>562</v>
      </c>
      <c r="F605" s="112">
        <v>51</v>
      </c>
      <c r="G605" s="112">
        <v>121</v>
      </c>
      <c r="H605" s="120">
        <v>42.148760330578511</v>
      </c>
      <c r="I605" s="122">
        <f>F605+G605</f>
        <v>172</v>
      </c>
      <c r="J605" s="112">
        <v>8</v>
      </c>
      <c r="K605" s="112">
        <v>113</v>
      </c>
      <c r="L605" s="120">
        <v>7.0796460176991154</v>
      </c>
      <c r="M605" s="112">
        <f>K605+J605</f>
        <v>121</v>
      </c>
      <c r="N605" s="112">
        <v>56</v>
      </c>
      <c r="O605" s="112">
        <v>118</v>
      </c>
      <c r="P605" s="120">
        <f>(N605/O605)*100</f>
        <v>47.457627118644069</v>
      </c>
      <c r="Q605" s="120">
        <v>47.457627118644069</v>
      </c>
      <c r="R605" s="122">
        <f>N605+O605</f>
        <v>174</v>
      </c>
      <c r="S605" s="112">
        <v>8</v>
      </c>
      <c r="T605" s="112">
        <v>113</v>
      </c>
      <c r="U605" s="112" t="s">
        <v>3223</v>
      </c>
      <c r="V605" s="112" t="s">
        <v>204</v>
      </c>
      <c r="W605" s="112">
        <v>28060398</v>
      </c>
      <c r="X605" s="112" t="s">
        <v>197</v>
      </c>
      <c r="Y605" s="112" t="s">
        <v>196</v>
      </c>
      <c r="Z605" s="112">
        <v>-1</v>
      </c>
      <c r="AA605" s="112" t="s">
        <v>3222</v>
      </c>
      <c r="AB605" s="112" t="s">
        <v>178</v>
      </c>
      <c r="AC605" s="112" t="s">
        <v>194</v>
      </c>
      <c r="AD605" s="112" t="s">
        <v>3221</v>
      </c>
    </row>
    <row r="606" spans="1:30">
      <c r="A606" s="112">
        <v>3</v>
      </c>
      <c r="B606" s="112" t="s">
        <v>186</v>
      </c>
      <c r="C606" s="112" t="s">
        <v>3220</v>
      </c>
      <c r="D606" s="112" t="s">
        <v>562</v>
      </c>
      <c r="E606" s="112" t="s">
        <v>562</v>
      </c>
      <c r="F606" s="112">
        <v>66</v>
      </c>
      <c r="G606" s="112">
        <v>115</v>
      </c>
      <c r="H606" s="120">
        <v>57.391304347826086</v>
      </c>
      <c r="I606" s="122">
        <f>F606+G606</f>
        <v>181</v>
      </c>
      <c r="J606" s="112">
        <v>6</v>
      </c>
      <c r="K606" s="112">
        <v>123</v>
      </c>
      <c r="L606" s="120">
        <v>4.8780487804878048</v>
      </c>
      <c r="M606" s="112">
        <f>K606+J606</f>
        <v>129</v>
      </c>
      <c r="N606" s="112">
        <v>48</v>
      </c>
      <c r="O606" s="112">
        <v>107</v>
      </c>
      <c r="P606" s="120">
        <f>(N606/O606)*100</f>
        <v>44.859813084112147</v>
      </c>
      <c r="Q606" s="120">
        <v>44.859813084112147</v>
      </c>
      <c r="R606" s="122">
        <f>N606+O606</f>
        <v>155</v>
      </c>
      <c r="S606" s="112">
        <v>6</v>
      </c>
      <c r="T606" s="112">
        <v>123</v>
      </c>
      <c r="U606" s="112" t="s">
        <v>3219</v>
      </c>
      <c r="V606" s="112" t="s">
        <v>204</v>
      </c>
      <c r="W606" s="112">
        <v>28963248</v>
      </c>
      <c r="X606" s="112" t="s">
        <v>210</v>
      </c>
      <c r="Y606" s="112" t="s">
        <v>3218</v>
      </c>
      <c r="Z606" s="112">
        <v>72384335</v>
      </c>
      <c r="AA606" s="112" t="s">
        <v>3217</v>
      </c>
      <c r="AB606" s="112" t="s">
        <v>178</v>
      </c>
      <c r="AC606" s="112" t="s">
        <v>179</v>
      </c>
      <c r="AD606" s="112" t="s">
        <v>3216</v>
      </c>
    </row>
    <row r="607" spans="1:30">
      <c r="A607" s="112">
        <v>3</v>
      </c>
      <c r="B607" s="112" t="s">
        <v>186</v>
      </c>
      <c r="C607" s="112" t="s">
        <v>3215</v>
      </c>
      <c r="D607" s="112" t="s">
        <v>562</v>
      </c>
      <c r="E607" s="112" t="s">
        <v>562</v>
      </c>
      <c r="F607" s="112">
        <v>50</v>
      </c>
      <c r="G607" s="112">
        <v>112</v>
      </c>
      <c r="H607" s="120">
        <v>44.642857142857146</v>
      </c>
      <c r="I607" s="122">
        <f>F607+G607</f>
        <v>162</v>
      </c>
      <c r="J607" s="112">
        <v>4</v>
      </c>
      <c r="K607" s="112">
        <v>44</v>
      </c>
      <c r="L607" s="120">
        <v>9.0909090909090917</v>
      </c>
      <c r="M607" s="112">
        <f>K607+J607</f>
        <v>48</v>
      </c>
      <c r="N607" s="112">
        <v>34</v>
      </c>
      <c r="O607" s="112">
        <v>100</v>
      </c>
      <c r="P607" s="120">
        <f>(N607/O607)*100</f>
        <v>34</v>
      </c>
      <c r="Q607" s="120">
        <v>34</v>
      </c>
      <c r="R607" s="122">
        <f>N607+O607</f>
        <v>134</v>
      </c>
      <c r="S607" s="112">
        <v>3</v>
      </c>
      <c r="T607" s="112">
        <v>39</v>
      </c>
      <c r="U607" s="112" t="s">
        <v>3214</v>
      </c>
      <c r="V607" s="112" t="s">
        <v>204</v>
      </c>
      <c r="W607" s="112">
        <v>31322911</v>
      </c>
      <c r="X607" s="112" t="s">
        <v>210</v>
      </c>
      <c r="Y607" s="112" t="s">
        <v>3213</v>
      </c>
      <c r="Z607" s="112">
        <v>17986001</v>
      </c>
      <c r="AA607" s="112" t="s">
        <v>3212</v>
      </c>
      <c r="AB607" s="112" t="s">
        <v>194</v>
      </c>
      <c r="AC607" s="112" t="s">
        <v>178</v>
      </c>
      <c r="AD607" s="112" t="s">
        <v>3211</v>
      </c>
    </row>
    <row r="608" spans="1:30">
      <c r="A608" s="112">
        <v>3</v>
      </c>
      <c r="B608" s="112" t="s">
        <v>186</v>
      </c>
      <c r="C608" s="112" t="s">
        <v>3210</v>
      </c>
      <c r="D608" s="112" t="s">
        <v>562</v>
      </c>
      <c r="E608" s="112" t="s">
        <v>562</v>
      </c>
      <c r="F608" s="112">
        <v>41</v>
      </c>
      <c r="G608" s="112">
        <v>86</v>
      </c>
      <c r="H608" s="120">
        <v>47.674418604651166</v>
      </c>
      <c r="I608" s="122">
        <f>F608+G608</f>
        <v>127</v>
      </c>
      <c r="J608" s="112">
        <v>6</v>
      </c>
      <c r="K608" s="112">
        <v>255</v>
      </c>
      <c r="L608" s="120">
        <v>2.3529411764705883</v>
      </c>
      <c r="M608" s="112">
        <f>K608+J608</f>
        <v>261</v>
      </c>
      <c r="N608" s="112">
        <v>48</v>
      </c>
      <c r="O608" s="112">
        <v>95</v>
      </c>
      <c r="P608" s="120">
        <f>(N608/O608)*100</f>
        <v>50.526315789473685</v>
      </c>
      <c r="Q608" s="120">
        <v>50.526315789473685</v>
      </c>
      <c r="R608" s="122">
        <f>N608+O608</f>
        <v>143</v>
      </c>
      <c r="S608" s="112">
        <v>6</v>
      </c>
      <c r="T608" s="112">
        <v>255</v>
      </c>
      <c r="U608" s="112" t="s">
        <v>3206</v>
      </c>
      <c r="V608" s="112" t="s">
        <v>204</v>
      </c>
      <c r="W608" s="112">
        <v>31762843</v>
      </c>
      <c r="X608" s="112" t="s">
        <v>210</v>
      </c>
      <c r="Y608" s="112" t="s">
        <v>3209</v>
      </c>
      <c r="Z608" s="112">
        <v>5454158</v>
      </c>
      <c r="AA608" s="112" t="s">
        <v>3204</v>
      </c>
      <c r="AB608" s="112" t="s">
        <v>179</v>
      </c>
      <c r="AC608" s="112" t="s">
        <v>194</v>
      </c>
      <c r="AD608" s="112" t="s">
        <v>3208</v>
      </c>
    </row>
    <row r="609" spans="1:30">
      <c r="A609" s="112">
        <v>3</v>
      </c>
      <c r="B609" s="112" t="s">
        <v>186</v>
      </c>
      <c r="C609" s="112" t="s">
        <v>3207</v>
      </c>
      <c r="D609" s="112" t="s">
        <v>562</v>
      </c>
      <c r="E609" s="112" t="s">
        <v>562</v>
      </c>
      <c r="F609" s="112">
        <v>43</v>
      </c>
      <c r="G609" s="112">
        <v>89</v>
      </c>
      <c r="H609" s="120">
        <v>48.314606741573037</v>
      </c>
      <c r="I609" s="122">
        <f>F609+G609</f>
        <v>132</v>
      </c>
      <c r="J609" s="112">
        <v>7</v>
      </c>
      <c r="K609" s="112">
        <v>254</v>
      </c>
      <c r="L609" s="120">
        <v>2.7559055118110236</v>
      </c>
      <c r="M609" s="112">
        <f>K609+J609</f>
        <v>261</v>
      </c>
      <c r="N609" s="112">
        <v>50</v>
      </c>
      <c r="O609" s="112">
        <v>98</v>
      </c>
      <c r="P609" s="120">
        <f>(N609/O609)*100</f>
        <v>51.020408163265309</v>
      </c>
      <c r="Q609" s="120">
        <v>51.020408163265309</v>
      </c>
      <c r="R609" s="122">
        <f>N609+O609</f>
        <v>148</v>
      </c>
      <c r="S609" s="112">
        <v>7</v>
      </c>
      <c r="T609" s="112">
        <v>254</v>
      </c>
      <c r="U609" s="112" t="s">
        <v>3206</v>
      </c>
      <c r="V609" s="112" t="s">
        <v>204</v>
      </c>
      <c r="W609" s="112">
        <v>31762844</v>
      </c>
      <c r="X609" s="112" t="s">
        <v>210</v>
      </c>
      <c r="Y609" s="112" t="s">
        <v>3205</v>
      </c>
      <c r="Z609" s="112">
        <v>5454158</v>
      </c>
      <c r="AA609" s="112" t="s">
        <v>3204</v>
      </c>
      <c r="AB609" s="112" t="s">
        <v>179</v>
      </c>
      <c r="AC609" s="112" t="s">
        <v>178</v>
      </c>
      <c r="AD609" s="112" t="s">
        <v>3203</v>
      </c>
    </row>
    <row r="610" spans="1:30">
      <c r="A610" s="112">
        <v>3</v>
      </c>
      <c r="B610" s="112" t="s">
        <v>186</v>
      </c>
      <c r="C610" s="112" t="s">
        <v>3202</v>
      </c>
      <c r="D610" s="112" t="s">
        <v>562</v>
      </c>
      <c r="E610" s="112" t="s">
        <v>562</v>
      </c>
      <c r="F610" s="112">
        <v>38</v>
      </c>
      <c r="G610" s="112">
        <v>76</v>
      </c>
      <c r="H610" s="120">
        <v>50</v>
      </c>
      <c r="I610" s="122">
        <f>F610+G610</f>
        <v>114</v>
      </c>
      <c r="J610" s="112">
        <v>8</v>
      </c>
      <c r="K610" s="112">
        <v>326</v>
      </c>
      <c r="L610" s="120">
        <v>2.4539877300613497</v>
      </c>
      <c r="M610" s="112">
        <f>K610+J610</f>
        <v>334</v>
      </c>
      <c r="N610" s="112">
        <v>41</v>
      </c>
      <c r="O610" s="112">
        <v>83</v>
      </c>
      <c r="P610" s="120">
        <f>(N610/O610)*100</f>
        <v>49.397590361445779</v>
      </c>
      <c r="Q610" s="120">
        <v>49.397590361445779</v>
      </c>
      <c r="R610" s="122">
        <f>N610+O610</f>
        <v>124</v>
      </c>
      <c r="S610" s="112">
        <v>8</v>
      </c>
      <c r="T610" s="112">
        <v>326</v>
      </c>
      <c r="U610" s="112" t="s">
        <v>3201</v>
      </c>
      <c r="V610" s="112" t="s">
        <v>204</v>
      </c>
      <c r="W610" s="112">
        <v>31777946</v>
      </c>
      <c r="X610" s="112" t="s">
        <v>210</v>
      </c>
      <c r="Y610" s="112" t="s">
        <v>3200</v>
      </c>
      <c r="Z610" s="112">
        <v>124256496</v>
      </c>
      <c r="AA610" s="112" t="s">
        <v>3199</v>
      </c>
      <c r="AB610" s="112" t="s">
        <v>194</v>
      </c>
      <c r="AC610" s="112" t="s">
        <v>178</v>
      </c>
      <c r="AD610" s="112" t="s">
        <v>3198</v>
      </c>
    </row>
    <row r="611" spans="1:30">
      <c r="A611" s="112">
        <v>3</v>
      </c>
      <c r="B611" s="112" t="s">
        <v>186</v>
      </c>
      <c r="C611" s="112" t="s">
        <v>3197</v>
      </c>
      <c r="D611" s="112" t="s">
        <v>562</v>
      </c>
      <c r="E611" s="112" t="s">
        <v>562</v>
      </c>
      <c r="F611" s="112">
        <v>147</v>
      </c>
      <c r="G611" s="112">
        <v>365</v>
      </c>
      <c r="H611" s="120">
        <v>40.273972602739725</v>
      </c>
      <c r="I611" s="122">
        <f>F611+G611</f>
        <v>512</v>
      </c>
      <c r="J611" s="112">
        <v>2</v>
      </c>
      <c r="K611" s="112">
        <v>993</v>
      </c>
      <c r="L611" s="120">
        <v>0.2014098690835851</v>
      </c>
      <c r="M611" s="112">
        <f>K611+J611</f>
        <v>995</v>
      </c>
      <c r="N611" s="112">
        <v>134</v>
      </c>
      <c r="O611" s="112">
        <v>374</v>
      </c>
      <c r="P611" s="120">
        <f>(N611/O611)*100</f>
        <v>35.828877005347593</v>
      </c>
      <c r="Q611" s="120">
        <v>35.828877005347593</v>
      </c>
      <c r="R611" s="122">
        <f>N611+O611</f>
        <v>508</v>
      </c>
      <c r="S611" s="112">
        <v>2</v>
      </c>
      <c r="T611" s="112">
        <v>993</v>
      </c>
      <c r="U611" s="112" t="s">
        <v>3196</v>
      </c>
      <c r="V611" s="112" t="s">
        <v>204</v>
      </c>
      <c r="W611" s="112">
        <v>31797587</v>
      </c>
      <c r="X611" s="112" t="s">
        <v>190</v>
      </c>
      <c r="Y611" s="112" t="s">
        <v>3195</v>
      </c>
      <c r="Z611" s="112">
        <v>167466173</v>
      </c>
      <c r="AA611" s="112" t="s">
        <v>3194</v>
      </c>
      <c r="AB611" s="112" t="s">
        <v>194</v>
      </c>
      <c r="AC611" s="112" t="s">
        <v>179</v>
      </c>
      <c r="AD611" s="112" t="s">
        <v>3193</v>
      </c>
    </row>
    <row r="612" spans="1:30">
      <c r="A612" s="112">
        <v>3</v>
      </c>
      <c r="B612" s="112" t="s">
        <v>186</v>
      </c>
      <c r="C612" s="112" t="s">
        <v>3192</v>
      </c>
      <c r="D612" s="112" t="s">
        <v>562</v>
      </c>
      <c r="E612" s="112" t="s">
        <v>562</v>
      </c>
      <c r="F612" s="112">
        <v>44</v>
      </c>
      <c r="G612" s="112">
        <v>90</v>
      </c>
      <c r="H612" s="120">
        <v>48.888888888888886</v>
      </c>
      <c r="I612" s="122">
        <f>F612+G612</f>
        <v>134</v>
      </c>
      <c r="J612" s="112">
        <v>7</v>
      </c>
      <c r="K612" s="112">
        <v>1421</v>
      </c>
      <c r="L612" s="120">
        <v>0.49261083743842365</v>
      </c>
      <c r="M612" s="112">
        <f>K612+J612</f>
        <v>1428</v>
      </c>
      <c r="N612" s="112">
        <v>62</v>
      </c>
      <c r="O612" s="112">
        <v>97</v>
      </c>
      <c r="P612" s="120">
        <f>(N612/O612)*100</f>
        <v>63.917525773195869</v>
      </c>
      <c r="Q612" s="120">
        <v>63.917525773195869</v>
      </c>
      <c r="R612" s="122">
        <f>N612+O612</f>
        <v>159</v>
      </c>
      <c r="S612" s="112">
        <v>7</v>
      </c>
      <c r="T612" s="112">
        <v>1421</v>
      </c>
      <c r="U612" s="112" t="s">
        <v>3191</v>
      </c>
      <c r="V612" s="112" t="s">
        <v>204</v>
      </c>
      <c r="W612" s="112">
        <v>31860337</v>
      </c>
      <c r="X612" s="112" t="s">
        <v>190</v>
      </c>
      <c r="Y612" s="112" t="s">
        <v>3190</v>
      </c>
      <c r="Z612" s="112">
        <v>156142197</v>
      </c>
      <c r="AA612" s="112" t="s">
        <v>3189</v>
      </c>
      <c r="AB612" s="112" t="s">
        <v>178</v>
      </c>
      <c r="AC612" s="112" t="s">
        <v>194</v>
      </c>
      <c r="AD612" s="112" t="s">
        <v>3188</v>
      </c>
    </row>
    <row r="613" spans="1:30">
      <c r="A613" s="112">
        <v>3</v>
      </c>
      <c r="B613" s="112" t="s">
        <v>186</v>
      </c>
      <c r="C613" s="112" t="s">
        <v>3187</v>
      </c>
      <c r="D613" s="112" t="s">
        <v>562</v>
      </c>
      <c r="E613" s="112" t="s">
        <v>562</v>
      </c>
      <c r="F613" s="112">
        <v>64</v>
      </c>
      <c r="G613" s="112">
        <v>137</v>
      </c>
      <c r="H613" s="120">
        <v>46.715328467153284</v>
      </c>
      <c r="I613" s="122">
        <f>F613+G613</f>
        <v>201</v>
      </c>
      <c r="J613" s="112">
        <v>2</v>
      </c>
      <c r="K613" s="112">
        <v>36</v>
      </c>
      <c r="L613" s="120">
        <v>5.5555555555555554</v>
      </c>
      <c r="M613" s="112">
        <f>K613+J613</f>
        <v>38</v>
      </c>
      <c r="N613" s="112">
        <v>73</v>
      </c>
      <c r="O613" s="112">
        <v>146</v>
      </c>
      <c r="P613" s="120">
        <f>(N613/O613)*100</f>
        <v>50</v>
      </c>
      <c r="Q613" s="120">
        <v>50</v>
      </c>
      <c r="R613" s="122">
        <f>N613+O613</f>
        <v>219</v>
      </c>
      <c r="S613" s="112">
        <v>2</v>
      </c>
      <c r="T613" s="112">
        <v>36</v>
      </c>
      <c r="U613" s="112" t="s">
        <v>3181</v>
      </c>
      <c r="V613" s="112" t="s">
        <v>204</v>
      </c>
      <c r="W613" s="112">
        <v>32411035</v>
      </c>
      <c r="X613" s="112" t="s">
        <v>190</v>
      </c>
      <c r="Y613" s="112" t="s">
        <v>3186</v>
      </c>
      <c r="Z613" s="112">
        <v>52426774</v>
      </c>
      <c r="AA613" s="112" t="s">
        <v>3180</v>
      </c>
      <c r="AB613" s="112" t="s">
        <v>163</v>
      </c>
      <c r="AC613" s="112" t="s">
        <v>194</v>
      </c>
      <c r="AD613" s="112" t="s">
        <v>3185</v>
      </c>
    </row>
    <row r="614" spans="1:30">
      <c r="A614" s="112">
        <v>3</v>
      </c>
      <c r="B614" s="112" t="s">
        <v>186</v>
      </c>
      <c r="C614" s="112" t="s">
        <v>3184</v>
      </c>
      <c r="D614" s="112" t="s">
        <v>562</v>
      </c>
      <c r="E614" s="112" t="s">
        <v>562</v>
      </c>
      <c r="F614" s="112">
        <v>66</v>
      </c>
      <c r="G614" s="112">
        <v>151</v>
      </c>
      <c r="H614" s="120">
        <v>43.70860927152318</v>
      </c>
      <c r="I614" s="122">
        <f>F614+G614</f>
        <v>217</v>
      </c>
      <c r="J614" s="112">
        <v>8</v>
      </c>
      <c r="K614" s="112">
        <v>87</v>
      </c>
      <c r="L614" s="120">
        <v>9.1954022988505741</v>
      </c>
      <c r="M614" s="112">
        <f>K614+J614</f>
        <v>95</v>
      </c>
      <c r="N614" s="112">
        <v>80</v>
      </c>
      <c r="O614" s="112">
        <v>199</v>
      </c>
      <c r="P614" s="120">
        <f>(N614/O614)*100</f>
        <v>40.201005025125632</v>
      </c>
      <c r="Q614" s="120">
        <v>40.201005025125632</v>
      </c>
      <c r="R614" s="122">
        <f>N614+O614</f>
        <v>279</v>
      </c>
      <c r="S614" s="112">
        <v>8</v>
      </c>
      <c r="T614" s="112">
        <v>89</v>
      </c>
      <c r="U614" s="112" t="s">
        <v>3181</v>
      </c>
      <c r="V614" s="112" t="s">
        <v>204</v>
      </c>
      <c r="W614" s="112">
        <v>32412571</v>
      </c>
      <c r="X614" s="112" t="s">
        <v>182</v>
      </c>
      <c r="Y614" s="112" t="s">
        <v>181</v>
      </c>
      <c r="Z614" s="112">
        <v>52426774</v>
      </c>
      <c r="AA614" s="112" t="s">
        <v>3180</v>
      </c>
      <c r="AB614" s="112" t="s">
        <v>163</v>
      </c>
      <c r="AC614" s="112" t="s">
        <v>178</v>
      </c>
      <c r="AD614" s="112" t="s">
        <v>3183</v>
      </c>
    </row>
    <row r="615" spans="1:30">
      <c r="A615" s="112">
        <v>3</v>
      </c>
      <c r="B615" s="112" t="s">
        <v>186</v>
      </c>
      <c r="C615" s="112" t="s">
        <v>3182</v>
      </c>
      <c r="D615" s="112" t="s">
        <v>562</v>
      </c>
      <c r="E615" s="112" t="s">
        <v>562</v>
      </c>
      <c r="F615" s="112">
        <v>72</v>
      </c>
      <c r="G615" s="112">
        <v>164</v>
      </c>
      <c r="H615" s="120">
        <v>43.902439024390247</v>
      </c>
      <c r="I615" s="122">
        <f>F615+G615</f>
        <v>236</v>
      </c>
      <c r="J615" s="112">
        <v>6</v>
      </c>
      <c r="K615" s="112">
        <v>85</v>
      </c>
      <c r="L615" s="120">
        <v>7.0588235294117645</v>
      </c>
      <c r="M615" s="112">
        <f>K615+J615</f>
        <v>91</v>
      </c>
      <c r="N615" s="112">
        <v>80</v>
      </c>
      <c r="O615" s="112">
        <v>196</v>
      </c>
      <c r="P615" s="120">
        <f>(N615/O615)*100</f>
        <v>40.816326530612244</v>
      </c>
      <c r="Q615" s="120">
        <v>40.816326530612244</v>
      </c>
      <c r="R615" s="122">
        <f>N615+O615</f>
        <v>276</v>
      </c>
      <c r="S615" s="112">
        <v>6</v>
      </c>
      <c r="T615" s="112">
        <v>85</v>
      </c>
      <c r="U615" s="112" t="s">
        <v>3181</v>
      </c>
      <c r="V615" s="112" t="s">
        <v>204</v>
      </c>
      <c r="W615" s="112">
        <v>32412580</v>
      </c>
      <c r="X615" s="112" t="s">
        <v>182</v>
      </c>
      <c r="Y615" s="112" t="s">
        <v>181</v>
      </c>
      <c r="Z615" s="112">
        <v>52426774</v>
      </c>
      <c r="AA615" s="112" t="s">
        <v>3180</v>
      </c>
      <c r="AB615" s="112" t="s">
        <v>178</v>
      </c>
      <c r="AC615" s="112" t="s">
        <v>194</v>
      </c>
      <c r="AD615" s="112" t="s">
        <v>3179</v>
      </c>
    </row>
    <row r="616" spans="1:30">
      <c r="A616" s="112">
        <v>3</v>
      </c>
      <c r="B616" s="112" t="s">
        <v>186</v>
      </c>
      <c r="C616" s="112" t="s">
        <v>3178</v>
      </c>
      <c r="D616" s="112" t="s">
        <v>562</v>
      </c>
      <c r="E616" s="112" t="s">
        <v>562</v>
      </c>
      <c r="F616" s="112">
        <v>60</v>
      </c>
      <c r="G616" s="112">
        <v>112</v>
      </c>
      <c r="H616" s="120">
        <v>53.571428571428569</v>
      </c>
      <c r="I616" s="122">
        <f>F616+G616</f>
        <v>172</v>
      </c>
      <c r="J616" s="112">
        <v>4</v>
      </c>
      <c r="K616" s="112">
        <v>72</v>
      </c>
      <c r="L616" s="120">
        <v>5.5555555555555554</v>
      </c>
      <c r="M616" s="112">
        <f>K616+J616</f>
        <v>76</v>
      </c>
      <c r="N616" s="112">
        <v>48</v>
      </c>
      <c r="O616" s="112">
        <v>93</v>
      </c>
      <c r="P616" s="120">
        <f>(N616/O616)*100</f>
        <v>51.612903225806448</v>
      </c>
      <c r="Q616" s="120">
        <v>51.612903225806448</v>
      </c>
      <c r="R616" s="122">
        <f>N616+O616</f>
        <v>141</v>
      </c>
      <c r="S616" s="112">
        <v>4</v>
      </c>
      <c r="T616" s="112">
        <v>72</v>
      </c>
      <c r="U616" s="112" t="s">
        <v>3171</v>
      </c>
      <c r="V616" s="112" t="s">
        <v>204</v>
      </c>
      <c r="W616" s="112">
        <v>36976637</v>
      </c>
      <c r="X616" s="112" t="s">
        <v>210</v>
      </c>
      <c r="Y616" s="112" t="s">
        <v>3177</v>
      </c>
      <c r="Z616" s="112">
        <v>189217917</v>
      </c>
      <c r="AA616" s="112" t="s">
        <v>3169</v>
      </c>
      <c r="AB616" s="112" t="s">
        <v>179</v>
      </c>
      <c r="AC616" s="112" t="s">
        <v>194</v>
      </c>
      <c r="AD616" s="112" t="s">
        <v>3176</v>
      </c>
    </row>
    <row r="617" spans="1:30">
      <c r="A617" s="112">
        <v>3</v>
      </c>
      <c r="B617" s="112" t="s">
        <v>186</v>
      </c>
      <c r="C617" s="112" t="s">
        <v>3175</v>
      </c>
      <c r="D617" s="112" t="s">
        <v>562</v>
      </c>
      <c r="E617" s="112" t="s">
        <v>562</v>
      </c>
      <c r="F617" s="112">
        <v>54</v>
      </c>
      <c r="G617" s="112">
        <v>115</v>
      </c>
      <c r="H617" s="120">
        <v>46.956521739130437</v>
      </c>
      <c r="I617" s="122">
        <f>F617+G617</f>
        <v>169</v>
      </c>
      <c r="J617" s="112">
        <v>2</v>
      </c>
      <c r="K617" s="112">
        <v>115</v>
      </c>
      <c r="L617" s="120">
        <v>1.7391304347826086</v>
      </c>
      <c r="M617" s="112">
        <f>K617+J617</f>
        <v>117</v>
      </c>
      <c r="N617" s="112">
        <v>52</v>
      </c>
      <c r="O617" s="112">
        <v>132</v>
      </c>
      <c r="P617" s="120">
        <f>(N617/O617)*100</f>
        <v>39.393939393939391</v>
      </c>
      <c r="Q617" s="120">
        <v>39.393939393939391</v>
      </c>
      <c r="R617" s="122">
        <f>N617+O617</f>
        <v>184</v>
      </c>
      <c r="S617" s="112">
        <v>2</v>
      </c>
      <c r="T617" s="112">
        <v>115</v>
      </c>
      <c r="U617" s="112" t="s">
        <v>3171</v>
      </c>
      <c r="V617" s="112" t="s">
        <v>204</v>
      </c>
      <c r="W617" s="112">
        <v>36978745</v>
      </c>
      <c r="X617" s="112" t="s">
        <v>158</v>
      </c>
      <c r="Y617" s="112" t="s">
        <v>3174</v>
      </c>
      <c r="Z617" s="112">
        <v>189217917</v>
      </c>
      <c r="AA617" s="112" t="s">
        <v>3169</v>
      </c>
      <c r="AB617" s="112" t="s">
        <v>179</v>
      </c>
      <c r="AC617" s="112" t="s">
        <v>163</v>
      </c>
      <c r="AD617" s="112" t="s">
        <v>3173</v>
      </c>
    </row>
    <row r="618" spans="1:30">
      <c r="A618" s="112">
        <v>3</v>
      </c>
      <c r="B618" s="112" t="s">
        <v>186</v>
      </c>
      <c r="C618" s="112" t="s">
        <v>3172</v>
      </c>
      <c r="D618" s="112" t="s">
        <v>562</v>
      </c>
      <c r="E618" s="112" t="s">
        <v>562</v>
      </c>
      <c r="F618" s="112">
        <v>35</v>
      </c>
      <c r="G618" s="112">
        <v>84</v>
      </c>
      <c r="H618" s="120">
        <v>41.666666666666671</v>
      </c>
      <c r="I618" s="122">
        <f>F618+G618</f>
        <v>119</v>
      </c>
      <c r="J618" s="112">
        <v>1</v>
      </c>
      <c r="K618" s="112">
        <v>77</v>
      </c>
      <c r="L618" s="120">
        <v>1.2987012987012987</v>
      </c>
      <c r="M618" s="112">
        <f>K618+J618</f>
        <v>78</v>
      </c>
      <c r="N618" s="112">
        <v>37</v>
      </c>
      <c r="O618" s="112">
        <v>107</v>
      </c>
      <c r="P618" s="120">
        <f>(N618/O618)*100</f>
        <v>34.579439252336449</v>
      </c>
      <c r="Q618" s="120">
        <v>34.579439252336449</v>
      </c>
      <c r="R618" s="122">
        <f>N618+O618</f>
        <v>144</v>
      </c>
      <c r="S618" s="112">
        <v>1</v>
      </c>
      <c r="T618" s="112">
        <v>77</v>
      </c>
      <c r="U618" s="112" t="s">
        <v>3171</v>
      </c>
      <c r="V618" s="112" t="s">
        <v>204</v>
      </c>
      <c r="W618" s="112">
        <v>36978834</v>
      </c>
      <c r="X618" s="112" t="s">
        <v>158</v>
      </c>
      <c r="Y618" s="112" t="s">
        <v>3170</v>
      </c>
      <c r="Z618" s="112">
        <v>189217917</v>
      </c>
      <c r="AA618" s="112" t="s">
        <v>3169</v>
      </c>
      <c r="AB618" s="112" t="s">
        <v>163</v>
      </c>
      <c r="AC618" s="112" t="s">
        <v>179</v>
      </c>
      <c r="AD618" s="112" t="s">
        <v>3168</v>
      </c>
    </row>
    <row r="619" spans="1:30">
      <c r="A619" s="112">
        <v>3</v>
      </c>
      <c r="B619" s="112" t="s">
        <v>186</v>
      </c>
      <c r="C619" s="112" t="s">
        <v>3167</v>
      </c>
      <c r="D619" s="112" t="s">
        <v>562</v>
      </c>
      <c r="E619" s="112" t="s">
        <v>562</v>
      </c>
      <c r="F619" s="112">
        <v>77</v>
      </c>
      <c r="G619" s="112">
        <v>154</v>
      </c>
      <c r="H619" s="120">
        <v>50</v>
      </c>
      <c r="I619" s="122">
        <f>F619+G619</f>
        <v>231</v>
      </c>
      <c r="J619" s="112">
        <v>14</v>
      </c>
      <c r="K619" s="112">
        <v>279</v>
      </c>
      <c r="L619" s="120">
        <v>5.0179211469534053</v>
      </c>
      <c r="M619" s="112">
        <f>K619+J619</f>
        <v>293</v>
      </c>
      <c r="N619" s="112">
        <v>79</v>
      </c>
      <c r="O619" s="112">
        <v>145</v>
      </c>
      <c r="P619" s="120">
        <f>(N619/O619)*100</f>
        <v>54.482758620689651</v>
      </c>
      <c r="Q619" s="120">
        <v>54.482758620689651</v>
      </c>
      <c r="R619" s="122">
        <f>N619+O619</f>
        <v>224</v>
      </c>
      <c r="S619" s="112">
        <v>14</v>
      </c>
      <c r="T619" s="112">
        <v>279</v>
      </c>
      <c r="U619" s="112" t="s">
        <v>3166</v>
      </c>
      <c r="V619" s="112" t="s">
        <v>204</v>
      </c>
      <c r="W619" s="112">
        <v>40998141</v>
      </c>
      <c r="X619" s="112" t="s">
        <v>190</v>
      </c>
      <c r="Y619" s="112" t="s">
        <v>3165</v>
      </c>
      <c r="Z619" s="112">
        <v>301500656</v>
      </c>
      <c r="AA619" s="112" t="s">
        <v>3164</v>
      </c>
      <c r="AB619" s="112" t="s">
        <v>179</v>
      </c>
      <c r="AC619" s="112" t="s">
        <v>163</v>
      </c>
      <c r="AD619" s="112" t="s">
        <v>3163</v>
      </c>
    </row>
    <row r="620" spans="1:30">
      <c r="A620" s="112">
        <v>3</v>
      </c>
      <c r="B620" s="112" t="s">
        <v>186</v>
      </c>
      <c r="C620" s="112" t="s">
        <v>3162</v>
      </c>
      <c r="D620" s="112" t="s">
        <v>562</v>
      </c>
      <c r="E620" s="112" t="s">
        <v>562</v>
      </c>
      <c r="F620" s="112">
        <v>46</v>
      </c>
      <c r="G620" s="112">
        <v>78</v>
      </c>
      <c r="H620" s="120">
        <v>58.974358974358978</v>
      </c>
      <c r="I620" s="122">
        <f>F620+G620</f>
        <v>124</v>
      </c>
      <c r="J620" s="112">
        <v>6</v>
      </c>
      <c r="K620" s="112">
        <v>62</v>
      </c>
      <c r="L620" s="120">
        <v>9.67741935483871</v>
      </c>
      <c r="M620" s="112">
        <f>K620+J620</f>
        <v>68</v>
      </c>
      <c r="N620" s="112">
        <v>41</v>
      </c>
      <c r="O620" s="112">
        <v>78</v>
      </c>
      <c r="P620" s="120">
        <f>(N620/O620)*100</f>
        <v>52.564102564102569</v>
      </c>
      <c r="Q620" s="120">
        <v>52.564102564102569</v>
      </c>
      <c r="R620" s="122">
        <f>N620+O620</f>
        <v>119</v>
      </c>
      <c r="S620" s="112">
        <v>6</v>
      </c>
      <c r="T620" s="112">
        <v>65</v>
      </c>
      <c r="U620" s="112" t="s">
        <v>3158</v>
      </c>
      <c r="V620" s="112" t="s">
        <v>204</v>
      </c>
      <c r="W620" s="112">
        <v>41029109</v>
      </c>
      <c r="X620" s="112" t="s">
        <v>190</v>
      </c>
      <c r="Y620" s="112" t="s">
        <v>3161</v>
      </c>
      <c r="Z620" s="112">
        <v>5802978</v>
      </c>
      <c r="AA620" s="112" t="s">
        <v>3156</v>
      </c>
      <c r="AB620" s="112" t="s">
        <v>178</v>
      </c>
      <c r="AC620" s="112" t="s">
        <v>194</v>
      </c>
      <c r="AD620" s="112" t="s">
        <v>3160</v>
      </c>
    </row>
    <row r="621" spans="1:30">
      <c r="A621" s="112">
        <v>3</v>
      </c>
      <c r="B621" s="112" t="s">
        <v>186</v>
      </c>
      <c r="C621" s="112" t="s">
        <v>3159</v>
      </c>
      <c r="D621" s="112" t="s">
        <v>562</v>
      </c>
      <c r="E621" s="112" t="s">
        <v>562</v>
      </c>
      <c r="F621" s="112">
        <v>26</v>
      </c>
      <c r="G621" s="112">
        <v>49</v>
      </c>
      <c r="H621" s="120">
        <v>53.061224489795919</v>
      </c>
      <c r="I621" s="122">
        <f>F621+G621</f>
        <v>75</v>
      </c>
      <c r="J621" s="112">
        <v>4</v>
      </c>
      <c r="K621" s="112">
        <v>56</v>
      </c>
      <c r="L621" s="120">
        <v>7.1428571428571423</v>
      </c>
      <c r="M621" s="112">
        <f>K621+J621</f>
        <v>60</v>
      </c>
      <c r="N621" s="112">
        <v>40</v>
      </c>
      <c r="O621" s="112">
        <v>78</v>
      </c>
      <c r="P621" s="120">
        <f>(N621/O621)*100</f>
        <v>51.282051282051277</v>
      </c>
      <c r="Q621" s="120">
        <v>51.282051282051277</v>
      </c>
      <c r="R621" s="122">
        <f>N621+O621</f>
        <v>118</v>
      </c>
      <c r="S621" s="112">
        <v>4</v>
      </c>
      <c r="T621" s="112">
        <v>56</v>
      </c>
      <c r="U621" s="112" t="s">
        <v>3158</v>
      </c>
      <c r="V621" s="112" t="s">
        <v>204</v>
      </c>
      <c r="W621" s="112">
        <v>41029342</v>
      </c>
      <c r="X621" s="112" t="s">
        <v>210</v>
      </c>
      <c r="Y621" s="112" t="s">
        <v>3157</v>
      </c>
      <c r="Z621" s="112">
        <v>5802978</v>
      </c>
      <c r="AA621" s="112" t="s">
        <v>3156</v>
      </c>
      <c r="AB621" s="112" t="s">
        <v>178</v>
      </c>
      <c r="AC621" s="112" t="s">
        <v>194</v>
      </c>
      <c r="AD621" s="112" t="s">
        <v>3155</v>
      </c>
    </row>
    <row r="622" spans="1:30">
      <c r="A622" s="112">
        <v>3</v>
      </c>
      <c r="B622" s="112" t="s">
        <v>186</v>
      </c>
      <c r="C622" s="112" t="s">
        <v>3154</v>
      </c>
      <c r="D622" s="112" t="s">
        <v>562</v>
      </c>
      <c r="E622" s="112" t="s">
        <v>562</v>
      </c>
      <c r="F622" s="112">
        <v>39</v>
      </c>
      <c r="G622" s="112">
        <v>84</v>
      </c>
      <c r="H622" s="120">
        <v>46.428571428571431</v>
      </c>
      <c r="I622" s="122">
        <f>F622+G622</f>
        <v>123</v>
      </c>
      <c r="J622" s="112">
        <v>4</v>
      </c>
      <c r="K622" s="112">
        <v>58</v>
      </c>
      <c r="L622" s="120">
        <v>6.8965517241379306</v>
      </c>
      <c r="M622" s="112">
        <f>K622+J622</f>
        <v>62</v>
      </c>
      <c r="N622" s="112">
        <v>58</v>
      </c>
      <c r="O622" s="112">
        <v>110</v>
      </c>
      <c r="P622" s="120">
        <f>(N622/O622)*100</f>
        <v>52.72727272727272</v>
      </c>
      <c r="Q622" s="120">
        <v>52.72727272727272</v>
      </c>
      <c r="R622" s="122">
        <f>N622+O622</f>
        <v>168</v>
      </c>
      <c r="S622" s="112">
        <v>4</v>
      </c>
      <c r="T622" s="112">
        <v>58</v>
      </c>
      <c r="U622" s="112" t="s">
        <v>3153</v>
      </c>
      <c r="V622" s="112" t="s">
        <v>204</v>
      </c>
      <c r="W622" s="112">
        <v>41034858</v>
      </c>
      <c r="X622" s="112" t="s">
        <v>182</v>
      </c>
      <c r="Y622" s="112" t="s">
        <v>391</v>
      </c>
      <c r="Z622" s="112">
        <v>21450830</v>
      </c>
      <c r="AA622" s="112" t="s">
        <v>3152</v>
      </c>
      <c r="AB622" s="112" t="s">
        <v>178</v>
      </c>
      <c r="AC622" s="112" t="s">
        <v>194</v>
      </c>
      <c r="AD622" s="112" t="s">
        <v>3151</v>
      </c>
    </row>
    <row r="623" spans="1:30">
      <c r="A623" s="112">
        <v>3</v>
      </c>
      <c r="B623" s="112" t="s">
        <v>186</v>
      </c>
      <c r="C623" s="112" t="s">
        <v>3150</v>
      </c>
      <c r="D623" s="112" t="s">
        <v>562</v>
      </c>
      <c r="E623" s="112" t="s">
        <v>562</v>
      </c>
      <c r="F623" s="112">
        <v>84</v>
      </c>
      <c r="G623" s="112">
        <v>148</v>
      </c>
      <c r="H623" s="120">
        <v>56.756756756756758</v>
      </c>
      <c r="I623" s="122">
        <f>F623+G623</f>
        <v>232</v>
      </c>
      <c r="J623" s="112">
        <v>15</v>
      </c>
      <c r="K623" s="112">
        <v>244</v>
      </c>
      <c r="L623" s="120">
        <v>6.1475409836065573</v>
      </c>
      <c r="M623" s="112">
        <f>K623+J623</f>
        <v>259</v>
      </c>
      <c r="N623" s="112">
        <v>82</v>
      </c>
      <c r="O623" s="112">
        <v>125</v>
      </c>
      <c r="P623" s="120">
        <f>(N623/O623)*100</f>
        <v>65.600000000000009</v>
      </c>
      <c r="Q623" s="120">
        <v>65.600000000000009</v>
      </c>
      <c r="R623" s="122">
        <f>N623+O623</f>
        <v>207</v>
      </c>
      <c r="S623" s="112">
        <v>15</v>
      </c>
      <c r="T623" s="112">
        <v>244</v>
      </c>
      <c r="U623" s="112" t="s">
        <v>3139</v>
      </c>
      <c r="V623" s="112" t="s">
        <v>204</v>
      </c>
      <c r="W623" s="112">
        <v>41533573</v>
      </c>
      <c r="X623" s="112" t="s">
        <v>190</v>
      </c>
      <c r="Y623" s="112" t="s">
        <v>3149</v>
      </c>
      <c r="Z623" s="112">
        <v>60498989</v>
      </c>
      <c r="AA623" s="112" t="s">
        <v>3138</v>
      </c>
      <c r="AB623" s="112" t="s">
        <v>179</v>
      </c>
      <c r="AC623" s="112" t="s">
        <v>163</v>
      </c>
      <c r="AD623" s="112" t="s">
        <v>3148</v>
      </c>
    </row>
    <row r="624" spans="1:30">
      <c r="A624" s="112">
        <v>3</v>
      </c>
      <c r="B624" s="112" t="s">
        <v>186</v>
      </c>
      <c r="C624" s="112" t="s">
        <v>3147</v>
      </c>
      <c r="D624" s="112" t="s">
        <v>562</v>
      </c>
      <c r="E624" s="112" t="s">
        <v>562</v>
      </c>
      <c r="F624" s="112">
        <v>81</v>
      </c>
      <c r="G624" s="112">
        <v>166</v>
      </c>
      <c r="H624" s="120">
        <v>48.795180722891565</v>
      </c>
      <c r="I624" s="122">
        <f>F624+G624</f>
        <v>247</v>
      </c>
      <c r="J624" s="112">
        <v>15</v>
      </c>
      <c r="K624" s="112">
        <v>284</v>
      </c>
      <c r="L624" s="120">
        <v>5.28169014084507</v>
      </c>
      <c r="M624" s="112">
        <f>K624+J624</f>
        <v>299</v>
      </c>
      <c r="N624" s="112">
        <v>84</v>
      </c>
      <c r="O624" s="112">
        <v>148</v>
      </c>
      <c r="P624" s="120">
        <f>(N624/O624)*100</f>
        <v>56.756756756756758</v>
      </c>
      <c r="Q624" s="120">
        <v>56.756756756756758</v>
      </c>
      <c r="R624" s="122">
        <f>N624+O624</f>
        <v>232</v>
      </c>
      <c r="S624" s="112">
        <v>15</v>
      </c>
      <c r="T624" s="112">
        <v>284</v>
      </c>
      <c r="U624" s="112" t="s">
        <v>3139</v>
      </c>
      <c r="V624" s="112" t="s">
        <v>204</v>
      </c>
      <c r="W624" s="112">
        <v>41533579</v>
      </c>
      <c r="X624" s="112" t="s">
        <v>190</v>
      </c>
      <c r="Y624" s="112" t="s">
        <v>3146</v>
      </c>
      <c r="Z624" s="112">
        <v>60498989</v>
      </c>
      <c r="AA624" s="112" t="s">
        <v>3138</v>
      </c>
      <c r="AB624" s="112" t="s">
        <v>194</v>
      </c>
      <c r="AC624" s="112" t="s">
        <v>163</v>
      </c>
      <c r="AD624" s="112" t="s">
        <v>3145</v>
      </c>
    </row>
    <row r="625" spans="1:30">
      <c r="A625" s="112">
        <v>3</v>
      </c>
      <c r="B625" s="112" t="s">
        <v>186</v>
      </c>
      <c r="C625" s="112" t="s">
        <v>3144</v>
      </c>
      <c r="D625" s="112" t="s">
        <v>562</v>
      </c>
      <c r="E625" s="112" t="s">
        <v>562</v>
      </c>
      <c r="F625" s="112">
        <v>102</v>
      </c>
      <c r="G625" s="112">
        <v>200</v>
      </c>
      <c r="H625" s="120">
        <v>51</v>
      </c>
      <c r="I625" s="122">
        <f>F625+G625</f>
        <v>302</v>
      </c>
      <c r="J625" s="112">
        <v>1</v>
      </c>
      <c r="K625" s="112">
        <v>76</v>
      </c>
      <c r="L625" s="120">
        <v>1.3157894736842104</v>
      </c>
      <c r="M625" s="112">
        <f>K625+J625</f>
        <v>77</v>
      </c>
      <c r="N625" s="112">
        <v>100</v>
      </c>
      <c r="O625" s="112">
        <v>211</v>
      </c>
      <c r="P625" s="120">
        <f>(N625/O625)*100</f>
        <v>47.393364928909953</v>
      </c>
      <c r="Q625" s="120">
        <v>47.393364928909953</v>
      </c>
      <c r="R625" s="122">
        <f>N625+O625</f>
        <v>311</v>
      </c>
      <c r="S625" s="112">
        <v>1</v>
      </c>
      <c r="T625" s="112">
        <v>76</v>
      </c>
      <c r="U625" s="112" t="s">
        <v>3139</v>
      </c>
      <c r="V625" s="112" t="s">
        <v>204</v>
      </c>
      <c r="W625" s="112">
        <v>41568906</v>
      </c>
      <c r="X625" s="112" t="s">
        <v>182</v>
      </c>
      <c r="Y625" s="112" t="s">
        <v>1152</v>
      </c>
      <c r="Z625" s="112">
        <v>60498989</v>
      </c>
      <c r="AA625" s="112" t="s">
        <v>3138</v>
      </c>
      <c r="AB625" s="112" t="s">
        <v>179</v>
      </c>
      <c r="AC625" s="112" t="s">
        <v>163</v>
      </c>
      <c r="AD625" s="112" t="s">
        <v>3143</v>
      </c>
    </row>
    <row r="626" spans="1:30">
      <c r="A626" s="112">
        <v>3</v>
      </c>
      <c r="B626" s="112" t="s">
        <v>186</v>
      </c>
      <c r="C626" s="112" t="s">
        <v>3142</v>
      </c>
      <c r="D626" s="112" t="s">
        <v>562</v>
      </c>
      <c r="E626" s="112" t="s">
        <v>562</v>
      </c>
      <c r="F626" s="112">
        <v>58</v>
      </c>
      <c r="G626" s="112">
        <v>111</v>
      </c>
      <c r="H626" s="120">
        <v>52.252252252252248</v>
      </c>
      <c r="I626" s="122">
        <f>F626+G626</f>
        <v>169</v>
      </c>
      <c r="J626" s="112">
        <v>0</v>
      </c>
      <c r="K626" s="112">
        <v>40</v>
      </c>
      <c r="L626" s="120">
        <v>0</v>
      </c>
      <c r="M626" s="112">
        <f>K626+J626</f>
        <v>40</v>
      </c>
      <c r="N626" s="112">
        <v>42</v>
      </c>
      <c r="O626" s="112">
        <v>108</v>
      </c>
      <c r="P626" s="120">
        <f>(N626/O626)*100</f>
        <v>38.888888888888893</v>
      </c>
      <c r="Q626" s="120">
        <v>38.888888888888893</v>
      </c>
      <c r="R626" s="122">
        <f>N626+O626</f>
        <v>150</v>
      </c>
      <c r="S626" s="112">
        <v>0</v>
      </c>
      <c r="T626" s="112">
        <v>40</v>
      </c>
      <c r="U626" s="112" t="s">
        <v>3139</v>
      </c>
      <c r="V626" s="112" t="s">
        <v>204</v>
      </c>
      <c r="W626" s="112">
        <v>41569157</v>
      </c>
      <c r="X626" s="112" t="s">
        <v>182</v>
      </c>
      <c r="Y626" s="112" t="s">
        <v>1152</v>
      </c>
      <c r="Z626" s="112">
        <v>60498989</v>
      </c>
      <c r="AA626" s="112" t="s">
        <v>3138</v>
      </c>
      <c r="AB626" s="112" t="s">
        <v>179</v>
      </c>
      <c r="AC626" s="112" t="s">
        <v>163</v>
      </c>
      <c r="AD626" s="112" t="s">
        <v>3141</v>
      </c>
    </row>
    <row r="627" spans="1:30">
      <c r="A627" s="112">
        <v>3</v>
      </c>
      <c r="B627" s="112" t="s">
        <v>186</v>
      </c>
      <c r="C627" s="112" t="s">
        <v>3140</v>
      </c>
      <c r="D627" s="112" t="s">
        <v>150</v>
      </c>
      <c r="E627" s="112" t="s">
        <v>150</v>
      </c>
      <c r="F627" s="112">
        <v>25</v>
      </c>
      <c r="G627" s="112">
        <v>49</v>
      </c>
      <c r="H627" s="120">
        <v>51.020408163265309</v>
      </c>
      <c r="I627" s="122">
        <f>F627+G627</f>
        <v>74</v>
      </c>
      <c r="J627" s="112">
        <v>0</v>
      </c>
      <c r="K627" s="112">
        <v>12</v>
      </c>
      <c r="L627" s="120">
        <v>0</v>
      </c>
      <c r="M627" s="112">
        <f>K627+J627</f>
        <v>12</v>
      </c>
      <c r="N627" s="112">
        <v>22</v>
      </c>
      <c r="O627" s="112">
        <v>42</v>
      </c>
      <c r="P627" s="120">
        <f>(N627/O627)*100</f>
        <v>52.380952380952387</v>
      </c>
      <c r="Q627" s="120">
        <v>52.380952380952387</v>
      </c>
      <c r="R627" s="122">
        <f>N627+O627</f>
        <v>64</v>
      </c>
      <c r="S627" s="112">
        <v>0</v>
      </c>
      <c r="T627" s="112">
        <v>12</v>
      </c>
      <c r="U627" s="112" t="s">
        <v>3139</v>
      </c>
      <c r="V627" s="112" t="s">
        <v>204</v>
      </c>
      <c r="W627" s="112">
        <v>41569377</v>
      </c>
      <c r="X627" s="112" t="s">
        <v>182</v>
      </c>
      <c r="Y627" s="112" t="s">
        <v>1152</v>
      </c>
      <c r="Z627" s="112">
        <v>60498989</v>
      </c>
      <c r="AA627" s="112" t="s">
        <v>3138</v>
      </c>
      <c r="AB627" s="112" t="s">
        <v>163</v>
      </c>
      <c r="AC627" s="112" t="s">
        <v>194</v>
      </c>
      <c r="AD627" s="112" t="s">
        <v>3137</v>
      </c>
    </row>
    <row r="628" spans="1:30">
      <c r="A628" s="112">
        <v>3</v>
      </c>
      <c r="B628" s="112" t="s">
        <v>186</v>
      </c>
      <c r="C628" s="112" t="s">
        <v>3136</v>
      </c>
      <c r="D628" s="112" t="s">
        <v>562</v>
      </c>
      <c r="E628" s="112" t="s">
        <v>562</v>
      </c>
      <c r="F628" s="112">
        <v>49</v>
      </c>
      <c r="G628" s="112">
        <v>79</v>
      </c>
      <c r="H628" s="120">
        <v>62.025316455696199</v>
      </c>
      <c r="I628" s="122">
        <f>F628+G628</f>
        <v>128</v>
      </c>
      <c r="J628" s="112">
        <v>2</v>
      </c>
      <c r="K628" s="112">
        <v>85</v>
      </c>
      <c r="L628" s="120">
        <v>2.3529411764705883</v>
      </c>
      <c r="M628" s="112">
        <f>K628+J628</f>
        <v>87</v>
      </c>
      <c r="N628" s="112">
        <v>50</v>
      </c>
      <c r="O628" s="112">
        <v>83</v>
      </c>
      <c r="P628" s="120">
        <f>(N628/O628)*100</f>
        <v>60.24096385542169</v>
      </c>
      <c r="Q628" s="120">
        <v>60.24096385542169</v>
      </c>
      <c r="R628" s="122">
        <f>N628+O628</f>
        <v>133</v>
      </c>
      <c r="S628" s="112">
        <v>2</v>
      </c>
      <c r="T628" s="112">
        <v>85</v>
      </c>
      <c r="U628" s="112" t="s">
        <v>3133</v>
      </c>
      <c r="V628" s="112" t="s">
        <v>204</v>
      </c>
      <c r="W628" s="112">
        <v>41621618</v>
      </c>
      <c r="X628" s="112" t="s">
        <v>182</v>
      </c>
      <c r="Y628" s="112" t="s">
        <v>181</v>
      </c>
      <c r="Z628" s="112">
        <v>5031905</v>
      </c>
      <c r="AA628" s="112" t="s">
        <v>3132</v>
      </c>
      <c r="AB628" s="112" t="s">
        <v>163</v>
      </c>
      <c r="AC628" s="112" t="s">
        <v>179</v>
      </c>
      <c r="AD628" s="112" t="s">
        <v>3135</v>
      </c>
    </row>
    <row r="629" spans="1:30">
      <c r="A629" s="112">
        <v>3</v>
      </c>
      <c r="B629" s="112" t="s">
        <v>186</v>
      </c>
      <c r="C629" s="112" t="s">
        <v>3134</v>
      </c>
      <c r="D629" s="112" t="s">
        <v>562</v>
      </c>
      <c r="E629" s="112" t="s">
        <v>562</v>
      </c>
      <c r="F629" s="112">
        <v>47</v>
      </c>
      <c r="G629" s="112">
        <v>77</v>
      </c>
      <c r="H629" s="120">
        <v>61.038961038961034</v>
      </c>
      <c r="I629" s="122">
        <f>F629+G629</f>
        <v>124</v>
      </c>
      <c r="J629" s="112">
        <v>3</v>
      </c>
      <c r="K629" s="112">
        <v>90</v>
      </c>
      <c r="L629" s="120">
        <v>3.3333333333333335</v>
      </c>
      <c r="M629" s="112">
        <f>K629+J629</f>
        <v>93</v>
      </c>
      <c r="N629" s="112">
        <v>45</v>
      </c>
      <c r="O629" s="112">
        <v>76</v>
      </c>
      <c r="P629" s="120">
        <f>(N629/O629)*100</f>
        <v>59.210526315789465</v>
      </c>
      <c r="Q629" s="120">
        <v>59.210526315789465</v>
      </c>
      <c r="R629" s="122">
        <f>N629+O629</f>
        <v>121</v>
      </c>
      <c r="S629" s="112">
        <v>3</v>
      </c>
      <c r="T629" s="112">
        <v>90</v>
      </c>
      <c r="U629" s="112" t="s">
        <v>3133</v>
      </c>
      <c r="V629" s="112" t="s">
        <v>204</v>
      </c>
      <c r="W629" s="112">
        <v>41621625</v>
      </c>
      <c r="X629" s="112" t="s">
        <v>182</v>
      </c>
      <c r="Y629" s="112" t="s">
        <v>181</v>
      </c>
      <c r="Z629" s="112">
        <v>5031905</v>
      </c>
      <c r="AA629" s="112" t="s">
        <v>3132</v>
      </c>
      <c r="AB629" s="112" t="s">
        <v>179</v>
      </c>
      <c r="AC629" s="112" t="s">
        <v>163</v>
      </c>
      <c r="AD629" s="112" t="s">
        <v>3131</v>
      </c>
    </row>
    <row r="630" spans="1:30">
      <c r="A630" s="112">
        <v>3</v>
      </c>
      <c r="B630" s="112" t="s">
        <v>186</v>
      </c>
      <c r="C630" s="112" t="s">
        <v>3130</v>
      </c>
      <c r="D630" s="112" t="s">
        <v>562</v>
      </c>
      <c r="E630" s="112" t="s">
        <v>562</v>
      </c>
      <c r="F630" s="112">
        <v>58</v>
      </c>
      <c r="G630" s="112">
        <v>110</v>
      </c>
      <c r="H630" s="120">
        <v>52.72727272727272</v>
      </c>
      <c r="I630" s="122">
        <f>F630+G630</f>
        <v>168</v>
      </c>
      <c r="J630" s="112">
        <v>3</v>
      </c>
      <c r="K630" s="112">
        <v>225</v>
      </c>
      <c r="L630" s="120">
        <v>1.3333333333333335</v>
      </c>
      <c r="M630" s="112">
        <f>K630+J630</f>
        <v>228</v>
      </c>
      <c r="N630" s="112">
        <v>58</v>
      </c>
      <c r="O630" s="112">
        <v>131</v>
      </c>
      <c r="P630" s="120">
        <f>(N630/O630)*100</f>
        <v>44.274809160305345</v>
      </c>
      <c r="Q630" s="120">
        <v>44.274809160305345</v>
      </c>
      <c r="R630" s="122">
        <f>N630+O630</f>
        <v>189</v>
      </c>
      <c r="S630" s="112">
        <v>3</v>
      </c>
      <c r="T630" s="112">
        <v>225</v>
      </c>
      <c r="U630" s="112" t="s">
        <v>3126</v>
      </c>
      <c r="V630" s="112" t="s">
        <v>204</v>
      </c>
      <c r="W630" s="112">
        <v>41658566</v>
      </c>
      <c r="X630" s="112" t="s">
        <v>190</v>
      </c>
      <c r="Y630" s="112" t="s">
        <v>3129</v>
      </c>
      <c r="Z630" s="112">
        <v>24307933</v>
      </c>
      <c r="AA630" s="112" t="s">
        <v>3124</v>
      </c>
      <c r="AB630" s="112" t="s">
        <v>194</v>
      </c>
      <c r="AC630" s="112" t="s">
        <v>178</v>
      </c>
      <c r="AD630" s="112" t="s">
        <v>3128</v>
      </c>
    </row>
    <row r="631" spans="1:30">
      <c r="A631" s="112">
        <v>3</v>
      </c>
      <c r="B631" s="112" t="s">
        <v>186</v>
      </c>
      <c r="C631" s="112" t="s">
        <v>3127</v>
      </c>
      <c r="D631" s="112" t="s">
        <v>562</v>
      </c>
      <c r="E631" s="112" t="s">
        <v>562</v>
      </c>
      <c r="F631" s="112">
        <v>49</v>
      </c>
      <c r="G631" s="112">
        <v>107</v>
      </c>
      <c r="H631" s="120">
        <v>45.794392523364486</v>
      </c>
      <c r="I631" s="122">
        <f>F631+G631</f>
        <v>156</v>
      </c>
      <c r="J631" s="112">
        <v>9</v>
      </c>
      <c r="K631" s="112">
        <v>194</v>
      </c>
      <c r="L631" s="120">
        <v>4.6391752577319592</v>
      </c>
      <c r="M631" s="112">
        <f>K631+J631</f>
        <v>203</v>
      </c>
      <c r="N631" s="112">
        <v>41</v>
      </c>
      <c r="O631" s="112">
        <v>84</v>
      </c>
      <c r="P631" s="120">
        <f>(N631/O631)*100</f>
        <v>48.80952380952381</v>
      </c>
      <c r="Q631" s="120">
        <v>48.80952380952381</v>
      </c>
      <c r="R631" s="122">
        <f>N631+O631</f>
        <v>125</v>
      </c>
      <c r="S631" s="112">
        <v>9</v>
      </c>
      <c r="T631" s="112">
        <v>194</v>
      </c>
      <c r="U631" s="112" t="s">
        <v>3126</v>
      </c>
      <c r="V631" s="112" t="s">
        <v>204</v>
      </c>
      <c r="W631" s="112">
        <v>41658889</v>
      </c>
      <c r="X631" s="112" t="s">
        <v>190</v>
      </c>
      <c r="Y631" s="112" t="s">
        <v>3125</v>
      </c>
      <c r="Z631" s="112">
        <v>24307933</v>
      </c>
      <c r="AA631" s="112" t="s">
        <v>3124</v>
      </c>
      <c r="AB631" s="112" t="s">
        <v>194</v>
      </c>
      <c r="AC631" s="112" t="s">
        <v>178</v>
      </c>
      <c r="AD631" s="112" t="s">
        <v>3123</v>
      </c>
    </row>
    <row r="632" spans="1:30">
      <c r="A632" s="112">
        <v>3</v>
      </c>
      <c r="B632" s="112" t="s">
        <v>186</v>
      </c>
      <c r="C632" s="112" t="s">
        <v>3122</v>
      </c>
      <c r="D632" s="112" t="s">
        <v>562</v>
      </c>
      <c r="E632" s="112" t="s">
        <v>562</v>
      </c>
      <c r="F632" s="112">
        <v>99</v>
      </c>
      <c r="G632" s="112">
        <v>213</v>
      </c>
      <c r="H632" s="120">
        <v>46.478873239436616</v>
      </c>
      <c r="I632" s="122">
        <f>F632+G632</f>
        <v>312</v>
      </c>
      <c r="J632" s="112">
        <v>4</v>
      </c>
      <c r="K632" s="112">
        <v>154</v>
      </c>
      <c r="L632" s="120">
        <v>2.5974025974025974</v>
      </c>
      <c r="M632" s="112">
        <f>K632+J632</f>
        <v>158</v>
      </c>
      <c r="N632" s="112">
        <v>96</v>
      </c>
      <c r="O632" s="112">
        <v>200</v>
      </c>
      <c r="P632" s="120">
        <f>(N632/O632)*100</f>
        <v>48</v>
      </c>
      <c r="Q632" s="120">
        <v>48</v>
      </c>
      <c r="R632" s="122">
        <f>N632+O632</f>
        <v>296</v>
      </c>
      <c r="S632" s="112">
        <v>4</v>
      </c>
      <c r="T632" s="112">
        <v>154</v>
      </c>
      <c r="U632" s="112" t="s">
        <v>3121</v>
      </c>
      <c r="V632" s="112" t="s">
        <v>204</v>
      </c>
      <c r="W632" s="112">
        <v>42016319</v>
      </c>
      <c r="X632" s="112" t="s">
        <v>299</v>
      </c>
      <c r="Y632" s="112" t="s">
        <v>298</v>
      </c>
      <c r="Z632" s="112">
        <v>209862835</v>
      </c>
      <c r="AA632" s="112" t="s">
        <v>3120</v>
      </c>
      <c r="AB632" s="112" t="s">
        <v>179</v>
      </c>
      <c r="AC632" s="112" t="s">
        <v>163</v>
      </c>
      <c r="AD632" s="112" t="s">
        <v>3119</v>
      </c>
    </row>
    <row r="633" spans="1:30">
      <c r="A633" s="112">
        <v>3</v>
      </c>
      <c r="B633" s="112" t="s">
        <v>186</v>
      </c>
      <c r="C633" s="112" t="s">
        <v>3118</v>
      </c>
      <c r="D633" s="112" t="s">
        <v>151</v>
      </c>
      <c r="E633" s="112" t="s">
        <v>150</v>
      </c>
      <c r="F633" s="112">
        <v>0</v>
      </c>
      <c r="G633" s="112">
        <v>142</v>
      </c>
      <c r="H633" s="120">
        <v>0</v>
      </c>
      <c r="I633" s="122">
        <f>F633+G633</f>
        <v>142</v>
      </c>
      <c r="J633" s="112">
        <v>0</v>
      </c>
      <c r="K633" s="112">
        <v>152</v>
      </c>
      <c r="L633" s="120">
        <v>0</v>
      </c>
      <c r="M633" s="112">
        <f>K633+J633</f>
        <v>152</v>
      </c>
      <c r="N633" s="112">
        <v>59</v>
      </c>
      <c r="O633" s="112">
        <v>112</v>
      </c>
      <c r="P633" s="120">
        <f>(N633/O633)*100</f>
        <v>52.678571428571431</v>
      </c>
      <c r="Q633" s="120">
        <v>52.678571428571431</v>
      </c>
      <c r="R633" s="122">
        <f>N633+O633</f>
        <v>171</v>
      </c>
      <c r="S633" s="112">
        <v>0</v>
      </c>
      <c r="T633" s="112">
        <v>128</v>
      </c>
      <c r="U633" s="112" t="s">
        <v>3117</v>
      </c>
      <c r="V633" s="112" t="s">
        <v>204</v>
      </c>
      <c r="W633" s="112">
        <v>43188625</v>
      </c>
      <c r="X633" s="112" t="s">
        <v>190</v>
      </c>
      <c r="Y633" s="112" t="s">
        <v>3116</v>
      </c>
      <c r="Z633" s="112">
        <v>24307991</v>
      </c>
      <c r="AA633" s="112" t="s">
        <v>3115</v>
      </c>
      <c r="AB633" s="112" t="s">
        <v>178</v>
      </c>
      <c r="AC633" s="112" t="s">
        <v>179</v>
      </c>
      <c r="AD633" s="112" t="s">
        <v>3114</v>
      </c>
    </row>
    <row r="634" spans="1:30">
      <c r="A634" s="112">
        <v>3</v>
      </c>
      <c r="B634" s="112" t="s">
        <v>186</v>
      </c>
      <c r="C634" s="112" t="s">
        <v>3113</v>
      </c>
      <c r="D634" s="112" t="s">
        <v>562</v>
      </c>
      <c r="E634" s="112" t="s">
        <v>562</v>
      </c>
      <c r="F634" s="112">
        <v>54</v>
      </c>
      <c r="G634" s="112">
        <v>95</v>
      </c>
      <c r="H634" s="120">
        <v>56.84210526315789</v>
      </c>
      <c r="I634" s="122">
        <f>F634+G634</f>
        <v>149</v>
      </c>
      <c r="J634" s="112">
        <v>7</v>
      </c>
      <c r="K634" s="112">
        <v>289</v>
      </c>
      <c r="L634" s="120">
        <v>2.422145328719723</v>
      </c>
      <c r="M634" s="112">
        <f>K634+J634</f>
        <v>296</v>
      </c>
      <c r="N634" s="112">
        <v>57</v>
      </c>
      <c r="O634" s="112">
        <v>111</v>
      </c>
      <c r="P634" s="120">
        <f>(N634/O634)*100</f>
        <v>51.351351351351347</v>
      </c>
      <c r="Q634" s="120">
        <v>51.351351351351347</v>
      </c>
      <c r="R634" s="122">
        <f>N634+O634</f>
        <v>168</v>
      </c>
      <c r="S634" s="112">
        <v>7</v>
      </c>
      <c r="T634" s="112">
        <v>289</v>
      </c>
      <c r="U634" s="112" t="s">
        <v>3110</v>
      </c>
      <c r="V634" s="112" t="s">
        <v>204</v>
      </c>
      <c r="W634" s="112">
        <v>43904901</v>
      </c>
      <c r="X634" s="112" t="s">
        <v>197</v>
      </c>
      <c r="Y634" s="112" t="s">
        <v>196</v>
      </c>
      <c r="Z634" s="112">
        <v>-1</v>
      </c>
      <c r="AA634" s="112" t="s">
        <v>3109</v>
      </c>
      <c r="AB634" s="112" t="s">
        <v>179</v>
      </c>
      <c r="AC634" s="112" t="s">
        <v>163</v>
      </c>
      <c r="AD634" s="112" t="s">
        <v>3112</v>
      </c>
    </row>
    <row r="635" spans="1:30">
      <c r="A635" s="112">
        <v>3</v>
      </c>
      <c r="B635" s="112" t="s">
        <v>186</v>
      </c>
      <c r="C635" s="112" t="s">
        <v>3111</v>
      </c>
      <c r="D635" s="112" t="s">
        <v>562</v>
      </c>
      <c r="E635" s="112" t="s">
        <v>562</v>
      </c>
      <c r="F635" s="112">
        <v>64</v>
      </c>
      <c r="G635" s="112">
        <v>142</v>
      </c>
      <c r="H635" s="120">
        <v>45.070422535211272</v>
      </c>
      <c r="I635" s="122">
        <f>F635+G635</f>
        <v>206</v>
      </c>
      <c r="J635" s="112">
        <v>8</v>
      </c>
      <c r="K635" s="112">
        <v>311</v>
      </c>
      <c r="L635" s="120">
        <v>2.572347266881029</v>
      </c>
      <c r="M635" s="112">
        <f>K635+J635</f>
        <v>319</v>
      </c>
      <c r="N635" s="112">
        <v>67</v>
      </c>
      <c r="O635" s="112">
        <v>145</v>
      </c>
      <c r="P635" s="120">
        <f>(N635/O635)*100</f>
        <v>46.206896551724135</v>
      </c>
      <c r="Q635" s="120">
        <v>46.206896551724135</v>
      </c>
      <c r="R635" s="122">
        <f>N635+O635</f>
        <v>212</v>
      </c>
      <c r="S635" s="112">
        <v>8</v>
      </c>
      <c r="T635" s="112">
        <v>311</v>
      </c>
      <c r="U635" s="112" t="s">
        <v>3110</v>
      </c>
      <c r="V635" s="112" t="s">
        <v>204</v>
      </c>
      <c r="W635" s="112">
        <v>43905506</v>
      </c>
      <c r="X635" s="112" t="s">
        <v>197</v>
      </c>
      <c r="Y635" s="112" t="s">
        <v>196</v>
      </c>
      <c r="Z635" s="112">
        <v>-1</v>
      </c>
      <c r="AA635" s="112" t="s">
        <v>3109</v>
      </c>
      <c r="AB635" s="112" t="s">
        <v>179</v>
      </c>
      <c r="AC635" s="112" t="s">
        <v>194</v>
      </c>
      <c r="AD635" s="112" t="s">
        <v>3108</v>
      </c>
    </row>
    <row r="636" spans="1:30">
      <c r="A636" s="112">
        <v>3</v>
      </c>
      <c r="B636" s="112" t="s">
        <v>186</v>
      </c>
      <c r="C636" s="112" t="s">
        <v>3107</v>
      </c>
      <c r="D636" s="112" t="s">
        <v>562</v>
      </c>
      <c r="E636" s="112" t="s">
        <v>562</v>
      </c>
      <c r="F636" s="112">
        <v>65</v>
      </c>
      <c r="G636" s="112">
        <v>123</v>
      </c>
      <c r="H636" s="120">
        <v>52.845528455284551</v>
      </c>
      <c r="I636" s="122">
        <f>F636+G636</f>
        <v>188</v>
      </c>
      <c r="J636" s="112">
        <v>3</v>
      </c>
      <c r="K636" s="112">
        <v>52</v>
      </c>
      <c r="L636" s="120">
        <v>5.7692307692307692</v>
      </c>
      <c r="M636" s="112">
        <f>K636+J636</f>
        <v>55</v>
      </c>
      <c r="N636" s="112">
        <v>68</v>
      </c>
      <c r="O636" s="112">
        <v>127</v>
      </c>
      <c r="P636" s="120">
        <f>(N636/O636)*100</f>
        <v>53.543307086614178</v>
      </c>
      <c r="Q636" s="120">
        <v>53.543307086614178</v>
      </c>
      <c r="R636" s="122">
        <f>N636+O636</f>
        <v>195</v>
      </c>
      <c r="S636" s="112">
        <v>3</v>
      </c>
      <c r="T636" s="112">
        <v>52</v>
      </c>
      <c r="U636" s="112" t="s">
        <v>3104</v>
      </c>
      <c r="V636" s="112" t="s">
        <v>204</v>
      </c>
      <c r="W636" s="112">
        <v>44151765</v>
      </c>
      <c r="X636" s="112" t="s">
        <v>182</v>
      </c>
      <c r="Y636" s="112" t="s">
        <v>1750</v>
      </c>
      <c r="Z636" s="112">
        <v>215490104</v>
      </c>
      <c r="AA636" s="112" t="s">
        <v>3103</v>
      </c>
      <c r="AB636" s="112" t="s">
        <v>179</v>
      </c>
      <c r="AC636" s="112" t="s">
        <v>163</v>
      </c>
      <c r="AD636" s="112" t="s">
        <v>3106</v>
      </c>
    </row>
    <row r="637" spans="1:30">
      <c r="A637" s="112">
        <v>3</v>
      </c>
      <c r="B637" s="112" t="s">
        <v>186</v>
      </c>
      <c r="C637" s="112" t="s">
        <v>3105</v>
      </c>
      <c r="D637" s="112" t="s">
        <v>562</v>
      </c>
      <c r="E637" s="112" t="s">
        <v>562</v>
      </c>
      <c r="F637" s="112">
        <v>69</v>
      </c>
      <c r="G637" s="112">
        <v>136</v>
      </c>
      <c r="H637" s="120">
        <v>50.735294117647058</v>
      </c>
      <c r="I637" s="122">
        <f>F637+G637</f>
        <v>205</v>
      </c>
      <c r="J637" s="112">
        <v>5</v>
      </c>
      <c r="K637" s="112">
        <v>61</v>
      </c>
      <c r="L637" s="120">
        <v>8.1967213114754092</v>
      </c>
      <c r="M637" s="112">
        <f>K637+J637</f>
        <v>66</v>
      </c>
      <c r="N637" s="112">
        <v>90</v>
      </c>
      <c r="O637" s="112">
        <v>182</v>
      </c>
      <c r="P637" s="120">
        <f>(N637/O637)*100</f>
        <v>49.450549450549453</v>
      </c>
      <c r="Q637" s="120">
        <v>49.450549450549453</v>
      </c>
      <c r="R637" s="122">
        <f>N637+O637</f>
        <v>272</v>
      </c>
      <c r="S637" s="112">
        <v>5</v>
      </c>
      <c r="T637" s="112">
        <v>61</v>
      </c>
      <c r="U637" s="112" t="s">
        <v>3104</v>
      </c>
      <c r="V637" s="112" t="s">
        <v>204</v>
      </c>
      <c r="W637" s="112">
        <v>44151804</v>
      </c>
      <c r="X637" s="112" t="s">
        <v>182</v>
      </c>
      <c r="Y637" s="112" t="s">
        <v>1750</v>
      </c>
      <c r="Z637" s="112">
        <v>215490104</v>
      </c>
      <c r="AA637" s="112" t="s">
        <v>3103</v>
      </c>
      <c r="AB637" s="112" t="s">
        <v>179</v>
      </c>
      <c r="AC637" s="112" t="s">
        <v>194</v>
      </c>
      <c r="AD637" s="112" t="s">
        <v>3102</v>
      </c>
    </row>
    <row r="638" spans="1:30">
      <c r="A638" s="112">
        <v>3</v>
      </c>
      <c r="B638" s="112" t="s">
        <v>186</v>
      </c>
      <c r="C638" s="112" t="s">
        <v>3101</v>
      </c>
      <c r="D638" s="112" t="s">
        <v>562</v>
      </c>
      <c r="E638" s="112" t="s">
        <v>562</v>
      </c>
      <c r="F638" s="112">
        <v>28</v>
      </c>
      <c r="G638" s="112">
        <v>52</v>
      </c>
      <c r="H638" s="120">
        <v>53.846153846153847</v>
      </c>
      <c r="I638" s="122">
        <f>F638+G638</f>
        <v>80</v>
      </c>
      <c r="J638" s="112">
        <v>3</v>
      </c>
      <c r="K638" s="112">
        <v>37</v>
      </c>
      <c r="L638" s="120">
        <v>8.1081081081081088</v>
      </c>
      <c r="M638" s="112">
        <f>K638+J638</f>
        <v>40</v>
      </c>
      <c r="N638" s="112">
        <v>31</v>
      </c>
      <c r="O638" s="112">
        <v>59</v>
      </c>
      <c r="P638" s="120">
        <f>(N638/O638)*100</f>
        <v>52.542372881355938</v>
      </c>
      <c r="Q638" s="120">
        <v>52.542372881355938</v>
      </c>
      <c r="R638" s="122">
        <f>N638+O638</f>
        <v>90</v>
      </c>
      <c r="S638" s="112">
        <v>3</v>
      </c>
      <c r="T638" s="112">
        <v>37</v>
      </c>
      <c r="U638" s="112" t="s">
        <v>3100</v>
      </c>
      <c r="V638" s="112" t="s">
        <v>204</v>
      </c>
      <c r="W638" s="112">
        <v>53362787</v>
      </c>
      <c r="X638" s="112" t="s">
        <v>182</v>
      </c>
      <c r="Y638" s="112" t="s">
        <v>1099</v>
      </c>
      <c r="Z638" s="112">
        <v>4557625</v>
      </c>
      <c r="AA638" s="112" t="s">
        <v>3099</v>
      </c>
      <c r="AB638" s="112" t="s">
        <v>179</v>
      </c>
      <c r="AC638" s="112" t="s">
        <v>163</v>
      </c>
      <c r="AD638" s="112" t="s">
        <v>3098</v>
      </c>
    </row>
    <row r="639" spans="1:30">
      <c r="A639" s="112">
        <v>3</v>
      </c>
      <c r="B639" s="112" t="s">
        <v>186</v>
      </c>
      <c r="C639" s="112" t="s">
        <v>3097</v>
      </c>
      <c r="D639" s="112" t="s">
        <v>562</v>
      </c>
      <c r="E639" s="112" t="s">
        <v>562</v>
      </c>
      <c r="F639" s="112">
        <v>36</v>
      </c>
      <c r="G639" s="112">
        <v>75</v>
      </c>
      <c r="H639" s="120">
        <v>48</v>
      </c>
      <c r="I639" s="122">
        <f>F639+G639</f>
        <v>111</v>
      </c>
      <c r="J639" s="112">
        <v>1</v>
      </c>
      <c r="K639" s="112">
        <v>33</v>
      </c>
      <c r="L639" s="120">
        <v>3.0303030303030303</v>
      </c>
      <c r="M639" s="112">
        <f>K639+J639</f>
        <v>34</v>
      </c>
      <c r="N639" s="112">
        <v>27</v>
      </c>
      <c r="O639" s="112">
        <v>64</v>
      </c>
      <c r="P639" s="120">
        <f>(N639/O639)*100</f>
        <v>42.1875</v>
      </c>
      <c r="Q639" s="120">
        <v>42.1875</v>
      </c>
      <c r="R639" s="122">
        <f>N639+O639</f>
        <v>91</v>
      </c>
      <c r="S639" s="112">
        <v>1</v>
      </c>
      <c r="T639" s="112">
        <v>33</v>
      </c>
      <c r="U639" s="112" t="s">
        <v>3096</v>
      </c>
      <c r="V639" s="112" t="s">
        <v>204</v>
      </c>
      <c r="W639" s="112">
        <v>53515043</v>
      </c>
      <c r="X639" s="112" t="s">
        <v>182</v>
      </c>
      <c r="Y639" s="112" t="s">
        <v>245</v>
      </c>
      <c r="Z639" s="112">
        <v>51479184</v>
      </c>
      <c r="AA639" s="112" t="s">
        <v>3095</v>
      </c>
      <c r="AB639" s="112" t="s">
        <v>178</v>
      </c>
      <c r="AC639" s="112" t="s">
        <v>194</v>
      </c>
      <c r="AD639" s="112" t="s">
        <v>3094</v>
      </c>
    </row>
    <row r="640" spans="1:30">
      <c r="A640" s="112">
        <v>3</v>
      </c>
      <c r="B640" s="112" t="s">
        <v>186</v>
      </c>
      <c r="C640" s="112" t="s">
        <v>3093</v>
      </c>
      <c r="D640" s="112" t="s">
        <v>150</v>
      </c>
      <c r="E640" s="112" t="s">
        <v>150</v>
      </c>
      <c r="F640" s="112">
        <v>35</v>
      </c>
      <c r="G640" s="112">
        <v>85</v>
      </c>
      <c r="H640" s="120">
        <v>41.17647058823529</v>
      </c>
      <c r="I640" s="122">
        <f>F640+G640</f>
        <v>120</v>
      </c>
      <c r="J640" s="112">
        <v>0</v>
      </c>
      <c r="K640" s="112">
        <v>27</v>
      </c>
      <c r="L640" s="120">
        <v>0</v>
      </c>
      <c r="M640" s="112">
        <f>K640+J640</f>
        <v>27</v>
      </c>
      <c r="N640" s="112">
        <v>48</v>
      </c>
      <c r="O640" s="112">
        <v>101</v>
      </c>
      <c r="P640" s="120">
        <f>(N640/O640)*100</f>
        <v>47.524752475247524</v>
      </c>
      <c r="Q640" s="120">
        <v>47.524752475247524</v>
      </c>
      <c r="R640" s="122">
        <f>N640+O640</f>
        <v>149</v>
      </c>
      <c r="S640" s="112">
        <v>0</v>
      </c>
      <c r="T640" s="112">
        <v>27</v>
      </c>
      <c r="U640" s="112" t="s">
        <v>862</v>
      </c>
      <c r="V640" s="112" t="s">
        <v>204</v>
      </c>
      <c r="W640" s="112">
        <v>56483774</v>
      </c>
      <c r="X640" s="112" t="s">
        <v>190</v>
      </c>
      <c r="Y640" s="112" t="s">
        <v>3092</v>
      </c>
      <c r="Z640" s="112">
        <v>4502443</v>
      </c>
      <c r="AA640" s="112" t="s">
        <v>860</v>
      </c>
      <c r="AB640" s="112" t="s">
        <v>194</v>
      </c>
      <c r="AC640" s="112" t="s">
        <v>178</v>
      </c>
      <c r="AD640" s="112" t="s">
        <v>3091</v>
      </c>
    </row>
    <row r="641" spans="1:30">
      <c r="A641" s="112">
        <v>3</v>
      </c>
      <c r="B641" s="112" t="s">
        <v>186</v>
      </c>
      <c r="C641" s="112" t="s">
        <v>3090</v>
      </c>
      <c r="D641" s="112" t="s">
        <v>151</v>
      </c>
      <c r="E641" s="112" t="s">
        <v>150</v>
      </c>
      <c r="F641" s="112">
        <v>0</v>
      </c>
      <c r="G641" s="112">
        <v>115</v>
      </c>
      <c r="H641" s="120">
        <v>0</v>
      </c>
      <c r="I641" s="122">
        <f>F641+G641</f>
        <v>115</v>
      </c>
      <c r="J641" s="112">
        <v>0</v>
      </c>
      <c r="K641" s="112">
        <v>54</v>
      </c>
      <c r="L641" s="120">
        <v>0</v>
      </c>
      <c r="M641" s="112">
        <f>K641+J641</f>
        <v>54</v>
      </c>
      <c r="N641" s="112">
        <v>17</v>
      </c>
      <c r="O641" s="112">
        <v>115</v>
      </c>
      <c r="P641" s="120">
        <f>(N641/O641)*100</f>
        <v>14.782608695652174</v>
      </c>
      <c r="Q641" s="120">
        <v>14.782608695652174</v>
      </c>
      <c r="R641" s="122">
        <f>N641+O641</f>
        <v>132</v>
      </c>
      <c r="S641" s="112">
        <v>0</v>
      </c>
      <c r="T641" s="112">
        <v>54</v>
      </c>
      <c r="U641" s="112" t="s">
        <v>3089</v>
      </c>
      <c r="V641" s="112" t="s">
        <v>204</v>
      </c>
      <c r="W641" s="112">
        <v>66200486</v>
      </c>
      <c r="X641" s="112" t="s">
        <v>210</v>
      </c>
      <c r="Y641" s="112" t="s">
        <v>3088</v>
      </c>
      <c r="Z641" s="112">
        <v>224451128</v>
      </c>
      <c r="AA641" s="112" t="s">
        <v>3087</v>
      </c>
      <c r="AB641" s="112" t="s">
        <v>194</v>
      </c>
      <c r="AC641" s="112" t="s">
        <v>179</v>
      </c>
      <c r="AD641" s="112" t="s">
        <v>3086</v>
      </c>
    </row>
    <row r="642" spans="1:30">
      <c r="A642" s="112">
        <v>3</v>
      </c>
      <c r="B642" s="112" t="s">
        <v>186</v>
      </c>
      <c r="C642" s="112" t="s">
        <v>3085</v>
      </c>
      <c r="D642" s="112" t="s">
        <v>150</v>
      </c>
      <c r="E642" s="112" t="s">
        <v>150</v>
      </c>
      <c r="F642" s="112">
        <v>65</v>
      </c>
      <c r="G642" s="112">
        <v>139</v>
      </c>
      <c r="H642" s="120">
        <v>46.762589928057551</v>
      </c>
      <c r="I642" s="122">
        <f>F642+G642</f>
        <v>204</v>
      </c>
      <c r="J642" s="112">
        <v>1</v>
      </c>
      <c r="K642" s="112">
        <v>36</v>
      </c>
      <c r="L642" s="120">
        <v>2.7777777777777777</v>
      </c>
      <c r="M642" s="112">
        <f>K642+J642</f>
        <v>37</v>
      </c>
      <c r="N642" s="112">
        <v>53</v>
      </c>
      <c r="O642" s="112">
        <v>112</v>
      </c>
      <c r="P642" s="120">
        <f>(N642/O642)*100</f>
        <v>47.321428571428569</v>
      </c>
      <c r="Q642" s="120">
        <v>47.321428571428569</v>
      </c>
      <c r="R642" s="122">
        <f>N642+O642</f>
        <v>165</v>
      </c>
      <c r="S642" s="112">
        <v>1</v>
      </c>
      <c r="T642" s="112">
        <v>36</v>
      </c>
      <c r="U642" s="112" t="s">
        <v>3084</v>
      </c>
      <c r="V642" s="112" t="s">
        <v>198</v>
      </c>
      <c r="W642" s="112">
        <v>100086742</v>
      </c>
      <c r="X642" s="112" t="s">
        <v>190</v>
      </c>
      <c r="Y642" s="112" t="s">
        <v>3083</v>
      </c>
      <c r="Z642" s="112">
        <v>37537554</v>
      </c>
      <c r="AA642" s="112" t="s">
        <v>3082</v>
      </c>
      <c r="AB642" s="112" t="s">
        <v>179</v>
      </c>
      <c r="AC642" s="112" t="s">
        <v>163</v>
      </c>
      <c r="AD642" s="112" t="s">
        <v>3081</v>
      </c>
    </row>
    <row r="643" spans="1:30">
      <c r="A643" s="112">
        <v>3</v>
      </c>
      <c r="B643" s="112" t="s">
        <v>186</v>
      </c>
      <c r="C643" s="112" t="s">
        <v>3080</v>
      </c>
      <c r="D643" s="112" t="s">
        <v>562</v>
      </c>
      <c r="E643" s="112" t="s">
        <v>562</v>
      </c>
      <c r="F643" s="112">
        <v>28</v>
      </c>
      <c r="G643" s="112">
        <v>62</v>
      </c>
      <c r="H643" s="120">
        <v>45.161290322580641</v>
      </c>
      <c r="I643" s="122">
        <f>F643+G643</f>
        <v>90</v>
      </c>
      <c r="J643" s="112">
        <v>4</v>
      </c>
      <c r="K643" s="112">
        <v>67</v>
      </c>
      <c r="L643" s="120">
        <v>5.9701492537313428</v>
      </c>
      <c r="M643" s="112">
        <f>K643+J643</f>
        <v>71</v>
      </c>
      <c r="N643" s="112">
        <v>33</v>
      </c>
      <c r="O643" s="112">
        <v>53</v>
      </c>
      <c r="P643" s="120">
        <f>(N643/O643)*100</f>
        <v>62.264150943396224</v>
      </c>
      <c r="Q643" s="120">
        <v>62.264150943396224</v>
      </c>
      <c r="R643" s="122">
        <f>N643+O643</f>
        <v>86</v>
      </c>
      <c r="S643" s="112">
        <v>4</v>
      </c>
      <c r="T643" s="112">
        <v>67</v>
      </c>
      <c r="U643" s="112" t="s">
        <v>3079</v>
      </c>
      <c r="V643" s="112" t="s">
        <v>198</v>
      </c>
      <c r="W643" s="112">
        <v>100172084</v>
      </c>
      <c r="X643" s="112" t="s">
        <v>182</v>
      </c>
      <c r="Y643" s="112" t="s">
        <v>362</v>
      </c>
      <c r="Z643" s="112">
        <v>30181233</v>
      </c>
      <c r="AA643" s="112" t="s">
        <v>3078</v>
      </c>
      <c r="AB643" s="112" t="s">
        <v>194</v>
      </c>
      <c r="AC643" s="112" t="s">
        <v>178</v>
      </c>
      <c r="AD643" s="112" t="s">
        <v>3077</v>
      </c>
    </row>
    <row r="644" spans="1:30">
      <c r="A644" s="112">
        <v>3</v>
      </c>
      <c r="B644" s="112" t="s">
        <v>186</v>
      </c>
      <c r="C644" s="112" t="s">
        <v>3076</v>
      </c>
      <c r="D644" s="112" t="s">
        <v>562</v>
      </c>
      <c r="E644" s="112" t="s">
        <v>562</v>
      </c>
      <c r="F644" s="112">
        <v>157</v>
      </c>
      <c r="G644" s="112">
        <v>306</v>
      </c>
      <c r="H644" s="120">
        <v>51.307189542483655</v>
      </c>
      <c r="I644" s="122">
        <f>F644+G644</f>
        <v>463</v>
      </c>
      <c r="J644" s="112">
        <v>3</v>
      </c>
      <c r="K644" s="112">
        <v>88</v>
      </c>
      <c r="L644" s="120">
        <v>3.4090909090909087</v>
      </c>
      <c r="M644" s="112">
        <f>K644+J644</f>
        <v>91</v>
      </c>
      <c r="N644" s="112">
        <v>145</v>
      </c>
      <c r="O644" s="112">
        <v>304</v>
      </c>
      <c r="P644" s="120">
        <f>(N644/O644)*100</f>
        <v>47.69736842105263</v>
      </c>
      <c r="Q644" s="120">
        <v>47.69736842105263</v>
      </c>
      <c r="R644" s="122">
        <f>N644+O644</f>
        <v>449</v>
      </c>
      <c r="S644" s="112">
        <v>3</v>
      </c>
      <c r="T644" s="112">
        <v>88</v>
      </c>
      <c r="U644" s="112" t="s">
        <v>3075</v>
      </c>
      <c r="V644" s="112" t="s">
        <v>198</v>
      </c>
      <c r="W644" s="112">
        <v>100286435</v>
      </c>
      <c r="X644" s="112" t="s">
        <v>299</v>
      </c>
      <c r="Y644" s="112" t="s">
        <v>298</v>
      </c>
      <c r="Z644" s="112">
        <v>92087055</v>
      </c>
      <c r="AA644" s="112" t="s">
        <v>3074</v>
      </c>
      <c r="AB644" s="112" t="s">
        <v>179</v>
      </c>
      <c r="AC644" s="112" t="s">
        <v>163</v>
      </c>
      <c r="AD644" s="112" t="s">
        <v>3073</v>
      </c>
    </row>
    <row r="645" spans="1:30">
      <c r="A645" s="112">
        <v>3</v>
      </c>
      <c r="B645" s="112" t="s">
        <v>186</v>
      </c>
      <c r="C645" s="112" t="s">
        <v>3072</v>
      </c>
      <c r="D645" s="112" t="s">
        <v>562</v>
      </c>
      <c r="E645" s="112" t="s">
        <v>562</v>
      </c>
      <c r="F645" s="112">
        <v>72</v>
      </c>
      <c r="G645" s="112">
        <v>166</v>
      </c>
      <c r="H645" s="120">
        <v>43.373493975903614</v>
      </c>
      <c r="I645" s="122">
        <f>F645+G645</f>
        <v>238</v>
      </c>
      <c r="J645" s="112">
        <v>5</v>
      </c>
      <c r="K645" s="112">
        <v>67</v>
      </c>
      <c r="L645" s="120">
        <v>7.4626865671641784</v>
      </c>
      <c r="M645" s="112">
        <f>K645+J645</f>
        <v>72</v>
      </c>
      <c r="N645" s="112">
        <v>88</v>
      </c>
      <c r="O645" s="112">
        <v>159</v>
      </c>
      <c r="P645" s="120">
        <f>(N645/O645)*100</f>
        <v>55.345911949685537</v>
      </c>
      <c r="Q645" s="120">
        <v>55.345911949685537</v>
      </c>
      <c r="R645" s="122">
        <f>N645+O645</f>
        <v>247</v>
      </c>
      <c r="S645" s="112">
        <v>5</v>
      </c>
      <c r="T645" s="112">
        <v>67</v>
      </c>
      <c r="U645" s="112" t="s">
        <v>3068</v>
      </c>
      <c r="V645" s="112" t="s">
        <v>198</v>
      </c>
      <c r="W645" s="112">
        <v>100468284</v>
      </c>
      <c r="X645" s="112" t="s">
        <v>190</v>
      </c>
      <c r="Y645" s="112" t="s">
        <v>3071</v>
      </c>
      <c r="Z645" s="112">
        <v>91208423</v>
      </c>
      <c r="AA645" s="112" t="s">
        <v>3067</v>
      </c>
      <c r="AB645" s="112" t="s">
        <v>163</v>
      </c>
      <c r="AC645" s="112" t="s">
        <v>179</v>
      </c>
      <c r="AD645" s="112" t="s">
        <v>3070</v>
      </c>
    </row>
    <row r="646" spans="1:30">
      <c r="A646" s="112">
        <v>3</v>
      </c>
      <c r="B646" s="112" t="s">
        <v>186</v>
      </c>
      <c r="C646" s="112" t="s">
        <v>3069</v>
      </c>
      <c r="D646" s="112" t="s">
        <v>562</v>
      </c>
      <c r="E646" s="112" t="s">
        <v>562</v>
      </c>
      <c r="F646" s="112">
        <v>37</v>
      </c>
      <c r="G646" s="112">
        <v>67</v>
      </c>
      <c r="H646" s="120">
        <v>55.223880597014926</v>
      </c>
      <c r="I646" s="122">
        <f>F646+G646</f>
        <v>104</v>
      </c>
      <c r="J646" s="112">
        <v>0</v>
      </c>
      <c r="K646" s="112">
        <v>23</v>
      </c>
      <c r="L646" s="120">
        <v>0</v>
      </c>
      <c r="M646" s="112">
        <f>K646+J646</f>
        <v>23</v>
      </c>
      <c r="N646" s="112">
        <v>32</v>
      </c>
      <c r="O646" s="112">
        <v>58</v>
      </c>
      <c r="P646" s="120">
        <f>(N646/O646)*100</f>
        <v>55.172413793103445</v>
      </c>
      <c r="Q646" s="120">
        <v>55.172413793103445</v>
      </c>
      <c r="R646" s="122">
        <f>N646+O646</f>
        <v>90</v>
      </c>
      <c r="S646" s="112">
        <v>0</v>
      </c>
      <c r="T646" s="112">
        <v>23</v>
      </c>
      <c r="U646" s="112" t="s">
        <v>3068</v>
      </c>
      <c r="V646" s="112" t="s">
        <v>198</v>
      </c>
      <c r="W646" s="112">
        <v>100471044</v>
      </c>
      <c r="X646" s="112" t="s">
        <v>182</v>
      </c>
      <c r="Y646" s="112" t="s">
        <v>437</v>
      </c>
      <c r="Z646" s="112">
        <v>91208423</v>
      </c>
      <c r="AA646" s="112" t="s">
        <v>3067</v>
      </c>
      <c r="AB646" s="112" t="s">
        <v>194</v>
      </c>
      <c r="AC646" s="112" t="s">
        <v>178</v>
      </c>
      <c r="AD646" s="112" t="s">
        <v>3066</v>
      </c>
    </row>
    <row r="647" spans="1:30">
      <c r="A647" s="112">
        <v>3</v>
      </c>
      <c r="B647" s="112" t="s">
        <v>186</v>
      </c>
      <c r="C647" s="112" t="s">
        <v>3065</v>
      </c>
      <c r="D647" s="112" t="s">
        <v>150</v>
      </c>
      <c r="E647" s="112" t="s">
        <v>150</v>
      </c>
      <c r="F647" s="112">
        <v>66</v>
      </c>
      <c r="G647" s="112">
        <v>120</v>
      </c>
      <c r="H647" s="120">
        <v>55.000000000000007</v>
      </c>
      <c r="I647" s="122">
        <f>F647+G647</f>
        <v>186</v>
      </c>
      <c r="J647" s="112">
        <v>0</v>
      </c>
      <c r="K647" s="112">
        <v>10</v>
      </c>
      <c r="L647" s="120">
        <v>0</v>
      </c>
      <c r="M647" s="112">
        <f>K647+J647</f>
        <v>10</v>
      </c>
      <c r="N647" s="112">
        <v>69</v>
      </c>
      <c r="O647" s="112">
        <v>127</v>
      </c>
      <c r="P647" s="120">
        <f>(N647/O647)*100</f>
        <v>54.330708661417326</v>
      </c>
      <c r="Q647" s="120">
        <v>54.330708661417326</v>
      </c>
      <c r="R647" s="122">
        <f>N647+O647</f>
        <v>196</v>
      </c>
      <c r="S647" s="112">
        <v>0</v>
      </c>
      <c r="T647" s="112">
        <v>10</v>
      </c>
      <c r="U647" s="112" t="s">
        <v>3064</v>
      </c>
      <c r="V647" s="112" t="s">
        <v>198</v>
      </c>
      <c r="W647" s="112">
        <v>102389710</v>
      </c>
      <c r="X647" s="112" t="s">
        <v>210</v>
      </c>
      <c r="Y647" s="112" t="s">
        <v>3063</v>
      </c>
      <c r="Z647" s="112">
        <v>223671925</v>
      </c>
      <c r="AA647" s="112" t="s">
        <v>3062</v>
      </c>
      <c r="AB647" s="112" t="s">
        <v>163</v>
      </c>
      <c r="AC647" s="112" t="s">
        <v>178</v>
      </c>
      <c r="AD647" s="112" t="s">
        <v>3061</v>
      </c>
    </row>
    <row r="648" spans="1:30">
      <c r="A648" s="112">
        <v>3</v>
      </c>
      <c r="B648" s="112" t="s">
        <v>186</v>
      </c>
      <c r="C648" s="112" t="s">
        <v>3060</v>
      </c>
      <c r="D648" s="112" t="s">
        <v>562</v>
      </c>
      <c r="E648" s="112" t="s">
        <v>562</v>
      </c>
      <c r="F648" s="112">
        <v>57</v>
      </c>
      <c r="G648" s="112">
        <v>111</v>
      </c>
      <c r="H648" s="120">
        <v>51.351351351351347</v>
      </c>
      <c r="I648" s="122">
        <f>F648+G648</f>
        <v>168</v>
      </c>
      <c r="J648" s="112">
        <v>8</v>
      </c>
      <c r="K648" s="112">
        <v>94</v>
      </c>
      <c r="L648" s="120">
        <v>8.5106382978723403</v>
      </c>
      <c r="M648" s="112">
        <f>K648+J648</f>
        <v>102</v>
      </c>
      <c r="N648" s="112">
        <v>32</v>
      </c>
      <c r="O648" s="112">
        <v>81</v>
      </c>
      <c r="P648" s="120">
        <f>(N648/O648)*100</f>
        <v>39.506172839506171</v>
      </c>
      <c r="Q648" s="120">
        <v>39.506172839506171</v>
      </c>
      <c r="R648" s="122">
        <f>N648+O648</f>
        <v>113</v>
      </c>
      <c r="S648" s="112">
        <v>8</v>
      </c>
      <c r="T648" s="112">
        <v>91</v>
      </c>
      <c r="U648" s="112" t="s">
        <v>3059</v>
      </c>
      <c r="V648" s="112" t="s">
        <v>198</v>
      </c>
      <c r="W648" s="112">
        <v>104651058</v>
      </c>
      <c r="X648" s="112" t="s">
        <v>197</v>
      </c>
      <c r="Y648" s="112" t="s">
        <v>251</v>
      </c>
      <c r="Z648" s="112">
        <v>-1</v>
      </c>
      <c r="AA648" s="112" t="s">
        <v>3058</v>
      </c>
      <c r="AB648" s="112" t="s">
        <v>163</v>
      </c>
      <c r="AC648" s="112" t="s">
        <v>179</v>
      </c>
      <c r="AD648" s="112" t="s">
        <v>3057</v>
      </c>
    </row>
    <row r="649" spans="1:30">
      <c r="A649" s="112">
        <v>3</v>
      </c>
      <c r="B649" s="112" t="s">
        <v>186</v>
      </c>
      <c r="C649" s="112" t="s">
        <v>3056</v>
      </c>
      <c r="D649" s="112" t="s">
        <v>562</v>
      </c>
      <c r="E649" s="112" t="s">
        <v>562</v>
      </c>
      <c r="F649" s="112">
        <v>55</v>
      </c>
      <c r="G649" s="112">
        <v>85</v>
      </c>
      <c r="H649" s="120">
        <v>64.705882352941174</v>
      </c>
      <c r="I649" s="122">
        <f>F649+G649</f>
        <v>140</v>
      </c>
      <c r="J649" s="112">
        <v>5</v>
      </c>
      <c r="K649" s="112">
        <v>72</v>
      </c>
      <c r="L649" s="120">
        <v>6.9444444444444446</v>
      </c>
      <c r="M649" s="112">
        <f>K649+J649</f>
        <v>77</v>
      </c>
      <c r="N649" s="112">
        <v>45</v>
      </c>
      <c r="O649" s="112">
        <v>85</v>
      </c>
      <c r="P649" s="120">
        <f>(N649/O649)*100</f>
        <v>52.941176470588239</v>
      </c>
      <c r="Q649" s="120">
        <v>52.941176470588239</v>
      </c>
      <c r="R649" s="122">
        <f>N649+O649</f>
        <v>130</v>
      </c>
      <c r="S649" s="112">
        <v>5</v>
      </c>
      <c r="T649" s="112">
        <v>72</v>
      </c>
      <c r="U649" s="112" t="s">
        <v>3044</v>
      </c>
      <c r="V649" s="112" t="s">
        <v>198</v>
      </c>
      <c r="W649" s="112">
        <v>1097183</v>
      </c>
      <c r="X649" s="112" t="s">
        <v>210</v>
      </c>
      <c r="Y649" s="112" t="s">
        <v>3055</v>
      </c>
      <c r="Z649" s="112">
        <v>19923975</v>
      </c>
      <c r="AA649" s="112" t="s">
        <v>3043</v>
      </c>
      <c r="AB649" s="112" t="s">
        <v>179</v>
      </c>
      <c r="AC649" s="112" t="s">
        <v>163</v>
      </c>
      <c r="AD649" s="112" t="s">
        <v>3054</v>
      </c>
    </row>
    <row r="650" spans="1:30">
      <c r="A650" s="112">
        <v>3</v>
      </c>
      <c r="B650" s="112" t="s">
        <v>186</v>
      </c>
      <c r="C650" s="112" t="s">
        <v>3053</v>
      </c>
      <c r="D650" s="112" t="s">
        <v>562</v>
      </c>
      <c r="E650" s="112" t="s">
        <v>562</v>
      </c>
      <c r="F650" s="112">
        <v>72</v>
      </c>
      <c r="G650" s="112">
        <v>115</v>
      </c>
      <c r="H650" s="120">
        <v>62.608695652173921</v>
      </c>
      <c r="I650" s="122">
        <f>F650+G650</f>
        <v>187</v>
      </c>
      <c r="J650" s="112">
        <v>9</v>
      </c>
      <c r="K650" s="112">
        <v>132</v>
      </c>
      <c r="L650" s="120">
        <v>6.8181818181818175</v>
      </c>
      <c r="M650" s="112">
        <f>K650+J650</f>
        <v>141</v>
      </c>
      <c r="N650" s="112">
        <v>63</v>
      </c>
      <c r="O650" s="112">
        <v>113</v>
      </c>
      <c r="P650" s="120">
        <f>(N650/O650)*100</f>
        <v>55.752212389380531</v>
      </c>
      <c r="Q650" s="120">
        <v>55.752212389380531</v>
      </c>
      <c r="R650" s="122">
        <f>N650+O650</f>
        <v>176</v>
      </c>
      <c r="S650" s="112">
        <v>9</v>
      </c>
      <c r="T650" s="112">
        <v>132</v>
      </c>
      <c r="U650" s="112" t="s">
        <v>3044</v>
      </c>
      <c r="V650" s="112" t="s">
        <v>198</v>
      </c>
      <c r="W650" s="112">
        <v>1097394</v>
      </c>
      <c r="X650" s="112" t="s">
        <v>190</v>
      </c>
      <c r="Y650" s="112" t="s">
        <v>3052</v>
      </c>
      <c r="Z650" s="112">
        <v>19923975</v>
      </c>
      <c r="AA650" s="112" t="s">
        <v>3043</v>
      </c>
      <c r="AB650" s="112" t="s">
        <v>178</v>
      </c>
      <c r="AC650" s="112" t="s">
        <v>194</v>
      </c>
      <c r="AD650" s="112" t="s">
        <v>3051</v>
      </c>
    </row>
    <row r="651" spans="1:30">
      <c r="A651" s="112">
        <v>3</v>
      </c>
      <c r="B651" s="112" t="s">
        <v>186</v>
      </c>
      <c r="C651" s="112" t="s">
        <v>3050</v>
      </c>
      <c r="D651" s="112" t="s">
        <v>562</v>
      </c>
      <c r="E651" s="112" t="s">
        <v>562</v>
      </c>
      <c r="F651" s="112">
        <v>52</v>
      </c>
      <c r="G651" s="112">
        <v>95</v>
      </c>
      <c r="H651" s="120">
        <v>54.736842105263165</v>
      </c>
      <c r="I651" s="122">
        <f>F651+G651</f>
        <v>147</v>
      </c>
      <c r="J651" s="112">
        <v>2</v>
      </c>
      <c r="K651" s="112">
        <v>97</v>
      </c>
      <c r="L651" s="120">
        <v>2.0618556701030926</v>
      </c>
      <c r="M651" s="112">
        <f>K651+J651</f>
        <v>99</v>
      </c>
      <c r="N651" s="112">
        <v>59</v>
      </c>
      <c r="O651" s="112">
        <v>104</v>
      </c>
      <c r="P651" s="120">
        <f>(N651/O651)*100</f>
        <v>56.730769230769226</v>
      </c>
      <c r="Q651" s="120">
        <v>56.730769230769226</v>
      </c>
      <c r="R651" s="122">
        <f>N651+O651</f>
        <v>163</v>
      </c>
      <c r="S651" s="112">
        <v>2</v>
      </c>
      <c r="T651" s="112">
        <v>97</v>
      </c>
      <c r="U651" s="112" t="s">
        <v>3044</v>
      </c>
      <c r="V651" s="112" t="s">
        <v>198</v>
      </c>
      <c r="W651" s="112">
        <v>1097895</v>
      </c>
      <c r="X651" s="112" t="s">
        <v>190</v>
      </c>
      <c r="Y651" s="112" t="s">
        <v>3049</v>
      </c>
      <c r="Z651" s="112">
        <v>19923975</v>
      </c>
      <c r="AA651" s="112" t="s">
        <v>3043</v>
      </c>
      <c r="AB651" s="112" t="s">
        <v>163</v>
      </c>
      <c r="AC651" s="112" t="s">
        <v>179</v>
      </c>
      <c r="AD651" s="112" t="s">
        <v>3048</v>
      </c>
    </row>
    <row r="652" spans="1:30">
      <c r="A652" s="112">
        <v>3</v>
      </c>
      <c r="B652" s="112" t="s">
        <v>186</v>
      </c>
      <c r="C652" s="112" t="s">
        <v>3047</v>
      </c>
      <c r="D652" s="112" t="s">
        <v>562</v>
      </c>
      <c r="E652" s="112" t="s">
        <v>562</v>
      </c>
      <c r="F652" s="112">
        <v>27</v>
      </c>
      <c r="G652" s="112">
        <v>65</v>
      </c>
      <c r="H652" s="120">
        <v>41.53846153846154</v>
      </c>
      <c r="I652" s="122">
        <f>F652+G652</f>
        <v>92</v>
      </c>
      <c r="J652" s="112">
        <v>2</v>
      </c>
      <c r="K652" s="112">
        <v>66</v>
      </c>
      <c r="L652" s="120">
        <v>3.0303030303030303</v>
      </c>
      <c r="M652" s="112">
        <f>K652+J652</f>
        <v>68</v>
      </c>
      <c r="N652" s="112">
        <v>30</v>
      </c>
      <c r="O652" s="112">
        <v>60</v>
      </c>
      <c r="P652" s="120">
        <f>(N652/O652)*100</f>
        <v>50</v>
      </c>
      <c r="Q652" s="120">
        <v>50</v>
      </c>
      <c r="R652" s="122">
        <f>N652+O652</f>
        <v>90</v>
      </c>
      <c r="S652" s="112">
        <v>2</v>
      </c>
      <c r="T652" s="112">
        <v>66</v>
      </c>
      <c r="U652" s="112" t="s">
        <v>3044</v>
      </c>
      <c r="V652" s="112" t="s">
        <v>198</v>
      </c>
      <c r="W652" s="112">
        <v>1098405</v>
      </c>
      <c r="X652" s="112" t="s">
        <v>182</v>
      </c>
      <c r="Y652" s="112" t="s">
        <v>1459</v>
      </c>
      <c r="Z652" s="112">
        <v>19923975</v>
      </c>
      <c r="AA652" s="112" t="s">
        <v>3043</v>
      </c>
      <c r="AB652" s="112" t="s">
        <v>179</v>
      </c>
      <c r="AC652" s="112" t="s">
        <v>163</v>
      </c>
      <c r="AD652" s="112" t="s">
        <v>3046</v>
      </c>
    </row>
    <row r="653" spans="1:30">
      <c r="A653" s="112">
        <v>3</v>
      </c>
      <c r="B653" s="112" t="s">
        <v>186</v>
      </c>
      <c r="C653" s="112" t="s">
        <v>3045</v>
      </c>
      <c r="D653" s="112" t="s">
        <v>562</v>
      </c>
      <c r="E653" s="112" t="s">
        <v>562</v>
      </c>
      <c r="F653" s="112">
        <v>30</v>
      </c>
      <c r="G653" s="112">
        <v>71</v>
      </c>
      <c r="H653" s="120">
        <v>42.25352112676056</v>
      </c>
      <c r="I653" s="122">
        <f>F653+G653</f>
        <v>101</v>
      </c>
      <c r="J653" s="112">
        <v>2</v>
      </c>
      <c r="K653" s="112">
        <v>71</v>
      </c>
      <c r="L653" s="120">
        <v>2.8169014084507045</v>
      </c>
      <c r="M653" s="112">
        <f>K653+J653</f>
        <v>73</v>
      </c>
      <c r="N653" s="112">
        <v>43</v>
      </c>
      <c r="O653" s="112">
        <v>71</v>
      </c>
      <c r="P653" s="120">
        <f>(N653/O653)*100</f>
        <v>60.563380281690137</v>
      </c>
      <c r="Q653" s="120">
        <v>60.563380281690137</v>
      </c>
      <c r="R653" s="122">
        <f>N653+O653</f>
        <v>114</v>
      </c>
      <c r="S653" s="112">
        <v>2</v>
      </c>
      <c r="T653" s="112">
        <v>71</v>
      </c>
      <c r="U653" s="112" t="s">
        <v>3044</v>
      </c>
      <c r="V653" s="112" t="s">
        <v>198</v>
      </c>
      <c r="W653" s="112">
        <v>1098414</v>
      </c>
      <c r="X653" s="112" t="s">
        <v>182</v>
      </c>
      <c r="Y653" s="112" t="s">
        <v>1459</v>
      </c>
      <c r="Z653" s="112">
        <v>19923975</v>
      </c>
      <c r="AA653" s="112" t="s">
        <v>3043</v>
      </c>
      <c r="AB653" s="112" t="s">
        <v>178</v>
      </c>
      <c r="AC653" s="112" t="s">
        <v>179</v>
      </c>
      <c r="AD653" s="112" t="s">
        <v>3042</v>
      </c>
    </row>
    <row r="654" spans="1:30">
      <c r="A654" s="112">
        <v>3</v>
      </c>
      <c r="B654" s="112" t="s">
        <v>186</v>
      </c>
      <c r="C654" s="112" t="s">
        <v>3041</v>
      </c>
      <c r="D654" s="112" t="s">
        <v>562</v>
      </c>
      <c r="E654" s="112" t="s">
        <v>562</v>
      </c>
      <c r="F654" s="112">
        <v>63</v>
      </c>
      <c r="G654" s="112">
        <v>119</v>
      </c>
      <c r="H654" s="120">
        <v>52.941176470588239</v>
      </c>
      <c r="I654" s="122">
        <f>F654+G654</f>
        <v>182</v>
      </c>
      <c r="J654" s="112">
        <v>4</v>
      </c>
      <c r="K654" s="112">
        <v>74</v>
      </c>
      <c r="L654" s="120">
        <v>5.4054054054054053</v>
      </c>
      <c r="M654" s="112">
        <f>K654+J654</f>
        <v>78</v>
      </c>
      <c r="N654" s="112">
        <v>58</v>
      </c>
      <c r="O654" s="112">
        <v>116</v>
      </c>
      <c r="P654" s="120">
        <f>(N654/O654)*100</f>
        <v>50</v>
      </c>
      <c r="Q654" s="120">
        <v>50</v>
      </c>
      <c r="R654" s="122">
        <f>N654+O654</f>
        <v>174</v>
      </c>
      <c r="S654" s="112">
        <v>4</v>
      </c>
      <c r="T654" s="112">
        <v>74</v>
      </c>
      <c r="U654" s="112" t="s">
        <v>3037</v>
      </c>
      <c r="V654" s="112" t="s">
        <v>198</v>
      </c>
      <c r="W654" s="112">
        <v>1131411</v>
      </c>
      <c r="X654" s="112" t="s">
        <v>210</v>
      </c>
      <c r="Y654" s="112" t="s">
        <v>3040</v>
      </c>
      <c r="Z654" s="112">
        <v>91106714</v>
      </c>
      <c r="AA654" s="112" t="s">
        <v>3035</v>
      </c>
      <c r="AB654" s="112" t="s">
        <v>194</v>
      </c>
      <c r="AC654" s="112" t="s">
        <v>178</v>
      </c>
      <c r="AD654" s="112" t="s">
        <v>3039</v>
      </c>
    </row>
    <row r="655" spans="1:30">
      <c r="A655" s="112">
        <v>3</v>
      </c>
      <c r="B655" s="112" t="s">
        <v>186</v>
      </c>
      <c r="C655" s="112" t="s">
        <v>3038</v>
      </c>
      <c r="D655" s="112" t="s">
        <v>562</v>
      </c>
      <c r="E655" s="112" t="s">
        <v>562</v>
      </c>
      <c r="F655" s="112">
        <v>37</v>
      </c>
      <c r="G655" s="112">
        <v>55</v>
      </c>
      <c r="H655" s="120">
        <v>67.272727272727266</v>
      </c>
      <c r="I655" s="122">
        <f>F655+G655</f>
        <v>92</v>
      </c>
      <c r="J655" s="112">
        <v>0</v>
      </c>
      <c r="K655" s="112">
        <v>33</v>
      </c>
      <c r="L655" s="120">
        <v>0</v>
      </c>
      <c r="M655" s="112">
        <f>K655+J655</f>
        <v>33</v>
      </c>
      <c r="N655" s="112">
        <v>35</v>
      </c>
      <c r="O655" s="112">
        <v>65</v>
      </c>
      <c r="P655" s="120">
        <f>(N655/O655)*100</f>
        <v>53.846153846153847</v>
      </c>
      <c r="Q655" s="120">
        <v>53.846153846153847</v>
      </c>
      <c r="R655" s="122">
        <f>N655+O655</f>
        <v>100</v>
      </c>
      <c r="S655" s="112">
        <v>0</v>
      </c>
      <c r="T655" s="112">
        <v>33</v>
      </c>
      <c r="U655" s="112" t="s">
        <v>3037</v>
      </c>
      <c r="V655" s="112" t="s">
        <v>198</v>
      </c>
      <c r="W655" s="112">
        <v>1132456</v>
      </c>
      <c r="X655" s="112" t="s">
        <v>190</v>
      </c>
      <c r="Y655" s="112" t="s">
        <v>3036</v>
      </c>
      <c r="Z655" s="112">
        <v>91106714</v>
      </c>
      <c r="AA655" s="112" t="s">
        <v>3035</v>
      </c>
      <c r="AB655" s="112" t="s">
        <v>194</v>
      </c>
      <c r="AC655" s="112" t="s">
        <v>178</v>
      </c>
      <c r="AD655" s="112" t="s">
        <v>3034</v>
      </c>
    </row>
    <row r="656" spans="1:30">
      <c r="A656" s="112">
        <v>3</v>
      </c>
      <c r="B656" s="112" t="s">
        <v>186</v>
      </c>
      <c r="C656" s="112" t="s">
        <v>3033</v>
      </c>
      <c r="D656" s="112" t="s">
        <v>562</v>
      </c>
      <c r="E656" s="112" t="s">
        <v>562</v>
      </c>
      <c r="F656" s="112">
        <v>93</v>
      </c>
      <c r="G656" s="112">
        <v>173</v>
      </c>
      <c r="H656" s="120">
        <v>53.75722543352601</v>
      </c>
      <c r="I656" s="122">
        <f>F656+G656</f>
        <v>266</v>
      </c>
      <c r="J656" s="112">
        <v>2</v>
      </c>
      <c r="K656" s="112">
        <v>53</v>
      </c>
      <c r="L656" s="120">
        <v>3.7735849056603774</v>
      </c>
      <c r="M656" s="112">
        <f>K656+J656</f>
        <v>55</v>
      </c>
      <c r="N656" s="112">
        <v>84</v>
      </c>
      <c r="O656" s="112">
        <v>178</v>
      </c>
      <c r="P656" s="120">
        <f>(N656/O656)*100</f>
        <v>47.191011235955052</v>
      </c>
      <c r="Q656" s="120">
        <v>47.191011235955052</v>
      </c>
      <c r="R656" s="122">
        <f>N656+O656</f>
        <v>262</v>
      </c>
      <c r="S656" s="112">
        <v>2</v>
      </c>
      <c r="T656" s="112">
        <v>53</v>
      </c>
      <c r="U656" s="112" t="s">
        <v>3032</v>
      </c>
      <c r="V656" s="112" t="s">
        <v>198</v>
      </c>
      <c r="W656" s="112">
        <v>119914339</v>
      </c>
      <c r="X656" s="112" t="s">
        <v>299</v>
      </c>
      <c r="Y656" s="112" t="s">
        <v>298</v>
      </c>
      <c r="Z656" s="112">
        <v>9789987</v>
      </c>
      <c r="AA656" s="112" t="s">
        <v>3031</v>
      </c>
      <c r="AB656" s="112" t="s">
        <v>179</v>
      </c>
      <c r="AC656" s="112" t="s">
        <v>163</v>
      </c>
      <c r="AD656" s="112" t="s">
        <v>3030</v>
      </c>
    </row>
    <row r="657" spans="1:30">
      <c r="A657" s="112">
        <v>3</v>
      </c>
      <c r="B657" s="112" t="s">
        <v>186</v>
      </c>
      <c r="C657" s="112" t="s">
        <v>3029</v>
      </c>
      <c r="D657" s="112" t="s">
        <v>562</v>
      </c>
      <c r="E657" s="112" t="s">
        <v>562</v>
      </c>
      <c r="F657" s="112">
        <v>29</v>
      </c>
      <c r="G657" s="112">
        <v>62</v>
      </c>
      <c r="H657" s="120">
        <v>46.774193548387096</v>
      </c>
      <c r="I657" s="122">
        <f>F657+G657</f>
        <v>91</v>
      </c>
      <c r="J657" s="112">
        <v>4</v>
      </c>
      <c r="K657" s="112">
        <v>287</v>
      </c>
      <c r="L657" s="120">
        <v>1.3937282229965158</v>
      </c>
      <c r="M657" s="112">
        <f>K657+J657</f>
        <v>291</v>
      </c>
      <c r="N657" s="112">
        <v>31</v>
      </c>
      <c r="O657" s="112">
        <v>60</v>
      </c>
      <c r="P657" s="120">
        <f>(N657/O657)*100</f>
        <v>51.666666666666671</v>
      </c>
      <c r="Q657" s="120">
        <v>51.666666666666671</v>
      </c>
      <c r="R657" s="122">
        <f>N657+O657</f>
        <v>91</v>
      </c>
      <c r="S657" s="112">
        <v>4</v>
      </c>
      <c r="T657" s="112">
        <v>287</v>
      </c>
      <c r="U657" s="112" t="s">
        <v>3028</v>
      </c>
      <c r="V657" s="112" t="s">
        <v>198</v>
      </c>
      <c r="W657" s="112">
        <v>128032833</v>
      </c>
      <c r="X657" s="112" t="s">
        <v>182</v>
      </c>
      <c r="Y657" s="112" t="s">
        <v>1152</v>
      </c>
      <c r="Z657" s="112">
        <v>34328930</v>
      </c>
      <c r="AA657" s="112" t="s">
        <v>3027</v>
      </c>
      <c r="AB657" s="112" t="s">
        <v>194</v>
      </c>
      <c r="AC657" s="112" t="s">
        <v>178</v>
      </c>
      <c r="AD657" s="112" t="s">
        <v>3026</v>
      </c>
    </row>
    <row r="658" spans="1:30">
      <c r="A658" s="112">
        <v>3</v>
      </c>
      <c r="B658" s="112" t="s">
        <v>186</v>
      </c>
      <c r="C658" s="112" t="s">
        <v>3025</v>
      </c>
      <c r="D658" s="112" t="s">
        <v>562</v>
      </c>
      <c r="E658" s="112" t="s">
        <v>562</v>
      </c>
      <c r="F658" s="112">
        <v>46</v>
      </c>
      <c r="G658" s="112">
        <v>80</v>
      </c>
      <c r="H658" s="120">
        <v>57.499999999999993</v>
      </c>
      <c r="I658" s="122">
        <f>F658+G658</f>
        <v>126</v>
      </c>
      <c r="J658" s="112">
        <v>6</v>
      </c>
      <c r="K658" s="112">
        <v>369</v>
      </c>
      <c r="L658" s="120">
        <v>1.6260162601626018</v>
      </c>
      <c r="M658" s="112">
        <f>K658+J658</f>
        <v>375</v>
      </c>
      <c r="N658" s="112">
        <v>35</v>
      </c>
      <c r="O658" s="112">
        <v>70</v>
      </c>
      <c r="P658" s="120">
        <f>(N658/O658)*100</f>
        <v>50</v>
      </c>
      <c r="Q658" s="120">
        <v>50</v>
      </c>
      <c r="R658" s="122">
        <f>N658+O658</f>
        <v>105</v>
      </c>
      <c r="S658" s="112">
        <v>6</v>
      </c>
      <c r="T658" s="112">
        <v>369</v>
      </c>
      <c r="U658" s="112" t="s">
        <v>3018</v>
      </c>
      <c r="V658" s="112" t="s">
        <v>198</v>
      </c>
      <c r="W658" s="112">
        <v>128394606</v>
      </c>
      <c r="X658" s="112" t="s">
        <v>210</v>
      </c>
      <c r="Y658" s="112" t="s">
        <v>3024</v>
      </c>
      <c r="Z658" s="112">
        <v>194578885</v>
      </c>
      <c r="AA658" s="112" t="s">
        <v>3023</v>
      </c>
      <c r="AB658" s="112" t="s">
        <v>194</v>
      </c>
      <c r="AC658" s="112" t="s">
        <v>178</v>
      </c>
      <c r="AD658" s="112" t="s">
        <v>3022</v>
      </c>
    </row>
    <row r="659" spans="1:30">
      <c r="A659" s="112">
        <v>3</v>
      </c>
      <c r="B659" s="112" t="s">
        <v>186</v>
      </c>
      <c r="C659" s="112" t="s">
        <v>3021</v>
      </c>
      <c r="D659" s="112" t="s">
        <v>562</v>
      </c>
      <c r="E659" s="112" t="s">
        <v>562</v>
      </c>
      <c r="F659" s="112">
        <v>33</v>
      </c>
      <c r="G659" s="112">
        <v>76</v>
      </c>
      <c r="H659" s="120">
        <v>43.421052631578952</v>
      </c>
      <c r="I659" s="122">
        <f>F659+G659</f>
        <v>109</v>
      </c>
      <c r="J659" s="112">
        <v>3</v>
      </c>
      <c r="K659" s="112">
        <v>838</v>
      </c>
      <c r="L659" s="120">
        <v>0.35799522673031026</v>
      </c>
      <c r="M659" s="112">
        <f>K659+J659</f>
        <v>841</v>
      </c>
      <c r="N659" s="112">
        <v>52</v>
      </c>
      <c r="O659" s="112">
        <v>88</v>
      </c>
      <c r="P659" s="120">
        <f>(N659/O659)*100</f>
        <v>59.090909090909093</v>
      </c>
      <c r="Q659" s="120">
        <v>59.090909090909093</v>
      </c>
      <c r="R659" s="122">
        <f>N659+O659</f>
        <v>140</v>
      </c>
      <c r="S659" s="112">
        <v>3</v>
      </c>
      <c r="T659" s="112">
        <v>838</v>
      </c>
      <c r="U659" s="112" t="s">
        <v>3018</v>
      </c>
      <c r="V659" s="112" t="s">
        <v>198</v>
      </c>
      <c r="W659" s="112">
        <v>128409580</v>
      </c>
      <c r="X659" s="112" t="s">
        <v>182</v>
      </c>
      <c r="Y659" s="112" t="s">
        <v>2281</v>
      </c>
      <c r="Z659" s="112">
        <v>4502551</v>
      </c>
      <c r="AA659" s="112" t="s">
        <v>3017</v>
      </c>
      <c r="AB659" s="112" t="s">
        <v>178</v>
      </c>
      <c r="AC659" s="112" t="s">
        <v>163</v>
      </c>
      <c r="AD659" s="112" t="s">
        <v>3020</v>
      </c>
    </row>
    <row r="660" spans="1:30">
      <c r="A660" s="112">
        <v>3</v>
      </c>
      <c r="B660" s="112" t="s">
        <v>186</v>
      </c>
      <c r="C660" s="112" t="s">
        <v>3019</v>
      </c>
      <c r="D660" s="112" t="s">
        <v>562</v>
      </c>
      <c r="E660" s="112" t="s">
        <v>562</v>
      </c>
      <c r="F660" s="112">
        <v>45</v>
      </c>
      <c r="G660" s="112">
        <v>100</v>
      </c>
      <c r="H660" s="120">
        <v>45</v>
      </c>
      <c r="I660" s="122">
        <f>F660+G660</f>
        <v>145</v>
      </c>
      <c r="J660" s="112">
        <v>8</v>
      </c>
      <c r="K660" s="112">
        <v>1133</v>
      </c>
      <c r="L660" s="120">
        <v>0.70609002647837604</v>
      </c>
      <c r="M660" s="112">
        <f>K660+J660</f>
        <v>1141</v>
      </c>
      <c r="N660" s="112">
        <v>73</v>
      </c>
      <c r="O660" s="112">
        <v>118</v>
      </c>
      <c r="P660" s="120">
        <f>(N660/O660)*100</f>
        <v>61.864406779661017</v>
      </c>
      <c r="Q660" s="120">
        <v>61.864406779661017</v>
      </c>
      <c r="R660" s="122">
        <f>N660+O660</f>
        <v>191</v>
      </c>
      <c r="S660" s="112">
        <v>8</v>
      </c>
      <c r="T660" s="112">
        <v>1133</v>
      </c>
      <c r="U660" s="112" t="s">
        <v>3018</v>
      </c>
      <c r="V660" s="112" t="s">
        <v>198</v>
      </c>
      <c r="W660" s="112">
        <v>128410012</v>
      </c>
      <c r="X660" s="112" t="s">
        <v>182</v>
      </c>
      <c r="Y660" s="112" t="s">
        <v>2281</v>
      </c>
      <c r="Z660" s="112">
        <v>4502551</v>
      </c>
      <c r="AA660" s="112" t="s">
        <v>3017</v>
      </c>
      <c r="AB660" s="112" t="s">
        <v>179</v>
      </c>
      <c r="AC660" s="112" t="s">
        <v>163</v>
      </c>
      <c r="AD660" s="112" t="s">
        <v>3016</v>
      </c>
    </row>
    <row r="661" spans="1:30">
      <c r="A661" s="112">
        <v>3</v>
      </c>
      <c r="B661" s="112" t="s">
        <v>186</v>
      </c>
      <c r="C661" s="112" t="s">
        <v>3015</v>
      </c>
      <c r="D661" s="112" t="s">
        <v>562</v>
      </c>
      <c r="E661" s="112" t="s">
        <v>562</v>
      </c>
      <c r="F661" s="112">
        <v>25</v>
      </c>
      <c r="G661" s="112">
        <v>40</v>
      </c>
      <c r="H661" s="120">
        <v>62.5</v>
      </c>
      <c r="I661" s="122">
        <f>F661+G661</f>
        <v>65</v>
      </c>
      <c r="J661" s="112">
        <v>1</v>
      </c>
      <c r="K661" s="112">
        <v>389</v>
      </c>
      <c r="L661" s="120">
        <v>0.25706940874035988</v>
      </c>
      <c r="M661" s="112">
        <f>K661+J661</f>
        <v>390</v>
      </c>
      <c r="N661" s="112">
        <v>21</v>
      </c>
      <c r="O661" s="112">
        <v>33</v>
      </c>
      <c r="P661" s="120">
        <f>(N661/O661)*100</f>
        <v>63.636363636363633</v>
      </c>
      <c r="Q661" s="120">
        <v>63.636363636363633</v>
      </c>
      <c r="R661" s="122">
        <f>N661+O661</f>
        <v>54</v>
      </c>
      <c r="S661" s="112">
        <v>1</v>
      </c>
      <c r="T661" s="112">
        <v>389</v>
      </c>
      <c r="U661" s="112" t="s">
        <v>3014</v>
      </c>
      <c r="V661" s="112" t="s">
        <v>198</v>
      </c>
      <c r="W661" s="112">
        <v>128415195</v>
      </c>
      <c r="X661" s="112" t="s">
        <v>190</v>
      </c>
      <c r="Y661" s="112" t="s">
        <v>3013</v>
      </c>
      <c r="Z661" s="112">
        <v>4502387</v>
      </c>
      <c r="AA661" s="112" t="s">
        <v>3012</v>
      </c>
      <c r="AB661" s="112" t="s">
        <v>178</v>
      </c>
      <c r="AC661" s="112" t="s">
        <v>179</v>
      </c>
      <c r="AD661" s="112" t="s">
        <v>3011</v>
      </c>
    </row>
    <row r="662" spans="1:30">
      <c r="A662" s="112">
        <v>3</v>
      </c>
      <c r="B662" s="112" t="s">
        <v>186</v>
      </c>
      <c r="C662" s="112" t="s">
        <v>3010</v>
      </c>
      <c r="D662" s="112" t="s">
        <v>562</v>
      </c>
      <c r="E662" s="112" t="s">
        <v>562</v>
      </c>
      <c r="F662" s="112">
        <v>102</v>
      </c>
      <c r="G662" s="112">
        <v>214</v>
      </c>
      <c r="H662" s="120">
        <v>47.663551401869157</v>
      </c>
      <c r="I662" s="122">
        <f>F662+G662</f>
        <v>316</v>
      </c>
      <c r="J662" s="112">
        <v>4</v>
      </c>
      <c r="K662" s="112">
        <v>54</v>
      </c>
      <c r="L662" s="120">
        <v>7.4074074074074066</v>
      </c>
      <c r="M662" s="112">
        <f>K662+J662</f>
        <v>58</v>
      </c>
      <c r="N662" s="112">
        <v>104</v>
      </c>
      <c r="O662" s="112">
        <v>210</v>
      </c>
      <c r="P662" s="120">
        <f>(N662/O662)*100</f>
        <v>49.523809523809526</v>
      </c>
      <c r="Q662" s="120">
        <v>49.523809523809526</v>
      </c>
      <c r="R662" s="122">
        <f>N662+O662</f>
        <v>314</v>
      </c>
      <c r="S662" s="112">
        <v>4</v>
      </c>
      <c r="T662" s="112">
        <v>54</v>
      </c>
      <c r="U662" s="112" t="s">
        <v>3009</v>
      </c>
      <c r="V662" s="112" t="s">
        <v>198</v>
      </c>
      <c r="W662" s="112">
        <v>1584481</v>
      </c>
      <c r="X662" s="112" t="s">
        <v>182</v>
      </c>
      <c r="Y662" s="112" t="s">
        <v>437</v>
      </c>
      <c r="Z662" s="112">
        <v>148276981</v>
      </c>
      <c r="AA662" s="112" t="s">
        <v>3008</v>
      </c>
      <c r="AB662" s="112" t="s">
        <v>178</v>
      </c>
      <c r="AC662" s="112" t="s">
        <v>194</v>
      </c>
      <c r="AD662" s="112" t="s">
        <v>3007</v>
      </c>
    </row>
    <row r="663" spans="1:30">
      <c r="A663" s="112">
        <v>3</v>
      </c>
      <c r="B663" s="112" t="s">
        <v>186</v>
      </c>
      <c r="C663" s="112" t="s">
        <v>3006</v>
      </c>
      <c r="D663" s="112" t="s">
        <v>562</v>
      </c>
      <c r="E663" s="112" t="s">
        <v>562</v>
      </c>
      <c r="F663" s="112">
        <v>56</v>
      </c>
      <c r="G663" s="112">
        <v>101</v>
      </c>
      <c r="H663" s="120">
        <v>55.445544554455452</v>
      </c>
      <c r="I663" s="122">
        <f>F663+G663</f>
        <v>157</v>
      </c>
      <c r="J663" s="112">
        <v>5</v>
      </c>
      <c r="K663" s="112">
        <v>54</v>
      </c>
      <c r="L663" s="120">
        <v>9.2592592592592595</v>
      </c>
      <c r="M663" s="112">
        <f>K663+J663</f>
        <v>59</v>
      </c>
      <c r="N663" s="112">
        <v>44</v>
      </c>
      <c r="O663" s="112">
        <v>95</v>
      </c>
      <c r="P663" s="120">
        <f>(N663/O663)*100</f>
        <v>46.315789473684212</v>
      </c>
      <c r="Q663" s="120">
        <v>46.315789473684212</v>
      </c>
      <c r="R663" s="122">
        <f>N663+O663</f>
        <v>139</v>
      </c>
      <c r="S663" s="112">
        <v>5</v>
      </c>
      <c r="T663" s="112">
        <v>54</v>
      </c>
      <c r="U663" s="112" t="s">
        <v>767</v>
      </c>
      <c r="V663" s="112" t="s">
        <v>198</v>
      </c>
      <c r="W663" s="112">
        <v>2702316</v>
      </c>
      <c r="X663" s="112" t="s">
        <v>182</v>
      </c>
      <c r="Y663" s="112" t="s">
        <v>766</v>
      </c>
      <c r="Z663" s="112">
        <v>51100978</v>
      </c>
      <c r="AA663" s="112" t="s">
        <v>765</v>
      </c>
      <c r="AB663" s="112" t="s">
        <v>194</v>
      </c>
      <c r="AC663" s="112" t="s">
        <v>178</v>
      </c>
      <c r="AD663" s="112" t="s">
        <v>3005</v>
      </c>
    </row>
    <row r="664" spans="1:30">
      <c r="A664" s="112">
        <v>3</v>
      </c>
      <c r="B664" s="112" t="s">
        <v>186</v>
      </c>
      <c r="C664" s="112" t="s">
        <v>3004</v>
      </c>
      <c r="D664" s="112" t="s">
        <v>562</v>
      </c>
      <c r="E664" s="112" t="s">
        <v>562</v>
      </c>
      <c r="F664" s="112">
        <v>28</v>
      </c>
      <c r="G664" s="112">
        <v>61</v>
      </c>
      <c r="H664" s="120">
        <v>45.901639344262293</v>
      </c>
      <c r="I664" s="122">
        <f>F664+G664</f>
        <v>89</v>
      </c>
      <c r="J664" s="112">
        <v>4</v>
      </c>
      <c r="K664" s="112">
        <v>48</v>
      </c>
      <c r="L664" s="120">
        <v>8.3333333333333321</v>
      </c>
      <c r="M664" s="112">
        <f>K664+J664</f>
        <v>52</v>
      </c>
      <c r="N664" s="112">
        <v>24</v>
      </c>
      <c r="O664" s="112">
        <v>49</v>
      </c>
      <c r="P664" s="120">
        <f>(N664/O664)*100</f>
        <v>48.979591836734691</v>
      </c>
      <c r="Q664" s="120">
        <v>48.979591836734691</v>
      </c>
      <c r="R664" s="122">
        <f>N664+O664</f>
        <v>73</v>
      </c>
      <c r="S664" s="112">
        <v>4</v>
      </c>
      <c r="T664" s="112">
        <v>48</v>
      </c>
      <c r="U664" s="112" t="s">
        <v>3003</v>
      </c>
      <c r="V664" s="112" t="s">
        <v>198</v>
      </c>
      <c r="W664" s="112">
        <v>27565193</v>
      </c>
      <c r="X664" s="112" t="s">
        <v>182</v>
      </c>
      <c r="Y664" s="112" t="s">
        <v>2281</v>
      </c>
      <c r="Z664" s="112">
        <v>23308751</v>
      </c>
      <c r="AA664" s="112" t="s">
        <v>3002</v>
      </c>
      <c r="AB664" s="112" t="s">
        <v>194</v>
      </c>
      <c r="AC664" s="112" t="s">
        <v>178</v>
      </c>
      <c r="AD664" s="112" t="s">
        <v>3001</v>
      </c>
    </row>
    <row r="665" spans="1:30">
      <c r="A665" s="112">
        <v>3</v>
      </c>
      <c r="B665" s="112" t="s">
        <v>186</v>
      </c>
      <c r="C665" s="112" t="s">
        <v>3000</v>
      </c>
      <c r="D665" s="112" t="s">
        <v>562</v>
      </c>
      <c r="E665" s="112" t="s">
        <v>562</v>
      </c>
      <c r="F665" s="112">
        <v>30</v>
      </c>
      <c r="G665" s="112">
        <v>63</v>
      </c>
      <c r="H665" s="120">
        <v>47.619047619047613</v>
      </c>
      <c r="I665" s="122">
        <f>F665+G665</f>
        <v>93</v>
      </c>
      <c r="J665" s="112">
        <v>5</v>
      </c>
      <c r="K665" s="112">
        <v>81</v>
      </c>
      <c r="L665" s="120">
        <v>6.1728395061728394</v>
      </c>
      <c r="M665" s="112">
        <f>K665+J665</f>
        <v>86</v>
      </c>
      <c r="N665" s="112">
        <v>33</v>
      </c>
      <c r="O665" s="112">
        <v>51</v>
      </c>
      <c r="P665" s="120">
        <f>(N665/O665)*100</f>
        <v>64.705882352941174</v>
      </c>
      <c r="Q665" s="120">
        <v>64.705882352941174</v>
      </c>
      <c r="R665" s="122">
        <f>N665+O665</f>
        <v>84</v>
      </c>
      <c r="S665" s="112">
        <v>5</v>
      </c>
      <c r="T665" s="112">
        <v>81</v>
      </c>
      <c r="U665" s="112" t="s">
        <v>2999</v>
      </c>
      <c r="V665" s="112" t="s">
        <v>198</v>
      </c>
      <c r="W665" s="112">
        <v>2976767</v>
      </c>
      <c r="X665" s="112" t="s">
        <v>190</v>
      </c>
      <c r="Y665" s="112" t="s">
        <v>2998</v>
      </c>
      <c r="Z665" s="112">
        <v>157743265</v>
      </c>
      <c r="AA665" s="112" t="s">
        <v>2997</v>
      </c>
      <c r="AB665" s="112" t="s">
        <v>179</v>
      </c>
      <c r="AC665" s="112" t="s">
        <v>163</v>
      </c>
      <c r="AD665" s="112" t="s">
        <v>2996</v>
      </c>
    </row>
    <row r="666" spans="1:30">
      <c r="A666" s="112">
        <v>3</v>
      </c>
      <c r="B666" s="112" t="s">
        <v>186</v>
      </c>
      <c r="C666" s="112" t="s">
        <v>2995</v>
      </c>
      <c r="D666" s="112" t="s">
        <v>151</v>
      </c>
      <c r="E666" s="112" t="s">
        <v>150</v>
      </c>
      <c r="F666" s="112">
        <v>0</v>
      </c>
      <c r="G666" s="112">
        <v>92</v>
      </c>
      <c r="H666" s="120">
        <v>0</v>
      </c>
      <c r="I666" s="122">
        <f>F666+G666</f>
        <v>92</v>
      </c>
      <c r="J666" s="112">
        <v>0</v>
      </c>
      <c r="K666" s="112">
        <v>36</v>
      </c>
      <c r="L666" s="120">
        <v>0</v>
      </c>
      <c r="M666" s="112">
        <f>K666+J666</f>
        <v>36</v>
      </c>
      <c r="N666" s="112">
        <v>45</v>
      </c>
      <c r="O666" s="112">
        <v>106</v>
      </c>
      <c r="P666" s="120">
        <f>(N666/O666)*100</f>
        <v>42.452830188679243</v>
      </c>
      <c r="Q666" s="120">
        <v>42.452830188679243</v>
      </c>
      <c r="R666" s="122">
        <f>N666+O666</f>
        <v>151</v>
      </c>
      <c r="S666" s="112">
        <v>0</v>
      </c>
      <c r="T666" s="112">
        <v>33</v>
      </c>
      <c r="U666" s="112" t="s">
        <v>2994</v>
      </c>
      <c r="V666" s="112" t="s">
        <v>198</v>
      </c>
      <c r="W666" s="112">
        <v>38725162</v>
      </c>
      <c r="X666" s="112" t="s">
        <v>197</v>
      </c>
      <c r="Y666" s="112" t="s">
        <v>196</v>
      </c>
      <c r="Z666" s="112">
        <v>-1</v>
      </c>
      <c r="AA666" s="112" t="s">
        <v>2993</v>
      </c>
      <c r="AB666" s="112" t="s">
        <v>179</v>
      </c>
      <c r="AC666" s="112" t="s">
        <v>178</v>
      </c>
      <c r="AD666" s="112" t="s">
        <v>2992</v>
      </c>
    </row>
    <row r="667" spans="1:30">
      <c r="A667" s="112">
        <v>3</v>
      </c>
      <c r="B667" s="112" t="s">
        <v>186</v>
      </c>
      <c r="C667" s="112" t="s">
        <v>2991</v>
      </c>
      <c r="D667" s="112" t="s">
        <v>562</v>
      </c>
      <c r="E667" s="112" t="s">
        <v>562</v>
      </c>
      <c r="F667" s="112">
        <v>73</v>
      </c>
      <c r="G667" s="112">
        <v>180</v>
      </c>
      <c r="H667" s="120">
        <v>40.555555555555557</v>
      </c>
      <c r="I667" s="122">
        <f>F667+G667</f>
        <v>253</v>
      </c>
      <c r="J667" s="112">
        <v>8</v>
      </c>
      <c r="K667" s="112">
        <v>129</v>
      </c>
      <c r="L667" s="120">
        <v>6.2015503875968996</v>
      </c>
      <c r="M667" s="112">
        <f>K667+J667</f>
        <v>137</v>
      </c>
      <c r="N667" s="112">
        <v>66</v>
      </c>
      <c r="O667" s="112">
        <v>142</v>
      </c>
      <c r="P667" s="120">
        <f>(N667/O667)*100</f>
        <v>46.478873239436616</v>
      </c>
      <c r="Q667" s="120">
        <v>46.478873239436616</v>
      </c>
      <c r="R667" s="122">
        <f>N667+O667</f>
        <v>208</v>
      </c>
      <c r="S667" s="112">
        <v>8</v>
      </c>
      <c r="T667" s="112">
        <v>129</v>
      </c>
      <c r="U667" s="112" t="s">
        <v>2988</v>
      </c>
      <c r="V667" s="112" t="s">
        <v>198</v>
      </c>
      <c r="W667" s="112">
        <v>45223018</v>
      </c>
      <c r="X667" s="112" t="s">
        <v>182</v>
      </c>
      <c r="Y667" s="112" t="s">
        <v>245</v>
      </c>
      <c r="Z667" s="112">
        <v>5032023</v>
      </c>
      <c r="AA667" s="112" t="s">
        <v>2987</v>
      </c>
      <c r="AB667" s="112" t="s">
        <v>194</v>
      </c>
      <c r="AC667" s="112" t="s">
        <v>179</v>
      </c>
      <c r="AD667" s="112" t="s">
        <v>2990</v>
      </c>
    </row>
    <row r="668" spans="1:30">
      <c r="A668" s="112">
        <v>3</v>
      </c>
      <c r="B668" s="112" t="s">
        <v>186</v>
      </c>
      <c r="C668" s="112" t="s">
        <v>2989</v>
      </c>
      <c r="D668" s="112" t="s">
        <v>562</v>
      </c>
      <c r="E668" s="112" t="s">
        <v>562</v>
      </c>
      <c r="F668" s="112">
        <v>78</v>
      </c>
      <c r="G668" s="112">
        <v>146</v>
      </c>
      <c r="H668" s="120">
        <v>53.424657534246577</v>
      </c>
      <c r="I668" s="122">
        <f>F668+G668</f>
        <v>224</v>
      </c>
      <c r="J668" s="112">
        <v>8</v>
      </c>
      <c r="K668" s="112">
        <v>92</v>
      </c>
      <c r="L668" s="120">
        <v>8.695652173913043</v>
      </c>
      <c r="M668" s="112">
        <f>K668+J668</f>
        <v>100</v>
      </c>
      <c r="N668" s="112">
        <v>82</v>
      </c>
      <c r="O668" s="112">
        <v>155</v>
      </c>
      <c r="P668" s="120">
        <f>(N668/O668)*100</f>
        <v>52.903225806451616</v>
      </c>
      <c r="Q668" s="120">
        <v>52.903225806451616</v>
      </c>
      <c r="R668" s="122">
        <f>N668+O668</f>
        <v>237</v>
      </c>
      <c r="S668" s="112">
        <v>8</v>
      </c>
      <c r="T668" s="112">
        <v>92</v>
      </c>
      <c r="U668" s="112" t="s">
        <v>2988</v>
      </c>
      <c r="V668" s="112" t="s">
        <v>198</v>
      </c>
      <c r="W668" s="112">
        <v>45223259</v>
      </c>
      <c r="X668" s="112" t="s">
        <v>182</v>
      </c>
      <c r="Y668" s="112" t="s">
        <v>245</v>
      </c>
      <c r="Z668" s="112">
        <v>5032023</v>
      </c>
      <c r="AA668" s="112" t="s">
        <v>2987</v>
      </c>
      <c r="AB668" s="112" t="s">
        <v>163</v>
      </c>
      <c r="AC668" s="112" t="s">
        <v>179</v>
      </c>
      <c r="AD668" s="112" t="s">
        <v>2986</v>
      </c>
    </row>
    <row r="669" spans="1:30">
      <c r="A669" s="112">
        <v>3</v>
      </c>
      <c r="B669" s="112" t="s">
        <v>186</v>
      </c>
      <c r="C669" s="112" t="s">
        <v>2985</v>
      </c>
      <c r="D669" s="112" t="s">
        <v>562</v>
      </c>
      <c r="E669" s="112" t="s">
        <v>562</v>
      </c>
      <c r="F669" s="112">
        <v>52</v>
      </c>
      <c r="G669" s="112">
        <v>99</v>
      </c>
      <c r="H669" s="120">
        <v>52.525252525252533</v>
      </c>
      <c r="I669" s="122">
        <f>F669+G669</f>
        <v>151</v>
      </c>
      <c r="J669" s="112">
        <v>5</v>
      </c>
      <c r="K669" s="112">
        <v>55</v>
      </c>
      <c r="L669" s="120">
        <v>9.0909090909090917</v>
      </c>
      <c r="M669" s="112">
        <f>K669+J669</f>
        <v>60</v>
      </c>
      <c r="N669" s="112">
        <v>45</v>
      </c>
      <c r="O669" s="112">
        <v>84</v>
      </c>
      <c r="P669" s="120">
        <f>(N669/O669)*100</f>
        <v>53.571428571428569</v>
      </c>
      <c r="Q669" s="120">
        <v>53.571428571428569</v>
      </c>
      <c r="R669" s="122">
        <f>N669+O669</f>
        <v>129</v>
      </c>
      <c r="S669" s="112">
        <v>5</v>
      </c>
      <c r="T669" s="112">
        <v>55</v>
      </c>
      <c r="U669" s="112" t="s">
        <v>2984</v>
      </c>
      <c r="V669" s="112" t="s">
        <v>198</v>
      </c>
      <c r="W669" s="112">
        <v>64498782</v>
      </c>
      <c r="X669" s="112" t="s">
        <v>197</v>
      </c>
      <c r="Y669" s="112" t="s">
        <v>251</v>
      </c>
      <c r="Z669" s="112">
        <v>-1</v>
      </c>
      <c r="AA669" s="112" t="s">
        <v>2983</v>
      </c>
      <c r="AB669" s="112" t="s">
        <v>179</v>
      </c>
      <c r="AC669" s="112" t="s">
        <v>178</v>
      </c>
      <c r="AD669" s="112" t="s">
        <v>2982</v>
      </c>
    </row>
    <row r="670" spans="1:30">
      <c r="A670" s="112">
        <v>3</v>
      </c>
      <c r="B670" s="112" t="s">
        <v>186</v>
      </c>
      <c r="C670" s="112" t="s">
        <v>2981</v>
      </c>
      <c r="D670" s="112" t="s">
        <v>562</v>
      </c>
      <c r="E670" s="112" t="s">
        <v>562</v>
      </c>
      <c r="F670" s="112">
        <v>142</v>
      </c>
      <c r="G670" s="112">
        <v>267</v>
      </c>
      <c r="H670" s="120">
        <v>53.183520599250933</v>
      </c>
      <c r="I670" s="122">
        <f>F670+G670</f>
        <v>409</v>
      </c>
      <c r="J670" s="112">
        <v>3</v>
      </c>
      <c r="K670" s="112">
        <v>42</v>
      </c>
      <c r="L670" s="120">
        <v>7.1428571428571423</v>
      </c>
      <c r="M670" s="112">
        <f>K670+J670</f>
        <v>45</v>
      </c>
      <c r="N670" s="112">
        <v>103</v>
      </c>
      <c r="O670" s="112">
        <v>192</v>
      </c>
      <c r="P670" s="120">
        <f>(N670/O670)*100</f>
        <v>53.645833333333336</v>
      </c>
      <c r="Q670" s="120">
        <v>53.645833333333336</v>
      </c>
      <c r="R670" s="122">
        <f>N670+O670</f>
        <v>295</v>
      </c>
      <c r="S670" s="112">
        <v>3</v>
      </c>
      <c r="T670" s="112">
        <v>42</v>
      </c>
      <c r="U670" s="112" t="s">
        <v>2980</v>
      </c>
      <c r="V670" s="112" t="s">
        <v>198</v>
      </c>
      <c r="W670" s="112">
        <v>6617247</v>
      </c>
      <c r="X670" s="112" t="s">
        <v>299</v>
      </c>
      <c r="Y670" s="112" t="s">
        <v>299</v>
      </c>
      <c r="Z670" s="112">
        <v>197304686</v>
      </c>
      <c r="AA670" s="112" t="s">
        <v>2979</v>
      </c>
      <c r="AB670" s="112" t="s">
        <v>194</v>
      </c>
      <c r="AC670" s="112" t="s">
        <v>179</v>
      </c>
      <c r="AD670" s="112" t="s">
        <v>2978</v>
      </c>
    </row>
    <row r="671" spans="1:30">
      <c r="A671" s="112">
        <v>3</v>
      </c>
      <c r="B671" s="112" t="s">
        <v>186</v>
      </c>
      <c r="C671" s="112" t="s">
        <v>2977</v>
      </c>
      <c r="D671" s="112" t="s">
        <v>562</v>
      </c>
      <c r="E671" s="112" t="s">
        <v>562</v>
      </c>
      <c r="F671" s="112">
        <v>63</v>
      </c>
      <c r="G671" s="112">
        <v>120</v>
      </c>
      <c r="H671" s="120">
        <v>52.5</v>
      </c>
      <c r="I671" s="122">
        <f>F671+G671</f>
        <v>183</v>
      </c>
      <c r="J671" s="112">
        <v>0</v>
      </c>
      <c r="K671" s="112">
        <v>23</v>
      </c>
      <c r="L671" s="120">
        <v>0</v>
      </c>
      <c r="M671" s="112">
        <f>K671+J671</f>
        <v>23</v>
      </c>
      <c r="N671" s="112">
        <v>58</v>
      </c>
      <c r="O671" s="112">
        <v>108</v>
      </c>
      <c r="P671" s="120">
        <f>(N671/O671)*100</f>
        <v>53.703703703703709</v>
      </c>
      <c r="Q671" s="120">
        <v>53.703703703703709</v>
      </c>
      <c r="R671" s="122">
        <f>N671+O671</f>
        <v>166</v>
      </c>
      <c r="S671" s="112">
        <v>0</v>
      </c>
      <c r="T671" s="112">
        <v>23</v>
      </c>
      <c r="U671" s="112" t="s">
        <v>2976</v>
      </c>
      <c r="V671" s="112" t="s">
        <v>198</v>
      </c>
      <c r="W671" s="112">
        <v>73753191</v>
      </c>
      <c r="X671" s="112" t="s">
        <v>210</v>
      </c>
      <c r="Y671" s="112" t="s">
        <v>2975</v>
      </c>
      <c r="Z671" s="112">
        <v>116008447</v>
      </c>
      <c r="AA671" s="112" t="s">
        <v>2974</v>
      </c>
      <c r="AB671" s="112" t="s">
        <v>194</v>
      </c>
      <c r="AC671" s="112" t="s">
        <v>178</v>
      </c>
      <c r="AD671" s="112" t="s">
        <v>2973</v>
      </c>
    </row>
    <row r="672" spans="1:30">
      <c r="A672" s="112">
        <v>3</v>
      </c>
      <c r="B672" s="112" t="s">
        <v>186</v>
      </c>
      <c r="C672" s="112" t="s">
        <v>2972</v>
      </c>
      <c r="D672" s="112" t="s">
        <v>562</v>
      </c>
      <c r="E672" s="112" t="s">
        <v>562</v>
      </c>
      <c r="F672" s="112">
        <v>38</v>
      </c>
      <c r="G672" s="112">
        <v>85</v>
      </c>
      <c r="H672" s="120">
        <v>44.705882352941181</v>
      </c>
      <c r="I672" s="122">
        <f>F672+G672</f>
        <v>123</v>
      </c>
      <c r="J672" s="112">
        <v>4</v>
      </c>
      <c r="K672" s="112">
        <v>159</v>
      </c>
      <c r="L672" s="120">
        <v>2.5157232704402519</v>
      </c>
      <c r="M672" s="112">
        <f>K672+J672</f>
        <v>163</v>
      </c>
      <c r="N672" s="112">
        <v>36</v>
      </c>
      <c r="O672" s="112">
        <v>77</v>
      </c>
      <c r="P672" s="120">
        <f>(N672/O672)*100</f>
        <v>46.753246753246749</v>
      </c>
      <c r="Q672" s="120">
        <v>46.753246753246749</v>
      </c>
      <c r="R672" s="122">
        <f>N672+O672</f>
        <v>113</v>
      </c>
      <c r="S672" s="112">
        <v>4</v>
      </c>
      <c r="T672" s="112">
        <v>159</v>
      </c>
      <c r="U672" s="112" t="s">
        <v>2969</v>
      </c>
      <c r="V672" s="112" t="s">
        <v>198</v>
      </c>
      <c r="W672" s="112">
        <v>77423152</v>
      </c>
      <c r="X672" s="112" t="s">
        <v>182</v>
      </c>
      <c r="Y672" s="112" t="s">
        <v>751</v>
      </c>
      <c r="Z672" s="112">
        <v>14269580</v>
      </c>
      <c r="AA672" s="112" t="s">
        <v>2967</v>
      </c>
      <c r="AB672" s="112" t="s">
        <v>194</v>
      </c>
      <c r="AC672" s="112" t="s">
        <v>178</v>
      </c>
      <c r="AD672" s="112" t="s">
        <v>2971</v>
      </c>
    </row>
    <row r="673" spans="1:30">
      <c r="A673" s="112">
        <v>3</v>
      </c>
      <c r="B673" s="112" t="s">
        <v>186</v>
      </c>
      <c r="C673" s="112" t="s">
        <v>2970</v>
      </c>
      <c r="D673" s="112" t="s">
        <v>562</v>
      </c>
      <c r="E673" s="112" t="s">
        <v>562</v>
      </c>
      <c r="F673" s="112">
        <v>30</v>
      </c>
      <c r="G673" s="112">
        <v>71</v>
      </c>
      <c r="H673" s="120">
        <v>42.25352112676056</v>
      </c>
      <c r="I673" s="122">
        <f>F673+G673</f>
        <v>101</v>
      </c>
      <c r="J673" s="112">
        <v>6</v>
      </c>
      <c r="K673" s="112">
        <v>174</v>
      </c>
      <c r="L673" s="120">
        <v>3.4482758620689653</v>
      </c>
      <c r="M673" s="112">
        <f>K673+J673</f>
        <v>180</v>
      </c>
      <c r="N673" s="112">
        <v>41</v>
      </c>
      <c r="O673" s="112">
        <v>77</v>
      </c>
      <c r="P673" s="120">
        <f>(N673/O673)*100</f>
        <v>53.246753246753244</v>
      </c>
      <c r="Q673" s="120">
        <v>53.246753246753244</v>
      </c>
      <c r="R673" s="122">
        <f>N673+O673</f>
        <v>118</v>
      </c>
      <c r="S673" s="112">
        <v>6</v>
      </c>
      <c r="T673" s="112">
        <v>174</v>
      </c>
      <c r="U673" s="112" t="s">
        <v>2969</v>
      </c>
      <c r="V673" s="112" t="s">
        <v>198</v>
      </c>
      <c r="W673" s="112">
        <v>77423574</v>
      </c>
      <c r="X673" s="112" t="s">
        <v>190</v>
      </c>
      <c r="Y673" s="112" t="s">
        <v>2968</v>
      </c>
      <c r="Z673" s="112">
        <v>14269580</v>
      </c>
      <c r="AA673" s="112" t="s">
        <v>2967</v>
      </c>
      <c r="AB673" s="112" t="s">
        <v>179</v>
      </c>
      <c r="AC673" s="112" t="s">
        <v>163</v>
      </c>
      <c r="AD673" s="112" t="s">
        <v>2966</v>
      </c>
    </row>
    <row r="674" spans="1:30">
      <c r="A674" s="112">
        <v>3</v>
      </c>
      <c r="B674" s="112" t="s">
        <v>186</v>
      </c>
      <c r="C674" s="112" t="s">
        <v>2965</v>
      </c>
      <c r="D674" s="112" t="s">
        <v>562</v>
      </c>
      <c r="E674" s="112" t="s">
        <v>562</v>
      </c>
      <c r="F674" s="112">
        <v>28</v>
      </c>
      <c r="G674" s="112">
        <v>45</v>
      </c>
      <c r="H674" s="120">
        <v>62.222222222222221</v>
      </c>
      <c r="I674" s="122">
        <f>F674+G674</f>
        <v>73</v>
      </c>
      <c r="J674" s="112">
        <v>4</v>
      </c>
      <c r="K674" s="112">
        <v>41</v>
      </c>
      <c r="L674" s="120">
        <v>9.7560975609756095</v>
      </c>
      <c r="M674" s="112">
        <f>K674+J674</f>
        <v>45</v>
      </c>
      <c r="N674" s="112">
        <v>21</v>
      </c>
      <c r="O674" s="112">
        <v>47</v>
      </c>
      <c r="P674" s="120">
        <f>(N674/O674)*100</f>
        <v>44.680851063829785</v>
      </c>
      <c r="Q674" s="120">
        <v>44.680851063829785</v>
      </c>
      <c r="R674" s="122">
        <f>N674+O674</f>
        <v>68</v>
      </c>
      <c r="S674" s="112">
        <v>4</v>
      </c>
      <c r="T674" s="112">
        <v>39</v>
      </c>
      <c r="U674" s="112" t="s">
        <v>2964</v>
      </c>
      <c r="V674" s="112" t="s">
        <v>198</v>
      </c>
      <c r="W674" s="112">
        <v>98626347</v>
      </c>
      <c r="X674" s="112" t="s">
        <v>182</v>
      </c>
      <c r="Y674" s="112" t="s">
        <v>2888</v>
      </c>
      <c r="Z674" s="112">
        <v>31317292</v>
      </c>
      <c r="AA674" s="112" t="s">
        <v>2963</v>
      </c>
      <c r="AB674" s="112" t="s">
        <v>194</v>
      </c>
      <c r="AC674" s="112" t="s">
        <v>178</v>
      </c>
      <c r="AD674" s="112" t="s">
        <v>2962</v>
      </c>
    </row>
    <row r="675" spans="1:30">
      <c r="A675" s="112">
        <v>3</v>
      </c>
      <c r="B675" s="112" t="s">
        <v>186</v>
      </c>
      <c r="C675" s="112" t="s">
        <v>2961</v>
      </c>
      <c r="D675" s="112" t="s">
        <v>151</v>
      </c>
      <c r="E675" s="112" t="s">
        <v>150</v>
      </c>
      <c r="F675" s="112">
        <v>0</v>
      </c>
      <c r="G675" s="112">
        <v>66</v>
      </c>
      <c r="H675" s="120">
        <v>0</v>
      </c>
      <c r="I675" s="122">
        <f>F675+G675</f>
        <v>66</v>
      </c>
      <c r="J675" s="112">
        <v>0</v>
      </c>
      <c r="K675" s="112">
        <v>73</v>
      </c>
      <c r="L675" s="120">
        <v>0</v>
      </c>
      <c r="M675" s="112">
        <f>K675+J675</f>
        <v>73</v>
      </c>
      <c r="N675" s="112">
        <v>36</v>
      </c>
      <c r="O675" s="112">
        <v>75</v>
      </c>
      <c r="P675" s="120">
        <f>(N675/O675)*100</f>
        <v>48</v>
      </c>
      <c r="Q675" s="120">
        <v>48</v>
      </c>
      <c r="R675" s="122">
        <f>N675+O675</f>
        <v>111</v>
      </c>
      <c r="S675" s="112">
        <v>0</v>
      </c>
      <c r="T675" s="112">
        <v>66</v>
      </c>
      <c r="U675" s="112" t="s">
        <v>2960</v>
      </c>
      <c r="V675" s="112" t="s">
        <v>167</v>
      </c>
      <c r="W675" s="112">
        <v>103372397</v>
      </c>
      <c r="X675" s="112" t="s">
        <v>190</v>
      </c>
      <c r="Y675" s="112" t="s">
        <v>2959</v>
      </c>
      <c r="Z675" s="112">
        <v>15147337</v>
      </c>
      <c r="AA675" s="112" t="s">
        <v>2958</v>
      </c>
      <c r="AB675" s="112" t="s">
        <v>194</v>
      </c>
      <c r="AC675" s="112" t="s">
        <v>179</v>
      </c>
      <c r="AD675" s="112" t="s">
        <v>2957</v>
      </c>
    </row>
    <row r="676" spans="1:30">
      <c r="A676" s="112">
        <v>3</v>
      </c>
      <c r="B676" s="112" t="s">
        <v>186</v>
      </c>
      <c r="C676" s="112" t="s">
        <v>2956</v>
      </c>
      <c r="D676" s="112" t="s">
        <v>562</v>
      </c>
      <c r="E676" s="112" t="s">
        <v>562</v>
      </c>
      <c r="F676" s="112">
        <v>118</v>
      </c>
      <c r="G676" s="112">
        <v>240</v>
      </c>
      <c r="H676" s="120">
        <v>49.166666666666664</v>
      </c>
      <c r="I676" s="122">
        <f>F676+G676</f>
        <v>358</v>
      </c>
      <c r="J676" s="112">
        <v>9</v>
      </c>
      <c r="K676" s="112">
        <v>95</v>
      </c>
      <c r="L676" s="120">
        <v>9.4736842105263168</v>
      </c>
      <c r="M676" s="112">
        <f>K676+J676</f>
        <v>104</v>
      </c>
      <c r="N676" s="112">
        <v>113</v>
      </c>
      <c r="O676" s="112">
        <v>220</v>
      </c>
      <c r="P676" s="120">
        <f>(N676/O676)*100</f>
        <v>51.363636363636367</v>
      </c>
      <c r="Q676" s="120">
        <v>51.363636363636367</v>
      </c>
      <c r="R676" s="122">
        <f>N676+O676</f>
        <v>333</v>
      </c>
      <c r="S676" s="112">
        <v>9</v>
      </c>
      <c r="T676" s="112">
        <v>95</v>
      </c>
      <c r="U676" s="112" t="s">
        <v>2955</v>
      </c>
      <c r="V676" s="112" t="s">
        <v>167</v>
      </c>
      <c r="W676" s="112">
        <v>107782395</v>
      </c>
      <c r="X676" s="112" t="s">
        <v>190</v>
      </c>
      <c r="Y676" s="112" t="s">
        <v>2954</v>
      </c>
      <c r="Z676" s="112">
        <v>21040251</v>
      </c>
      <c r="AA676" s="112" t="s">
        <v>2953</v>
      </c>
      <c r="AB676" s="112" t="s">
        <v>179</v>
      </c>
      <c r="AC676" s="112" t="s">
        <v>163</v>
      </c>
      <c r="AD676" s="112" t="s">
        <v>2952</v>
      </c>
    </row>
    <row r="677" spans="1:30">
      <c r="A677" s="112">
        <v>3</v>
      </c>
      <c r="B677" s="112" t="s">
        <v>186</v>
      </c>
      <c r="C677" s="112" t="s">
        <v>2951</v>
      </c>
      <c r="D677" s="112" t="s">
        <v>562</v>
      </c>
      <c r="E677" s="112" t="s">
        <v>562</v>
      </c>
      <c r="F677" s="112">
        <v>53</v>
      </c>
      <c r="G677" s="112">
        <v>118</v>
      </c>
      <c r="H677" s="120">
        <v>44.915254237288138</v>
      </c>
      <c r="I677" s="122">
        <f>F677+G677</f>
        <v>171</v>
      </c>
      <c r="J677" s="112">
        <v>0</v>
      </c>
      <c r="K677" s="112">
        <v>28</v>
      </c>
      <c r="L677" s="120">
        <v>0</v>
      </c>
      <c r="M677" s="112">
        <f>K677+J677</f>
        <v>28</v>
      </c>
      <c r="N677" s="112">
        <v>57</v>
      </c>
      <c r="O677" s="112">
        <v>128</v>
      </c>
      <c r="P677" s="120">
        <f>(N677/O677)*100</f>
        <v>44.53125</v>
      </c>
      <c r="Q677" s="120">
        <v>44.53125</v>
      </c>
      <c r="R677" s="122">
        <f>N677+O677</f>
        <v>185</v>
      </c>
      <c r="S677" s="112">
        <v>0</v>
      </c>
      <c r="T677" s="112">
        <v>28</v>
      </c>
      <c r="U677" s="112" t="s">
        <v>2945</v>
      </c>
      <c r="V677" s="112" t="s">
        <v>167</v>
      </c>
      <c r="W677" s="112">
        <v>124693444</v>
      </c>
      <c r="X677" s="112" t="s">
        <v>182</v>
      </c>
      <c r="Y677" s="112" t="s">
        <v>2775</v>
      </c>
      <c r="Z677" s="112">
        <v>51895795</v>
      </c>
      <c r="AA677" s="112" t="s">
        <v>2943</v>
      </c>
      <c r="AB677" s="112" t="s">
        <v>194</v>
      </c>
      <c r="AC677" s="112" t="s">
        <v>178</v>
      </c>
      <c r="AD677" s="112" t="s">
        <v>2950</v>
      </c>
    </row>
    <row r="678" spans="1:30">
      <c r="A678" s="112">
        <v>3</v>
      </c>
      <c r="B678" s="112" t="s">
        <v>186</v>
      </c>
      <c r="C678" s="112" t="s">
        <v>2949</v>
      </c>
      <c r="D678" s="112" t="s">
        <v>562</v>
      </c>
      <c r="E678" s="112" t="s">
        <v>562</v>
      </c>
      <c r="F678" s="112">
        <v>30</v>
      </c>
      <c r="G678" s="112">
        <v>56</v>
      </c>
      <c r="H678" s="120">
        <v>53.571428571428569</v>
      </c>
      <c r="I678" s="122">
        <f>F678+G678</f>
        <v>86</v>
      </c>
      <c r="J678" s="112">
        <v>3</v>
      </c>
      <c r="K678" s="112">
        <v>67</v>
      </c>
      <c r="L678" s="120">
        <v>4.4776119402985071</v>
      </c>
      <c r="M678" s="112">
        <f>K678+J678</f>
        <v>70</v>
      </c>
      <c r="N678" s="112">
        <v>23</v>
      </c>
      <c r="O678" s="112">
        <v>40</v>
      </c>
      <c r="P678" s="120">
        <f>(N678/O678)*100</f>
        <v>57.499999999999993</v>
      </c>
      <c r="Q678" s="120">
        <v>57.499999999999993</v>
      </c>
      <c r="R678" s="122">
        <f>N678+O678</f>
        <v>63</v>
      </c>
      <c r="S678" s="112">
        <v>3</v>
      </c>
      <c r="T678" s="112">
        <v>67</v>
      </c>
      <c r="U678" s="112" t="s">
        <v>2945</v>
      </c>
      <c r="V678" s="112" t="s">
        <v>167</v>
      </c>
      <c r="W678" s="112">
        <v>124696867</v>
      </c>
      <c r="X678" s="112" t="s">
        <v>210</v>
      </c>
      <c r="Y678" s="112" t="s">
        <v>2948</v>
      </c>
      <c r="Z678" s="112">
        <v>51895795</v>
      </c>
      <c r="AA678" s="112" t="s">
        <v>2943</v>
      </c>
      <c r="AB678" s="112" t="s">
        <v>194</v>
      </c>
      <c r="AC678" s="112" t="s">
        <v>178</v>
      </c>
      <c r="AD678" s="112" t="s">
        <v>2947</v>
      </c>
    </row>
    <row r="679" spans="1:30">
      <c r="A679" s="112">
        <v>3</v>
      </c>
      <c r="B679" s="112" t="s">
        <v>186</v>
      </c>
      <c r="C679" s="112" t="s">
        <v>2946</v>
      </c>
      <c r="D679" s="112" t="s">
        <v>562</v>
      </c>
      <c r="E679" s="112" t="s">
        <v>562</v>
      </c>
      <c r="F679" s="112">
        <v>32</v>
      </c>
      <c r="G679" s="112">
        <v>66</v>
      </c>
      <c r="H679" s="120">
        <v>48.484848484848484</v>
      </c>
      <c r="I679" s="122">
        <f>F679+G679</f>
        <v>98</v>
      </c>
      <c r="J679" s="112">
        <v>1</v>
      </c>
      <c r="K679" s="112">
        <v>116</v>
      </c>
      <c r="L679" s="120">
        <v>0.86206896551724133</v>
      </c>
      <c r="M679" s="112">
        <f>K679+J679</f>
        <v>117</v>
      </c>
      <c r="N679" s="112">
        <v>42</v>
      </c>
      <c r="O679" s="112">
        <v>72</v>
      </c>
      <c r="P679" s="120">
        <f>(N679/O679)*100</f>
        <v>58.333333333333336</v>
      </c>
      <c r="Q679" s="120">
        <v>58.333333333333336</v>
      </c>
      <c r="R679" s="122">
        <f>N679+O679</f>
        <v>114</v>
      </c>
      <c r="S679" s="112">
        <v>1</v>
      </c>
      <c r="T679" s="112">
        <v>116</v>
      </c>
      <c r="U679" s="112" t="s">
        <v>2945</v>
      </c>
      <c r="V679" s="112" t="s">
        <v>167</v>
      </c>
      <c r="W679" s="112">
        <v>124701193</v>
      </c>
      <c r="X679" s="112" t="s">
        <v>158</v>
      </c>
      <c r="Y679" s="112" t="s">
        <v>2944</v>
      </c>
      <c r="Z679" s="112">
        <v>51895795</v>
      </c>
      <c r="AA679" s="112" t="s">
        <v>2943</v>
      </c>
      <c r="AB679" s="112" t="s">
        <v>194</v>
      </c>
      <c r="AC679" s="112" t="s">
        <v>179</v>
      </c>
      <c r="AD679" s="112" t="s">
        <v>2942</v>
      </c>
    </row>
    <row r="680" spans="1:30">
      <c r="A680" s="112">
        <v>3</v>
      </c>
      <c r="B680" s="112" t="s">
        <v>186</v>
      </c>
      <c r="C680" s="112" t="s">
        <v>2941</v>
      </c>
      <c r="D680" s="112" t="s">
        <v>562</v>
      </c>
      <c r="E680" s="112" t="s">
        <v>562</v>
      </c>
      <c r="F680" s="112">
        <v>40</v>
      </c>
      <c r="G680" s="112">
        <v>78</v>
      </c>
      <c r="H680" s="120">
        <v>51.282051282051277</v>
      </c>
      <c r="I680" s="122">
        <f>F680+G680</f>
        <v>118</v>
      </c>
      <c r="J680" s="112">
        <v>5</v>
      </c>
      <c r="K680" s="112">
        <v>1137</v>
      </c>
      <c r="L680" s="120">
        <v>0.43975373790677225</v>
      </c>
      <c r="M680" s="112">
        <f>K680+J680</f>
        <v>1142</v>
      </c>
      <c r="N680" s="112">
        <v>38</v>
      </c>
      <c r="O680" s="112">
        <v>75</v>
      </c>
      <c r="P680" s="120">
        <f>(N680/O680)*100</f>
        <v>50.666666666666671</v>
      </c>
      <c r="Q680" s="120">
        <v>50.666666666666671</v>
      </c>
      <c r="R680" s="122">
        <f>N680+O680</f>
        <v>113</v>
      </c>
      <c r="S680" s="112">
        <v>5</v>
      </c>
      <c r="T680" s="112">
        <v>1137</v>
      </c>
      <c r="U680" s="112" t="s">
        <v>2938</v>
      </c>
      <c r="V680" s="112" t="s">
        <v>167</v>
      </c>
      <c r="W680" s="112">
        <v>125954274</v>
      </c>
      <c r="X680" s="112" t="s">
        <v>197</v>
      </c>
      <c r="Y680" s="112" t="s">
        <v>251</v>
      </c>
      <c r="Z680" s="112">
        <v>-1</v>
      </c>
      <c r="AA680" s="112" t="s">
        <v>2937</v>
      </c>
      <c r="AB680" s="112" t="s">
        <v>163</v>
      </c>
      <c r="AC680" s="112" t="s">
        <v>194</v>
      </c>
      <c r="AD680" s="112" t="s">
        <v>2940</v>
      </c>
    </row>
    <row r="681" spans="1:30">
      <c r="A681" s="112">
        <v>3</v>
      </c>
      <c r="B681" s="112" t="s">
        <v>186</v>
      </c>
      <c r="C681" s="112" t="s">
        <v>2939</v>
      </c>
      <c r="D681" s="112" t="s">
        <v>562</v>
      </c>
      <c r="E681" s="112" t="s">
        <v>562</v>
      </c>
      <c r="F681" s="112">
        <v>39</v>
      </c>
      <c r="G681" s="112">
        <v>67</v>
      </c>
      <c r="H681" s="120">
        <v>58.208955223880601</v>
      </c>
      <c r="I681" s="122">
        <f>F681+G681</f>
        <v>106</v>
      </c>
      <c r="J681" s="112">
        <v>4</v>
      </c>
      <c r="K681" s="112">
        <v>663</v>
      </c>
      <c r="L681" s="120">
        <v>0.60331825037707398</v>
      </c>
      <c r="M681" s="112">
        <f>K681+J681</f>
        <v>667</v>
      </c>
      <c r="N681" s="112">
        <v>35</v>
      </c>
      <c r="O681" s="112">
        <v>75</v>
      </c>
      <c r="P681" s="120">
        <f>(N681/O681)*100</f>
        <v>46.666666666666664</v>
      </c>
      <c r="Q681" s="120">
        <v>46.666666666666664</v>
      </c>
      <c r="R681" s="122">
        <f>N681+O681</f>
        <v>110</v>
      </c>
      <c r="S681" s="112">
        <v>4</v>
      </c>
      <c r="T681" s="112">
        <v>663</v>
      </c>
      <c r="U681" s="112" t="s">
        <v>2938</v>
      </c>
      <c r="V681" s="112" t="s">
        <v>167</v>
      </c>
      <c r="W681" s="112">
        <v>125957887</v>
      </c>
      <c r="X681" s="112" t="s">
        <v>197</v>
      </c>
      <c r="Y681" s="112" t="s">
        <v>196</v>
      </c>
      <c r="Z681" s="112">
        <v>-1</v>
      </c>
      <c r="AA681" s="112" t="s">
        <v>2937</v>
      </c>
      <c r="AB681" s="112" t="s">
        <v>194</v>
      </c>
      <c r="AC681" s="112" t="s">
        <v>178</v>
      </c>
      <c r="AD681" s="112" t="s">
        <v>2936</v>
      </c>
    </row>
    <row r="682" spans="1:30">
      <c r="A682" s="112">
        <v>3</v>
      </c>
      <c r="B682" s="112" t="s">
        <v>186</v>
      </c>
      <c r="C682" s="112" t="s">
        <v>2935</v>
      </c>
      <c r="D682" s="112" t="s">
        <v>562</v>
      </c>
      <c r="E682" s="112" t="s">
        <v>562</v>
      </c>
      <c r="F682" s="112">
        <v>40</v>
      </c>
      <c r="G682" s="112">
        <v>72</v>
      </c>
      <c r="H682" s="120">
        <v>55.555555555555557</v>
      </c>
      <c r="I682" s="122">
        <f>F682+G682</f>
        <v>112</v>
      </c>
      <c r="J682" s="112">
        <v>0</v>
      </c>
      <c r="K682" s="112">
        <v>37</v>
      </c>
      <c r="L682" s="120">
        <v>0</v>
      </c>
      <c r="M682" s="112">
        <f>K682+J682</f>
        <v>37</v>
      </c>
      <c r="N682" s="112">
        <v>38</v>
      </c>
      <c r="O682" s="112">
        <v>67</v>
      </c>
      <c r="P682" s="120">
        <f>(N682/O682)*100</f>
        <v>56.71641791044776</v>
      </c>
      <c r="Q682" s="120">
        <v>56.71641791044776</v>
      </c>
      <c r="R682" s="122">
        <f>N682+O682</f>
        <v>105</v>
      </c>
      <c r="S682" s="112">
        <v>0</v>
      </c>
      <c r="T682" s="112">
        <v>37</v>
      </c>
      <c r="U682" s="112" t="s">
        <v>2934</v>
      </c>
      <c r="V682" s="112" t="s">
        <v>167</v>
      </c>
      <c r="W682" s="112">
        <v>1905823</v>
      </c>
      <c r="X682" s="112" t="s">
        <v>182</v>
      </c>
      <c r="Y682" s="112" t="s">
        <v>2933</v>
      </c>
      <c r="Z682" s="112">
        <v>62548864</v>
      </c>
      <c r="AA682" s="112" t="s">
        <v>2932</v>
      </c>
      <c r="AB682" s="112" t="s">
        <v>163</v>
      </c>
      <c r="AC682" s="112" t="s">
        <v>179</v>
      </c>
      <c r="AD682" s="112" t="s">
        <v>2931</v>
      </c>
    </row>
    <row r="683" spans="1:30">
      <c r="A683" s="112">
        <v>3</v>
      </c>
      <c r="B683" s="112" t="s">
        <v>186</v>
      </c>
      <c r="C683" s="112" t="s">
        <v>2930</v>
      </c>
      <c r="D683" s="112" t="s">
        <v>562</v>
      </c>
      <c r="E683" s="112" t="s">
        <v>562</v>
      </c>
      <c r="F683" s="112">
        <v>43</v>
      </c>
      <c r="G683" s="112">
        <v>96</v>
      </c>
      <c r="H683" s="120">
        <v>44.791666666666671</v>
      </c>
      <c r="I683" s="122">
        <f>F683+G683</f>
        <v>139</v>
      </c>
      <c r="J683" s="112">
        <v>4</v>
      </c>
      <c r="K683" s="112">
        <v>146</v>
      </c>
      <c r="L683" s="120">
        <v>2.7397260273972601</v>
      </c>
      <c r="M683" s="112">
        <f>K683+J683</f>
        <v>150</v>
      </c>
      <c r="N683" s="112">
        <v>47</v>
      </c>
      <c r="O683" s="112">
        <v>87</v>
      </c>
      <c r="P683" s="120">
        <f>(N683/O683)*100</f>
        <v>54.022988505747129</v>
      </c>
      <c r="Q683" s="120">
        <v>54.022988505747129</v>
      </c>
      <c r="R683" s="122">
        <f>N683+O683</f>
        <v>134</v>
      </c>
      <c r="S683" s="112">
        <v>4</v>
      </c>
      <c r="T683" s="112">
        <v>146</v>
      </c>
      <c r="U683" s="112" t="s">
        <v>2926</v>
      </c>
      <c r="V683" s="112" t="s">
        <v>167</v>
      </c>
      <c r="W683" s="112">
        <v>29989564</v>
      </c>
      <c r="X683" s="112" t="s">
        <v>190</v>
      </c>
      <c r="Y683" s="112" t="s">
        <v>2929</v>
      </c>
      <c r="Z683" s="112">
        <v>189571629</v>
      </c>
      <c r="AA683" s="112" t="s">
        <v>2924</v>
      </c>
      <c r="AB683" s="112" t="s">
        <v>163</v>
      </c>
      <c r="AC683" s="112" t="s">
        <v>179</v>
      </c>
      <c r="AD683" s="112" t="s">
        <v>2928</v>
      </c>
    </row>
    <row r="684" spans="1:30">
      <c r="A684" s="112">
        <v>3</v>
      </c>
      <c r="B684" s="112" t="s">
        <v>186</v>
      </c>
      <c r="C684" s="112" t="s">
        <v>2927</v>
      </c>
      <c r="D684" s="112" t="s">
        <v>562</v>
      </c>
      <c r="E684" s="112" t="s">
        <v>562</v>
      </c>
      <c r="F684" s="112">
        <v>99</v>
      </c>
      <c r="G684" s="112">
        <v>231</v>
      </c>
      <c r="H684" s="120">
        <v>42.857142857142854</v>
      </c>
      <c r="I684" s="122">
        <f>F684+G684</f>
        <v>330</v>
      </c>
      <c r="J684" s="112">
        <v>11</v>
      </c>
      <c r="K684" s="112">
        <v>244</v>
      </c>
      <c r="L684" s="120">
        <v>4.5081967213114753</v>
      </c>
      <c r="M684" s="112">
        <f>K684+J684</f>
        <v>255</v>
      </c>
      <c r="N684" s="112">
        <v>105</v>
      </c>
      <c r="O684" s="112">
        <v>198</v>
      </c>
      <c r="P684" s="120">
        <f>(N684/O684)*100</f>
        <v>53.030303030303031</v>
      </c>
      <c r="Q684" s="120">
        <v>53.030303030303031</v>
      </c>
      <c r="R684" s="122">
        <f>N684+O684</f>
        <v>303</v>
      </c>
      <c r="S684" s="112">
        <v>11</v>
      </c>
      <c r="T684" s="112">
        <v>244</v>
      </c>
      <c r="U684" s="112" t="s">
        <v>2926</v>
      </c>
      <c r="V684" s="112" t="s">
        <v>167</v>
      </c>
      <c r="W684" s="112">
        <v>29996158</v>
      </c>
      <c r="X684" s="112" t="s">
        <v>190</v>
      </c>
      <c r="Y684" s="112" t="s">
        <v>2925</v>
      </c>
      <c r="Z684" s="112">
        <v>189571629</v>
      </c>
      <c r="AA684" s="112" t="s">
        <v>2924</v>
      </c>
      <c r="AB684" s="112" t="s">
        <v>163</v>
      </c>
      <c r="AC684" s="112" t="s">
        <v>179</v>
      </c>
      <c r="AD684" s="112" t="s">
        <v>2923</v>
      </c>
    </row>
    <row r="685" spans="1:30">
      <c r="A685" s="112">
        <v>3</v>
      </c>
      <c r="B685" s="112" t="s">
        <v>186</v>
      </c>
      <c r="C685" s="112" t="s">
        <v>2922</v>
      </c>
      <c r="D685" s="112" t="s">
        <v>562</v>
      </c>
      <c r="E685" s="112" t="s">
        <v>562</v>
      </c>
      <c r="F685" s="112">
        <v>20</v>
      </c>
      <c r="G685" s="112">
        <v>50</v>
      </c>
      <c r="H685" s="120">
        <v>40</v>
      </c>
      <c r="I685" s="122">
        <f>F685+G685</f>
        <v>70</v>
      </c>
      <c r="J685" s="112">
        <v>0</v>
      </c>
      <c r="K685" s="112">
        <v>40</v>
      </c>
      <c r="L685" s="120">
        <v>0</v>
      </c>
      <c r="M685" s="112">
        <f>K685+J685</f>
        <v>40</v>
      </c>
      <c r="N685" s="112">
        <v>22</v>
      </c>
      <c r="O685" s="112">
        <v>37</v>
      </c>
      <c r="P685" s="120">
        <f>(N685/O685)*100</f>
        <v>59.45945945945946</v>
      </c>
      <c r="Q685" s="120">
        <v>59.45945945945946</v>
      </c>
      <c r="R685" s="122">
        <f>N685+O685</f>
        <v>59</v>
      </c>
      <c r="S685" s="112">
        <v>0</v>
      </c>
      <c r="T685" s="112">
        <v>40</v>
      </c>
      <c r="U685" s="112" t="s">
        <v>2921</v>
      </c>
      <c r="V685" s="112" t="s">
        <v>167</v>
      </c>
      <c r="W685" s="112">
        <v>38847959</v>
      </c>
      <c r="X685" s="112" t="s">
        <v>182</v>
      </c>
      <c r="Y685" s="112" t="s">
        <v>1185</v>
      </c>
      <c r="Z685" s="112">
        <v>17865797</v>
      </c>
      <c r="AA685" s="112" t="s">
        <v>2920</v>
      </c>
      <c r="AB685" s="112" t="s">
        <v>179</v>
      </c>
      <c r="AC685" s="112" t="s">
        <v>178</v>
      </c>
      <c r="AD685" s="112" t="s">
        <v>2919</v>
      </c>
    </row>
    <row r="686" spans="1:30">
      <c r="A686" s="112">
        <v>3</v>
      </c>
      <c r="B686" s="112" t="s">
        <v>186</v>
      </c>
      <c r="C686" s="112" t="s">
        <v>2918</v>
      </c>
      <c r="D686" s="112" t="s">
        <v>150</v>
      </c>
      <c r="E686" s="112" t="s">
        <v>150</v>
      </c>
      <c r="F686" s="112">
        <v>34</v>
      </c>
      <c r="G686" s="112">
        <v>77</v>
      </c>
      <c r="H686" s="120">
        <v>44.155844155844157</v>
      </c>
      <c r="I686" s="122">
        <f>F686+G686</f>
        <v>111</v>
      </c>
      <c r="J686" s="112">
        <v>0</v>
      </c>
      <c r="K686" s="112">
        <v>32</v>
      </c>
      <c r="L686" s="120">
        <v>0</v>
      </c>
      <c r="M686" s="112">
        <f>K686+J686</f>
        <v>32</v>
      </c>
      <c r="N686" s="112">
        <v>33</v>
      </c>
      <c r="O686" s="112">
        <v>80</v>
      </c>
      <c r="P686" s="120">
        <f>(N686/O686)*100</f>
        <v>41.25</v>
      </c>
      <c r="Q686" s="120">
        <v>41.25</v>
      </c>
      <c r="R686" s="122">
        <f>N686+O686</f>
        <v>113</v>
      </c>
      <c r="S686" s="112">
        <v>0</v>
      </c>
      <c r="T686" s="112">
        <v>32</v>
      </c>
      <c r="U686" s="112" t="s">
        <v>2917</v>
      </c>
      <c r="V686" s="112" t="s">
        <v>167</v>
      </c>
      <c r="W686" s="112">
        <v>77776788</v>
      </c>
      <c r="X686" s="112" t="s">
        <v>210</v>
      </c>
      <c r="Y686" s="112" t="s">
        <v>2916</v>
      </c>
      <c r="Z686" s="112">
        <v>291167749</v>
      </c>
      <c r="AA686" s="112" t="s">
        <v>2915</v>
      </c>
      <c r="AB686" s="112" t="s">
        <v>178</v>
      </c>
      <c r="AC686" s="112" t="s">
        <v>163</v>
      </c>
      <c r="AD686" s="112" t="s">
        <v>2914</v>
      </c>
    </row>
    <row r="687" spans="1:30">
      <c r="A687" s="112">
        <v>3</v>
      </c>
      <c r="B687" s="112" t="s">
        <v>186</v>
      </c>
      <c r="C687" s="112" t="s">
        <v>2913</v>
      </c>
      <c r="D687" s="112" t="s">
        <v>151</v>
      </c>
      <c r="E687" s="112" t="s">
        <v>150</v>
      </c>
      <c r="F687" s="112">
        <v>0</v>
      </c>
      <c r="G687" s="112">
        <v>16</v>
      </c>
      <c r="H687" s="120">
        <v>0</v>
      </c>
      <c r="I687" s="122">
        <f>F687+G687</f>
        <v>16</v>
      </c>
      <c r="J687" s="112">
        <v>0</v>
      </c>
      <c r="K687" s="112">
        <v>12</v>
      </c>
      <c r="L687" s="120">
        <v>0</v>
      </c>
      <c r="M687" s="112">
        <f>K687+J687</f>
        <v>12</v>
      </c>
      <c r="N687" s="112">
        <v>6</v>
      </c>
      <c r="O687" s="112">
        <v>30</v>
      </c>
      <c r="P687" s="120">
        <f>(N687/O687)*100</f>
        <v>20</v>
      </c>
      <c r="Q687" s="120">
        <v>20</v>
      </c>
      <c r="R687" s="122">
        <f>N687+O687</f>
        <v>36</v>
      </c>
      <c r="S687" s="112">
        <v>0</v>
      </c>
      <c r="T687" s="112">
        <v>10</v>
      </c>
      <c r="U687" s="112" t="s">
        <v>2912</v>
      </c>
      <c r="V687" s="112" t="s">
        <v>167</v>
      </c>
      <c r="W687" s="112">
        <v>86572819</v>
      </c>
      <c r="X687" s="112" t="s">
        <v>182</v>
      </c>
      <c r="Y687" s="112" t="s">
        <v>1459</v>
      </c>
      <c r="Z687" s="112">
        <v>282165727</v>
      </c>
      <c r="AA687" s="112" t="s">
        <v>2911</v>
      </c>
      <c r="AB687" s="112" t="s">
        <v>179</v>
      </c>
      <c r="AC687" s="112" t="s">
        <v>194</v>
      </c>
      <c r="AD687" s="112" t="s">
        <v>2910</v>
      </c>
    </row>
    <row r="688" spans="1:30">
      <c r="A688" s="112">
        <v>3</v>
      </c>
      <c r="B688" s="112" t="s">
        <v>186</v>
      </c>
      <c r="C688" s="112" t="s">
        <v>2909</v>
      </c>
      <c r="D688" s="112" t="s">
        <v>562</v>
      </c>
      <c r="E688" s="112" t="s">
        <v>562</v>
      </c>
      <c r="F688" s="112">
        <v>75</v>
      </c>
      <c r="G688" s="112">
        <v>123</v>
      </c>
      <c r="H688" s="120">
        <v>60.975609756097562</v>
      </c>
      <c r="I688" s="122">
        <f>F688+G688</f>
        <v>198</v>
      </c>
      <c r="J688" s="112">
        <v>5</v>
      </c>
      <c r="K688" s="112">
        <v>92</v>
      </c>
      <c r="L688" s="120">
        <v>5.4347826086956523</v>
      </c>
      <c r="M688" s="112">
        <f>K688+J688</f>
        <v>97</v>
      </c>
      <c r="N688" s="112">
        <v>60</v>
      </c>
      <c r="O688" s="112">
        <v>124</v>
      </c>
      <c r="P688" s="120">
        <f>(N688/O688)*100</f>
        <v>48.387096774193552</v>
      </c>
      <c r="Q688" s="120">
        <v>48.387096774193552</v>
      </c>
      <c r="R688" s="122">
        <f>N688+O688</f>
        <v>184</v>
      </c>
      <c r="S688" s="112">
        <v>5</v>
      </c>
      <c r="T688" s="112">
        <v>92</v>
      </c>
      <c r="U688" s="112" t="s">
        <v>2908</v>
      </c>
      <c r="V688" s="112" t="s">
        <v>167</v>
      </c>
      <c r="W688" s="112">
        <v>8749729</v>
      </c>
      <c r="X688" s="112" t="s">
        <v>190</v>
      </c>
      <c r="Y688" s="112" t="s">
        <v>2907</v>
      </c>
      <c r="Z688" s="112">
        <v>110825984</v>
      </c>
      <c r="AA688" s="112" t="s">
        <v>2906</v>
      </c>
      <c r="AB688" s="112" t="s">
        <v>179</v>
      </c>
      <c r="AC688" s="112" t="s">
        <v>194</v>
      </c>
      <c r="AD688" s="112" t="s">
        <v>2905</v>
      </c>
    </row>
    <row r="689" spans="1:30">
      <c r="A689" s="112">
        <v>3</v>
      </c>
      <c r="B689" s="112" t="s">
        <v>186</v>
      </c>
      <c r="C689" s="112" t="s">
        <v>2904</v>
      </c>
      <c r="D689" s="112" t="s">
        <v>562</v>
      </c>
      <c r="E689" s="112" t="s">
        <v>562</v>
      </c>
      <c r="F689" s="112">
        <v>20</v>
      </c>
      <c r="G689" s="112">
        <v>47</v>
      </c>
      <c r="H689" s="120">
        <v>42.553191489361701</v>
      </c>
      <c r="I689" s="122">
        <f>F689+G689</f>
        <v>67</v>
      </c>
      <c r="J689" s="112">
        <v>3</v>
      </c>
      <c r="K689" s="112">
        <v>50</v>
      </c>
      <c r="L689" s="120">
        <v>6</v>
      </c>
      <c r="M689" s="112">
        <f>K689+J689</f>
        <v>53</v>
      </c>
      <c r="N689" s="112">
        <v>15</v>
      </c>
      <c r="O689" s="112">
        <v>54</v>
      </c>
      <c r="P689" s="120">
        <f>(N689/O689)*100</f>
        <v>27.777777777777779</v>
      </c>
      <c r="Q689" s="120">
        <v>27.777777777777779</v>
      </c>
      <c r="R689" s="122">
        <f>N689+O689</f>
        <v>69</v>
      </c>
      <c r="S689" s="112">
        <v>3</v>
      </c>
      <c r="T689" s="112">
        <v>48</v>
      </c>
      <c r="U689" s="112" t="s">
        <v>2903</v>
      </c>
      <c r="V689" s="112" t="s">
        <v>167</v>
      </c>
      <c r="W689" s="112">
        <v>96960093</v>
      </c>
      <c r="X689" s="112" t="s">
        <v>197</v>
      </c>
      <c r="Y689" s="112" t="s">
        <v>251</v>
      </c>
      <c r="Z689" s="112">
        <v>-1</v>
      </c>
      <c r="AA689" s="112" t="s">
        <v>2902</v>
      </c>
      <c r="AB689" s="112" t="s">
        <v>179</v>
      </c>
      <c r="AC689" s="112" t="s">
        <v>163</v>
      </c>
      <c r="AD689" s="112" t="s">
        <v>2901</v>
      </c>
    </row>
    <row r="690" spans="1:30">
      <c r="A690" s="112">
        <v>3</v>
      </c>
      <c r="B690" s="112" t="s">
        <v>186</v>
      </c>
      <c r="C690" s="112" t="s">
        <v>2900</v>
      </c>
      <c r="D690" s="112" t="s">
        <v>150</v>
      </c>
      <c r="E690" s="112" t="s">
        <v>150</v>
      </c>
      <c r="F690" s="112">
        <v>4</v>
      </c>
      <c r="G690" s="112">
        <v>17</v>
      </c>
      <c r="H690" s="120">
        <v>23.52941176470588</v>
      </c>
      <c r="I690" s="122">
        <f>F690+G690</f>
        <v>21</v>
      </c>
      <c r="J690" s="112">
        <v>0</v>
      </c>
      <c r="K690" s="112">
        <v>118</v>
      </c>
      <c r="L690" s="120">
        <v>0</v>
      </c>
      <c r="M690" s="112">
        <f>K690+J690</f>
        <v>118</v>
      </c>
      <c r="N690" s="112">
        <v>18</v>
      </c>
      <c r="O690" s="112">
        <v>29</v>
      </c>
      <c r="P690" s="120">
        <f>(N690/O690)*100</f>
        <v>62.068965517241381</v>
      </c>
      <c r="Q690" s="120">
        <v>62.068965517241381</v>
      </c>
      <c r="R690" s="122">
        <f>N690+O690</f>
        <v>47</v>
      </c>
      <c r="S690" s="112">
        <v>0</v>
      </c>
      <c r="T690" s="112">
        <v>107</v>
      </c>
      <c r="U690" s="112" t="s">
        <v>2896</v>
      </c>
      <c r="V690" s="112" t="s">
        <v>167</v>
      </c>
      <c r="W690" s="112">
        <v>98788033</v>
      </c>
      <c r="X690" s="112" t="s">
        <v>190</v>
      </c>
      <c r="Y690" s="112" t="s">
        <v>2899</v>
      </c>
      <c r="Z690" s="112">
        <v>30409982</v>
      </c>
      <c r="AA690" s="112" t="s">
        <v>2894</v>
      </c>
      <c r="AB690" s="112" t="s">
        <v>179</v>
      </c>
      <c r="AC690" s="112" t="s">
        <v>194</v>
      </c>
      <c r="AD690" s="112" t="s">
        <v>2898</v>
      </c>
    </row>
    <row r="691" spans="1:30">
      <c r="A691" s="112">
        <v>3</v>
      </c>
      <c r="B691" s="112" t="s">
        <v>186</v>
      </c>
      <c r="C691" s="112" t="s">
        <v>2897</v>
      </c>
      <c r="D691" s="112" t="s">
        <v>562</v>
      </c>
      <c r="E691" s="112" t="s">
        <v>562</v>
      </c>
      <c r="F691" s="112">
        <v>41</v>
      </c>
      <c r="G691" s="112">
        <v>101</v>
      </c>
      <c r="H691" s="120">
        <v>40.594059405940598</v>
      </c>
      <c r="I691" s="122">
        <f>F691+G691</f>
        <v>142</v>
      </c>
      <c r="J691" s="112">
        <v>4</v>
      </c>
      <c r="K691" s="112">
        <v>988</v>
      </c>
      <c r="L691" s="120">
        <v>0.40485829959514169</v>
      </c>
      <c r="M691" s="112">
        <f>K691+J691</f>
        <v>992</v>
      </c>
      <c r="N691" s="112">
        <v>50</v>
      </c>
      <c r="O691" s="112">
        <v>115</v>
      </c>
      <c r="P691" s="120">
        <f>(N691/O691)*100</f>
        <v>43.478260869565219</v>
      </c>
      <c r="Q691" s="120">
        <v>43.478260869565219</v>
      </c>
      <c r="R691" s="122">
        <f>N691+O691</f>
        <v>165</v>
      </c>
      <c r="S691" s="112">
        <v>4</v>
      </c>
      <c r="T691" s="112">
        <v>988</v>
      </c>
      <c r="U691" s="112" t="s">
        <v>2896</v>
      </c>
      <c r="V691" s="112" t="s">
        <v>167</v>
      </c>
      <c r="W691" s="112">
        <v>98827636</v>
      </c>
      <c r="X691" s="112" t="s">
        <v>158</v>
      </c>
      <c r="Y691" s="112" t="s">
        <v>2895</v>
      </c>
      <c r="Z691" s="112">
        <v>30409982</v>
      </c>
      <c r="AA691" s="112" t="s">
        <v>2894</v>
      </c>
      <c r="AB691" s="112" t="s">
        <v>194</v>
      </c>
      <c r="AC691" s="112" t="s">
        <v>163</v>
      </c>
      <c r="AD691" s="112" t="s">
        <v>2893</v>
      </c>
    </row>
    <row r="692" spans="1:30">
      <c r="A692" s="112">
        <v>3</v>
      </c>
      <c r="B692" s="112" t="s">
        <v>186</v>
      </c>
      <c r="C692" s="112" t="s">
        <v>2892</v>
      </c>
      <c r="D692" s="112" t="s">
        <v>562</v>
      </c>
      <c r="E692" s="112" t="s">
        <v>562</v>
      </c>
      <c r="F692" s="112">
        <v>31</v>
      </c>
      <c r="G692" s="112">
        <v>55</v>
      </c>
      <c r="H692" s="120">
        <v>56.36363636363636</v>
      </c>
      <c r="I692" s="122">
        <f>F692+G692</f>
        <v>86</v>
      </c>
      <c r="J692" s="112">
        <v>1</v>
      </c>
      <c r="K692" s="112">
        <v>59</v>
      </c>
      <c r="L692" s="120">
        <v>1.6949152542372881</v>
      </c>
      <c r="M692" s="112">
        <f>K692+J692</f>
        <v>60</v>
      </c>
      <c r="N692" s="112">
        <v>32</v>
      </c>
      <c r="O692" s="112">
        <v>64</v>
      </c>
      <c r="P692" s="120">
        <f>(N692/O692)*100</f>
        <v>50</v>
      </c>
      <c r="Q692" s="120">
        <v>50</v>
      </c>
      <c r="R692" s="122">
        <f>N692+O692</f>
        <v>96</v>
      </c>
      <c r="S692" s="112">
        <v>1</v>
      </c>
      <c r="T692" s="112">
        <v>59</v>
      </c>
      <c r="U692" s="112" t="s">
        <v>2889</v>
      </c>
      <c r="V692" s="112" t="s">
        <v>159</v>
      </c>
      <c r="W692" s="112">
        <v>101051879</v>
      </c>
      <c r="X692" s="112" t="s">
        <v>182</v>
      </c>
      <c r="Y692" s="112" t="s">
        <v>2888</v>
      </c>
      <c r="Z692" s="112">
        <v>40255245</v>
      </c>
      <c r="AA692" s="112" t="s">
        <v>2887</v>
      </c>
      <c r="AB692" s="112" t="s">
        <v>179</v>
      </c>
      <c r="AC692" s="112" t="s">
        <v>163</v>
      </c>
      <c r="AD692" s="112" t="s">
        <v>2891</v>
      </c>
    </row>
    <row r="693" spans="1:30">
      <c r="A693" s="112">
        <v>3</v>
      </c>
      <c r="B693" s="112" t="s">
        <v>186</v>
      </c>
      <c r="C693" s="112" t="s">
        <v>2890</v>
      </c>
      <c r="D693" s="112" t="s">
        <v>562</v>
      </c>
      <c r="E693" s="112" t="s">
        <v>562</v>
      </c>
      <c r="F693" s="112">
        <v>74</v>
      </c>
      <c r="G693" s="112">
        <v>166</v>
      </c>
      <c r="H693" s="120">
        <v>44.578313253012048</v>
      </c>
      <c r="I693" s="122">
        <f>F693+G693</f>
        <v>240</v>
      </c>
      <c r="J693" s="112">
        <v>9</v>
      </c>
      <c r="K693" s="112">
        <v>158</v>
      </c>
      <c r="L693" s="120">
        <v>5.6962025316455698</v>
      </c>
      <c r="M693" s="112">
        <f>K693+J693</f>
        <v>167</v>
      </c>
      <c r="N693" s="112">
        <v>60</v>
      </c>
      <c r="O693" s="112">
        <v>131</v>
      </c>
      <c r="P693" s="120">
        <f>(N693/O693)*100</f>
        <v>45.801526717557252</v>
      </c>
      <c r="Q693" s="120">
        <v>45.801526717557252</v>
      </c>
      <c r="R693" s="122">
        <f>N693+O693</f>
        <v>191</v>
      </c>
      <c r="S693" s="112">
        <v>9</v>
      </c>
      <c r="T693" s="112">
        <v>158</v>
      </c>
      <c r="U693" s="112" t="s">
        <v>2889</v>
      </c>
      <c r="V693" s="112" t="s">
        <v>159</v>
      </c>
      <c r="W693" s="112">
        <v>101052858</v>
      </c>
      <c r="X693" s="112" t="s">
        <v>182</v>
      </c>
      <c r="Y693" s="112" t="s">
        <v>2888</v>
      </c>
      <c r="Z693" s="112">
        <v>40255245</v>
      </c>
      <c r="AA693" s="112" t="s">
        <v>2887</v>
      </c>
      <c r="AB693" s="112" t="s">
        <v>178</v>
      </c>
      <c r="AC693" s="112" t="s">
        <v>194</v>
      </c>
      <c r="AD693" s="112" t="s">
        <v>2886</v>
      </c>
    </row>
    <row r="694" spans="1:30">
      <c r="A694" s="112">
        <v>3</v>
      </c>
      <c r="B694" s="112" t="s">
        <v>186</v>
      </c>
      <c r="C694" s="112" t="s">
        <v>2885</v>
      </c>
      <c r="D694" s="112" t="s">
        <v>150</v>
      </c>
      <c r="E694" s="112" t="s">
        <v>150</v>
      </c>
      <c r="F694" s="112">
        <v>12</v>
      </c>
      <c r="G694" s="112">
        <v>33</v>
      </c>
      <c r="H694" s="120">
        <v>36.363636363636367</v>
      </c>
      <c r="I694" s="122">
        <f>F694+G694</f>
        <v>45</v>
      </c>
      <c r="J694" s="112">
        <v>0</v>
      </c>
      <c r="K694" s="112">
        <v>17</v>
      </c>
      <c r="L694" s="120">
        <v>0</v>
      </c>
      <c r="M694" s="112">
        <f>K694+J694</f>
        <v>17</v>
      </c>
      <c r="N694" s="112">
        <v>18</v>
      </c>
      <c r="O694" s="112">
        <v>35</v>
      </c>
      <c r="P694" s="120">
        <f>(N694/O694)*100</f>
        <v>51.428571428571423</v>
      </c>
      <c r="Q694" s="120">
        <v>51.428571428571423</v>
      </c>
      <c r="R694" s="122">
        <f>N694+O694</f>
        <v>53</v>
      </c>
      <c r="S694" s="112">
        <v>0</v>
      </c>
      <c r="T694" s="112">
        <v>17</v>
      </c>
      <c r="U694" s="112" t="s">
        <v>2884</v>
      </c>
      <c r="V694" s="112" t="s">
        <v>159</v>
      </c>
      <c r="W694" s="112">
        <v>113547830</v>
      </c>
      <c r="X694" s="112" t="s">
        <v>210</v>
      </c>
      <c r="Y694" s="112" t="s">
        <v>2883</v>
      </c>
      <c r="Z694" s="112">
        <v>5031927</v>
      </c>
      <c r="AA694" s="112" t="s">
        <v>2882</v>
      </c>
      <c r="AB694" s="112" t="s">
        <v>194</v>
      </c>
      <c r="AC694" s="112" t="s">
        <v>163</v>
      </c>
      <c r="AD694" s="112" t="s">
        <v>2881</v>
      </c>
    </row>
    <row r="695" spans="1:30">
      <c r="A695" s="112">
        <v>3</v>
      </c>
      <c r="B695" s="112" t="s">
        <v>186</v>
      </c>
      <c r="C695" s="112" t="s">
        <v>2880</v>
      </c>
      <c r="D695" s="112" t="s">
        <v>562</v>
      </c>
      <c r="E695" s="112" t="s">
        <v>562</v>
      </c>
      <c r="F695" s="112">
        <v>27</v>
      </c>
      <c r="G695" s="112">
        <v>55</v>
      </c>
      <c r="H695" s="120">
        <v>49.090909090909093</v>
      </c>
      <c r="I695" s="122">
        <f>F695+G695</f>
        <v>82</v>
      </c>
      <c r="J695" s="112">
        <v>5</v>
      </c>
      <c r="K695" s="112">
        <v>51</v>
      </c>
      <c r="L695" s="120">
        <v>9.8039215686274517</v>
      </c>
      <c r="M695" s="112">
        <f>K695+J695</f>
        <v>56</v>
      </c>
      <c r="N695" s="112">
        <v>20</v>
      </c>
      <c r="O695" s="112">
        <v>43</v>
      </c>
      <c r="P695" s="120">
        <f>(N695/O695)*100</f>
        <v>46.511627906976742</v>
      </c>
      <c r="Q695" s="120">
        <v>46.511627906976742</v>
      </c>
      <c r="R695" s="122">
        <f>N695+O695</f>
        <v>63</v>
      </c>
      <c r="S695" s="112">
        <v>5</v>
      </c>
      <c r="T695" s="112">
        <v>51</v>
      </c>
      <c r="U695" s="112" t="s">
        <v>2879</v>
      </c>
      <c r="V695" s="112" t="s">
        <v>159</v>
      </c>
      <c r="W695" s="112">
        <v>117808785</v>
      </c>
      <c r="X695" s="112" t="s">
        <v>210</v>
      </c>
      <c r="Y695" s="112" t="s">
        <v>2878</v>
      </c>
      <c r="Z695" s="112">
        <v>153946395</v>
      </c>
      <c r="AA695" s="112" t="s">
        <v>2877</v>
      </c>
      <c r="AB695" s="112" t="s">
        <v>178</v>
      </c>
      <c r="AC695" s="112" t="s">
        <v>163</v>
      </c>
      <c r="AD695" s="112" t="s">
        <v>2876</v>
      </c>
    </row>
    <row r="696" spans="1:30">
      <c r="A696" s="112">
        <v>3</v>
      </c>
      <c r="B696" s="112" t="s">
        <v>186</v>
      </c>
      <c r="C696" s="112" t="s">
        <v>2875</v>
      </c>
      <c r="D696" s="112" t="s">
        <v>562</v>
      </c>
      <c r="E696" s="112" t="s">
        <v>562</v>
      </c>
      <c r="F696" s="112">
        <v>46</v>
      </c>
      <c r="G696" s="112">
        <v>105</v>
      </c>
      <c r="H696" s="120">
        <v>43.80952380952381</v>
      </c>
      <c r="I696" s="122">
        <f>F696+G696</f>
        <v>151</v>
      </c>
      <c r="J696" s="112">
        <v>5</v>
      </c>
      <c r="K696" s="112">
        <v>232</v>
      </c>
      <c r="L696" s="120">
        <v>2.1551724137931036</v>
      </c>
      <c r="M696" s="112">
        <f>K696+J696</f>
        <v>237</v>
      </c>
      <c r="N696" s="112">
        <v>64</v>
      </c>
      <c r="O696" s="112">
        <v>142</v>
      </c>
      <c r="P696" s="120">
        <f>(N696/O696)*100</f>
        <v>45.070422535211272</v>
      </c>
      <c r="Q696" s="120">
        <v>45.070422535211272</v>
      </c>
      <c r="R696" s="122">
        <f>N696+O696</f>
        <v>206</v>
      </c>
      <c r="S696" s="112">
        <v>5</v>
      </c>
      <c r="T696" s="112">
        <v>232</v>
      </c>
      <c r="U696" s="112" t="s">
        <v>2874</v>
      </c>
      <c r="V696" s="112" t="s">
        <v>159</v>
      </c>
      <c r="W696" s="112">
        <v>124966449</v>
      </c>
      <c r="X696" s="112" t="s">
        <v>182</v>
      </c>
      <c r="Y696" s="112" t="s">
        <v>203</v>
      </c>
      <c r="Z696" s="112">
        <v>134284359</v>
      </c>
      <c r="AA696" s="112" t="s">
        <v>2873</v>
      </c>
      <c r="AB696" s="112" t="s">
        <v>194</v>
      </c>
      <c r="AC696" s="112" t="s">
        <v>178</v>
      </c>
      <c r="AD696" s="112" t="s">
        <v>2872</v>
      </c>
    </row>
    <row r="697" spans="1:30">
      <c r="A697" s="112">
        <v>3</v>
      </c>
      <c r="B697" s="112" t="s">
        <v>186</v>
      </c>
      <c r="C697" s="112" t="s">
        <v>2871</v>
      </c>
      <c r="D697" s="112" t="s">
        <v>562</v>
      </c>
      <c r="E697" s="112" t="s">
        <v>562</v>
      </c>
      <c r="F697" s="112">
        <v>30</v>
      </c>
      <c r="G697" s="112">
        <v>56</v>
      </c>
      <c r="H697" s="120">
        <v>53.571428571428569</v>
      </c>
      <c r="I697" s="122">
        <f>F697+G697</f>
        <v>86</v>
      </c>
      <c r="J697" s="112">
        <v>3</v>
      </c>
      <c r="K697" s="112">
        <v>59</v>
      </c>
      <c r="L697" s="120">
        <v>5.0847457627118651</v>
      </c>
      <c r="M697" s="112">
        <f>K697+J697</f>
        <v>62</v>
      </c>
      <c r="N697" s="112">
        <v>29</v>
      </c>
      <c r="O697" s="112">
        <v>59</v>
      </c>
      <c r="P697" s="120">
        <f>(N697/O697)*100</f>
        <v>49.152542372881356</v>
      </c>
      <c r="Q697" s="120">
        <v>49.152542372881356</v>
      </c>
      <c r="R697" s="122">
        <f>N697+O697</f>
        <v>88</v>
      </c>
      <c r="S697" s="112">
        <v>3</v>
      </c>
      <c r="T697" s="112">
        <v>59</v>
      </c>
      <c r="U697" s="112" t="s">
        <v>2870</v>
      </c>
      <c r="V697" s="112" t="s">
        <v>159</v>
      </c>
      <c r="W697" s="112">
        <v>125003196</v>
      </c>
      <c r="X697" s="112" t="s">
        <v>182</v>
      </c>
      <c r="Y697" s="112" t="s">
        <v>391</v>
      </c>
      <c r="Z697" s="112">
        <v>14916461</v>
      </c>
      <c r="AA697" s="112" t="s">
        <v>2869</v>
      </c>
      <c r="AB697" s="112" t="s">
        <v>178</v>
      </c>
      <c r="AC697" s="112" t="s">
        <v>163</v>
      </c>
      <c r="AD697" s="112" t="s">
        <v>2868</v>
      </c>
    </row>
    <row r="698" spans="1:30">
      <c r="A698" s="112">
        <v>3</v>
      </c>
      <c r="B698" s="112" t="s">
        <v>186</v>
      </c>
      <c r="C698" s="112" t="s">
        <v>2867</v>
      </c>
      <c r="D698" s="112" t="s">
        <v>562</v>
      </c>
      <c r="E698" s="112" t="s">
        <v>562</v>
      </c>
      <c r="F698" s="112">
        <v>27</v>
      </c>
      <c r="G698" s="112">
        <v>52</v>
      </c>
      <c r="H698" s="120">
        <v>51.923076923076927</v>
      </c>
      <c r="I698" s="122">
        <f>F698+G698</f>
        <v>79</v>
      </c>
      <c r="J698" s="112">
        <v>4</v>
      </c>
      <c r="K698" s="112">
        <v>92</v>
      </c>
      <c r="L698" s="120">
        <v>4.3478260869565215</v>
      </c>
      <c r="M698" s="112">
        <f>K698+J698</f>
        <v>96</v>
      </c>
      <c r="N698" s="112">
        <v>34</v>
      </c>
      <c r="O698" s="112">
        <v>73</v>
      </c>
      <c r="P698" s="120">
        <f>(N698/O698)*100</f>
        <v>46.575342465753423</v>
      </c>
      <c r="Q698" s="120">
        <v>46.575342465753423</v>
      </c>
      <c r="R698" s="122">
        <f>N698+O698</f>
        <v>107</v>
      </c>
      <c r="S698" s="112">
        <v>4</v>
      </c>
      <c r="T698" s="112">
        <v>92</v>
      </c>
      <c r="U698" s="112" t="s">
        <v>2866</v>
      </c>
      <c r="V698" s="112" t="s">
        <v>159</v>
      </c>
      <c r="W698" s="112">
        <v>127642136</v>
      </c>
      <c r="X698" s="112" t="s">
        <v>182</v>
      </c>
      <c r="Y698" s="112" t="s">
        <v>1750</v>
      </c>
      <c r="Z698" s="112">
        <v>4504063</v>
      </c>
      <c r="AA698" s="112" t="s">
        <v>2865</v>
      </c>
      <c r="AB698" s="112" t="s">
        <v>163</v>
      </c>
      <c r="AC698" s="112" t="s">
        <v>178</v>
      </c>
      <c r="AD698" s="112" t="s">
        <v>2864</v>
      </c>
    </row>
    <row r="699" spans="1:30">
      <c r="A699" s="112">
        <v>3</v>
      </c>
      <c r="B699" s="112" t="s">
        <v>186</v>
      </c>
      <c r="C699" s="112" t="s">
        <v>2863</v>
      </c>
      <c r="D699" s="112" t="s">
        <v>151</v>
      </c>
      <c r="E699" s="112" t="s">
        <v>150</v>
      </c>
      <c r="F699" s="112">
        <v>0</v>
      </c>
      <c r="G699" s="112">
        <v>75</v>
      </c>
      <c r="H699" s="120">
        <v>0</v>
      </c>
      <c r="I699" s="122">
        <f>F699+G699</f>
        <v>75</v>
      </c>
      <c r="J699" s="112">
        <v>0</v>
      </c>
      <c r="K699" s="112">
        <v>41</v>
      </c>
      <c r="L699" s="120">
        <v>0</v>
      </c>
      <c r="M699" s="112">
        <f>K699+J699</f>
        <v>41</v>
      </c>
      <c r="N699" s="112">
        <v>23</v>
      </c>
      <c r="O699" s="112">
        <v>74</v>
      </c>
      <c r="P699" s="120">
        <f>(N699/O699)*100</f>
        <v>31.081081081081081</v>
      </c>
      <c r="Q699" s="120">
        <v>31.081081081081081</v>
      </c>
      <c r="R699" s="122">
        <f>N699+O699</f>
        <v>97</v>
      </c>
      <c r="S699" s="112">
        <v>0</v>
      </c>
      <c r="T699" s="112">
        <v>40</v>
      </c>
      <c r="U699" s="112" t="s">
        <v>2862</v>
      </c>
      <c r="V699" s="112" t="s">
        <v>159</v>
      </c>
      <c r="W699" s="112">
        <v>131353910</v>
      </c>
      <c r="X699" s="112" t="s">
        <v>158</v>
      </c>
      <c r="Y699" s="112" t="s">
        <v>2861</v>
      </c>
      <c r="Z699" s="112">
        <v>194595509</v>
      </c>
      <c r="AA699" s="112" t="s">
        <v>2860</v>
      </c>
      <c r="AB699" s="112" t="s">
        <v>179</v>
      </c>
      <c r="AC699" s="112" t="s">
        <v>163</v>
      </c>
      <c r="AD699" s="112" t="s">
        <v>2859</v>
      </c>
    </row>
    <row r="700" spans="1:30">
      <c r="A700" s="112">
        <v>3</v>
      </c>
      <c r="B700" s="112" t="s">
        <v>186</v>
      </c>
      <c r="C700" s="112" t="s">
        <v>2858</v>
      </c>
      <c r="D700" s="112" t="s">
        <v>562</v>
      </c>
      <c r="E700" s="112" t="s">
        <v>562</v>
      </c>
      <c r="F700" s="112">
        <v>27</v>
      </c>
      <c r="G700" s="112">
        <v>44</v>
      </c>
      <c r="H700" s="120">
        <v>61.363636363636367</v>
      </c>
      <c r="I700" s="122">
        <f>F700+G700</f>
        <v>71</v>
      </c>
      <c r="J700" s="112">
        <v>3</v>
      </c>
      <c r="K700" s="112">
        <v>65</v>
      </c>
      <c r="L700" s="120">
        <v>4.6153846153846159</v>
      </c>
      <c r="M700" s="112">
        <f>K700+J700</f>
        <v>68</v>
      </c>
      <c r="N700" s="112">
        <v>20</v>
      </c>
      <c r="O700" s="112">
        <v>36</v>
      </c>
      <c r="P700" s="120">
        <f>(N700/O700)*100</f>
        <v>55.555555555555557</v>
      </c>
      <c r="Q700" s="120">
        <v>55.555555555555557</v>
      </c>
      <c r="R700" s="122">
        <f>N700+O700</f>
        <v>56</v>
      </c>
      <c r="S700" s="112">
        <v>3</v>
      </c>
      <c r="T700" s="112">
        <v>65</v>
      </c>
      <c r="U700" s="112" t="s">
        <v>160</v>
      </c>
      <c r="V700" s="112" t="s">
        <v>159</v>
      </c>
      <c r="W700" s="112">
        <v>131769243</v>
      </c>
      <c r="X700" s="112" t="s">
        <v>182</v>
      </c>
      <c r="Y700" s="112" t="s">
        <v>2857</v>
      </c>
      <c r="Z700" s="112">
        <v>62955803</v>
      </c>
      <c r="AA700" s="112" t="s">
        <v>156</v>
      </c>
      <c r="AB700" s="112" t="s">
        <v>179</v>
      </c>
      <c r="AC700" s="112" t="s">
        <v>163</v>
      </c>
      <c r="AD700" s="112" t="s">
        <v>2856</v>
      </c>
    </row>
    <row r="701" spans="1:30">
      <c r="A701" s="112">
        <v>3</v>
      </c>
      <c r="B701" s="112" t="s">
        <v>186</v>
      </c>
      <c r="C701" s="112" t="s">
        <v>2855</v>
      </c>
      <c r="D701" s="112" t="s">
        <v>562</v>
      </c>
      <c r="E701" s="112" t="s">
        <v>562</v>
      </c>
      <c r="F701" s="112">
        <v>42</v>
      </c>
      <c r="G701" s="112">
        <v>106</v>
      </c>
      <c r="H701" s="120">
        <v>39.622641509433961</v>
      </c>
      <c r="I701" s="122">
        <f>F701+G701</f>
        <v>148</v>
      </c>
      <c r="J701" s="112">
        <v>0</v>
      </c>
      <c r="K701" s="112">
        <v>46</v>
      </c>
      <c r="L701" s="120">
        <v>0</v>
      </c>
      <c r="M701" s="112">
        <f>K701+J701</f>
        <v>46</v>
      </c>
      <c r="N701" s="112">
        <v>33</v>
      </c>
      <c r="O701" s="112">
        <v>70</v>
      </c>
      <c r="P701" s="120">
        <f>(N701/O701)*100</f>
        <v>47.142857142857139</v>
      </c>
      <c r="Q701" s="120">
        <v>47.142857142857139</v>
      </c>
      <c r="R701" s="122">
        <f>N701+O701</f>
        <v>103</v>
      </c>
      <c r="S701" s="112">
        <v>0</v>
      </c>
      <c r="T701" s="112">
        <v>46</v>
      </c>
      <c r="U701" s="112" t="s">
        <v>586</v>
      </c>
      <c r="V701" s="112" t="s">
        <v>159</v>
      </c>
      <c r="W701" s="112">
        <v>135961787</v>
      </c>
      <c r="X701" s="112" t="s">
        <v>197</v>
      </c>
      <c r="Y701" s="112" t="s">
        <v>459</v>
      </c>
      <c r="Z701" s="112">
        <v>-1</v>
      </c>
      <c r="AA701" s="112" t="s">
        <v>584</v>
      </c>
      <c r="AB701" s="112" t="s">
        <v>163</v>
      </c>
      <c r="AC701" s="112" t="s">
        <v>179</v>
      </c>
      <c r="AD701" s="112" t="s">
        <v>2854</v>
      </c>
    </row>
    <row r="702" spans="1:30">
      <c r="A702" s="112">
        <v>3</v>
      </c>
      <c r="B702" s="112" t="s">
        <v>186</v>
      </c>
      <c r="C702" s="112" t="s">
        <v>2853</v>
      </c>
      <c r="D702" s="112" t="s">
        <v>562</v>
      </c>
      <c r="E702" s="112" t="s">
        <v>562</v>
      </c>
      <c r="F702" s="112">
        <v>42</v>
      </c>
      <c r="G702" s="112">
        <v>104</v>
      </c>
      <c r="H702" s="120">
        <v>40.384615384615387</v>
      </c>
      <c r="I702" s="122">
        <f>F702+G702</f>
        <v>146</v>
      </c>
      <c r="J702" s="112">
        <v>0</v>
      </c>
      <c r="K702" s="112">
        <v>45</v>
      </c>
      <c r="L702" s="120">
        <v>0</v>
      </c>
      <c r="M702" s="112">
        <f>K702+J702</f>
        <v>45</v>
      </c>
      <c r="N702" s="112">
        <v>29</v>
      </c>
      <c r="O702" s="112">
        <v>66</v>
      </c>
      <c r="P702" s="120">
        <f>(N702/O702)*100</f>
        <v>43.939393939393938</v>
      </c>
      <c r="Q702" s="120">
        <v>43.939393939393938</v>
      </c>
      <c r="R702" s="122">
        <f>N702+O702</f>
        <v>95</v>
      </c>
      <c r="S702" s="112">
        <v>0</v>
      </c>
      <c r="T702" s="112">
        <v>45</v>
      </c>
      <c r="U702" s="112" t="s">
        <v>586</v>
      </c>
      <c r="V702" s="112" t="s">
        <v>159</v>
      </c>
      <c r="W702" s="112">
        <v>135961796</v>
      </c>
      <c r="X702" s="112" t="s">
        <v>197</v>
      </c>
      <c r="Y702" s="112" t="s">
        <v>459</v>
      </c>
      <c r="Z702" s="112">
        <v>-1</v>
      </c>
      <c r="AA702" s="112" t="s">
        <v>584</v>
      </c>
      <c r="AB702" s="112" t="s">
        <v>194</v>
      </c>
      <c r="AC702" s="112" t="s">
        <v>178</v>
      </c>
      <c r="AD702" s="112" t="s">
        <v>2852</v>
      </c>
    </row>
    <row r="703" spans="1:30">
      <c r="A703" s="112">
        <v>3</v>
      </c>
      <c r="B703" s="112" t="s">
        <v>186</v>
      </c>
      <c r="C703" s="112" t="s">
        <v>2851</v>
      </c>
      <c r="D703" s="112" t="s">
        <v>562</v>
      </c>
      <c r="E703" s="112" t="s">
        <v>562</v>
      </c>
      <c r="F703" s="112">
        <v>40</v>
      </c>
      <c r="G703" s="112">
        <v>100</v>
      </c>
      <c r="H703" s="120">
        <v>40</v>
      </c>
      <c r="I703" s="122">
        <f>F703+G703</f>
        <v>140</v>
      </c>
      <c r="J703" s="112">
        <v>0</v>
      </c>
      <c r="K703" s="112">
        <v>46</v>
      </c>
      <c r="L703" s="120">
        <v>0</v>
      </c>
      <c r="M703" s="112">
        <f>K703+J703</f>
        <v>46</v>
      </c>
      <c r="N703" s="112">
        <v>29</v>
      </c>
      <c r="O703" s="112">
        <v>60</v>
      </c>
      <c r="P703" s="120">
        <f>(N703/O703)*100</f>
        <v>48.333333333333336</v>
      </c>
      <c r="Q703" s="120">
        <v>48.333333333333336</v>
      </c>
      <c r="R703" s="122">
        <f>N703+O703</f>
        <v>89</v>
      </c>
      <c r="S703" s="112">
        <v>0</v>
      </c>
      <c r="T703" s="112">
        <v>46</v>
      </c>
      <c r="U703" s="112" t="s">
        <v>586</v>
      </c>
      <c r="V703" s="112" t="s">
        <v>159</v>
      </c>
      <c r="W703" s="112">
        <v>135961809</v>
      </c>
      <c r="X703" s="112" t="s">
        <v>197</v>
      </c>
      <c r="Y703" s="112" t="s">
        <v>459</v>
      </c>
      <c r="Z703" s="112">
        <v>-1</v>
      </c>
      <c r="AA703" s="112" t="s">
        <v>584</v>
      </c>
      <c r="AB703" s="112" t="s">
        <v>178</v>
      </c>
      <c r="AC703" s="112" t="s">
        <v>194</v>
      </c>
      <c r="AD703" s="112" t="s">
        <v>2850</v>
      </c>
    </row>
    <row r="704" spans="1:30">
      <c r="A704" s="112">
        <v>3</v>
      </c>
      <c r="B704" s="112" t="s">
        <v>186</v>
      </c>
      <c r="C704" s="112" t="s">
        <v>2849</v>
      </c>
      <c r="D704" s="112" t="s">
        <v>562</v>
      </c>
      <c r="E704" s="112" t="s">
        <v>562</v>
      </c>
      <c r="F704" s="112">
        <v>118</v>
      </c>
      <c r="G704" s="112">
        <v>233</v>
      </c>
      <c r="H704" s="120">
        <v>50.643776824034333</v>
      </c>
      <c r="I704" s="122">
        <f>F704+G704</f>
        <v>351</v>
      </c>
      <c r="J704" s="112">
        <v>7</v>
      </c>
      <c r="K704" s="112">
        <v>127</v>
      </c>
      <c r="L704" s="120">
        <v>5.5118110236220472</v>
      </c>
      <c r="M704" s="112">
        <f>K704+J704</f>
        <v>134</v>
      </c>
      <c r="N704" s="112">
        <v>91</v>
      </c>
      <c r="O704" s="112">
        <v>210</v>
      </c>
      <c r="P704" s="120">
        <f>(N704/O704)*100</f>
        <v>43.333333333333336</v>
      </c>
      <c r="Q704" s="120">
        <v>43.333333333333336</v>
      </c>
      <c r="R704" s="122">
        <f>N704+O704</f>
        <v>301</v>
      </c>
      <c r="S704" s="112">
        <v>7</v>
      </c>
      <c r="T704" s="112">
        <v>127</v>
      </c>
      <c r="U704" s="112" t="s">
        <v>2848</v>
      </c>
      <c r="V704" s="112" t="s">
        <v>159</v>
      </c>
      <c r="W704" s="112">
        <v>135973678</v>
      </c>
      <c r="X704" s="112" t="s">
        <v>182</v>
      </c>
      <c r="Y704" s="112" t="s">
        <v>362</v>
      </c>
      <c r="Z704" s="112">
        <v>24307909</v>
      </c>
      <c r="AA704" s="112" t="s">
        <v>2847</v>
      </c>
      <c r="AB704" s="112" t="s">
        <v>194</v>
      </c>
      <c r="AC704" s="112" t="s">
        <v>178</v>
      </c>
      <c r="AD704" s="112" t="s">
        <v>2846</v>
      </c>
    </row>
    <row r="705" spans="1:30">
      <c r="A705" s="112">
        <v>3</v>
      </c>
      <c r="B705" s="112" t="s">
        <v>186</v>
      </c>
      <c r="C705" s="112" t="s">
        <v>2845</v>
      </c>
      <c r="D705" s="112" t="s">
        <v>150</v>
      </c>
      <c r="E705" s="112" t="s">
        <v>150</v>
      </c>
      <c r="F705" s="112">
        <v>55</v>
      </c>
      <c r="G705" s="112">
        <v>120</v>
      </c>
      <c r="H705" s="120">
        <v>45.833333333333329</v>
      </c>
      <c r="I705" s="122">
        <f>F705+G705</f>
        <v>175</v>
      </c>
      <c r="J705" s="112">
        <v>1</v>
      </c>
      <c r="K705" s="112">
        <v>18</v>
      </c>
      <c r="L705" s="120">
        <v>5.5555555555555554</v>
      </c>
      <c r="M705" s="112">
        <f>K705+J705</f>
        <v>19</v>
      </c>
      <c r="N705" s="112">
        <v>56</v>
      </c>
      <c r="O705" s="112">
        <v>110</v>
      </c>
      <c r="P705" s="120">
        <f>(N705/O705)*100</f>
        <v>50.909090909090907</v>
      </c>
      <c r="Q705" s="120">
        <v>50.909090909090907</v>
      </c>
      <c r="R705" s="122">
        <f>N705+O705</f>
        <v>166</v>
      </c>
      <c r="S705" s="112">
        <v>1</v>
      </c>
      <c r="T705" s="112">
        <v>18</v>
      </c>
      <c r="U705" s="112" t="s">
        <v>2844</v>
      </c>
      <c r="V705" s="112" t="s">
        <v>159</v>
      </c>
      <c r="W705" s="112">
        <v>139008614</v>
      </c>
      <c r="X705" s="112" t="s">
        <v>190</v>
      </c>
      <c r="Y705" s="112" t="s">
        <v>2843</v>
      </c>
      <c r="Z705" s="112">
        <v>153792575</v>
      </c>
      <c r="AA705" s="112" t="s">
        <v>2842</v>
      </c>
      <c r="AB705" s="112" t="s">
        <v>178</v>
      </c>
      <c r="AC705" s="112" t="s">
        <v>194</v>
      </c>
      <c r="AD705" s="112" t="s">
        <v>2841</v>
      </c>
    </row>
    <row r="706" spans="1:30">
      <c r="A706" s="112">
        <v>3</v>
      </c>
      <c r="B706" s="112" t="s">
        <v>186</v>
      </c>
      <c r="C706" s="112" t="s">
        <v>2840</v>
      </c>
      <c r="D706" s="112" t="s">
        <v>562</v>
      </c>
      <c r="E706" s="112" t="s">
        <v>562</v>
      </c>
      <c r="F706" s="112">
        <v>59</v>
      </c>
      <c r="G706" s="112">
        <v>128</v>
      </c>
      <c r="H706" s="120">
        <v>46.09375</v>
      </c>
      <c r="I706" s="122">
        <f>F706+G706</f>
        <v>187</v>
      </c>
      <c r="J706" s="112">
        <v>9</v>
      </c>
      <c r="K706" s="112">
        <v>123</v>
      </c>
      <c r="L706" s="120">
        <v>7.3170731707317067</v>
      </c>
      <c r="M706" s="112">
        <f>K706+J706</f>
        <v>132</v>
      </c>
      <c r="N706" s="112">
        <v>55</v>
      </c>
      <c r="O706" s="112">
        <v>106</v>
      </c>
      <c r="P706" s="120">
        <f>(N706/O706)*100</f>
        <v>51.886792452830186</v>
      </c>
      <c r="Q706" s="120">
        <v>51.886792452830186</v>
      </c>
      <c r="R706" s="122">
        <f>N706+O706</f>
        <v>161</v>
      </c>
      <c r="S706" s="112">
        <v>9</v>
      </c>
      <c r="T706" s="112">
        <v>123</v>
      </c>
      <c r="U706" s="112" t="s">
        <v>2839</v>
      </c>
      <c r="V706" s="112" t="s">
        <v>159</v>
      </c>
      <c r="W706" s="112">
        <v>27278719</v>
      </c>
      <c r="X706" s="112" t="s">
        <v>197</v>
      </c>
      <c r="Y706" s="112" t="s">
        <v>459</v>
      </c>
      <c r="Z706" s="112">
        <v>-1</v>
      </c>
      <c r="AA706" s="112" t="s">
        <v>936</v>
      </c>
      <c r="AB706" s="112" t="s">
        <v>179</v>
      </c>
      <c r="AC706" s="112" t="s">
        <v>178</v>
      </c>
      <c r="AD706" s="112" t="s">
        <v>2838</v>
      </c>
    </row>
    <row r="707" spans="1:30">
      <c r="A707" s="112">
        <v>3</v>
      </c>
      <c r="B707" s="112" t="s">
        <v>186</v>
      </c>
      <c r="C707" s="112" t="s">
        <v>2837</v>
      </c>
      <c r="D707" s="112" t="s">
        <v>562</v>
      </c>
      <c r="E707" s="112" t="s">
        <v>562</v>
      </c>
      <c r="F707" s="112">
        <v>95</v>
      </c>
      <c r="G707" s="112">
        <v>196</v>
      </c>
      <c r="H707" s="120">
        <v>48.469387755102041</v>
      </c>
      <c r="I707" s="122">
        <f>F707+G707</f>
        <v>291</v>
      </c>
      <c r="J707" s="112">
        <v>5</v>
      </c>
      <c r="K707" s="112">
        <v>55</v>
      </c>
      <c r="L707" s="120">
        <v>9.0909090909090917</v>
      </c>
      <c r="M707" s="112">
        <f>K707+J707</f>
        <v>60</v>
      </c>
      <c r="N707" s="112">
        <v>104</v>
      </c>
      <c r="O707" s="112">
        <v>210</v>
      </c>
      <c r="P707" s="120">
        <f>(N707/O707)*100</f>
        <v>49.523809523809526</v>
      </c>
      <c r="Q707" s="120">
        <v>49.523809523809526</v>
      </c>
      <c r="R707" s="122">
        <f>N707+O707</f>
        <v>314</v>
      </c>
      <c r="S707" s="112">
        <v>5</v>
      </c>
      <c r="T707" s="112">
        <v>55</v>
      </c>
      <c r="U707" s="112" t="s">
        <v>2836</v>
      </c>
      <c r="V707" s="112" t="s">
        <v>159</v>
      </c>
      <c r="W707" s="112">
        <v>34622389</v>
      </c>
      <c r="X707" s="112" t="s">
        <v>210</v>
      </c>
      <c r="Y707" s="112" t="s">
        <v>2835</v>
      </c>
      <c r="Z707" s="112">
        <v>62865637</v>
      </c>
      <c r="AA707" s="112" t="s">
        <v>2834</v>
      </c>
      <c r="AB707" s="112" t="s">
        <v>163</v>
      </c>
      <c r="AC707" s="112" t="s">
        <v>194</v>
      </c>
      <c r="AD707" s="112" t="s">
        <v>2833</v>
      </c>
    </row>
    <row r="708" spans="1:30">
      <c r="A708" s="112">
        <v>3</v>
      </c>
      <c r="B708" s="112" t="s">
        <v>186</v>
      </c>
      <c r="C708" s="112" t="s">
        <v>2832</v>
      </c>
      <c r="D708" s="112" t="s">
        <v>562</v>
      </c>
      <c r="E708" s="112" t="s">
        <v>562</v>
      </c>
      <c r="F708" s="112">
        <v>34</v>
      </c>
      <c r="G708" s="112">
        <v>73</v>
      </c>
      <c r="H708" s="120">
        <v>46.575342465753423</v>
      </c>
      <c r="I708" s="122">
        <f>F708+G708</f>
        <v>107</v>
      </c>
      <c r="J708" s="112">
        <v>3</v>
      </c>
      <c r="K708" s="112">
        <v>85</v>
      </c>
      <c r="L708" s="120">
        <v>3.5294117647058822</v>
      </c>
      <c r="M708" s="112">
        <f>K708+J708</f>
        <v>88</v>
      </c>
      <c r="N708" s="112">
        <v>42</v>
      </c>
      <c r="O708" s="112">
        <v>66</v>
      </c>
      <c r="P708" s="120">
        <f>(N708/O708)*100</f>
        <v>63.636363636363633</v>
      </c>
      <c r="Q708" s="120">
        <v>63.636363636363633</v>
      </c>
      <c r="R708" s="122">
        <f>N708+O708</f>
        <v>108</v>
      </c>
      <c r="S708" s="112">
        <v>3</v>
      </c>
      <c r="T708" s="112">
        <v>85</v>
      </c>
      <c r="U708" s="112" t="s">
        <v>2831</v>
      </c>
      <c r="V708" s="112" t="s">
        <v>159</v>
      </c>
      <c r="W708" s="112">
        <v>35559213</v>
      </c>
      <c r="X708" s="112" t="s">
        <v>158</v>
      </c>
      <c r="Y708" s="112" t="s">
        <v>2830</v>
      </c>
      <c r="Z708" s="112">
        <v>209862765</v>
      </c>
      <c r="AA708" s="112" t="s">
        <v>2829</v>
      </c>
      <c r="AB708" s="112" t="s">
        <v>194</v>
      </c>
      <c r="AC708" s="112" t="s">
        <v>178</v>
      </c>
      <c r="AD708" s="112" t="s">
        <v>2828</v>
      </c>
    </row>
    <row r="709" spans="1:30">
      <c r="A709" s="112">
        <v>3</v>
      </c>
      <c r="B709" s="112" t="s">
        <v>186</v>
      </c>
      <c r="C709" s="112" t="s">
        <v>2827</v>
      </c>
      <c r="D709" s="112" t="s">
        <v>562</v>
      </c>
      <c r="E709" s="112" t="s">
        <v>562</v>
      </c>
      <c r="F709" s="112">
        <v>33</v>
      </c>
      <c r="G709" s="112">
        <v>77</v>
      </c>
      <c r="H709" s="120">
        <v>42.857142857142854</v>
      </c>
      <c r="I709" s="122">
        <f>F709+G709</f>
        <v>110</v>
      </c>
      <c r="J709" s="112">
        <v>3</v>
      </c>
      <c r="K709" s="112">
        <v>68</v>
      </c>
      <c r="L709" s="120">
        <v>4.4117647058823533</v>
      </c>
      <c r="M709" s="112">
        <f>K709+J709</f>
        <v>71</v>
      </c>
      <c r="N709" s="112">
        <v>44</v>
      </c>
      <c r="O709" s="112">
        <v>89</v>
      </c>
      <c r="P709" s="120">
        <f>(N709/O709)*100</f>
        <v>49.438202247191008</v>
      </c>
      <c r="Q709" s="120">
        <v>49.438202247191008</v>
      </c>
      <c r="R709" s="122">
        <f>N709+O709</f>
        <v>133</v>
      </c>
      <c r="S709" s="112">
        <v>3</v>
      </c>
      <c r="T709" s="112">
        <v>68</v>
      </c>
      <c r="U709" s="112" t="s">
        <v>2817</v>
      </c>
      <c r="V709" s="112" t="s">
        <v>159</v>
      </c>
      <c r="W709" s="112">
        <v>37492679</v>
      </c>
      <c r="X709" s="112" t="s">
        <v>190</v>
      </c>
      <c r="Y709" s="112" t="s">
        <v>2826</v>
      </c>
      <c r="Z709" s="112">
        <v>11968047</v>
      </c>
      <c r="AA709" s="112" t="s">
        <v>2815</v>
      </c>
      <c r="AB709" s="112" t="s">
        <v>179</v>
      </c>
      <c r="AC709" s="112" t="s">
        <v>178</v>
      </c>
      <c r="AD709" s="112" t="s">
        <v>2825</v>
      </c>
    </row>
    <row r="710" spans="1:30">
      <c r="A710" s="112">
        <v>3</v>
      </c>
      <c r="B710" s="112" t="s">
        <v>186</v>
      </c>
      <c r="C710" s="112" t="s">
        <v>2824</v>
      </c>
      <c r="D710" s="112" t="s">
        <v>562</v>
      </c>
      <c r="E710" s="112" t="s">
        <v>562</v>
      </c>
      <c r="F710" s="112">
        <v>51</v>
      </c>
      <c r="G710" s="112">
        <v>109</v>
      </c>
      <c r="H710" s="120">
        <v>46.788990825688074</v>
      </c>
      <c r="I710" s="122">
        <f>F710+G710</f>
        <v>160</v>
      </c>
      <c r="J710" s="112">
        <v>1</v>
      </c>
      <c r="K710" s="112">
        <v>71</v>
      </c>
      <c r="L710" s="120">
        <v>1.4084507042253522</v>
      </c>
      <c r="M710" s="112">
        <f>K710+J710</f>
        <v>72</v>
      </c>
      <c r="N710" s="112">
        <v>46</v>
      </c>
      <c r="O710" s="112">
        <v>120</v>
      </c>
      <c r="P710" s="120">
        <f>(N710/O710)*100</f>
        <v>38.333333333333336</v>
      </c>
      <c r="Q710" s="120">
        <v>38.333333333333336</v>
      </c>
      <c r="R710" s="122">
        <f>N710+O710</f>
        <v>166</v>
      </c>
      <c r="S710" s="112">
        <v>1</v>
      </c>
      <c r="T710" s="112">
        <v>71</v>
      </c>
      <c r="U710" s="112" t="s">
        <v>2817</v>
      </c>
      <c r="V710" s="112" t="s">
        <v>159</v>
      </c>
      <c r="W710" s="112">
        <v>37493588</v>
      </c>
      <c r="X710" s="112" t="s">
        <v>190</v>
      </c>
      <c r="Y710" s="112" t="s">
        <v>2823</v>
      </c>
      <c r="Z710" s="112">
        <v>11968047</v>
      </c>
      <c r="AA710" s="112" t="s">
        <v>2815</v>
      </c>
      <c r="AB710" s="112" t="s">
        <v>194</v>
      </c>
      <c r="AC710" s="112" t="s">
        <v>178</v>
      </c>
      <c r="AD710" s="112" t="s">
        <v>2822</v>
      </c>
    </row>
    <row r="711" spans="1:30">
      <c r="A711" s="112">
        <v>3</v>
      </c>
      <c r="B711" s="112" t="s">
        <v>186</v>
      </c>
      <c r="C711" s="112" t="s">
        <v>2821</v>
      </c>
      <c r="D711" s="112" t="s">
        <v>562</v>
      </c>
      <c r="E711" s="112" t="s">
        <v>562</v>
      </c>
      <c r="F711" s="112">
        <v>29</v>
      </c>
      <c r="G711" s="112">
        <v>54</v>
      </c>
      <c r="H711" s="120">
        <v>53.703703703703709</v>
      </c>
      <c r="I711" s="122">
        <f>F711+G711</f>
        <v>83</v>
      </c>
      <c r="J711" s="112">
        <v>0</v>
      </c>
      <c r="K711" s="112">
        <v>36</v>
      </c>
      <c r="L711" s="120">
        <v>0</v>
      </c>
      <c r="M711" s="112">
        <f>K711+J711</f>
        <v>36</v>
      </c>
      <c r="N711" s="112">
        <v>32</v>
      </c>
      <c r="O711" s="112">
        <v>50</v>
      </c>
      <c r="P711" s="120">
        <f>(N711/O711)*100</f>
        <v>64</v>
      </c>
      <c r="Q711" s="120">
        <v>64</v>
      </c>
      <c r="R711" s="122">
        <f>N711+O711</f>
        <v>82</v>
      </c>
      <c r="S711" s="112">
        <v>0</v>
      </c>
      <c r="T711" s="112">
        <v>36</v>
      </c>
      <c r="U711" s="112" t="s">
        <v>2817</v>
      </c>
      <c r="V711" s="112" t="s">
        <v>159</v>
      </c>
      <c r="W711" s="112">
        <v>37500895</v>
      </c>
      <c r="X711" s="112" t="s">
        <v>190</v>
      </c>
      <c r="Y711" s="112" t="s">
        <v>2820</v>
      </c>
      <c r="Z711" s="112">
        <v>11968047</v>
      </c>
      <c r="AA711" s="112" t="s">
        <v>2815</v>
      </c>
      <c r="AB711" s="112" t="s">
        <v>178</v>
      </c>
      <c r="AC711" s="112" t="s">
        <v>194</v>
      </c>
      <c r="AD711" s="112" t="s">
        <v>2819</v>
      </c>
    </row>
    <row r="712" spans="1:30">
      <c r="A712" s="112">
        <v>3</v>
      </c>
      <c r="B712" s="112" t="s">
        <v>186</v>
      </c>
      <c r="C712" s="112" t="s">
        <v>2818</v>
      </c>
      <c r="D712" s="112" t="s">
        <v>562</v>
      </c>
      <c r="E712" s="112" t="s">
        <v>562</v>
      </c>
      <c r="F712" s="112">
        <v>70</v>
      </c>
      <c r="G712" s="112">
        <v>140</v>
      </c>
      <c r="H712" s="120">
        <v>50</v>
      </c>
      <c r="I712" s="122">
        <f>F712+G712</f>
        <v>210</v>
      </c>
      <c r="J712" s="112">
        <v>3</v>
      </c>
      <c r="K712" s="112">
        <v>113</v>
      </c>
      <c r="L712" s="120">
        <v>2.6548672566371683</v>
      </c>
      <c r="M712" s="112">
        <f>K712+J712</f>
        <v>116</v>
      </c>
      <c r="N712" s="112">
        <v>59</v>
      </c>
      <c r="O712" s="112">
        <v>114</v>
      </c>
      <c r="P712" s="120">
        <f>(N712/O712)*100</f>
        <v>51.754385964912288</v>
      </c>
      <c r="Q712" s="120">
        <v>51.754385964912288</v>
      </c>
      <c r="R712" s="122">
        <f>N712+O712</f>
        <v>173</v>
      </c>
      <c r="S712" s="112">
        <v>3</v>
      </c>
      <c r="T712" s="112">
        <v>113</v>
      </c>
      <c r="U712" s="112" t="s">
        <v>2817</v>
      </c>
      <c r="V712" s="112" t="s">
        <v>159</v>
      </c>
      <c r="W712" s="112">
        <v>37503087</v>
      </c>
      <c r="X712" s="112" t="s">
        <v>210</v>
      </c>
      <c r="Y712" s="112" t="s">
        <v>2816</v>
      </c>
      <c r="Z712" s="112">
        <v>11968047</v>
      </c>
      <c r="AA712" s="112" t="s">
        <v>2815</v>
      </c>
      <c r="AB712" s="112" t="s">
        <v>179</v>
      </c>
      <c r="AC712" s="112" t="s">
        <v>163</v>
      </c>
      <c r="AD712" s="112" t="s">
        <v>2814</v>
      </c>
    </row>
    <row r="713" spans="1:30">
      <c r="A713" s="112">
        <v>3</v>
      </c>
      <c r="B713" s="112" t="s">
        <v>186</v>
      </c>
      <c r="C713" s="112" t="s">
        <v>2813</v>
      </c>
      <c r="D713" s="112" t="s">
        <v>151</v>
      </c>
      <c r="E713" s="112" t="s">
        <v>150</v>
      </c>
      <c r="F713" s="112">
        <v>0</v>
      </c>
      <c r="G713" s="112">
        <v>89</v>
      </c>
      <c r="H713" s="120">
        <v>0</v>
      </c>
      <c r="I713" s="122">
        <f>F713+G713</f>
        <v>89</v>
      </c>
      <c r="J713" s="112">
        <v>0</v>
      </c>
      <c r="K713" s="112">
        <v>66</v>
      </c>
      <c r="L713" s="120">
        <v>0</v>
      </c>
      <c r="M713" s="112">
        <f>K713+J713</f>
        <v>66</v>
      </c>
      <c r="N713" s="112">
        <v>39</v>
      </c>
      <c r="O713" s="112">
        <v>69</v>
      </c>
      <c r="P713" s="120">
        <f>(N713/O713)*100</f>
        <v>56.521739130434781</v>
      </c>
      <c r="Q713" s="120">
        <v>56.521739130434781</v>
      </c>
      <c r="R713" s="122">
        <f>N713+O713</f>
        <v>108</v>
      </c>
      <c r="S713" s="112">
        <v>0</v>
      </c>
      <c r="T713" s="112">
        <v>62</v>
      </c>
      <c r="U713" s="112" t="s">
        <v>2812</v>
      </c>
      <c r="V713" s="112" t="s">
        <v>159</v>
      </c>
      <c r="W713" s="112">
        <v>37532038</v>
      </c>
      <c r="X713" s="112" t="s">
        <v>190</v>
      </c>
      <c r="Y713" s="112" t="s">
        <v>2811</v>
      </c>
      <c r="Z713" s="112">
        <v>124244083</v>
      </c>
      <c r="AA713" s="112" t="s">
        <v>2810</v>
      </c>
      <c r="AB713" s="112" t="s">
        <v>179</v>
      </c>
      <c r="AC713" s="112" t="s">
        <v>163</v>
      </c>
      <c r="AD713" s="112" t="s">
        <v>2809</v>
      </c>
    </row>
    <row r="714" spans="1:30">
      <c r="A714" s="112">
        <v>3</v>
      </c>
      <c r="B714" s="112" t="s">
        <v>186</v>
      </c>
      <c r="C714" s="112" t="s">
        <v>2808</v>
      </c>
      <c r="D714" s="112" t="s">
        <v>150</v>
      </c>
      <c r="E714" s="112" t="s">
        <v>150</v>
      </c>
      <c r="F714" s="112">
        <v>38</v>
      </c>
      <c r="G714" s="112">
        <v>85</v>
      </c>
      <c r="H714" s="120">
        <v>44.705882352941181</v>
      </c>
      <c r="I714" s="122">
        <f>F714+G714</f>
        <v>123</v>
      </c>
      <c r="J714" s="112">
        <v>8</v>
      </c>
      <c r="K714" s="112">
        <v>103</v>
      </c>
      <c r="L714" s="120">
        <v>7.7669902912621351</v>
      </c>
      <c r="M714" s="112">
        <f>K714+J714</f>
        <v>111</v>
      </c>
      <c r="N714" s="112">
        <v>38</v>
      </c>
      <c r="O714" s="112">
        <v>75</v>
      </c>
      <c r="P714" s="120">
        <f>(N714/O714)*100</f>
        <v>50.666666666666671</v>
      </c>
      <c r="Q714" s="120">
        <v>50.666666666666671</v>
      </c>
      <c r="R714" s="122">
        <f>N714+O714</f>
        <v>113</v>
      </c>
      <c r="S714" s="112">
        <v>8</v>
      </c>
      <c r="T714" s="112">
        <v>103</v>
      </c>
      <c r="U714" s="112" t="s">
        <v>2807</v>
      </c>
      <c r="V714" s="112" t="s">
        <v>159</v>
      </c>
      <c r="W714" s="112">
        <v>6588403</v>
      </c>
      <c r="X714" s="112" t="s">
        <v>210</v>
      </c>
      <c r="Y714" s="112" t="s">
        <v>2806</v>
      </c>
      <c r="Z714" s="112">
        <v>108773801</v>
      </c>
      <c r="AA714" s="112" t="s">
        <v>2805</v>
      </c>
      <c r="AB714" s="112" t="s">
        <v>194</v>
      </c>
      <c r="AC714" s="112" t="s">
        <v>178</v>
      </c>
      <c r="AD714" s="112" t="s">
        <v>2804</v>
      </c>
    </row>
    <row r="715" spans="1:30">
      <c r="A715" s="112">
        <v>3</v>
      </c>
      <c r="B715" s="112" t="s">
        <v>186</v>
      </c>
      <c r="C715" s="112" t="s">
        <v>2803</v>
      </c>
      <c r="D715" s="112" t="s">
        <v>562</v>
      </c>
      <c r="E715" s="112" t="s">
        <v>562</v>
      </c>
      <c r="F715" s="112">
        <v>47</v>
      </c>
      <c r="G715" s="112">
        <v>186</v>
      </c>
      <c r="H715" s="120">
        <v>25.268817204301076</v>
      </c>
      <c r="I715" s="122">
        <f>F715+G715</f>
        <v>233</v>
      </c>
      <c r="J715" s="112">
        <v>0</v>
      </c>
      <c r="K715" s="112">
        <v>131</v>
      </c>
      <c r="L715" s="120">
        <v>0</v>
      </c>
      <c r="M715" s="112">
        <f>K715+J715</f>
        <v>131</v>
      </c>
      <c r="N715" s="112">
        <v>45</v>
      </c>
      <c r="O715" s="112">
        <v>162</v>
      </c>
      <c r="P715" s="120">
        <f>(N715/O715)*100</f>
        <v>27.777777777777779</v>
      </c>
      <c r="Q715" s="120">
        <v>27.777777777777779</v>
      </c>
      <c r="R715" s="122">
        <f>N715+O715</f>
        <v>207</v>
      </c>
      <c r="S715" s="112">
        <v>0</v>
      </c>
      <c r="T715" s="112">
        <v>131</v>
      </c>
      <c r="U715" s="112" t="s">
        <v>2802</v>
      </c>
      <c r="V715" s="112" t="s">
        <v>159</v>
      </c>
      <c r="W715" s="112">
        <v>67281780</v>
      </c>
      <c r="X715" s="112" t="s">
        <v>197</v>
      </c>
      <c r="Y715" s="112" t="s">
        <v>1017</v>
      </c>
      <c r="Z715" s="112">
        <v>-1</v>
      </c>
      <c r="AA715" s="112" t="s">
        <v>2801</v>
      </c>
      <c r="AB715" s="112" t="s">
        <v>194</v>
      </c>
      <c r="AC715" s="112" t="s">
        <v>178</v>
      </c>
      <c r="AD715" s="112" t="s">
        <v>2800</v>
      </c>
    </row>
    <row r="716" spans="1:30">
      <c r="A716" s="112">
        <v>3</v>
      </c>
      <c r="B716" s="112" t="s">
        <v>186</v>
      </c>
      <c r="C716" s="112" t="s">
        <v>2799</v>
      </c>
      <c r="D716" s="112" t="s">
        <v>562</v>
      </c>
      <c r="E716" s="112" t="s">
        <v>562</v>
      </c>
      <c r="F716" s="112">
        <v>22</v>
      </c>
      <c r="G716" s="112">
        <v>47</v>
      </c>
      <c r="H716" s="120">
        <v>46.808510638297875</v>
      </c>
      <c r="I716" s="122">
        <f>F716+G716</f>
        <v>69</v>
      </c>
      <c r="J716" s="112">
        <v>0</v>
      </c>
      <c r="K716" s="112">
        <v>28</v>
      </c>
      <c r="L716" s="120">
        <v>0</v>
      </c>
      <c r="M716" s="112">
        <f>K716+J716</f>
        <v>28</v>
      </c>
      <c r="N716" s="112">
        <v>26</v>
      </c>
      <c r="O716" s="112">
        <v>46</v>
      </c>
      <c r="P716" s="120">
        <f>(N716/O716)*100</f>
        <v>56.521739130434781</v>
      </c>
      <c r="Q716" s="120">
        <v>56.521739130434781</v>
      </c>
      <c r="R716" s="122">
        <f>N716+O716</f>
        <v>72</v>
      </c>
      <c r="S716" s="112">
        <v>0</v>
      </c>
      <c r="T716" s="112">
        <v>28</v>
      </c>
      <c r="U716" s="112" t="s">
        <v>2798</v>
      </c>
      <c r="V716" s="112" t="s">
        <v>159</v>
      </c>
      <c r="W716" s="112">
        <v>73151715</v>
      </c>
      <c r="X716" s="112" t="s">
        <v>190</v>
      </c>
      <c r="Y716" s="112" t="s">
        <v>2797</v>
      </c>
      <c r="Z716" s="112">
        <v>154091312</v>
      </c>
      <c r="AA716" s="112" t="s">
        <v>2796</v>
      </c>
      <c r="AB716" s="112" t="s">
        <v>194</v>
      </c>
      <c r="AC716" s="112" t="s">
        <v>178</v>
      </c>
      <c r="AD716" s="112" t="s">
        <v>2795</v>
      </c>
    </row>
    <row r="717" spans="1:30">
      <c r="A717" s="112">
        <v>3</v>
      </c>
      <c r="B717" s="112" t="s">
        <v>186</v>
      </c>
      <c r="C717" s="112" t="s">
        <v>2794</v>
      </c>
      <c r="D717" s="112" t="s">
        <v>562</v>
      </c>
      <c r="E717" s="112" t="s">
        <v>562</v>
      </c>
      <c r="F717" s="112">
        <v>75</v>
      </c>
      <c r="G717" s="112">
        <v>148</v>
      </c>
      <c r="H717" s="120">
        <v>50.675675675675677</v>
      </c>
      <c r="I717" s="122">
        <f>F717+G717</f>
        <v>223</v>
      </c>
      <c r="J717" s="112">
        <v>2</v>
      </c>
      <c r="K717" s="112">
        <v>37</v>
      </c>
      <c r="L717" s="120">
        <v>5.4054054054054053</v>
      </c>
      <c r="M717" s="112">
        <f>K717+J717</f>
        <v>39</v>
      </c>
      <c r="N717" s="112">
        <v>62</v>
      </c>
      <c r="O717" s="112">
        <v>110</v>
      </c>
      <c r="P717" s="120">
        <f>(N717/O717)*100</f>
        <v>56.36363636363636</v>
      </c>
      <c r="Q717" s="120">
        <v>56.36363636363636</v>
      </c>
      <c r="R717" s="122">
        <f>N717+O717</f>
        <v>172</v>
      </c>
      <c r="S717" s="112">
        <v>2</v>
      </c>
      <c r="T717" s="112">
        <v>37</v>
      </c>
      <c r="U717" s="112" t="s">
        <v>2793</v>
      </c>
      <c r="V717" s="112" t="s">
        <v>159</v>
      </c>
      <c r="W717" s="112">
        <v>86571454</v>
      </c>
      <c r="X717" s="112" t="s">
        <v>299</v>
      </c>
      <c r="Y717" s="112" t="s">
        <v>298</v>
      </c>
      <c r="Z717" s="112">
        <v>110815802</v>
      </c>
      <c r="AA717" s="112" t="s">
        <v>2792</v>
      </c>
      <c r="AB717" s="112" t="s">
        <v>194</v>
      </c>
      <c r="AC717" s="112" t="s">
        <v>178</v>
      </c>
      <c r="AD717" s="112" t="s">
        <v>2791</v>
      </c>
    </row>
    <row r="718" spans="1:30">
      <c r="A718" s="112">
        <v>3</v>
      </c>
      <c r="B718" s="112" t="s">
        <v>186</v>
      </c>
      <c r="C718" s="112" t="s">
        <v>2790</v>
      </c>
      <c r="D718" s="112" t="s">
        <v>562</v>
      </c>
      <c r="E718" s="112" t="s">
        <v>562</v>
      </c>
      <c r="F718" s="112">
        <v>27</v>
      </c>
      <c r="G718" s="112">
        <v>55</v>
      </c>
      <c r="H718" s="120">
        <v>49.090909090909093</v>
      </c>
      <c r="I718" s="122">
        <f>F718+G718</f>
        <v>82</v>
      </c>
      <c r="J718" s="112">
        <v>5</v>
      </c>
      <c r="K718" s="112">
        <v>167</v>
      </c>
      <c r="L718" s="120">
        <v>2.9940119760479043</v>
      </c>
      <c r="M718" s="112">
        <f>K718+J718</f>
        <v>172</v>
      </c>
      <c r="N718" s="112">
        <v>33</v>
      </c>
      <c r="O718" s="112">
        <v>62</v>
      </c>
      <c r="P718" s="120">
        <f>(N718/O718)*100</f>
        <v>53.225806451612897</v>
      </c>
      <c r="Q718" s="120">
        <v>53.225806451612897</v>
      </c>
      <c r="R718" s="122">
        <f>N718+O718</f>
        <v>95</v>
      </c>
      <c r="S718" s="112">
        <v>5</v>
      </c>
      <c r="T718" s="112">
        <v>167</v>
      </c>
      <c r="U718" s="112" t="s">
        <v>2789</v>
      </c>
      <c r="V718" s="112" t="s">
        <v>159</v>
      </c>
      <c r="W718" s="112">
        <v>95059833</v>
      </c>
      <c r="X718" s="112" t="s">
        <v>182</v>
      </c>
      <c r="Y718" s="112" t="s">
        <v>1152</v>
      </c>
      <c r="Z718" s="112">
        <v>46048234</v>
      </c>
      <c r="AA718" s="112" t="s">
        <v>2788</v>
      </c>
      <c r="AB718" s="112" t="s">
        <v>179</v>
      </c>
      <c r="AC718" s="112" t="s">
        <v>194</v>
      </c>
      <c r="AD718" s="112" t="s">
        <v>2787</v>
      </c>
    </row>
    <row r="719" spans="1:30">
      <c r="A719" s="112">
        <v>3</v>
      </c>
      <c r="B719" s="112" t="s">
        <v>186</v>
      </c>
      <c r="C719" s="112" t="s">
        <v>2786</v>
      </c>
      <c r="D719" s="112" t="s">
        <v>150</v>
      </c>
      <c r="E719" s="112" t="s">
        <v>150</v>
      </c>
      <c r="F719" s="112">
        <v>41</v>
      </c>
      <c r="G719" s="112">
        <v>69</v>
      </c>
      <c r="H719" s="120">
        <v>59.420289855072461</v>
      </c>
      <c r="I719" s="122">
        <f>F719+G719</f>
        <v>110</v>
      </c>
      <c r="J719" s="112">
        <v>3</v>
      </c>
      <c r="K719" s="112">
        <v>79</v>
      </c>
      <c r="L719" s="120">
        <v>3.79746835443038</v>
      </c>
      <c r="M719" s="112">
        <f>K719+J719</f>
        <v>82</v>
      </c>
      <c r="N719" s="112">
        <v>39</v>
      </c>
      <c r="O719" s="112">
        <v>64</v>
      </c>
      <c r="P719" s="120">
        <f>(N719/O719)*100</f>
        <v>60.9375</v>
      </c>
      <c r="Q719" s="120">
        <v>60.9375</v>
      </c>
      <c r="R719" s="122">
        <f>N719+O719</f>
        <v>103</v>
      </c>
      <c r="S719" s="112">
        <v>3</v>
      </c>
      <c r="T719" s="112">
        <v>79</v>
      </c>
      <c r="U719" s="112" t="s">
        <v>2785</v>
      </c>
      <c r="V719" s="112" t="s">
        <v>159</v>
      </c>
      <c r="W719" s="112">
        <v>95088255</v>
      </c>
      <c r="X719" s="112" t="s">
        <v>299</v>
      </c>
      <c r="Y719" s="112" t="s">
        <v>298</v>
      </c>
      <c r="Z719" s="112">
        <v>59709758</v>
      </c>
      <c r="AA719" s="112" t="s">
        <v>2784</v>
      </c>
      <c r="AB719" s="112" t="s">
        <v>179</v>
      </c>
      <c r="AC719" s="112" t="s">
        <v>178</v>
      </c>
      <c r="AD719" s="112" t="s">
        <v>2783</v>
      </c>
    </row>
    <row r="720" spans="1:30">
      <c r="A720" s="112">
        <v>3</v>
      </c>
      <c r="B720" s="112" t="s">
        <v>186</v>
      </c>
      <c r="C720" s="112" t="s">
        <v>2782</v>
      </c>
      <c r="D720" s="112" t="s">
        <v>151</v>
      </c>
      <c r="E720" s="112" t="s">
        <v>150</v>
      </c>
      <c r="F720" s="112">
        <v>0</v>
      </c>
      <c r="G720" s="112">
        <v>98</v>
      </c>
      <c r="H720" s="120">
        <v>0</v>
      </c>
      <c r="I720" s="122">
        <f>F720+G720</f>
        <v>98</v>
      </c>
      <c r="J720" s="112">
        <v>0</v>
      </c>
      <c r="K720" s="112">
        <v>86</v>
      </c>
      <c r="L720" s="120">
        <v>0</v>
      </c>
      <c r="M720" s="112">
        <f>K720+J720</f>
        <v>86</v>
      </c>
      <c r="N720" s="112">
        <v>42</v>
      </c>
      <c r="O720" s="112">
        <v>103</v>
      </c>
      <c r="P720" s="120">
        <f>(N720/O720)*100</f>
        <v>40.776699029126213</v>
      </c>
      <c r="Q720" s="120">
        <v>40.776699029126213</v>
      </c>
      <c r="R720" s="122">
        <f>N720+O720</f>
        <v>145</v>
      </c>
      <c r="S720" s="112">
        <v>0</v>
      </c>
      <c r="T720" s="112">
        <v>80</v>
      </c>
      <c r="U720" s="112" t="s">
        <v>2781</v>
      </c>
      <c r="V720" s="112" t="s">
        <v>148</v>
      </c>
      <c r="W720" s="112">
        <v>65819463</v>
      </c>
      <c r="X720" s="112" t="s">
        <v>210</v>
      </c>
      <c r="Y720" s="112" t="s">
        <v>2780</v>
      </c>
      <c r="Z720" s="112">
        <v>11140823</v>
      </c>
      <c r="AA720" s="112" t="s">
        <v>2779</v>
      </c>
      <c r="AB720" s="112" t="s">
        <v>194</v>
      </c>
      <c r="AC720" s="112" t="s">
        <v>178</v>
      </c>
      <c r="AD720" s="112" t="s">
        <v>2778</v>
      </c>
    </row>
    <row r="721" spans="1:30">
      <c r="A721" s="112">
        <v>3</v>
      </c>
      <c r="B721" s="112" t="s">
        <v>153</v>
      </c>
      <c r="C721" s="112" t="s">
        <v>2777</v>
      </c>
      <c r="D721" s="112" t="s">
        <v>150</v>
      </c>
      <c r="E721" s="112" t="s">
        <v>150</v>
      </c>
      <c r="F721" s="112">
        <v>66</v>
      </c>
      <c r="G721" s="112">
        <v>147</v>
      </c>
      <c r="H721" s="120">
        <v>44.897959183673471</v>
      </c>
      <c r="I721" s="122">
        <f>F721+G721</f>
        <v>213</v>
      </c>
      <c r="J721" s="112">
        <v>0</v>
      </c>
      <c r="K721" s="112">
        <v>92</v>
      </c>
      <c r="L721" s="120">
        <v>0</v>
      </c>
      <c r="M721" s="112">
        <f>K721+J721</f>
        <v>92</v>
      </c>
      <c r="N721" s="112">
        <v>65</v>
      </c>
      <c r="O721" s="112">
        <v>131</v>
      </c>
      <c r="P721" s="120">
        <f>(N721/O721)*100</f>
        <v>49.618320610687022</v>
      </c>
      <c r="Q721" s="120">
        <v>49.618320610687022</v>
      </c>
      <c r="R721" s="122">
        <f>N721+O721</f>
        <v>196</v>
      </c>
      <c r="S721" s="112">
        <v>0</v>
      </c>
      <c r="T721" s="112">
        <v>92</v>
      </c>
      <c r="U721" s="112" t="s">
        <v>2776</v>
      </c>
      <c r="V721" s="112" t="s">
        <v>407</v>
      </c>
      <c r="W721" s="112">
        <v>118434279</v>
      </c>
      <c r="X721" s="112" t="s">
        <v>182</v>
      </c>
      <c r="Y721" s="112" t="s">
        <v>2775</v>
      </c>
      <c r="Z721" s="112">
        <v>119874213</v>
      </c>
      <c r="AA721" s="112" t="s">
        <v>2774</v>
      </c>
      <c r="AB721" s="112" t="s">
        <v>2773</v>
      </c>
      <c r="AC721" s="112" t="s">
        <v>144</v>
      </c>
      <c r="AD721" s="112" t="s">
        <v>2772</v>
      </c>
    </row>
    <row r="722" spans="1:30">
      <c r="A722" s="112">
        <v>3</v>
      </c>
      <c r="B722" s="112" t="s">
        <v>153</v>
      </c>
      <c r="C722" s="112" t="s">
        <v>2771</v>
      </c>
      <c r="D722" s="112" t="s">
        <v>150</v>
      </c>
      <c r="E722" s="112" t="s">
        <v>150</v>
      </c>
      <c r="F722" s="112">
        <v>74</v>
      </c>
      <c r="G722" s="112">
        <v>235</v>
      </c>
      <c r="H722" s="120">
        <v>31.48936170212766</v>
      </c>
      <c r="I722" s="122">
        <f>F722+G722</f>
        <v>309</v>
      </c>
      <c r="J722" s="112">
        <v>0</v>
      </c>
      <c r="K722" s="112">
        <v>26</v>
      </c>
      <c r="L722" s="120">
        <v>0</v>
      </c>
      <c r="M722" s="112">
        <f>K722+J722</f>
        <v>26</v>
      </c>
      <c r="N722" s="112">
        <v>75</v>
      </c>
      <c r="O722" s="112">
        <v>245</v>
      </c>
      <c r="P722" s="120">
        <f>(N722/O722)*100</f>
        <v>30.612244897959183</v>
      </c>
      <c r="Q722" s="120">
        <v>30.612244897959183</v>
      </c>
      <c r="R722" s="122">
        <f>N722+O722</f>
        <v>320</v>
      </c>
      <c r="S722" s="112">
        <v>0</v>
      </c>
      <c r="T722" s="112">
        <v>26</v>
      </c>
      <c r="U722" s="112" t="s">
        <v>2770</v>
      </c>
      <c r="V722" s="112" t="s">
        <v>329</v>
      </c>
      <c r="W722" s="112">
        <v>125509878</v>
      </c>
      <c r="X722" s="112" t="s">
        <v>147</v>
      </c>
      <c r="Y722" s="112" t="s">
        <v>2769</v>
      </c>
      <c r="Z722" s="112">
        <v>19923665</v>
      </c>
      <c r="AA722" s="112" t="s">
        <v>2768</v>
      </c>
      <c r="AB722" s="112" t="s">
        <v>144</v>
      </c>
      <c r="AC722" s="112" t="s">
        <v>2767</v>
      </c>
      <c r="AD722" s="112" t="s">
        <v>2766</v>
      </c>
    </row>
    <row r="723" spans="1:30">
      <c r="A723" s="112">
        <v>3</v>
      </c>
      <c r="B723" s="112" t="s">
        <v>153</v>
      </c>
      <c r="C723" s="112" t="s">
        <v>2765</v>
      </c>
      <c r="D723" s="112" t="s">
        <v>150</v>
      </c>
      <c r="E723" s="112" t="s">
        <v>150</v>
      </c>
      <c r="F723" s="112">
        <v>11</v>
      </c>
      <c r="G723" s="112">
        <v>30</v>
      </c>
      <c r="H723" s="120">
        <v>36.666666666666664</v>
      </c>
      <c r="I723" s="122">
        <f>F723+G723</f>
        <v>41</v>
      </c>
      <c r="J723" s="112">
        <v>0</v>
      </c>
      <c r="K723" s="112">
        <v>31</v>
      </c>
      <c r="L723" s="120">
        <v>0</v>
      </c>
      <c r="M723" s="112">
        <f>K723+J723</f>
        <v>31</v>
      </c>
      <c r="N723" s="112">
        <v>10</v>
      </c>
      <c r="O723" s="112">
        <v>20</v>
      </c>
      <c r="P723" s="120">
        <f>(N723/O723)*100</f>
        <v>50</v>
      </c>
      <c r="Q723" s="120">
        <v>50</v>
      </c>
      <c r="R723" s="122">
        <f>N723+O723</f>
        <v>30</v>
      </c>
      <c r="S723" s="112">
        <v>0</v>
      </c>
      <c r="T723" s="112">
        <v>31</v>
      </c>
      <c r="U723" s="112" t="s">
        <v>2764</v>
      </c>
      <c r="V723" s="112" t="s">
        <v>240</v>
      </c>
      <c r="W723" s="112">
        <v>51844860</v>
      </c>
      <c r="X723" s="112" t="s">
        <v>147</v>
      </c>
      <c r="Y723" s="112" t="s">
        <v>2763</v>
      </c>
      <c r="Z723" s="112">
        <v>255652947</v>
      </c>
      <c r="AA723" s="112" t="s">
        <v>2762</v>
      </c>
      <c r="AB723" s="112" t="s">
        <v>144</v>
      </c>
      <c r="AC723" s="112" t="s">
        <v>2761</v>
      </c>
      <c r="AD723" s="112" t="s">
        <v>2760</v>
      </c>
    </row>
    <row r="724" spans="1:30">
      <c r="A724" s="112">
        <v>3</v>
      </c>
      <c r="B724" s="112" t="s">
        <v>153</v>
      </c>
      <c r="C724" s="112" t="s">
        <v>2759</v>
      </c>
      <c r="D724" s="112" t="s">
        <v>150</v>
      </c>
      <c r="E724" s="112" t="s">
        <v>150</v>
      </c>
      <c r="F724" s="112">
        <v>20</v>
      </c>
      <c r="G724" s="112">
        <v>30</v>
      </c>
      <c r="H724" s="120">
        <v>66.666666666666657</v>
      </c>
      <c r="I724" s="122">
        <f>F724+G724</f>
        <v>50</v>
      </c>
      <c r="J724" s="112">
        <v>0</v>
      </c>
      <c r="K724" s="112">
        <v>7</v>
      </c>
      <c r="L724" s="120">
        <v>0</v>
      </c>
      <c r="M724" s="112">
        <f>K724+J724</f>
        <v>7</v>
      </c>
      <c r="N724" s="112">
        <v>21</v>
      </c>
      <c r="O724" s="112">
        <v>42</v>
      </c>
      <c r="P724" s="120">
        <f>(N724/O724)*100</f>
        <v>50</v>
      </c>
      <c r="Q724" s="120">
        <v>50</v>
      </c>
      <c r="R724" s="122">
        <f>N724+O724</f>
        <v>63</v>
      </c>
      <c r="S724" s="112">
        <v>0</v>
      </c>
      <c r="T724" s="112">
        <v>8</v>
      </c>
      <c r="U724" s="112" t="s">
        <v>2758</v>
      </c>
      <c r="V724" s="112" t="s">
        <v>204</v>
      </c>
      <c r="W724" s="112">
        <v>139694558</v>
      </c>
      <c r="X724" s="112" t="s">
        <v>420</v>
      </c>
      <c r="Y724" s="112" t="s">
        <v>2757</v>
      </c>
      <c r="Z724" s="112">
        <v>19923343</v>
      </c>
      <c r="AA724" s="112" t="s">
        <v>2756</v>
      </c>
      <c r="AB724" s="112" t="s">
        <v>2755</v>
      </c>
      <c r="AC724" s="112" t="s">
        <v>144</v>
      </c>
      <c r="AD724" s="112" t="s">
        <v>2754</v>
      </c>
    </row>
    <row r="725" spans="1:30">
      <c r="A725" s="112">
        <v>3</v>
      </c>
      <c r="B725" s="112" t="s">
        <v>153</v>
      </c>
      <c r="C725" s="112" t="s">
        <v>2753</v>
      </c>
      <c r="D725" s="112" t="s">
        <v>150</v>
      </c>
      <c r="E725" s="112" t="s">
        <v>150</v>
      </c>
      <c r="F725" s="112">
        <v>60</v>
      </c>
      <c r="G725" s="112">
        <v>78</v>
      </c>
      <c r="H725" s="120">
        <v>76.923076923076934</v>
      </c>
      <c r="I725" s="122">
        <f>F725+G725</f>
        <v>138</v>
      </c>
      <c r="J725" s="112">
        <v>0</v>
      </c>
      <c r="K725" s="112">
        <v>18</v>
      </c>
      <c r="L725" s="120">
        <v>0</v>
      </c>
      <c r="M725" s="112">
        <f>K725+J725</f>
        <v>18</v>
      </c>
      <c r="N725" s="112">
        <v>88</v>
      </c>
      <c r="O725" s="112">
        <v>97</v>
      </c>
      <c r="P725" s="120">
        <f>(N725/O725)*100</f>
        <v>90.721649484536087</v>
      </c>
      <c r="Q725" s="120">
        <v>90.721649484536087</v>
      </c>
      <c r="R725" s="122">
        <f>N725+O725</f>
        <v>185</v>
      </c>
      <c r="S725" s="112">
        <v>0</v>
      </c>
      <c r="T725" s="112">
        <v>18</v>
      </c>
      <c r="U725" s="112" t="s">
        <v>2752</v>
      </c>
      <c r="V725" s="112" t="s">
        <v>148</v>
      </c>
      <c r="W725" s="112">
        <v>49957478</v>
      </c>
      <c r="X725" s="112" t="s">
        <v>147</v>
      </c>
      <c r="Y725" s="112" t="s">
        <v>2751</v>
      </c>
      <c r="Z725" s="112">
        <v>21493037</v>
      </c>
      <c r="AA725" s="112" t="s">
        <v>2750</v>
      </c>
      <c r="AB725" s="112" t="s">
        <v>144</v>
      </c>
      <c r="AC725" s="112" t="s">
        <v>2749</v>
      </c>
      <c r="AD725" s="112" t="s">
        <v>2748</v>
      </c>
    </row>
  </sheetData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175D3-97CA-2C45-94F9-D499FDBB69D3}">
  <dimension ref="A1:AD80"/>
  <sheetViews>
    <sheetView zoomScale="80" zoomScaleNormal="80" zoomScalePageLayoutView="80" workbookViewId="0">
      <selection activeCell="Y8" sqref="Y8"/>
    </sheetView>
  </sheetViews>
  <sheetFormatPr baseColWidth="10" defaultColWidth="11.5" defaultRowHeight="16"/>
  <cols>
    <col min="1" max="1" width="6.83203125" style="112" bestFit="1" customWidth="1"/>
    <col min="2" max="5" width="11.5" style="112"/>
    <col min="6" max="12" width="11.5" style="112" customWidth="1"/>
    <col min="13" max="13" width="11.5" style="120" customWidth="1"/>
    <col min="14" max="20" width="11.5" style="112" customWidth="1"/>
    <col min="21" max="29" width="11.5" style="112"/>
    <col min="30" max="30" width="60.1640625" style="112" bestFit="1" customWidth="1"/>
    <col min="31" max="16384" width="11.5" style="112"/>
  </cols>
  <sheetData>
    <row r="1" spans="1:30" s="123" customFormat="1" ht="15">
      <c r="A1" s="124" t="s">
        <v>415</v>
      </c>
      <c r="B1" s="124" t="s">
        <v>105</v>
      </c>
      <c r="C1" s="124" t="s">
        <v>113</v>
      </c>
      <c r="D1" s="124" t="s">
        <v>106</v>
      </c>
      <c r="E1" s="124" t="s">
        <v>107</v>
      </c>
      <c r="F1" s="127" t="s">
        <v>79</v>
      </c>
      <c r="G1" s="127" t="s">
        <v>414</v>
      </c>
      <c r="H1" s="126" t="s">
        <v>108</v>
      </c>
      <c r="I1" s="126" t="s">
        <v>108</v>
      </c>
      <c r="J1" s="125" t="s">
        <v>109</v>
      </c>
      <c r="K1" s="127" t="s">
        <v>83</v>
      </c>
      <c r="L1" s="127" t="s">
        <v>86</v>
      </c>
      <c r="M1" s="126" t="s">
        <v>110</v>
      </c>
      <c r="N1" s="127" t="s">
        <v>109</v>
      </c>
      <c r="O1" s="127" t="s">
        <v>89</v>
      </c>
      <c r="P1" s="127" t="s">
        <v>413</v>
      </c>
      <c r="Q1" s="126" t="s">
        <v>111</v>
      </c>
      <c r="R1" s="125" t="s">
        <v>109</v>
      </c>
      <c r="S1" s="124" t="s">
        <v>412</v>
      </c>
      <c r="T1" s="124" t="s">
        <v>411</v>
      </c>
      <c r="U1" s="124" t="s">
        <v>114</v>
      </c>
      <c r="V1" s="124" t="s">
        <v>112</v>
      </c>
      <c r="W1" s="124" t="s">
        <v>132</v>
      </c>
      <c r="X1" s="124" t="s">
        <v>133</v>
      </c>
      <c r="Y1" s="124" t="s">
        <v>115</v>
      </c>
      <c r="Z1" s="124" t="s">
        <v>116</v>
      </c>
      <c r="AA1" s="124" t="s">
        <v>117</v>
      </c>
      <c r="AB1" s="124" t="s">
        <v>118</v>
      </c>
      <c r="AC1" s="124" t="s">
        <v>410</v>
      </c>
      <c r="AD1" s="124" t="s">
        <v>120</v>
      </c>
    </row>
    <row r="2" spans="1:30">
      <c r="A2" s="112">
        <v>4</v>
      </c>
      <c r="B2" s="112" t="s">
        <v>186</v>
      </c>
      <c r="C2" s="112" t="s">
        <v>5866</v>
      </c>
      <c r="D2" s="112" t="s">
        <v>150</v>
      </c>
      <c r="E2" s="112" t="s">
        <v>150</v>
      </c>
      <c r="F2" s="112">
        <v>16</v>
      </c>
      <c r="G2" s="112">
        <v>37</v>
      </c>
      <c r="H2" s="120">
        <f>(F2/G2)*100</f>
        <v>43.243243243243242</v>
      </c>
      <c r="I2" s="120">
        <v>43.243243243243242</v>
      </c>
      <c r="J2" s="122">
        <f>F2+G2</f>
        <v>53</v>
      </c>
      <c r="K2" s="112">
        <v>0</v>
      </c>
      <c r="L2" s="112">
        <v>65</v>
      </c>
      <c r="M2" s="120">
        <v>0</v>
      </c>
      <c r="N2" s="112">
        <f>L2+K2</f>
        <v>65</v>
      </c>
      <c r="O2" s="112">
        <v>22</v>
      </c>
      <c r="P2" s="112">
        <v>60</v>
      </c>
      <c r="Q2" s="120">
        <v>36.666666666666664</v>
      </c>
      <c r="R2" s="122">
        <f>O2+P2</f>
        <v>82</v>
      </c>
      <c r="S2" s="112">
        <v>0</v>
      </c>
      <c r="T2" s="112">
        <v>65</v>
      </c>
      <c r="U2" s="112" t="s">
        <v>1559</v>
      </c>
      <c r="V2" s="112" t="s">
        <v>211</v>
      </c>
      <c r="W2" s="112">
        <v>69695160</v>
      </c>
      <c r="X2" s="112" t="s">
        <v>182</v>
      </c>
      <c r="Y2" s="112" t="s">
        <v>1132</v>
      </c>
      <c r="Z2" s="112">
        <v>148277037</v>
      </c>
      <c r="AA2" s="112" t="s">
        <v>1558</v>
      </c>
      <c r="AB2" s="112" t="s">
        <v>194</v>
      </c>
      <c r="AC2" s="112" t="s">
        <v>178</v>
      </c>
      <c r="AD2" s="112" t="s">
        <v>5865</v>
      </c>
    </row>
    <row r="3" spans="1:30">
      <c r="A3" s="112">
        <v>4</v>
      </c>
      <c r="B3" s="112" t="s">
        <v>186</v>
      </c>
      <c r="C3" s="112" t="s">
        <v>5864</v>
      </c>
      <c r="D3" s="112" t="s">
        <v>150</v>
      </c>
      <c r="E3" s="112" t="s">
        <v>150</v>
      </c>
      <c r="F3" s="112">
        <v>9</v>
      </c>
      <c r="G3" s="112">
        <v>24</v>
      </c>
      <c r="H3" s="120">
        <f>(F3/G3)*100</f>
        <v>37.5</v>
      </c>
      <c r="I3" s="120">
        <v>37.5</v>
      </c>
      <c r="J3" s="122">
        <f>F3+G3</f>
        <v>33</v>
      </c>
      <c r="K3" s="112">
        <v>0</v>
      </c>
      <c r="L3" s="112">
        <v>34</v>
      </c>
      <c r="M3" s="120">
        <v>0</v>
      </c>
      <c r="N3" s="112">
        <f>L3+K3</f>
        <v>34</v>
      </c>
      <c r="O3" s="112">
        <v>12</v>
      </c>
      <c r="P3" s="112">
        <v>34</v>
      </c>
      <c r="Q3" s="120">
        <v>35.294117647058826</v>
      </c>
      <c r="R3" s="122">
        <f>O3+P3</f>
        <v>46</v>
      </c>
      <c r="S3" s="112">
        <v>0</v>
      </c>
      <c r="T3" s="112">
        <v>34</v>
      </c>
      <c r="U3" s="112" t="s">
        <v>5863</v>
      </c>
      <c r="V3" s="112" t="s">
        <v>234</v>
      </c>
      <c r="W3" s="112">
        <v>41131670</v>
      </c>
      <c r="X3" s="112" t="s">
        <v>190</v>
      </c>
      <c r="Y3" s="112" t="s">
        <v>5862</v>
      </c>
      <c r="Z3" s="112">
        <v>217416402</v>
      </c>
      <c r="AA3" s="112" t="s">
        <v>5861</v>
      </c>
      <c r="AB3" s="112" t="s">
        <v>179</v>
      </c>
      <c r="AC3" s="112" t="s">
        <v>178</v>
      </c>
      <c r="AD3" s="112" t="s">
        <v>5860</v>
      </c>
    </row>
    <row r="4" spans="1:30">
      <c r="A4" s="112">
        <v>4</v>
      </c>
      <c r="B4" s="112" t="s">
        <v>186</v>
      </c>
      <c r="C4" s="112" t="s">
        <v>5859</v>
      </c>
      <c r="D4" s="112" t="s">
        <v>150</v>
      </c>
      <c r="E4" s="112" t="s">
        <v>150</v>
      </c>
      <c r="F4" s="112">
        <v>13</v>
      </c>
      <c r="G4" s="112">
        <v>26</v>
      </c>
      <c r="H4" s="120">
        <f>(F4/G4)*100</f>
        <v>50</v>
      </c>
      <c r="I4" s="120">
        <v>50</v>
      </c>
      <c r="J4" s="122">
        <f>F4+G4</f>
        <v>39</v>
      </c>
      <c r="K4" s="112">
        <v>0</v>
      </c>
      <c r="L4" s="112">
        <v>43</v>
      </c>
      <c r="M4" s="120">
        <v>0</v>
      </c>
      <c r="N4" s="112">
        <f>L4+K4</f>
        <v>43</v>
      </c>
      <c r="O4" s="112">
        <v>33</v>
      </c>
      <c r="P4" s="112">
        <v>76</v>
      </c>
      <c r="Q4" s="120">
        <v>43.421052631578952</v>
      </c>
      <c r="R4" s="122">
        <f>O4+P4</f>
        <v>109</v>
      </c>
      <c r="S4" s="112">
        <v>0</v>
      </c>
      <c r="T4" s="112">
        <v>43</v>
      </c>
      <c r="U4" s="112" t="s">
        <v>5858</v>
      </c>
      <c r="V4" s="112" t="s">
        <v>234</v>
      </c>
      <c r="W4" s="112">
        <v>66920875</v>
      </c>
      <c r="X4" s="112" t="s">
        <v>210</v>
      </c>
      <c r="Y4" s="112" t="s">
        <v>5857</v>
      </c>
      <c r="Z4" s="112">
        <v>6005701</v>
      </c>
      <c r="AA4" s="112" t="s">
        <v>5856</v>
      </c>
      <c r="AB4" s="112" t="s">
        <v>179</v>
      </c>
      <c r="AC4" s="112" t="s">
        <v>178</v>
      </c>
      <c r="AD4" s="112" t="s">
        <v>5855</v>
      </c>
    </row>
    <row r="5" spans="1:30">
      <c r="A5" s="112">
        <v>4</v>
      </c>
      <c r="B5" s="112" t="s">
        <v>186</v>
      </c>
      <c r="C5" s="112" t="s">
        <v>5854</v>
      </c>
      <c r="D5" s="112" t="s">
        <v>150</v>
      </c>
      <c r="E5" s="112" t="s">
        <v>150</v>
      </c>
      <c r="F5" s="112">
        <v>7</v>
      </c>
      <c r="G5" s="112">
        <v>14</v>
      </c>
      <c r="H5" s="120">
        <f>(F5/G5)*100</f>
        <v>50</v>
      </c>
      <c r="I5" s="120">
        <v>50</v>
      </c>
      <c r="J5" s="122">
        <f>F5+G5</f>
        <v>21</v>
      </c>
      <c r="K5" s="112">
        <v>0</v>
      </c>
      <c r="L5" s="112">
        <v>37</v>
      </c>
      <c r="M5" s="120">
        <v>0</v>
      </c>
      <c r="N5" s="112">
        <f>L5+K5</f>
        <v>37</v>
      </c>
      <c r="O5" s="112">
        <v>14</v>
      </c>
      <c r="P5" s="112">
        <v>31</v>
      </c>
      <c r="Q5" s="120">
        <v>45.161290322580641</v>
      </c>
      <c r="R5" s="122">
        <f>O5+P5</f>
        <v>45</v>
      </c>
      <c r="S5" s="112">
        <v>0</v>
      </c>
      <c r="T5" s="112">
        <v>37</v>
      </c>
      <c r="U5" s="112" t="s">
        <v>5853</v>
      </c>
      <c r="V5" s="112" t="s">
        <v>234</v>
      </c>
      <c r="W5" s="112">
        <v>7984414</v>
      </c>
      <c r="X5" s="112" t="s">
        <v>158</v>
      </c>
      <c r="Y5" s="112" t="s">
        <v>5852</v>
      </c>
      <c r="Z5" s="112">
        <v>4502053</v>
      </c>
      <c r="AA5" s="112" t="s">
        <v>5851</v>
      </c>
      <c r="AB5" s="112" t="s">
        <v>179</v>
      </c>
      <c r="AC5" s="112" t="s">
        <v>163</v>
      </c>
      <c r="AD5" s="112" t="s">
        <v>5850</v>
      </c>
    </row>
    <row r="6" spans="1:30">
      <c r="A6" s="112">
        <v>4</v>
      </c>
      <c r="B6" s="112" t="s">
        <v>186</v>
      </c>
      <c r="C6" s="112" t="s">
        <v>5849</v>
      </c>
      <c r="D6" s="112" t="s">
        <v>150</v>
      </c>
      <c r="E6" s="112" t="s">
        <v>150</v>
      </c>
      <c r="F6" s="112">
        <v>18</v>
      </c>
      <c r="G6" s="112">
        <v>65</v>
      </c>
      <c r="H6" s="120">
        <f>(F6/G6)*100</f>
        <v>27.692307692307693</v>
      </c>
      <c r="I6" s="120">
        <v>27.692307692307693</v>
      </c>
      <c r="J6" s="122">
        <f>F6+G6</f>
        <v>83</v>
      </c>
      <c r="K6" s="112">
        <v>0</v>
      </c>
      <c r="L6" s="112">
        <v>81</v>
      </c>
      <c r="M6" s="120">
        <v>0</v>
      </c>
      <c r="N6" s="112">
        <f>L6+K6</f>
        <v>81</v>
      </c>
      <c r="O6" s="112">
        <v>31</v>
      </c>
      <c r="P6" s="112">
        <v>92</v>
      </c>
      <c r="Q6" s="120">
        <v>33.695652173913047</v>
      </c>
      <c r="R6" s="122">
        <f>O6+P6</f>
        <v>123</v>
      </c>
      <c r="S6" s="112">
        <v>0</v>
      </c>
      <c r="T6" s="112">
        <v>81</v>
      </c>
      <c r="U6" s="112" t="s">
        <v>5848</v>
      </c>
      <c r="V6" s="112" t="s">
        <v>1365</v>
      </c>
      <c r="W6" s="112">
        <v>50994776</v>
      </c>
      <c r="X6" s="112" t="s">
        <v>210</v>
      </c>
      <c r="Y6" s="112" t="s">
        <v>5847</v>
      </c>
      <c r="Z6" s="112">
        <v>178557813</v>
      </c>
      <c r="AA6" s="112" t="s">
        <v>5846</v>
      </c>
      <c r="AB6" s="112" t="s">
        <v>178</v>
      </c>
      <c r="AC6" s="112" t="s">
        <v>163</v>
      </c>
      <c r="AD6" s="112" t="s">
        <v>5845</v>
      </c>
    </row>
    <row r="7" spans="1:30">
      <c r="A7" s="112">
        <v>4</v>
      </c>
      <c r="B7" s="112" t="s">
        <v>186</v>
      </c>
      <c r="C7" s="112" t="s">
        <v>5844</v>
      </c>
      <c r="D7" s="112" t="s">
        <v>150</v>
      </c>
      <c r="E7" s="112" t="s">
        <v>150</v>
      </c>
      <c r="F7" s="112">
        <v>8</v>
      </c>
      <c r="G7" s="112">
        <v>18</v>
      </c>
      <c r="H7" s="120">
        <f>(F7/G7)*100</f>
        <v>44.444444444444443</v>
      </c>
      <c r="I7" s="120">
        <v>44.444444444444443</v>
      </c>
      <c r="J7" s="122">
        <f>F7+G7</f>
        <v>26</v>
      </c>
      <c r="K7" s="112">
        <v>0</v>
      </c>
      <c r="L7" s="112">
        <v>59</v>
      </c>
      <c r="M7" s="120">
        <v>0</v>
      </c>
      <c r="N7" s="112">
        <f>L7+K7</f>
        <v>59</v>
      </c>
      <c r="O7" s="112">
        <v>8</v>
      </c>
      <c r="P7" s="112">
        <v>29</v>
      </c>
      <c r="Q7" s="120">
        <v>27.586206896551722</v>
      </c>
      <c r="R7" s="122">
        <f>O7+P7</f>
        <v>37</v>
      </c>
      <c r="S7" s="112">
        <v>0</v>
      </c>
      <c r="T7" s="112">
        <v>59</v>
      </c>
      <c r="U7" s="112" t="s">
        <v>5843</v>
      </c>
      <c r="V7" s="112" t="s">
        <v>174</v>
      </c>
      <c r="W7" s="112">
        <v>49315539</v>
      </c>
      <c r="X7" s="112" t="s">
        <v>299</v>
      </c>
      <c r="Y7" s="112" t="s">
        <v>298</v>
      </c>
      <c r="Z7" s="112">
        <v>4757922</v>
      </c>
      <c r="AA7" s="112" t="s">
        <v>5842</v>
      </c>
      <c r="AB7" s="112" t="s">
        <v>194</v>
      </c>
      <c r="AC7" s="112" t="s">
        <v>163</v>
      </c>
      <c r="AD7" s="112" t="s">
        <v>5841</v>
      </c>
    </row>
    <row r="8" spans="1:30">
      <c r="A8" s="112">
        <v>4</v>
      </c>
      <c r="B8" s="112" t="s">
        <v>186</v>
      </c>
      <c r="C8" s="112" t="s">
        <v>5840</v>
      </c>
      <c r="D8" s="112" t="s">
        <v>150</v>
      </c>
      <c r="E8" s="112" t="s">
        <v>150</v>
      </c>
      <c r="F8" s="112">
        <v>12</v>
      </c>
      <c r="G8" s="112">
        <v>41</v>
      </c>
      <c r="H8" s="120">
        <f>(F8/G8)*100</f>
        <v>29.268292682926827</v>
      </c>
      <c r="I8" s="120">
        <v>29.268292682926827</v>
      </c>
      <c r="J8" s="122">
        <f>F8+G8</f>
        <v>53</v>
      </c>
      <c r="K8" s="112">
        <v>0</v>
      </c>
      <c r="L8" s="112">
        <v>35</v>
      </c>
      <c r="M8" s="120">
        <v>0</v>
      </c>
      <c r="N8" s="112">
        <f>L8+K8</f>
        <v>35</v>
      </c>
      <c r="O8" s="112">
        <v>19</v>
      </c>
      <c r="P8" s="112">
        <v>53</v>
      </c>
      <c r="Q8" s="120">
        <v>35.849056603773583</v>
      </c>
      <c r="R8" s="122">
        <f>O8+P8</f>
        <v>72</v>
      </c>
      <c r="S8" s="112">
        <v>0</v>
      </c>
      <c r="T8" s="112">
        <v>35</v>
      </c>
      <c r="U8" s="112" t="s">
        <v>5839</v>
      </c>
      <c r="V8" s="112" t="s">
        <v>246</v>
      </c>
      <c r="W8" s="112">
        <v>86703845</v>
      </c>
      <c r="X8" s="112" t="s">
        <v>210</v>
      </c>
      <c r="Y8" s="112" t="s">
        <v>5838</v>
      </c>
      <c r="Z8" s="112">
        <v>4502623</v>
      </c>
      <c r="AA8" s="112" t="s">
        <v>5837</v>
      </c>
      <c r="AB8" s="112" t="s">
        <v>163</v>
      </c>
      <c r="AC8" s="112" t="s">
        <v>194</v>
      </c>
      <c r="AD8" s="112" t="s">
        <v>5836</v>
      </c>
    </row>
    <row r="9" spans="1:30">
      <c r="A9" s="112">
        <v>4</v>
      </c>
      <c r="B9" s="112" t="s">
        <v>186</v>
      </c>
      <c r="C9" s="112" t="s">
        <v>5835</v>
      </c>
      <c r="D9" s="112" t="s">
        <v>150</v>
      </c>
      <c r="E9" s="112" t="s">
        <v>150</v>
      </c>
      <c r="F9" s="112">
        <v>34</v>
      </c>
      <c r="G9" s="112">
        <v>75</v>
      </c>
      <c r="H9" s="120">
        <f>(F9/G9)*100</f>
        <v>45.333333333333329</v>
      </c>
      <c r="I9" s="120">
        <v>45.333333333333329</v>
      </c>
      <c r="J9" s="122">
        <f>F9+G9</f>
        <v>109</v>
      </c>
      <c r="K9" s="112">
        <v>1</v>
      </c>
      <c r="L9" s="112">
        <v>110</v>
      </c>
      <c r="M9" s="120">
        <v>0.90909090909090906</v>
      </c>
      <c r="N9" s="112">
        <f>L9+K9</f>
        <v>111</v>
      </c>
      <c r="O9" s="112">
        <v>32</v>
      </c>
      <c r="P9" s="112">
        <v>66</v>
      </c>
      <c r="Q9" s="120">
        <v>48.484848484848484</v>
      </c>
      <c r="R9" s="122">
        <f>O9+P9</f>
        <v>98</v>
      </c>
      <c r="S9" s="112">
        <v>1</v>
      </c>
      <c r="T9" s="112">
        <v>110</v>
      </c>
      <c r="U9" s="112" t="s">
        <v>5834</v>
      </c>
      <c r="V9" s="112" t="s">
        <v>240</v>
      </c>
      <c r="W9" s="112">
        <v>34263004</v>
      </c>
      <c r="X9" s="112" t="s">
        <v>210</v>
      </c>
      <c r="Y9" s="112" t="s">
        <v>5833</v>
      </c>
      <c r="Z9" s="112">
        <v>20127609</v>
      </c>
      <c r="AA9" s="112" t="s">
        <v>5832</v>
      </c>
      <c r="AB9" s="112" t="s">
        <v>179</v>
      </c>
      <c r="AC9" s="112" t="s">
        <v>163</v>
      </c>
      <c r="AD9" s="112" t="s">
        <v>5831</v>
      </c>
    </row>
    <row r="10" spans="1:30">
      <c r="A10" s="112">
        <v>4</v>
      </c>
      <c r="B10" s="112" t="s">
        <v>186</v>
      </c>
      <c r="C10" s="112" t="s">
        <v>5830</v>
      </c>
      <c r="D10" s="112" t="s">
        <v>150</v>
      </c>
      <c r="E10" s="112" t="s">
        <v>150</v>
      </c>
      <c r="F10" s="112">
        <v>25</v>
      </c>
      <c r="G10" s="112">
        <v>56</v>
      </c>
      <c r="H10" s="120">
        <f>(F10/G10)*100</f>
        <v>44.642857142857146</v>
      </c>
      <c r="I10" s="120">
        <v>44.642857142857146</v>
      </c>
      <c r="J10" s="122">
        <f>F10+G10</f>
        <v>81</v>
      </c>
      <c r="K10" s="112">
        <v>0</v>
      </c>
      <c r="L10" s="112">
        <v>111</v>
      </c>
      <c r="M10" s="120">
        <v>0</v>
      </c>
      <c r="N10" s="112">
        <f>L10+K10</f>
        <v>111</v>
      </c>
      <c r="O10" s="112">
        <v>25</v>
      </c>
      <c r="P10" s="112">
        <v>58</v>
      </c>
      <c r="Q10" s="120">
        <v>43.103448275862064</v>
      </c>
      <c r="R10" s="122">
        <f>O10+P10</f>
        <v>83</v>
      </c>
      <c r="S10" s="112">
        <v>0</v>
      </c>
      <c r="T10" s="112">
        <v>111</v>
      </c>
      <c r="U10" s="112" t="s">
        <v>5829</v>
      </c>
      <c r="V10" s="112" t="s">
        <v>228</v>
      </c>
      <c r="W10" s="112">
        <v>18885402</v>
      </c>
      <c r="X10" s="112" t="s">
        <v>299</v>
      </c>
      <c r="Y10" s="112" t="s">
        <v>298</v>
      </c>
      <c r="Z10" s="112">
        <v>4503173</v>
      </c>
      <c r="AA10" s="112" t="s">
        <v>5828</v>
      </c>
      <c r="AB10" s="112" t="s">
        <v>194</v>
      </c>
      <c r="AC10" s="112" t="s">
        <v>178</v>
      </c>
      <c r="AD10" s="112" t="s">
        <v>5827</v>
      </c>
    </row>
    <row r="11" spans="1:30">
      <c r="A11" s="112">
        <v>4</v>
      </c>
      <c r="B11" s="112" t="s">
        <v>186</v>
      </c>
      <c r="C11" s="112" t="s">
        <v>5826</v>
      </c>
      <c r="D11" s="112" t="s">
        <v>150</v>
      </c>
      <c r="E11" s="112" t="s">
        <v>151</v>
      </c>
      <c r="F11" s="112">
        <v>5</v>
      </c>
      <c r="G11" s="112">
        <v>45</v>
      </c>
      <c r="H11" s="120">
        <f>(F11/G11)*100</f>
        <v>11.111111111111111</v>
      </c>
      <c r="I11" s="120">
        <v>11.111111111111111</v>
      </c>
      <c r="J11" s="122">
        <f>F11+G11</f>
        <v>50</v>
      </c>
      <c r="K11" s="112">
        <v>0</v>
      </c>
      <c r="L11" s="112">
        <v>86</v>
      </c>
      <c r="M11" s="120">
        <v>0</v>
      </c>
      <c r="N11" s="112">
        <f>L11+K11</f>
        <v>86</v>
      </c>
      <c r="O11" s="112">
        <v>0</v>
      </c>
      <c r="P11" s="112">
        <v>67</v>
      </c>
      <c r="Q11" s="120">
        <v>0</v>
      </c>
      <c r="R11" s="122">
        <f>O11+P11</f>
        <v>67</v>
      </c>
      <c r="S11" s="112">
        <v>0</v>
      </c>
      <c r="T11" s="112">
        <v>89</v>
      </c>
      <c r="U11" s="112" t="s">
        <v>5825</v>
      </c>
      <c r="V11" s="112" t="s">
        <v>217</v>
      </c>
      <c r="W11" s="112">
        <v>182856248</v>
      </c>
      <c r="X11" s="112" t="s">
        <v>210</v>
      </c>
      <c r="Y11" s="112" t="s">
        <v>5824</v>
      </c>
      <c r="Z11" s="112">
        <v>100913206</v>
      </c>
      <c r="AA11" s="112" t="s">
        <v>5823</v>
      </c>
      <c r="AB11" s="112" t="s">
        <v>179</v>
      </c>
      <c r="AC11" s="112" t="s">
        <v>178</v>
      </c>
      <c r="AD11" s="112" t="s">
        <v>5822</v>
      </c>
    </row>
    <row r="12" spans="1:30">
      <c r="A12" s="112">
        <v>4</v>
      </c>
      <c r="B12" s="112" t="s">
        <v>186</v>
      </c>
      <c r="C12" s="112" t="s">
        <v>5821</v>
      </c>
      <c r="D12" s="112" t="s">
        <v>150</v>
      </c>
      <c r="E12" s="112" t="s">
        <v>150</v>
      </c>
      <c r="F12" s="112">
        <v>26</v>
      </c>
      <c r="G12" s="112">
        <v>56</v>
      </c>
      <c r="H12" s="120">
        <f>(F12/G12)*100</f>
        <v>46.428571428571431</v>
      </c>
      <c r="I12" s="120">
        <v>46.428571428571431</v>
      </c>
      <c r="J12" s="122">
        <f>F12+G12</f>
        <v>82</v>
      </c>
      <c r="K12" s="112">
        <v>0</v>
      </c>
      <c r="L12" s="112">
        <v>111</v>
      </c>
      <c r="M12" s="120">
        <v>0</v>
      </c>
      <c r="N12" s="112">
        <f>L12+K12</f>
        <v>111</v>
      </c>
      <c r="O12" s="112">
        <v>34</v>
      </c>
      <c r="P12" s="112">
        <v>60</v>
      </c>
      <c r="Q12" s="120">
        <v>56.666666666666664</v>
      </c>
      <c r="R12" s="122">
        <f>O12+P12</f>
        <v>94</v>
      </c>
      <c r="S12" s="112">
        <v>0</v>
      </c>
      <c r="T12" s="112">
        <v>111</v>
      </c>
      <c r="U12" s="112" t="s">
        <v>5820</v>
      </c>
      <c r="V12" s="112" t="s">
        <v>240</v>
      </c>
      <c r="W12" s="112">
        <v>36002674</v>
      </c>
      <c r="X12" s="112" t="s">
        <v>210</v>
      </c>
      <c r="Y12" s="112" t="s">
        <v>5819</v>
      </c>
      <c r="Z12" s="112">
        <v>298566204</v>
      </c>
      <c r="AA12" s="112" t="s">
        <v>5818</v>
      </c>
      <c r="AB12" s="112" t="s">
        <v>179</v>
      </c>
      <c r="AC12" s="112" t="s">
        <v>178</v>
      </c>
      <c r="AD12" s="112" t="s">
        <v>5817</v>
      </c>
    </row>
    <row r="13" spans="1:30">
      <c r="A13" s="112">
        <v>4</v>
      </c>
      <c r="B13" s="112" t="s">
        <v>186</v>
      </c>
      <c r="C13" s="112" t="s">
        <v>5816</v>
      </c>
      <c r="D13" s="112" t="s">
        <v>150</v>
      </c>
      <c r="E13" s="112" t="s">
        <v>150</v>
      </c>
      <c r="F13" s="112">
        <v>11</v>
      </c>
      <c r="G13" s="112">
        <v>22</v>
      </c>
      <c r="H13" s="120">
        <f>(F13/G13)*100</f>
        <v>50</v>
      </c>
      <c r="I13" s="120">
        <v>50</v>
      </c>
      <c r="J13" s="122">
        <f>F13+G13</f>
        <v>33</v>
      </c>
      <c r="K13" s="112">
        <v>1</v>
      </c>
      <c r="L13" s="112">
        <v>44</v>
      </c>
      <c r="M13" s="120">
        <v>2.2727272727272729</v>
      </c>
      <c r="N13" s="112">
        <f>L13+K13</f>
        <v>45</v>
      </c>
      <c r="O13" s="112">
        <v>18</v>
      </c>
      <c r="P13" s="112">
        <v>44</v>
      </c>
      <c r="Q13" s="120">
        <v>40.909090909090914</v>
      </c>
      <c r="R13" s="122">
        <f>O13+P13</f>
        <v>62</v>
      </c>
      <c r="S13" s="112">
        <v>1</v>
      </c>
      <c r="T13" s="112">
        <v>44</v>
      </c>
      <c r="U13" s="112" t="s">
        <v>5815</v>
      </c>
      <c r="V13" s="112" t="s">
        <v>240</v>
      </c>
      <c r="W13" s="112">
        <v>11326489</v>
      </c>
      <c r="X13" s="112" t="s">
        <v>210</v>
      </c>
      <c r="Y13" s="112" t="s">
        <v>5814</v>
      </c>
      <c r="Z13" s="112">
        <v>157426887</v>
      </c>
      <c r="AA13" s="112" t="s">
        <v>5813</v>
      </c>
      <c r="AB13" s="112" t="s">
        <v>179</v>
      </c>
      <c r="AC13" s="112" t="s">
        <v>194</v>
      </c>
      <c r="AD13" s="112" t="s">
        <v>5812</v>
      </c>
    </row>
    <row r="14" spans="1:30">
      <c r="A14" s="112">
        <v>4</v>
      </c>
      <c r="B14" s="112" t="s">
        <v>186</v>
      </c>
      <c r="C14" s="112" t="s">
        <v>5811</v>
      </c>
      <c r="D14" s="112" t="s">
        <v>150</v>
      </c>
      <c r="E14" s="112" t="s">
        <v>150</v>
      </c>
      <c r="F14" s="112">
        <v>27</v>
      </c>
      <c r="G14" s="112">
        <v>44</v>
      </c>
      <c r="H14" s="120">
        <f>(F14/G14)*100</f>
        <v>61.363636363636367</v>
      </c>
      <c r="I14" s="120">
        <v>61.363636363636367</v>
      </c>
      <c r="J14" s="122">
        <f>F14+G14</f>
        <v>71</v>
      </c>
      <c r="K14" s="112">
        <v>0</v>
      </c>
      <c r="L14" s="112">
        <v>81</v>
      </c>
      <c r="M14" s="120">
        <v>0</v>
      </c>
      <c r="N14" s="112">
        <f>L14+K14</f>
        <v>81</v>
      </c>
      <c r="O14" s="112">
        <v>43</v>
      </c>
      <c r="P14" s="112">
        <v>83</v>
      </c>
      <c r="Q14" s="120">
        <v>51.807228915662648</v>
      </c>
      <c r="R14" s="122">
        <f>O14+P14</f>
        <v>126</v>
      </c>
      <c r="S14" s="112">
        <v>0</v>
      </c>
      <c r="T14" s="112">
        <v>81</v>
      </c>
      <c r="U14" s="112" t="s">
        <v>5810</v>
      </c>
      <c r="V14" s="112" t="s">
        <v>2120</v>
      </c>
      <c r="W14" s="112">
        <v>45411486</v>
      </c>
      <c r="X14" s="112" t="s">
        <v>210</v>
      </c>
      <c r="Y14" s="112" t="s">
        <v>5809</v>
      </c>
      <c r="Z14" s="112">
        <v>46485465</v>
      </c>
      <c r="AA14" s="112" t="s">
        <v>5808</v>
      </c>
      <c r="AB14" s="112" t="s">
        <v>178</v>
      </c>
      <c r="AC14" s="112" t="s">
        <v>163</v>
      </c>
      <c r="AD14" s="112" t="s">
        <v>5807</v>
      </c>
    </row>
    <row r="15" spans="1:30">
      <c r="A15" s="112">
        <v>4</v>
      </c>
      <c r="B15" s="112" t="s">
        <v>186</v>
      </c>
      <c r="C15" s="112" t="s">
        <v>5806</v>
      </c>
      <c r="D15" s="112" t="s">
        <v>150</v>
      </c>
      <c r="E15" s="112" t="s">
        <v>151</v>
      </c>
      <c r="F15" s="112">
        <v>4</v>
      </c>
      <c r="G15" s="112">
        <v>28</v>
      </c>
      <c r="H15" s="120">
        <f>(F15/G15)*100</f>
        <v>14.285714285714285</v>
      </c>
      <c r="I15" s="120">
        <v>14.285714285714285</v>
      </c>
      <c r="J15" s="122">
        <f>F15+G15</f>
        <v>32</v>
      </c>
      <c r="K15" s="112">
        <v>0</v>
      </c>
      <c r="L15" s="112">
        <v>43</v>
      </c>
      <c r="M15" s="120">
        <v>0</v>
      </c>
      <c r="N15" s="112">
        <f>L15+K15</f>
        <v>43</v>
      </c>
      <c r="O15" s="112">
        <v>0</v>
      </c>
      <c r="P15" s="112">
        <v>36</v>
      </c>
      <c r="Q15" s="120">
        <v>0</v>
      </c>
      <c r="R15" s="122">
        <f>O15+P15</f>
        <v>36</v>
      </c>
      <c r="S15" s="112">
        <v>0</v>
      </c>
      <c r="T15" s="112">
        <v>44</v>
      </c>
      <c r="U15" s="112" t="s">
        <v>5805</v>
      </c>
      <c r="V15" s="112" t="s">
        <v>246</v>
      </c>
      <c r="W15" s="112">
        <v>73930729</v>
      </c>
      <c r="X15" s="112" t="s">
        <v>210</v>
      </c>
      <c r="Y15" s="112" t="s">
        <v>5804</v>
      </c>
      <c r="Z15" s="112">
        <v>4505461</v>
      </c>
      <c r="AA15" s="112" t="s">
        <v>5803</v>
      </c>
      <c r="AB15" s="112" t="s">
        <v>179</v>
      </c>
      <c r="AC15" s="112" t="s">
        <v>178</v>
      </c>
      <c r="AD15" s="112" t="s">
        <v>5802</v>
      </c>
    </row>
    <row r="16" spans="1:30">
      <c r="A16" s="112">
        <v>4</v>
      </c>
      <c r="B16" s="112" t="s">
        <v>186</v>
      </c>
      <c r="C16" s="112" t="s">
        <v>5801</v>
      </c>
      <c r="D16" s="112" t="s">
        <v>150</v>
      </c>
      <c r="E16" s="112" t="s">
        <v>150</v>
      </c>
      <c r="F16" s="112">
        <v>34</v>
      </c>
      <c r="G16" s="112">
        <v>47</v>
      </c>
      <c r="H16" s="120">
        <f>(F16/G16)*100</f>
        <v>72.340425531914903</v>
      </c>
      <c r="I16" s="120">
        <v>72.340425531914903</v>
      </c>
      <c r="J16" s="122">
        <f>F16+G16</f>
        <v>81</v>
      </c>
      <c r="K16" s="112">
        <v>0</v>
      </c>
      <c r="L16" s="112">
        <v>43</v>
      </c>
      <c r="M16" s="120">
        <v>0</v>
      </c>
      <c r="N16" s="112">
        <f>L16+K16</f>
        <v>43</v>
      </c>
      <c r="O16" s="112">
        <v>53</v>
      </c>
      <c r="P16" s="112">
        <v>76</v>
      </c>
      <c r="Q16" s="120">
        <v>69.73684210526315</v>
      </c>
      <c r="R16" s="122">
        <f>O16+P16</f>
        <v>129</v>
      </c>
      <c r="S16" s="112">
        <v>0</v>
      </c>
      <c r="T16" s="112">
        <v>43</v>
      </c>
      <c r="U16" s="112" t="s">
        <v>5800</v>
      </c>
      <c r="V16" s="112" t="s">
        <v>1365</v>
      </c>
      <c r="W16" s="112">
        <v>41548328</v>
      </c>
      <c r="X16" s="112" t="s">
        <v>210</v>
      </c>
      <c r="Y16" s="112" t="s">
        <v>5799</v>
      </c>
      <c r="Z16" s="112">
        <v>50345997</v>
      </c>
      <c r="AA16" s="112" t="s">
        <v>5798</v>
      </c>
      <c r="AB16" s="112" t="s">
        <v>194</v>
      </c>
      <c r="AC16" s="112" t="s">
        <v>178</v>
      </c>
      <c r="AD16" s="112" t="s">
        <v>5797</v>
      </c>
    </row>
    <row r="17" spans="1:30">
      <c r="A17" s="112">
        <v>4</v>
      </c>
      <c r="B17" s="112" t="s">
        <v>186</v>
      </c>
      <c r="C17" s="112" t="s">
        <v>5796</v>
      </c>
      <c r="D17" s="112" t="s">
        <v>150</v>
      </c>
      <c r="E17" s="112" t="s">
        <v>150</v>
      </c>
      <c r="F17" s="112">
        <v>13</v>
      </c>
      <c r="G17" s="112">
        <v>22</v>
      </c>
      <c r="H17" s="120">
        <f>(F17/G17)*100</f>
        <v>59.090909090909093</v>
      </c>
      <c r="I17" s="120">
        <v>59.090909090909093</v>
      </c>
      <c r="J17" s="122">
        <f>F17+G17</f>
        <v>35</v>
      </c>
      <c r="K17" s="112">
        <v>0</v>
      </c>
      <c r="L17" s="112">
        <v>41</v>
      </c>
      <c r="M17" s="120">
        <v>0</v>
      </c>
      <c r="N17" s="112">
        <f>L17+K17</f>
        <v>41</v>
      </c>
      <c r="O17" s="112">
        <v>16</v>
      </c>
      <c r="P17" s="112">
        <v>34</v>
      </c>
      <c r="Q17" s="120">
        <v>47.058823529411761</v>
      </c>
      <c r="R17" s="122">
        <f>O17+P17</f>
        <v>50</v>
      </c>
      <c r="S17" s="112">
        <v>0</v>
      </c>
      <c r="T17" s="112">
        <v>41</v>
      </c>
      <c r="U17" s="112" t="s">
        <v>5795</v>
      </c>
      <c r="V17" s="112" t="s">
        <v>217</v>
      </c>
      <c r="W17" s="112">
        <v>22925513</v>
      </c>
      <c r="X17" s="112" t="s">
        <v>190</v>
      </c>
      <c r="Y17" s="112" t="s">
        <v>5794</v>
      </c>
      <c r="Z17" s="112">
        <v>10140845</v>
      </c>
      <c r="AA17" s="112" t="s">
        <v>5793</v>
      </c>
      <c r="AB17" s="112" t="s">
        <v>194</v>
      </c>
      <c r="AC17" s="112" t="s">
        <v>178</v>
      </c>
      <c r="AD17" s="112" t="s">
        <v>5792</v>
      </c>
    </row>
    <row r="18" spans="1:30">
      <c r="A18" s="112">
        <v>4</v>
      </c>
      <c r="B18" s="112" t="s">
        <v>186</v>
      </c>
      <c r="C18" s="112" t="s">
        <v>5791</v>
      </c>
      <c r="D18" s="112" t="s">
        <v>150</v>
      </c>
      <c r="E18" s="112" t="s">
        <v>150</v>
      </c>
      <c r="F18" s="112">
        <v>4</v>
      </c>
      <c r="G18" s="112">
        <v>9</v>
      </c>
      <c r="H18" s="120">
        <f>(F18/G18)*100</f>
        <v>44.444444444444443</v>
      </c>
      <c r="I18" s="120">
        <v>44.444444444444443</v>
      </c>
      <c r="J18" s="122">
        <f>F18+G18</f>
        <v>13</v>
      </c>
      <c r="K18" s="112">
        <v>0</v>
      </c>
      <c r="L18" s="112">
        <v>16</v>
      </c>
      <c r="M18" s="120">
        <v>0</v>
      </c>
      <c r="N18" s="112">
        <f>L18+K18</f>
        <v>16</v>
      </c>
      <c r="O18" s="112">
        <v>15</v>
      </c>
      <c r="P18" s="112">
        <v>21</v>
      </c>
      <c r="Q18" s="120">
        <v>71.428571428571431</v>
      </c>
      <c r="R18" s="122">
        <f>O18+P18</f>
        <v>36</v>
      </c>
      <c r="S18" s="112">
        <v>0</v>
      </c>
      <c r="T18" s="112">
        <v>16</v>
      </c>
      <c r="U18" s="112" t="s">
        <v>5790</v>
      </c>
      <c r="V18" s="112" t="s">
        <v>252</v>
      </c>
      <c r="W18" s="112">
        <v>98865556</v>
      </c>
      <c r="X18" s="112" t="s">
        <v>190</v>
      </c>
      <c r="Y18" s="112" t="s">
        <v>5789</v>
      </c>
      <c r="Z18" s="112">
        <v>5031633</v>
      </c>
      <c r="AA18" s="112" t="s">
        <v>5788</v>
      </c>
      <c r="AB18" s="112" t="s">
        <v>179</v>
      </c>
      <c r="AC18" s="112" t="s">
        <v>163</v>
      </c>
      <c r="AD18" s="112" t="s">
        <v>5787</v>
      </c>
    </row>
    <row r="19" spans="1:30">
      <c r="A19" s="112">
        <v>4</v>
      </c>
      <c r="B19" s="112" t="s">
        <v>186</v>
      </c>
      <c r="C19" s="112" t="s">
        <v>5786</v>
      </c>
      <c r="D19" s="112" t="s">
        <v>150</v>
      </c>
      <c r="E19" s="112" t="s">
        <v>150</v>
      </c>
      <c r="F19" s="112">
        <v>10</v>
      </c>
      <c r="G19" s="112">
        <v>21</v>
      </c>
      <c r="H19" s="120">
        <f>(F19/G19)*100</f>
        <v>47.619047619047613</v>
      </c>
      <c r="I19" s="120">
        <v>47.619047619047613</v>
      </c>
      <c r="J19" s="122">
        <f>F19+G19</f>
        <v>31</v>
      </c>
      <c r="K19" s="112">
        <v>0</v>
      </c>
      <c r="L19" s="112">
        <v>24</v>
      </c>
      <c r="M19" s="120">
        <v>0</v>
      </c>
      <c r="N19" s="112">
        <f>L19+K19</f>
        <v>24</v>
      </c>
      <c r="O19" s="112">
        <v>14</v>
      </c>
      <c r="P19" s="112">
        <v>26</v>
      </c>
      <c r="Q19" s="120">
        <v>53.846153846153847</v>
      </c>
      <c r="R19" s="122">
        <f>O19+P19</f>
        <v>40</v>
      </c>
      <c r="S19" s="112">
        <v>0</v>
      </c>
      <c r="T19" s="112">
        <v>24</v>
      </c>
      <c r="U19" s="112" t="s">
        <v>5785</v>
      </c>
      <c r="V19" s="112" t="s">
        <v>228</v>
      </c>
      <c r="W19" s="112">
        <v>34877974</v>
      </c>
      <c r="X19" s="112" t="s">
        <v>190</v>
      </c>
      <c r="Y19" s="112" t="s">
        <v>5784</v>
      </c>
      <c r="Z19" s="112">
        <v>4503915</v>
      </c>
      <c r="AA19" s="112" t="s">
        <v>5783</v>
      </c>
      <c r="AB19" s="112" t="s">
        <v>178</v>
      </c>
      <c r="AC19" s="112" t="s">
        <v>194</v>
      </c>
      <c r="AD19" s="112" t="s">
        <v>5782</v>
      </c>
    </row>
    <row r="20" spans="1:30">
      <c r="A20" s="112">
        <v>4</v>
      </c>
      <c r="B20" s="112" t="s">
        <v>186</v>
      </c>
      <c r="C20" s="112" t="s">
        <v>5781</v>
      </c>
      <c r="D20" s="112" t="s">
        <v>150</v>
      </c>
      <c r="E20" s="112" t="s">
        <v>150</v>
      </c>
      <c r="F20" s="112">
        <v>6</v>
      </c>
      <c r="G20" s="112">
        <v>15</v>
      </c>
      <c r="H20" s="120">
        <f>(F20/G20)*100</f>
        <v>40</v>
      </c>
      <c r="I20" s="120">
        <v>40</v>
      </c>
      <c r="J20" s="122">
        <f>F20+G20</f>
        <v>21</v>
      </c>
      <c r="K20" s="112">
        <v>0</v>
      </c>
      <c r="L20" s="112">
        <v>24</v>
      </c>
      <c r="M20" s="120">
        <v>0</v>
      </c>
      <c r="N20" s="112">
        <f>L20+K20</f>
        <v>24</v>
      </c>
      <c r="O20" s="112">
        <v>14</v>
      </c>
      <c r="P20" s="112">
        <v>29</v>
      </c>
      <c r="Q20" s="120">
        <v>48.275862068965516</v>
      </c>
      <c r="R20" s="122">
        <f>O20+P20</f>
        <v>43</v>
      </c>
      <c r="S20" s="112">
        <v>0</v>
      </c>
      <c r="T20" s="112">
        <v>24</v>
      </c>
      <c r="U20" s="112" t="s">
        <v>5780</v>
      </c>
      <c r="V20" s="112" t="s">
        <v>1426</v>
      </c>
      <c r="W20" s="112">
        <v>57394255</v>
      </c>
      <c r="X20" s="112" t="s">
        <v>197</v>
      </c>
      <c r="Y20" s="112" t="s">
        <v>585</v>
      </c>
      <c r="Z20" s="112">
        <v>-1</v>
      </c>
      <c r="AA20" s="112" t="s">
        <v>5779</v>
      </c>
      <c r="AB20" s="112" t="s">
        <v>178</v>
      </c>
      <c r="AC20" s="112" t="s">
        <v>163</v>
      </c>
      <c r="AD20" s="112" t="s">
        <v>5778</v>
      </c>
    </row>
    <row r="21" spans="1:30">
      <c r="A21" s="112">
        <v>4</v>
      </c>
      <c r="B21" s="112" t="s">
        <v>186</v>
      </c>
      <c r="C21" s="112" t="s">
        <v>5777</v>
      </c>
      <c r="D21" s="112" t="s">
        <v>150</v>
      </c>
      <c r="E21" s="112" t="s">
        <v>150</v>
      </c>
      <c r="F21" s="112">
        <v>14</v>
      </c>
      <c r="G21" s="112">
        <v>28</v>
      </c>
      <c r="H21" s="120">
        <f>(F21/G21)*100</f>
        <v>50</v>
      </c>
      <c r="I21" s="120">
        <v>50</v>
      </c>
      <c r="J21" s="122">
        <f>F21+G21</f>
        <v>42</v>
      </c>
      <c r="K21" s="112">
        <v>0</v>
      </c>
      <c r="L21" s="112">
        <v>38</v>
      </c>
      <c r="M21" s="120">
        <v>0</v>
      </c>
      <c r="N21" s="112">
        <f>L21+K21</f>
        <v>38</v>
      </c>
      <c r="O21" s="112">
        <v>17</v>
      </c>
      <c r="P21" s="112">
        <v>31</v>
      </c>
      <c r="Q21" s="120">
        <v>54.838709677419352</v>
      </c>
      <c r="R21" s="122">
        <f>O21+P21</f>
        <v>48</v>
      </c>
      <c r="S21" s="112">
        <v>0</v>
      </c>
      <c r="T21" s="112">
        <v>38</v>
      </c>
      <c r="U21" s="112" t="s">
        <v>5776</v>
      </c>
      <c r="V21" s="112" t="s">
        <v>159</v>
      </c>
      <c r="W21" s="112">
        <v>132848711</v>
      </c>
      <c r="X21" s="112" t="s">
        <v>473</v>
      </c>
      <c r="Y21" s="112" t="s">
        <v>5775</v>
      </c>
      <c r="Z21" s="112">
        <v>211971058</v>
      </c>
      <c r="AA21" s="112" t="s">
        <v>5774</v>
      </c>
      <c r="AB21" s="112" t="s">
        <v>163</v>
      </c>
      <c r="AC21" s="112" t="s">
        <v>178</v>
      </c>
      <c r="AD21" s="112" t="s">
        <v>5773</v>
      </c>
    </row>
    <row r="22" spans="1:30">
      <c r="A22" s="112">
        <v>4</v>
      </c>
      <c r="B22" s="112" t="s">
        <v>186</v>
      </c>
      <c r="C22" s="112" t="s">
        <v>5772</v>
      </c>
      <c r="D22" s="112" t="s">
        <v>150</v>
      </c>
      <c r="E22" s="112" t="s">
        <v>150</v>
      </c>
      <c r="F22" s="112">
        <v>10</v>
      </c>
      <c r="G22" s="112">
        <v>38</v>
      </c>
      <c r="H22" s="120">
        <f>(F22/G22)*100</f>
        <v>26.315789473684209</v>
      </c>
      <c r="I22" s="120">
        <v>26.315789473684209</v>
      </c>
      <c r="J22" s="122">
        <f>F22+G22</f>
        <v>48</v>
      </c>
      <c r="K22" s="112">
        <v>0</v>
      </c>
      <c r="L22" s="112">
        <v>51</v>
      </c>
      <c r="M22" s="120">
        <v>0</v>
      </c>
      <c r="N22" s="112">
        <f>L22+K22</f>
        <v>51</v>
      </c>
      <c r="O22" s="112">
        <v>26</v>
      </c>
      <c r="P22" s="112">
        <v>86</v>
      </c>
      <c r="Q22" s="120">
        <v>30.232558139534881</v>
      </c>
      <c r="R22" s="122">
        <f>O22+P22</f>
        <v>112</v>
      </c>
      <c r="S22" s="112">
        <v>0</v>
      </c>
      <c r="T22" s="112">
        <v>51</v>
      </c>
      <c r="U22" s="112" t="s">
        <v>2566</v>
      </c>
      <c r="V22" s="112" t="s">
        <v>407</v>
      </c>
      <c r="W22" s="112">
        <v>125453343</v>
      </c>
      <c r="X22" s="112" t="s">
        <v>182</v>
      </c>
      <c r="Y22" s="112" t="s">
        <v>245</v>
      </c>
      <c r="Z22" s="112">
        <v>23592220</v>
      </c>
      <c r="AA22" s="112" t="s">
        <v>2565</v>
      </c>
      <c r="AB22" s="112" t="s">
        <v>179</v>
      </c>
      <c r="AC22" s="112" t="s">
        <v>163</v>
      </c>
      <c r="AD22" s="112" t="s">
        <v>5771</v>
      </c>
    </row>
    <row r="23" spans="1:30">
      <c r="A23" s="112">
        <v>4</v>
      </c>
      <c r="B23" s="112" t="s">
        <v>186</v>
      </c>
      <c r="C23" s="112" t="s">
        <v>5770</v>
      </c>
      <c r="D23" s="112" t="s">
        <v>150</v>
      </c>
      <c r="E23" s="112" t="s">
        <v>150</v>
      </c>
      <c r="F23" s="112">
        <v>24</v>
      </c>
      <c r="G23" s="112">
        <v>50</v>
      </c>
      <c r="H23" s="120">
        <f>(F23/G23)*100</f>
        <v>48</v>
      </c>
      <c r="I23" s="120">
        <v>48</v>
      </c>
      <c r="J23" s="122">
        <f>F23+G23</f>
        <v>74</v>
      </c>
      <c r="K23" s="112">
        <v>0</v>
      </c>
      <c r="L23" s="112">
        <v>75</v>
      </c>
      <c r="M23" s="120">
        <v>0</v>
      </c>
      <c r="N23" s="112">
        <f>L23+K23</f>
        <v>75</v>
      </c>
      <c r="O23" s="112">
        <v>40</v>
      </c>
      <c r="P23" s="112">
        <v>68</v>
      </c>
      <c r="Q23" s="120">
        <v>58.82352941176471</v>
      </c>
      <c r="R23" s="122">
        <f>O23+P23</f>
        <v>108</v>
      </c>
      <c r="S23" s="112">
        <v>0</v>
      </c>
      <c r="T23" s="112">
        <v>75</v>
      </c>
      <c r="U23" s="112" t="s">
        <v>5769</v>
      </c>
      <c r="V23" s="112" t="s">
        <v>204</v>
      </c>
      <c r="W23" s="112">
        <v>167571224</v>
      </c>
      <c r="X23" s="112" t="s">
        <v>190</v>
      </c>
      <c r="Y23" s="112" t="s">
        <v>5768</v>
      </c>
      <c r="Z23" s="112">
        <v>153792268</v>
      </c>
      <c r="AA23" s="112" t="s">
        <v>5767</v>
      </c>
      <c r="AB23" s="112" t="s">
        <v>179</v>
      </c>
      <c r="AC23" s="112" t="s">
        <v>163</v>
      </c>
      <c r="AD23" s="112" t="s">
        <v>5766</v>
      </c>
    </row>
    <row r="24" spans="1:30">
      <c r="A24" s="112">
        <v>4</v>
      </c>
      <c r="B24" s="112" t="s">
        <v>186</v>
      </c>
      <c r="C24" s="112" t="s">
        <v>5765</v>
      </c>
      <c r="D24" s="112" t="s">
        <v>150</v>
      </c>
      <c r="E24" s="112" t="s">
        <v>151</v>
      </c>
      <c r="F24" s="112">
        <v>5</v>
      </c>
      <c r="G24" s="112">
        <v>42</v>
      </c>
      <c r="H24" s="120">
        <f>(F24/G24)*100</f>
        <v>11.904761904761903</v>
      </c>
      <c r="I24" s="120">
        <v>11.904761904761903</v>
      </c>
      <c r="J24" s="122">
        <f>F24+G24</f>
        <v>47</v>
      </c>
      <c r="K24" s="112">
        <v>0</v>
      </c>
      <c r="L24" s="112">
        <v>82</v>
      </c>
      <c r="M24" s="120">
        <v>0</v>
      </c>
      <c r="N24" s="112">
        <f>L24+K24</f>
        <v>82</v>
      </c>
      <c r="O24" s="112">
        <v>0</v>
      </c>
      <c r="P24" s="112">
        <v>60</v>
      </c>
      <c r="Q24" s="120">
        <v>0</v>
      </c>
      <c r="R24" s="122">
        <f>O24+P24</f>
        <v>60</v>
      </c>
      <c r="S24" s="112">
        <v>0</v>
      </c>
      <c r="T24" s="112">
        <v>85</v>
      </c>
      <c r="U24" s="112" t="s">
        <v>1533</v>
      </c>
      <c r="V24" s="112" t="s">
        <v>211</v>
      </c>
      <c r="W24" s="112">
        <v>75059991</v>
      </c>
      <c r="X24" s="112" t="s">
        <v>299</v>
      </c>
      <c r="Y24" s="112" t="s">
        <v>298</v>
      </c>
      <c r="Z24" s="112">
        <v>15553127</v>
      </c>
      <c r="AA24" s="112" t="s">
        <v>1532</v>
      </c>
      <c r="AB24" s="112" t="s">
        <v>194</v>
      </c>
      <c r="AC24" s="112" t="s">
        <v>163</v>
      </c>
      <c r="AD24" s="112" t="s">
        <v>5764</v>
      </c>
    </row>
    <row r="25" spans="1:30">
      <c r="A25" s="112">
        <v>4</v>
      </c>
      <c r="B25" s="112" t="s">
        <v>186</v>
      </c>
      <c r="C25" s="112" t="s">
        <v>5763</v>
      </c>
      <c r="D25" s="112" t="s">
        <v>150</v>
      </c>
      <c r="E25" s="112" t="s">
        <v>150</v>
      </c>
      <c r="F25" s="112">
        <v>12</v>
      </c>
      <c r="G25" s="112">
        <v>26</v>
      </c>
      <c r="H25" s="120">
        <f>(F25/G25)*100</f>
        <v>46.153846153846153</v>
      </c>
      <c r="I25" s="120">
        <v>46.153846153846153</v>
      </c>
      <c r="J25" s="122">
        <f>F25+G25</f>
        <v>38</v>
      </c>
      <c r="K25" s="112">
        <v>0</v>
      </c>
      <c r="L25" s="112">
        <v>52</v>
      </c>
      <c r="M25" s="120">
        <v>0</v>
      </c>
      <c r="N25" s="112">
        <f>L25+K25</f>
        <v>52</v>
      </c>
      <c r="O25" s="112">
        <v>26</v>
      </c>
      <c r="P25" s="112">
        <v>45</v>
      </c>
      <c r="Q25" s="120">
        <v>57.777777777777771</v>
      </c>
      <c r="R25" s="122">
        <f>O25+P25</f>
        <v>71</v>
      </c>
      <c r="S25" s="112">
        <v>0</v>
      </c>
      <c r="T25" s="112">
        <v>52</v>
      </c>
      <c r="U25" s="112" t="s">
        <v>5762</v>
      </c>
      <c r="V25" s="112" t="s">
        <v>240</v>
      </c>
      <c r="W25" s="112">
        <v>49657414</v>
      </c>
      <c r="X25" s="112" t="s">
        <v>210</v>
      </c>
      <c r="Y25" s="112" t="s">
        <v>5761</v>
      </c>
      <c r="Z25" s="112">
        <v>4504487</v>
      </c>
      <c r="AA25" s="112" t="s">
        <v>5760</v>
      </c>
      <c r="AB25" s="112" t="s">
        <v>179</v>
      </c>
      <c r="AC25" s="112" t="s">
        <v>163</v>
      </c>
      <c r="AD25" s="112" t="s">
        <v>5759</v>
      </c>
    </row>
    <row r="26" spans="1:30">
      <c r="A26" s="112">
        <v>4</v>
      </c>
      <c r="B26" s="112" t="s">
        <v>186</v>
      </c>
      <c r="C26" s="112" t="s">
        <v>5758</v>
      </c>
      <c r="D26" s="112" t="s">
        <v>150</v>
      </c>
      <c r="E26" s="112" t="s">
        <v>150</v>
      </c>
      <c r="F26" s="112">
        <v>15</v>
      </c>
      <c r="G26" s="112">
        <v>26</v>
      </c>
      <c r="H26" s="120">
        <f>(F26/G26)*100</f>
        <v>57.692307692307686</v>
      </c>
      <c r="I26" s="120">
        <v>57.692307692307686</v>
      </c>
      <c r="J26" s="122">
        <f>F26+G26</f>
        <v>41</v>
      </c>
      <c r="K26" s="112">
        <v>0</v>
      </c>
      <c r="L26" s="112">
        <v>40</v>
      </c>
      <c r="M26" s="120">
        <v>0</v>
      </c>
      <c r="N26" s="112">
        <f>L26+K26</f>
        <v>40</v>
      </c>
      <c r="O26" s="112">
        <v>21</v>
      </c>
      <c r="P26" s="112">
        <v>42</v>
      </c>
      <c r="Q26" s="120">
        <v>50</v>
      </c>
      <c r="R26" s="122">
        <f>O26+P26</f>
        <v>63</v>
      </c>
      <c r="S26" s="112">
        <v>0</v>
      </c>
      <c r="T26" s="112">
        <v>40</v>
      </c>
      <c r="U26" s="112" t="s">
        <v>5757</v>
      </c>
      <c r="V26" s="112" t="s">
        <v>167</v>
      </c>
      <c r="W26" s="112">
        <v>73850464</v>
      </c>
      <c r="X26" s="112" t="s">
        <v>182</v>
      </c>
      <c r="Y26" s="112" t="s">
        <v>245</v>
      </c>
      <c r="Z26" s="112">
        <v>27436974</v>
      </c>
      <c r="AA26" s="112" t="s">
        <v>5756</v>
      </c>
      <c r="AB26" s="112" t="s">
        <v>178</v>
      </c>
      <c r="AC26" s="112" t="s">
        <v>194</v>
      </c>
      <c r="AD26" s="112" t="s">
        <v>5755</v>
      </c>
    </row>
    <row r="27" spans="1:30">
      <c r="A27" s="112">
        <v>4</v>
      </c>
      <c r="B27" s="112" t="s">
        <v>186</v>
      </c>
      <c r="C27" s="112" t="s">
        <v>5754</v>
      </c>
      <c r="D27" s="112" t="s">
        <v>150</v>
      </c>
      <c r="E27" s="112" t="s">
        <v>150</v>
      </c>
      <c r="F27" s="112">
        <v>8</v>
      </c>
      <c r="G27" s="112">
        <v>8</v>
      </c>
      <c r="H27" s="120">
        <f>(F27/G27)*100</f>
        <v>100</v>
      </c>
      <c r="I27" s="120">
        <v>100</v>
      </c>
      <c r="J27" s="122">
        <f>F27+G27</f>
        <v>16</v>
      </c>
      <c r="K27" s="112">
        <v>0</v>
      </c>
      <c r="L27" s="112">
        <v>26</v>
      </c>
      <c r="M27" s="120">
        <v>0</v>
      </c>
      <c r="N27" s="112">
        <f>L27+K27</f>
        <v>26</v>
      </c>
      <c r="O27" s="112">
        <v>27</v>
      </c>
      <c r="P27" s="112">
        <v>27</v>
      </c>
      <c r="Q27" s="120">
        <v>100</v>
      </c>
      <c r="R27" s="122">
        <f>O27+P27</f>
        <v>54</v>
      </c>
      <c r="S27" s="112">
        <v>0</v>
      </c>
      <c r="T27" s="112">
        <v>26</v>
      </c>
      <c r="U27" s="112" t="s">
        <v>5753</v>
      </c>
      <c r="V27" s="112" t="s">
        <v>148</v>
      </c>
      <c r="W27" s="112">
        <v>44922973</v>
      </c>
      <c r="X27" s="112" t="s">
        <v>473</v>
      </c>
      <c r="Y27" s="112" t="s">
        <v>5752</v>
      </c>
      <c r="Z27" s="112">
        <v>189011544</v>
      </c>
      <c r="AA27" s="112" t="s">
        <v>5751</v>
      </c>
      <c r="AB27" s="112" t="s">
        <v>194</v>
      </c>
      <c r="AC27" s="112" t="s">
        <v>178</v>
      </c>
      <c r="AD27" s="112" t="s">
        <v>5750</v>
      </c>
    </row>
    <row r="28" spans="1:30">
      <c r="A28" s="112">
        <v>4</v>
      </c>
      <c r="B28" s="112" t="s">
        <v>186</v>
      </c>
      <c r="C28" s="112" t="s">
        <v>5749</v>
      </c>
      <c r="D28" s="112" t="s">
        <v>150</v>
      </c>
      <c r="E28" s="112" t="s">
        <v>150</v>
      </c>
      <c r="F28" s="112">
        <v>4</v>
      </c>
      <c r="G28" s="112">
        <v>33</v>
      </c>
      <c r="H28" s="120">
        <f>(F28/G28)*100</f>
        <v>12.121212121212121</v>
      </c>
      <c r="I28" s="120">
        <v>12.121212121212121</v>
      </c>
      <c r="J28" s="122">
        <f>F28+G28</f>
        <v>37</v>
      </c>
      <c r="K28" s="112">
        <v>0</v>
      </c>
      <c r="L28" s="112">
        <v>57</v>
      </c>
      <c r="M28" s="120">
        <v>0</v>
      </c>
      <c r="N28" s="112">
        <f>L28+K28</f>
        <v>57</v>
      </c>
      <c r="O28" s="112">
        <v>24</v>
      </c>
      <c r="P28" s="112">
        <v>49</v>
      </c>
      <c r="Q28" s="120">
        <v>48.979591836734691</v>
      </c>
      <c r="R28" s="122">
        <f>O28+P28</f>
        <v>73</v>
      </c>
      <c r="S28" s="112">
        <v>0</v>
      </c>
      <c r="T28" s="112">
        <v>51</v>
      </c>
      <c r="U28" s="112" t="s">
        <v>5748</v>
      </c>
      <c r="V28" s="112" t="s">
        <v>246</v>
      </c>
      <c r="W28" s="112">
        <v>5463617</v>
      </c>
      <c r="X28" s="112" t="s">
        <v>190</v>
      </c>
      <c r="Y28" s="112" t="s">
        <v>5747</v>
      </c>
      <c r="Z28" s="112">
        <v>149363685</v>
      </c>
      <c r="AA28" s="112" t="s">
        <v>5746</v>
      </c>
      <c r="AB28" s="112" t="s">
        <v>194</v>
      </c>
      <c r="AC28" s="112" t="s">
        <v>178</v>
      </c>
      <c r="AD28" s="112" t="s">
        <v>5745</v>
      </c>
    </row>
    <row r="29" spans="1:30">
      <c r="A29" s="112">
        <v>4</v>
      </c>
      <c r="B29" s="112" t="s">
        <v>186</v>
      </c>
      <c r="C29" s="112" t="s">
        <v>5744</v>
      </c>
      <c r="D29" s="112" t="s">
        <v>150</v>
      </c>
      <c r="E29" s="112" t="s">
        <v>150</v>
      </c>
      <c r="F29" s="112">
        <v>9</v>
      </c>
      <c r="G29" s="112">
        <v>18</v>
      </c>
      <c r="H29" s="120">
        <f>(F29/G29)*100</f>
        <v>50</v>
      </c>
      <c r="I29" s="120">
        <v>50</v>
      </c>
      <c r="J29" s="122">
        <f>F29+G29</f>
        <v>27</v>
      </c>
      <c r="K29" s="112">
        <v>0</v>
      </c>
      <c r="L29" s="112">
        <v>16</v>
      </c>
      <c r="M29" s="120">
        <v>0</v>
      </c>
      <c r="N29" s="112">
        <f>L29+K29</f>
        <v>16</v>
      </c>
      <c r="O29" s="112">
        <v>9</v>
      </c>
      <c r="P29" s="112">
        <v>17</v>
      </c>
      <c r="Q29" s="120">
        <v>52.941176470588239</v>
      </c>
      <c r="R29" s="122">
        <f>O29+P29</f>
        <v>26</v>
      </c>
      <c r="S29" s="112">
        <v>0</v>
      </c>
      <c r="T29" s="112">
        <v>16</v>
      </c>
      <c r="U29" s="112" t="s">
        <v>5743</v>
      </c>
      <c r="V29" s="112" t="s">
        <v>1225</v>
      </c>
      <c r="W29" s="112">
        <v>49168593</v>
      </c>
      <c r="X29" s="112" t="s">
        <v>158</v>
      </c>
      <c r="Y29" s="112" t="s">
        <v>5742</v>
      </c>
      <c r="Z29" s="112">
        <v>119703755</v>
      </c>
      <c r="AA29" s="112" t="s">
        <v>5741</v>
      </c>
      <c r="AB29" s="112" t="s">
        <v>179</v>
      </c>
      <c r="AC29" s="112" t="s">
        <v>163</v>
      </c>
      <c r="AD29" s="112" t="s">
        <v>5740</v>
      </c>
    </row>
    <row r="30" spans="1:30">
      <c r="A30" s="112">
        <v>4</v>
      </c>
      <c r="B30" s="112" t="s">
        <v>186</v>
      </c>
      <c r="C30" s="112" t="s">
        <v>5739</v>
      </c>
      <c r="D30" s="112" t="s">
        <v>150</v>
      </c>
      <c r="E30" s="112" t="s">
        <v>150</v>
      </c>
      <c r="F30" s="112">
        <v>7</v>
      </c>
      <c r="G30" s="112">
        <v>16</v>
      </c>
      <c r="H30" s="120">
        <f>(F30/G30)*100</f>
        <v>43.75</v>
      </c>
      <c r="I30" s="120">
        <v>43.75</v>
      </c>
      <c r="J30" s="122">
        <f>F30+G30</f>
        <v>23</v>
      </c>
      <c r="K30" s="112">
        <v>0</v>
      </c>
      <c r="L30" s="112">
        <v>30</v>
      </c>
      <c r="M30" s="120">
        <v>0</v>
      </c>
      <c r="N30" s="112">
        <f>L30+K30</f>
        <v>30</v>
      </c>
      <c r="O30" s="112">
        <v>24</v>
      </c>
      <c r="P30" s="112">
        <v>42</v>
      </c>
      <c r="Q30" s="120">
        <v>57.142857142857139</v>
      </c>
      <c r="R30" s="122">
        <f>O30+P30</f>
        <v>66</v>
      </c>
      <c r="S30" s="112">
        <v>0</v>
      </c>
      <c r="T30" s="112">
        <v>30</v>
      </c>
      <c r="U30" s="112" t="s">
        <v>5738</v>
      </c>
      <c r="V30" s="112" t="s">
        <v>288</v>
      </c>
      <c r="W30" s="112">
        <v>71628689</v>
      </c>
      <c r="X30" s="112" t="s">
        <v>197</v>
      </c>
      <c r="Y30" s="112" t="s">
        <v>585</v>
      </c>
      <c r="Z30" s="112">
        <v>-1</v>
      </c>
      <c r="AA30" s="112" t="s">
        <v>5737</v>
      </c>
      <c r="AB30" s="112" t="s">
        <v>179</v>
      </c>
      <c r="AC30" s="112" t="s">
        <v>163</v>
      </c>
      <c r="AD30" s="112" t="s">
        <v>5736</v>
      </c>
    </row>
    <row r="31" spans="1:30">
      <c r="A31" s="112">
        <v>4</v>
      </c>
      <c r="B31" s="112" t="s">
        <v>186</v>
      </c>
      <c r="C31" s="112" t="s">
        <v>5735</v>
      </c>
      <c r="D31" s="112" t="s">
        <v>150</v>
      </c>
      <c r="E31" s="112" t="s">
        <v>150</v>
      </c>
      <c r="F31" s="112">
        <v>4</v>
      </c>
      <c r="G31" s="112">
        <v>11</v>
      </c>
      <c r="H31" s="120">
        <f>(F31/G31)*100</f>
        <v>36.363636363636367</v>
      </c>
      <c r="I31" s="120">
        <v>36.363636363636367</v>
      </c>
      <c r="J31" s="122">
        <f>F31+G31</f>
        <v>15</v>
      </c>
      <c r="K31" s="112">
        <v>0</v>
      </c>
      <c r="L31" s="112">
        <v>35</v>
      </c>
      <c r="M31" s="120">
        <v>0</v>
      </c>
      <c r="N31" s="112">
        <f>L31+K31</f>
        <v>35</v>
      </c>
      <c r="O31" s="112">
        <v>16</v>
      </c>
      <c r="P31" s="112">
        <v>27</v>
      </c>
      <c r="Q31" s="120">
        <v>59.259259259259252</v>
      </c>
      <c r="R31" s="122">
        <f>O31+P31</f>
        <v>43</v>
      </c>
      <c r="S31" s="112">
        <v>0</v>
      </c>
      <c r="T31" s="112">
        <v>30</v>
      </c>
      <c r="U31" s="112" t="s">
        <v>5734</v>
      </c>
      <c r="V31" s="112" t="s">
        <v>183</v>
      </c>
      <c r="W31" s="112">
        <v>62937855</v>
      </c>
      <c r="X31" s="112" t="s">
        <v>182</v>
      </c>
      <c r="Y31" s="112" t="s">
        <v>1750</v>
      </c>
      <c r="Z31" s="112">
        <v>163792198</v>
      </c>
      <c r="AA31" s="112" t="s">
        <v>5733</v>
      </c>
      <c r="AB31" s="112" t="s">
        <v>194</v>
      </c>
      <c r="AC31" s="112" t="s">
        <v>163</v>
      </c>
      <c r="AD31" s="112" t="s">
        <v>5732</v>
      </c>
    </row>
    <row r="32" spans="1:30">
      <c r="A32" s="112">
        <v>4</v>
      </c>
      <c r="B32" s="112" t="s">
        <v>186</v>
      </c>
      <c r="C32" s="112" t="s">
        <v>5731</v>
      </c>
      <c r="D32" s="112" t="s">
        <v>150</v>
      </c>
      <c r="E32" s="112" t="s">
        <v>150</v>
      </c>
      <c r="F32" s="112">
        <v>19</v>
      </c>
      <c r="G32" s="112">
        <v>46</v>
      </c>
      <c r="H32" s="120">
        <f>(F32/G32)*100</f>
        <v>41.304347826086953</v>
      </c>
      <c r="I32" s="120">
        <v>41.304347826086953</v>
      </c>
      <c r="J32" s="122">
        <f>F32+G32</f>
        <v>65</v>
      </c>
      <c r="K32" s="112">
        <v>0</v>
      </c>
      <c r="L32" s="112">
        <v>77</v>
      </c>
      <c r="M32" s="120">
        <v>0</v>
      </c>
      <c r="N32" s="112">
        <f>L32+K32</f>
        <v>77</v>
      </c>
      <c r="O32" s="112">
        <v>34</v>
      </c>
      <c r="P32" s="112">
        <v>56</v>
      </c>
      <c r="Q32" s="120">
        <v>60.714285714285708</v>
      </c>
      <c r="R32" s="122">
        <f>O32+P32</f>
        <v>90</v>
      </c>
      <c r="S32" s="112">
        <v>0</v>
      </c>
      <c r="T32" s="112">
        <v>77</v>
      </c>
      <c r="U32" s="112" t="s">
        <v>5730</v>
      </c>
      <c r="V32" s="112" t="s">
        <v>234</v>
      </c>
      <c r="W32" s="112">
        <v>38256439</v>
      </c>
      <c r="X32" s="112" t="s">
        <v>299</v>
      </c>
      <c r="Y32" s="112" t="s">
        <v>298</v>
      </c>
      <c r="Z32" s="112">
        <v>13430848</v>
      </c>
      <c r="AA32" s="112" t="s">
        <v>5729</v>
      </c>
      <c r="AB32" s="112" t="s">
        <v>179</v>
      </c>
      <c r="AC32" s="112" t="s">
        <v>178</v>
      </c>
      <c r="AD32" s="112" t="s">
        <v>5728</v>
      </c>
    </row>
    <row r="33" spans="1:30">
      <c r="A33" s="112">
        <v>4</v>
      </c>
      <c r="B33" s="112" t="s">
        <v>186</v>
      </c>
      <c r="C33" s="112" t="s">
        <v>5727</v>
      </c>
      <c r="D33" s="112" t="s">
        <v>150</v>
      </c>
      <c r="E33" s="112" t="s">
        <v>150</v>
      </c>
      <c r="F33" s="112">
        <v>3</v>
      </c>
      <c r="G33" s="112">
        <v>9</v>
      </c>
      <c r="H33" s="120">
        <f>(F33/G33)*100</f>
        <v>33.333333333333329</v>
      </c>
      <c r="I33" s="120">
        <v>33.333333333333329</v>
      </c>
      <c r="J33" s="122">
        <f>F33+G33</f>
        <v>12</v>
      </c>
      <c r="K33" s="112">
        <v>0</v>
      </c>
      <c r="L33" s="112">
        <v>21</v>
      </c>
      <c r="M33" s="120">
        <v>0</v>
      </c>
      <c r="N33" s="112">
        <f>L33+K33</f>
        <v>21</v>
      </c>
      <c r="O33" s="112">
        <v>9</v>
      </c>
      <c r="P33" s="112">
        <v>12</v>
      </c>
      <c r="Q33" s="120">
        <v>75</v>
      </c>
      <c r="R33" s="122">
        <f>O33+P33</f>
        <v>21</v>
      </c>
      <c r="S33" s="112">
        <v>0</v>
      </c>
      <c r="T33" s="112">
        <v>21</v>
      </c>
      <c r="U33" s="112" t="s">
        <v>5726</v>
      </c>
      <c r="V33" s="112" t="s">
        <v>246</v>
      </c>
      <c r="W33" s="112">
        <v>167689270</v>
      </c>
      <c r="X33" s="112" t="s">
        <v>210</v>
      </c>
      <c r="Y33" s="112" t="s">
        <v>5725</v>
      </c>
      <c r="Z33" s="112">
        <v>170016091</v>
      </c>
      <c r="AA33" s="112" t="s">
        <v>5724</v>
      </c>
      <c r="AB33" s="112" t="s">
        <v>194</v>
      </c>
      <c r="AC33" s="112" t="s">
        <v>178</v>
      </c>
      <c r="AD33" s="112" t="s">
        <v>5723</v>
      </c>
    </row>
    <row r="34" spans="1:30">
      <c r="A34" s="112">
        <v>4</v>
      </c>
      <c r="B34" s="112" t="s">
        <v>186</v>
      </c>
      <c r="C34" s="112" t="s">
        <v>5722</v>
      </c>
      <c r="D34" s="112" t="s">
        <v>150</v>
      </c>
      <c r="E34" s="112" t="s">
        <v>150</v>
      </c>
      <c r="F34" s="112">
        <v>20</v>
      </c>
      <c r="G34" s="112">
        <v>43</v>
      </c>
      <c r="H34" s="120">
        <f>(F34/G34)*100</f>
        <v>46.511627906976742</v>
      </c>
      <c r="I34" s="120">
        <v>46.511627906976742</v>
      </c>
      <c r="J34" s="122">
        <f>F34+G34</f>
        <v>63</v>
      </c>
      <c r="K34" s="112">
        <v>0</v>
      </c>
      <c r="L34" s="112">
        <v>61</v>
      </c>
      <c r="M34" s="120">
        <v>0</v>
      </c>
      <c r="N34" s="112">
        <f>L34+K34</f>
        <v>61</v>
      </c>
      <c r="O34" s="112">
        <v>21</v>
      </c>
      <c r="P34" s="112">
        <v>45</v>
      </c>
      <c r="Q34" s="120">
        <v>46.666666666666664</v>
      </c>
      <c r="R34" s="122">
        <f>O34+P34</f>
        <v>66</v>
      </c>
      <c r="S34" s="112">
        <v>0</v>
      </c>
      <c r="T34" s="112">
        <v>61</v>
      </c>
      <c r="U34" s="112" t="s">
        <v>5721</v>
      </c>
      <c r="V34" s="112" t="s">
        <v>204</v>
      </c>
      <c r="W34" s="112">
        <v>29408070</v>
      </c>
      <c r="X34" s="112" t="s">
        <v>210</v>
      </c>
      <c r="Y34" s="112" t="s">
        <v>5654</v>
      </c>
      <c r="Z34" s="112">
        <v>53793673</v>
      </c>
      <c r="AA34" s="112" t="s">
        <v>5720</v>
      </c>
      <c r="AB34" s="112" t="s">
        <v>179</v>
      </c>
      <c r="AC34" s="112" t="s">
        <v>163</v>
      </c>
      <c r="AD34" s="112" t="s">
        <v>5719</v>
      </c>
    </row>
    <row r="35" spans="1:30">
      <c r="A35" s="112">
        <v>4</v>
      </c>
      <c r="B35" s="112" t="s">
        <v>186</v>
      </c>
      <c r="C35" s="112" t="s">
        <v>5718</v>
      </c>
      <c r="D35" s="112" t="s">
        <v>150</v>
      </c>
      <c r="E35" s="112" t="s">
        <v>150</v>
      </c>
      <c r="F35" s="112">
        <v>12</v>
      </c>
      <c r="G35" s="112">
        <v>36</v>
      </c>
      <c r="H35" s="120">
        <f>(F35/G35)*100</f>
        <v>33.333333333333329</v>
      </c>
      <c r="I35" s="120">
        <v>33.333333333333329</v>
      </c>
      <c r="J35" s="122">
        <f>F35+G35</f>
        <v>48</v>
      </c>
      <c r="K35" s="112">
        <v>1</v>
      </c>
      <c r="L35" s="112">
        <v>116</v>
      </c>
      <c r="M35" s="120">
        <v>0.86206896551724133</v>
      </c>
      <c r="N35" s="112">
        <f>L35+K35</f>
        <v>117</v>
      </c>
      <c r="O35" s="112">
        <v>31</v>
      </c>
      <c r="P35" s="112">
        <v>73</v>
      </c>
      <c r="Q35" s="120">
        <v>42.465753424657535</v>
      </c>
      <c r="R35" s="122">
        <f>O35+P35</f>
        <v>104</v>
      </c>
      <c r="S35" s="112">
        <v>1</v>
      </c>
      <c r="T35" s="112">
        <v>116</v>
      </c>
      <c r="U35" s="112" t="s">
        <v>5717</v>
      </c>
      <c r="V35" s="112" t="s">
        <v>204</v>
      </c>
      <c r="W35" s="112">
        <v>29054567</v>
      </c>
      <c r="X35" s="112" t="s">
        <v>190</v>
      </c>
      <c r="Y35" s="112" t="s">
        <v>5716</v>
      </c>
      <c r="Z35" s="112">
        <v>52421347</v>
      </c>
      <c r="AA35" s="112" t="s">
        <v>5715</v>
      </c>
      <c r="AB35" s="112" t="s">
        <v>179</v>
      </c>
      <c r="AC35" s="112" t="s">
        <v>163</v>
      </c>
      <c r="AD35" s="112" t="s">
        <v>5714</v>
      </c>
    </row>
    <row r="36" spans="1:30">
      <c r="A36" s="112">
        <v>4</v>
      </c>
      <c r="B36" s="112" t="s">
        <v>186</v>
      </c>
      <c r="C36" s="112" t="s">
        <v>5713</v>
      </c>
      <c r="D36" s="112" t="s">
        <v>150</v>
      </c>
      <c r="E36" s="112" t="s">
        <v>150</v>
      </c>
      <c r="F36" s="112">
        <v>42</v>
      </c>
      <c r="G36" s="112">
        <v>98</v>
      </c>
      <c r="H36" s="120">
        <f>(F36/G36)*100</f>
        <v>42.857142857142854</v>
      </c>
      <c r="I36" s="120">
        <v>42.857142857142854</v>
      </c>
      <c r="J36" s="122">
        <f>F36+G36</f>
        <v>140</v>
      </c>
      <c r="K36" s="112">
        <v>0</v>
      </c>
      <c r="L36" s="112">
        <v>182</v>
      </c>
      <c r="M36" s="120">
        <v>0</v>
      </c>
      <c r="N36" s="112">
        <f>L36+K36</f>
        <v>182</v>
      </c>
      <c r="O36" s="112">
        <v>80</v>
      </c>
      <c r="P36" s="112">
        <v>166</v>
      </c>
      <c r="Q36" s="120">
        <v>48.192771084337352</v>
      </c>
      <c r="R36" s="122">
        <f>O36+P36</f>
        <v>246</v>
      </c>
      <c r="S36" s="112">
        <v>0</v>
      </c>
      <c r="T36" s="112">
        <v>182</v>
      </c>
      <c r="U36" s="112" t="s">
        <v>5712</v>
      </c>
      <c r="V36" s="112" t="s">
        <v>246</v>
      </c>
      <c r="W36" s="112">
        <v>140605248</v>
      </c>
      <c r="X36" s="112" t="s">
        <v>210</v>
      </c>
      <c r="Y36" s="112" t="s">
        <v>5711</v>
      </c>
      <c r="Z36" s="112">
        <v>9256608</v>
      </c>
      <c r="AA36" s="112" t="s">
        <v>5710</v>
      </c>
      <c r="AB36" s="112" t="s">
        <v>179</v>
      </c>
      <c r="AC36" s="112" t="s">
        <v>163</v>
      </c>
      <c r="AD36" s="112" t="s">
        <v>5709</v>
      </c>
    </row>
    <row r="37" spans="1:30">
      <c r="A37" s="112">
        <v>4</v>
      </c>
      <c r="B37" s="112" t="s">
        <v>186</v>
      </c>
      <c r="C37" s="112" t="s">
        <v>5708</v>
      </c>
      <c r="D37" s="112" t="s">
        <v>150</v>
      </c>
      <c r="E37" s="112" t="s">
        <v>150</v>
      </c>
      <c r="F37" s="112">
        <v>14</v>
      </c>
      <c r="G37" s="112">
        <v>28</v>
      </c>
      <c r="H37" s="120">
        <f>(F37/G37)*100</f>
        <v>50</v>
      </c>
      <c r="I37" s="120">
        <v>50</v>
      </c>
      <c r="J37" s="122">
        <f>F37+G37</f>
        <v>42</v>
      </c>
      <c r="K37" s="112">
        <v>0</v>
      </c>
      <c r="L37" s="112">
        <v>32</v>
      </c>
      <c r="M37" s="120">
        <v>0</v>
      </c>
      <c r="N37" s="112">
        <f>L37+K37</f>
        <v>32</v>
      </c>
      <c r="O37" s="112">
        <v>19</v>
      </c>
      <c r="P37" s="112">
        <v>33</v>
      </c>
      <c r="Q37" s="120">
        <v>57.575757575757578</v>
      </c>
      <c r="R37" s="122">
        <f>O37+P37</f>
        <v>52</v>
      </c>
      <c r="S37" s="112">
        <v>0</v>
      </c>
      <c r="T37" s="112">
        <v>32</v>
      </c>
      <c r="U37" s="112" t="s">
        <v>5707</v>
      </c>
      <c r="V37" s="112" t="s">
        <v>246</v>
      </c>
      <c r="W37" s="112">
        <v>140552523</v>
      </c>
      <c r="X37" s="112" t="s">
        <v>210</v>
      </c>
      <c r="Y37" s="112" t="s">
        <v>5706</v>
      </c>
      <c r="Z37" s="112">
        <v>11036656</v>
      </c>
      <c r="AA37" s="112" t="s">
        <v>5705</v>
      </c>
      <c r="AB37" s="112" t="s">
        <v>194</v>
      </c>
      <c r="AC37" s="112" t="s">
        <v>178</v>
      </c>
      <c r="AD37" s="112" t="s">
        <v>5704</v>
      </c>
    </row>
    <row r="38" spans="1:30">
      <c r="A38" s="112">
        <v>4</v>
      </c>
      <c r="B38" s="112" t="s">
        <v>186</v>
      </c>
      <c r="C38" s="112" t="s">
        <v>5703</v>
      </c>
      <c r="D38" s="112" t="s">
        <v>150</v>
      </c>
      <c r="E38" s="112" t="s">
        <v>151</v>
      </c>
      <c r="F38" s="112">
        <v>4</v>
      </c>
      <c r="G38" s="112">
        <v>38</v>
      </c>
      <c r="H38" s="120">
        <f>(F38/G38)*100</f>
        <v>10.526315789473683</v>
      </c>
      <c r="I38" s="120">
        <v>10.526315789473683</v>
      </c>
      <c r="J38" s="122">
        <f>F38+G38</f>
        <v>42</v>
      </c>
      <c r="K38" s="112">
        <v>0</v>
      </c>
      <c r="L38" s="112">
        <v>44</v>
      </c>
      <c r="M38" s="120">
        <v>0</v>
      </c>
      <c r="N38" s="112">
        <f>L38+K38</f>
        <v>44</v>
      </c>
      <c r="O38" s="112">
        <v>1</v>
      </c>
      <c r="P38" s="112">
        <v>64</v>
      </c>
      <c r="Q38" s="120">
        <v>1.5625</v>
      </c>
      <c r="R38" s="122">
        <f>O38+P38</f>
        <v>65</v>
      </c>
      <c r="S38" s="112">
        <v>0</v>
      </c>
      <c r="T38" s="112">
        <v>45</v>
      </c>
      <c r="U38" s="112" t="s">
        <v>5702</v>
      </c>
      <c r="V38" s="112" t="s">
        <v>407</v>
      </c>
      <c r="W38" s="112">
        <v>105202160</v>
      </c>
      <c r="X38" s="112" t="s">
        <v>210</v>
      </c>
      <c r="Y38" s="112" t="s">
        <v>5701</v>
      </c>
      <c r="Z38" s="112">
        <v>70980549</v>
      </c>
      <c r="AA38" s="112" t="s">
        <v>5700</v>
      </c>
      <c r="AB38" s="112" t="s">
        <v>194</v>
      </c>
      <c r="AC38" s="112" t="s">
        <v>163</v>
      </c>
      <c r="AD38" s="112" t="s">
        <v>5699</v>
      </c>
    </row>
    <row r="39" spans="1:30">
      <c r="A39" s="112">
        <v>4</v>
      </c>
      <c r="B39" s="112" t="s">
        <v>186</v>
      </c>
      <c r="C39" s="112" t="s">
        <v>5698</v>
      </c>
      <c r="D39" s="112" t="s">
        <v>150</v>
      </c>
      <c r="E39" s="112" t="s">
        <v>150</v>
      </c>
      <c r="F39" s="112">
        <v>24</v>
      </c>
      <c r="G39" s="112">
        <v>53</v>
      </c>
      <c r="H39" s="120">
        <f>(F39/G39)*100</f>
        <v>45.283018867924532</v>
      </c>
      <c r="I39" s="120">
        <v>45.283018867924532</v>
      </c>
      <c r="J39" s="122">
        <f>F39+G39</f>
        <v>77</v>
      </c>
      <c r="K39" s="112">
        <v>1</v>
      </c>
      <c r="L39" s="112">
        <v>87</v>
      </c>
      <c r="M39" s="120">
        <v>1.1494252873563218</v>
      </c>
      <c r="N39" s="112">
        <f>L39+K39</f>
        <v>88</v>
      </c>
      <c r="O39" s="112">
        <v>31</v>
      </c>
      <c r="P39" s="112">
        <v>68</v>
      </c>
      <c r="Q39" s="120">
        <v>45.588235294117645</v>
      </c>
      <c r="R39" s="122">
        <f>O39+P39</f>
        <v>99</v>
      </c>
      <c r="S39" s="112">
        <v>1</v>
      </c>
      <c r="T39" s="112">
        <v>87</v>
      </c>
      <c r="U39" s="112" t="s">
        <v>5697</v>
      </c>
      <c r="V39" s="112" t="s">
        <v>204</v>
      </c>
      <c r="W39" s="112">
        <v>165745978</v>
      </c>
      <c r="X39" s="112" t="s">
        <v>182</v>
      </c>
      <c r="Y39" s="112" t="s">
        <v>1750</v>
      </c>
      <c r="Z39" s="112">
        <v>194595488</v>
      </c>
      <c r="AA39" s="112" t="s">
        <v>5696</v>
      </c>
      <c r="AB39" s="112" t="s">
        <v>194</v>
      </c>
      <c r="AC39" s="112" t="s">
        <v>178</v>
      </c>
      <c r="AD39" s="112" t="s">
        <v>5695</v>
      </c>
    </row>
    <row r="40" spans="1:30">
      <c r="A40" s="112">
        <v>4</v>
      </c>
      <c r="B40" s="112" t="s">
        <v>186</v>
      </c>
      <c r="C40" s="112" t="s">
        <v>5694</v>
      </c>
      <c r="D40" s="112" t="s">
        <v>150</v>
      </c>
      <c r="E40" s="112" t="s">
        <v>150</v>
      </c>
      <c r="F40" s="112">
        <v>21</v>
      </c>
      <c r="G40" s="112">
        <v>54</v>
      </c>
      <c r="H40" s="120">
        <f>(F40/G40)*100</f>
        <v>38.888888888888893</v>
      </c>
      <c r="I40" s="120">
        <v>38.888888888888893</v>
      </c>
      <c r="J40" s="122">
        <f>F40+G40</f>
        <v>75</v>
      </c>
      <c r="K40" s="112">
        <v>0</v>
      </c>
      <c r="L40" s="112">
        <v>68</v>
      </c>
      <c r="M40" s="120">
        <v>0</v>
      </c>
      <c r="N40" s="112">
        <f>L40+K40</f>
        <v>68</v>
      </c>
      <c r="O40" s="112">
        <v>33</v>
      </c>
      <c r="P40" s="112">
        <v>78</v>
      </c>
      <c r="Q40" s="120">
        <v>42.307692307692307</v>
      </c>
      <c r="R40" s="122">
        <f>O40+P40</f>
        <v>111</v>
      </c>
      <c r="S40" s="112">
        <v>0</v>
      </c>
      <c r="T40" s="112">
        <v>76</v>
      </c>
      <c r="U40" s="112" t="s">
        <v>5689</v>
      </c>
      <c r="V40" s="112" t="s">
        <v>1225</v>
      </c>
      <c r="W40" s="112">
        <v>78767041</v>
      </c>
      <c r="X40" s="112" t="s">
        <v>158</v>
      </c>
      <c r="Y40" s="112" t="s">
        <v>5693</v>
      </c>
      <c r="Z40" s="112">
        <v>4506569</v>
      </c>
      <c r="AA40" s="112" t="s">
        <v>5692</v>
      </c>
      <c r="AB40" s="112" t="s">
        <v>163</v>
      </c>
      <c r="AC40" s="112" t="s">
        <v>178</v>
      </c>
      <c r="AD40" s="112" t="s">
        <v>5691</v>
      </c>
    </row>
    <row r="41" spans="1:30">
      <c r="A41" s="112">
        <v>4</v>
      </c>
      <c r="B41" s="112" t="s">
        <v>186</v>
      </c>
      <c r="C41" s="112" t="s">
        <v>5690</v>
      </c>
      <c r="D41" s="112" t="s">
        <v>150</v>
      </c>
      <c r="E41" s="112" t="s">
        <v>150</v>
      </c>
      <c r="F41" s="112">
        <v>25</v>
      </c>
      <c r="G41" s="112">
        <v>49</v>
      </c>
      <c r="H41" s="120">
        <f>(F41/G41)*100</f>
        <v>51.020408163265309</v>
      </c>
      <c r="I41" s="120">
        <v>51.020408163265309</v>
      </c>
      <c r="J41" s="122">
        <f>F41+G41</f>
        <v>74</v>
      </c>
      <c r="K41" s="112">
        <v>0</v>
      </c>
      <c r="L41" s="112">
        <v>66</v>
      </c>
      <c r="M41" s="120">
        <v>0</v>
      </c>
      <c r="N41" s="112">
        <f>L41+K41</f>
        <v>66</v>
      </c>
      <c r="O41" s="112">
        <v>26</v>
      </c>
      <c r="P41" s="112">
        <v>56</v>
      </c>
      <c r="Q41" s="120">
        <v>46.428571428571431</v>
      </c>
      <c r="R41" s="122">
        <f>O41+P41</f>
        <v>82</v>
      </c>
      <c r="S41" s="112">
        <v>0</v>
      </c>
      <c r="T41" s="112">
        <v>66</v>
      </c>
      <c r="U41" s="112" t="s">
        <v>5689</v>
      </c>
      <c r="V41" s="112" t="s">
        <v>1225</v>
      </c>
      <c r="W41" s="112">
        <v>79068186</v>
      </c>
      <c r="X41" s="112" t="s">
        <v>299</v>
      </c>
      <c r="Y41" s="112" t="s">
        <v>298</v>
      </c>
      <c r="Z41" s="112">
        <v>294345407</v>
      </c>
      <c r="AA41" s="112" t="s">
        <v>5688</v>
      </c>
      <c r="AB41" s="112" t="s">
        <v>179</v>
      </c>
      <c r="AC41" s="112" t="s">
        <v>163</v>
      </c>
      <c r="AD41" s="112" t="s">
        <v>5687</v>
      </c>
    </row>
    <row r="42" spans="1:30">
      <c r="A42" s="112">
        <v>4</v>
      </c>
      <c r="B42" s="112" t="s">
        <v>186</v>
      </c>
      <c r="C42" s="112" t="s">
        <v>5686</v>
      </c>
      <c r="D42" s="112" t="s">
        <v>150</v>
      </c>
      <c r="E42" s="112" t="s">
        <v>150</v>
      </c>
      <c r="F42" s="112">
        <v>18</v>
      </c>
      <c r="G42" s="112">
        <v>56</v>
      </c>
      <c r="H42" s="120">
        <f>(F42/G42)*100</f>
        <v>32.142857142857146</v>
      </c>
      <c r="I42" s="120">
        <v>32.142857142857146</v>
      </c>
      <c r="J42" s="122">
        <f>F42+G42</f>
        <v>74</v>
      </c>
      <c r="K42" s="112">
        <v>0</v>
      </c>
      <c r="L42" s="112">
        <v>68</v>
      </c>
      <c r="M42" s="120">
        <v>0</v>
      </c>
      <c r="N42" s="112">
        <f>L42+K42</f>
        <v>68</v>
      </c>
      <c r="O42" s="112">
        <v>34</v>
      </c>
      <c r="P42" s="112">
        <v>60</v>
      </c>
      <c r="Q42" s="120">
        <v>56.666666666666664</v>
      </c>
      <c r="R42" s="122">
        <f>O42+P42</f>
        <v>94</v>
      </c>
      <c r="S42" s="112">
        <v>0</v>
      </c>
      <c r="T42" s="112">
        <v>68</v>
      </c>
      <c r="U42" s="112" t="s">
        <v>5685</v>
      </c>
      <c r="V42" s="112" t="s">
        <v>288</v>
      </c>
      <c r="W42" s="112">
        <v>121178386</v>
      </c>
      <c r="X42" s="112" t="s">
        <v>182</v>
      </c>
      <c r="Y42" s="112" t="s">
        <v>181</v>
      </c>
      <c r="Z42" s="112">
        <v>68160945</v>
      </c>
      <c r="AA42" s="112" t="s">
        <v>5684</v>
      </c>
      <c r="AB42" s="112" t="s">
        <v>179</v>
      </c>
      <c r="AC42" s="112" t="s">
        <v>163</v>
      </c>
      <c r="AD42" s="112" t="s">
        <v>5683</v>
      </c>
    </row>
    <row r="43" spans="1:30">
      <c r="A43" s="112">
        <v>4</v>
      </c>
      <c r="B43" s="112" t="s">
        <v>186</v>
      </c>
      <c r="C43" s="112" t="s">
        <v>5682</v>
      </c>
      <c r="D43" s="112" t="s">
        <v>150</v>
      </c>
      <c r="E43" s="112" t="s">
        <v>150</v>
      </c>
      <c r="F43" s="112">
        <v>20</v>
      </c>
      <c r="G43" s="112">
        <v>31</v>
      </c>
      <c r="H43" s="120">
        <f>(F43/G43)*100</f>
        <v>64.516129032258064</v>
      </c>
      <c r="I43" s="120">
        <v>64.516129032258064</v>
      </c>
      <c r="J43" s="122">
        <f>F43+G43</f>
        <v>51</v>
      </c>
      <c r="K43" s="112">
        <v>0</v>
      </c>
      <c r="L43" s="112">
        <v>62</v>
      </c>
      <c r="M43" s="120">
        <v>0</v>
      </c>
      <c r="N43" s="112">
        <f>L43+K43</f>
        <v>62</v>
      </c>
      <c r="O43" s="112">
        <v>30</v>
      </c>
      <c r="P43" s="112">
        <v>56</v>
      </c>
      <c r="Q43" s="120">
        <v>53.571428571428569</v>
      </c>
      <c r="R43" s="122">
        <f>O43+P43</f>
        <v>86</v>
      </c>
      <c r="S43" s="112">
        <v>0</v>
      </c>
      <c r="T43" s="112">
        <v>62</v>
      </c>
      <c r="U43" s="112" t="s">
        <v>5681</v>
      </c>
      <c r="V43" s="112" t="s">
        <v>211</v>
      </c>
      <c r="W43" s="112">
        <v>220498109</v>
      </c>
      <c r="X43" s="112" t="s">
        <v>210</v>
      </c>
      <c r="Y43" s="112" t="s">
        <v>5680</v>
      </c>
      <c r="Z43" s="112">
        <v>157671951</v>
      </c>
      <c r="AA43" s="112" t="s">
        <v>5679</v>
      </c>
      <c r="AB43" s="112" t="s">
        <v>194</v>
      </c>
      <c r="AC43" s="112" t="s">
        <v>178</v>
      </c>
      <c r="AD43" s="112" t="s">
        <v>5678</v>
      </c>
    </row>
    <row r="44" spans="1:30">
      <c r="A44" s="112">
        <v>4</v>
      </c>
      <c r="B44" s="112" t="s">
        <v>186</v>
      </c>
      <c r="C44" s="112" t="s">
        <v>5677</v>
      </c>
      <c r="D44" s="112" t="s">
        <v>150</v>
      </c>
      <c r="E44" s="112" t="s">
        <v>150</v>
      </c>
      <c r="F44" s="112">
        <v>28</v>
      </c>
      <c r="G44" s="112">
        <v>82</v>
      </c>
      <c r="H44" s="120">
        <f>(F44/G44)*100</f>
        <v>34.146341463414636</v>
      </c>
      <c r="I44" s="120">
        <v>34.146341463414636</v>
      </c>
      <c r="J44" s="122">
        <f>F44+G44</f>
        <v>110</v>
      </c>
      <c r="K44" s="112">
        <v>0</v>
      </c>
      <c r="L44" s="112">
        <v>103</v>
      </c>
      <c r="M44" s="120">
        <v>0</v>
      </c>
      <c r="N44" s="112">
        <f>L44+K44</f>
        <v>103</v>
      </c>
      <c r="O44" s="112">
        <v>51</v>
      </c>
      <c r="P44" s="112">
        <v>99</v>
      </c>
      <c r="Q44" s="120">
        <v>51.515151515151516</v>
      </c>
      <c r="R44" s="122">
        <f>O44+P44</f>
        <v>150</v>
      </c>
      <c r="S44" s="112">
        <v>0</v>
      </c>
      <c r="T44" s="112">
        <v>103</v>
      </c>
      <c r="U44" s="112" t="s">
        <v>5676</v>
      </c>
      <c r="V44" s="112" t="s">
        <v>174</v>
      </c>
      <c r="W44" s="112">
        <v>67298956</v>
      </c>
      <c r="X44" s="112" t="s">
        <v>210</v>
      </c>
      <c r="Y44" s="112" t="s">
        <v>5675</v>
      </c>
      <c r="Z44" s="112">
        <v>4759144</v>
      </c>
      <c r="AA44" s="112" t="s">
        <v>5674</v>
      </c>
      <c r="AB44" s="112" t="s">
        <v>194</v>
      </c>
      <c r="AC44" s="112" t="s">
        <v>178</v>
      </c>
      <c r="AD44" s="112" t="s">
        <v>5673</v>
      </c>
    </row>
    <row r="45" spans="1:30">
      <c r="A45" s="112">
        <v>4</v>
      </c>
      <c r="B45" s="112" t="s">
        <v>186</v>
      </c>
      <c r="C45" s="112" t="s">
        <v>5672</v>
      </c>
      <c r="D45" s="112" t="s">
        <v>150</v>
      </c>
      <c r="E45" s="112" t="s">
        <v>150</v>
      </c>
      <c r="F45" s="112">
        <v>6</v>
      </c>
      <c r="G45" s="112">
        <v>7</v>
      </c>
      <c r="H45" s="120">
        <f>(F45/G45)*100</f>
        <v>85.714285714285708</v>
      </c>
      <c r="I45" s="120">
        <v>85.714285714285708</v>
      </c>
      <c r="J45" s="122">
        <f>F45+G45</f>
        <v>13</v>
      </c>
      <c r="K45" s="112">
        <v>0</v>
      </c>
      <c r="L45" s="112">
        <v>17</v>
      </c>
      <c r="M45" s="120">
        <v>0</v>
      </c>
      <c r="N45" s="112">
        <f>L45+K45</f>
        <v>17</v>
      </c>
      <c r="O45" s="112">
        <v>9</v>
      </c>
      <c r="P45" s="112">
        <v>16</v>
      </c>
      <c r="Q45" s="120">
        <v>56.25</v>
      </c>
      <c r="R45" s="122">
        <f>O45+P45</f>
        <v>25</v>
      </c>
      <c r="S45" s="112">
        <v>0</v>
      </c>
      <c r="T45" s="112">
        <v>17</v>
      </c>
      <c r="U45" s="112" t="s">
        <v>4494</v>
      </c>
      <c r="V45" s="112" t="s">
        <v>234</v>
      </c>
      <c r="W45" s="112">
        <v>4511172</v>
      </c>
      <c r="X45" s="112" t="s">
        <v>182</v>
      </c>
      <c r="Y45" s="112" t="s">
        <v>2281</v>
      </c>
      <c r="Z45" s="112">
        <v>169234647</v>
      </c>
      <c r="AA45" s="112" t="s">
        <v>4492</v>
      </c>
      <c r="AB45" s="112" t="s">
        <v>178</v>
      </c>
      <c r="AC45" s="112" t="s">
        <v>163</v>
      </c>
      <c r="AD45" s="112" t="s">
        <v>5671</v>
      </c>
    </row>
    <row r="46" spans="1:30">
      <c r="A46" s="112">
        <v>4</v>
      </c>
      <c r="B46" s="112" t="s">
        <v>186</v>
      </c>
      <c r="C46" s="112" t="s">
        <v>5670</v>
      </c>
      <c r="D46" s="112" t="s">
        <v>150</v>
      </c>
      <c r="E46" s="112" t="s">
        <v>150</v>
      </c>
      <c r="F46" s="112">
        <v>24</v>
      </c>
      <c r="G46" s="112">
        <v>53</v>
      </c>
      <c r="H46" s="120">
        <f>(F46/G46)*100</f>
        <v>45.283018867924532</v>
      </c>
      <c r="I46" s="120">
        <v>45.283018867924532</v>
      </c>
      <c r="J46" s="122">
        <f>F46+G46</f>
        <v>77</v>
      </c>
      <c r="K46" s="112">
        <v>0</v>
      </c>
      <c r="L46" s="112">
        <v>70</v>
      </c>
      <c r="M46" s="120">
        <v>0</v>
      </c>
      <c r="N46" s="112">
        <f>L46+K46</f>
        <v>70</v>
      </c>
      <c r="O46" s="112">
        <v>40</v>
      </c>
      <c r="P46" s="112">
        <v>64</v>
      </c>
      <c r="Q46" s="120">
        <v>62.5</v>
      </c>
      <c r="R46" s="122">
        <f>O46+P46</f>
        <v>104</v>
      </c>
      <c r="S46" s="112">
        <v>0</v>
      </c>
      <c r="T46" s="112">
        <v>70</v>
      </c>
      <c r="U46" s="112" t="s">
        <v>5669</v>
      </c>
      <c r="V46" s="112" t="s">
        <v>1837</v>
      </c>
      <c r="W46" s="112">
        <v>55020066</v>
      </c>
      <c r="X46" s="112" t="s">
        <v>299</v>
      </c>
      <c r="Y46" s="112" t="s">
        <v>298</v>
      </c>
      <c r="Z46" s="112">
        <v>110815855</v>
      </c>
      <c r="AA46" s="112" t="s">
        <v>5668</v>
      </c>
      <c r="AB46" s="112" t="s">
        <v>179</v>
      </c>
      <c r="AC46" s="112" t="s">
        <v>163</v>
      </c>
      <c r="AD46" s="112" t="s">
        <v>5667</v>
      </c>
    </row>
    <row r="47" spans="1:30">
      <c r="A47" s="112">
        <v>4</v>
      </c>
      <c r="B47" s="112" t="s">
        <v>186</v>
      </c>
      <c r="C47" s="112" t="s">
        <v>5666</v>
      </c>
      <c r="D47" s="112" t="s">
        <v>150</v>
      </c>
      <c r="E47" s="112" t="s">
        <v>151</v>
      </c>
      <c r="F47" s="112">
        <v>6</v>
      </c>
      <c r="G47" s="112">
        <v>44</v>
      </c>
      <c r="H47" s="120">
        <f>(F47/G47)*100</f>
        <v>13.636363636363635</v>
      </c>
      <c r="I47" s="120">
        <v>13.636363636363635</v>
      </c>
      <c r="J47" s="122">
        <f>F47+G47</f>
        <v>50</v>
      </c>
      <c r="K47" s="112">
        <v>0</v>
      </c>
      <c r="L47" s="112">
        <v>77</v>
      </c>
      <c r="M47" s="120">
        <v>0</v>
      </c>
      <c r="N47" s="112">
        <f>L47+K47</f>
        <v>77</v>
      </c>
      <c r="O47" s="112">
        <v>0</v>
      </c>
      <c r="P47" s="112">
        <v>79</v>
      </c>
      <c r="Q47" s="120">
        <v>0</v>
      </c>
      <c r="R47" s="122">
        <f>O47+P47</f>
        <v>79</v>
      </c>
      <c r="S47" s="112">
        <v>0</v>
      </c>
      <c r="T47" s="112">
        <v>78</v>
      </c>
      <c r="U47" s="112" t="s">
        <v>5665</v>
      </c>
      <c r="V47" s="112" t="s">
        <v>211</v>
      </c>
      <c r="W47" s="112">
        <v>191899295</v>
      </c>
      <c r="X47" s="112" t="s">
        <v>190</v>
      </c>
      <c r="Y47" s="112" t="s">
        <v>5664</v>
      </c>
      <c r="Z47" s="112">
        <v>4507255</v>
      </c>
      <c r="AA47" s="112" t="s">
        <v>5663</v>
      </c>
      <c r="AB47" s="112" t="s">
        <v>179</v>
      </c>
      <c r="AC47" s="112" t="s">
        <v>163</v>
      </c>
      <c r="AD47" s="112" t="s">
        <v>5662</v>
      </c>
    </row>
    <row r="48" spans="1:30">
      <c r="A48" s="112">
        <v>4</v>
      </c>
      <c r="B48" s="112" t="s">
        <v>186</v>
      </c>
      <c r="C48" s="112" t="s">
        <v>5661</v>
      </c>
      <c r="D48" s="112" t="s">
        <v>150</v>
      </c>
      <c r="E48" s="112" t="s">
        <v>150</v>
      </c>
      <c r="F48" s="112">
        <v>14</v>
      </c>
      <c r="G48" s="112">
        <v>22</v>
      </c>
      <c r="H48" s="120">
        <f>(F48/G48)*100</f>
        <v>63.636363636363633</v>
      </c>
      <c r="I48" s="120">
        <v>63.636363636363633</v>
      </c>
      <c r="J48" s="122">
        <f>F48+G48</f>
        <v>36</v>
      </c>
      <c r="K48" s="112">
        <v>0</v>
      </c>
      <c r="L48" s="112">
        <v>39</v>
      </c>
      <c r="M48" s="120">
        <v>0</v>
      </c>
      <c r="N48" s="112">
        <f>L48+K48</f>
        <v>39</v>
      </c>
      <c r="O48" s="112">
        <v>9</v>
      </c>
      <c r="P48" s="112">
        <v>19</v>
      </c>
      <c r="Q48" s="120">
        <v>47.368421052631575</v>
      </c>
      <c r="R48" s="122">
        <f>O48+P48</f>
        <v>28</v>
      </c>
      <c r="S48" s="112">
        <v>0</v>
      </c>
      <c r="T48" s="112">
        <v>39</v>
      </c>
      <c r="U48" s="112" t="s">
        <v>5660</v>
      </c>
      <c r="V48" s="112" t="s">
        <v>240</v>
      </c>
      <c r="W48" s="112">
        <v>55686705</v>
      </c>
      <c r="X48" s="112" t="s">
        <v>190</v>
      </c>
      <c r="Y48" s="112" t="s">
        <v>5659</v>
      </c>
      <c r="Z48" s="112">
        <v>92859638</v>
      </c>
      <c r="AA48" s="112" t="s">
        <v>5658</v>
      </c>
      <c r="AB48" s="112" t="s">
        <v>179</v>
      </c>
      <c r="AC48" s="112" t="s">
        <v>163</v>
      </c>
      <c r="AD48" s="112" t="s">
        <v>5657</v>
      </c>
    </row>
    <row r="49" spans="1:30">
      <c r="A49" s="112">
        <v>4</v>
      </c>
      <c r="B49" s="112" t="s">
        <v>186</v>
      </c>
      <c r="C49" s="112" t="s">
        <v>5656</v>
      </c>
      <c r="D49" s="112" t="s">
        <v>150</v>
      </c>
      <c r="E49" s="112" t="s">
        <v>150</v>
      </c>
      <c r="F49" s="112">
        <v>3</v>
      </c>
      <c r="G49" s="112">
        <v>11</v>
      </c>
      <c r="H49" s="120">
        <f>(F49/G49)*100</f>
        <v>27.27272727272727</v>
      </c>
      <c r="I49" s="120">
        <v>27.27272727272727</v>
      </c>
      <c r="J49" s="122">
        <f>F49+G49</f>
        <v>14</v>
      </c>
      <c r="K49" s="112">
        <v>0</v>
      </c>
      <c r="L49" s="112">
        <v>36</v>
      </c>
      <c r="M49" s="120">
        <v>0</v>
      </c>
      <c r="N49" s="112">
        <f>L49+K49</f>
        <v>36</v>
      </c>
      <c r="O49" s="112">
        <v>15</v>
      </c>
      <c r="P49" s="112">
        <v>26</v>
      </c>
      <c r="Q49" s="120">
        <v>57.692307692307686</v>
      </c>
      <c r="R49" s="122">
        <f>O49+P49</f>
        <v>41</v>
      </c>
      <c r="S49" s="112">
        <v>0</v>
      </c>
      <c r="T49" s="112">
        <v>33</v>
      </c>
      <c r="U49" s="112" t="s">
        <v>5655</v>
      </c>
      <c r="V49" s="112" t="s">
        <v>211</v>
      </c>
      <c r="W49" s="112">
        <v>27373046</v>
      </c>
      <c r="X49" s="112" t="s">
        <v>210</v>
      </c>
      <c r="Y49" s="112" t="s">
        <v>5654</v>
      </c>
      <c r="Z49" s="112">
        <v>75677394</v>
      </c>
      <c r="AA49" s="112" t="s">
        <v>5653</v>
      </c>
      <c r="AB49" s="112" t="s">
        <v>179</v>
      </c>
      <c r="AC49" s="112" t="s">
        <v>163</v>
      </c>
      <c r="AD49" s="112" t="s">
        <v>5652</v>
      </c>
    </row>
    <row r="50" spans="1:30">
      <c r="A50" s="112">
        <v>4</v>
      </c>
      <c r="B50" s="112" t="s">
        <v>186</v>
      </c>
      <c r="C50" s="112" t="s">
        <v>5651</v>
      </c>
      <c r="D50" s="112" t="s">
        <v>150</v>
      </c>
      <c r="E50" s="112" t="s">
        <v>150</v>
      </c>
      <c r="F50" s="112">
        <v>9</v>
      </c>
      <c r="G50" s="112">
        <v>18</v>
      </c>
      <c r="H50" s="120">
        <f>(F50/G50)*100</f>
        <v>50</v>
      </c>
      <c r="I50" s="120">
        <v>50</v>
      </c>
      <c r="J50" s="122">
        <f>F50+G50</f>
        <v>27</v>
      </c>
      <c r="K50" s="112">
        <v>0</v>
      </c>
      <c r="L50" s="112">
        <v>37</v>
      </c>
      <c r="M50" s="120">
        <v>0</v>
      </c>
      <c r="N50" s="112">
        <f>L50+K50</f>
        <v>37</v>
      </c>
      <c r="O50" s="112">
        <v>11</v>
      </c>
      <c r="P50" s="112">
        <v>19</v>
      </c>
      <c r="Q50" s="120">
        <v>57.894736842105267</v>
      </c>
      <c r="R50" s="122">
        <f>O50+P50</f>
        <v>30</v>
      </c>
      <c r="S50" s="112">
        <v>0</v>
      </c>
      <c r="T50" s="112">
        <v>37</v>
      </c>
      <c r="U50" s="112" t="s">
        <v>5650</v>
      </c>
      <c r="V50" s="112" t="s">
        <v>217</v>
      </c>
      <c r="W50" s="112">
        <v>175335199</v>
      </c>
      <c r="X50" s="112" t="s">
        <v>210</v>
      </c>
      <c r="Y50" s="112" t="s">
        <v>5649</v>
      </c>
      <c r="Z50" s="112">
        <v>157384973</v>
      </c>
      <c r="AA50" s="112" t="s">
        <v>5648</v>
      </c>
      <c r="AB50" s="112" t="s">
        <v>194</v>
      </c>
      <c r="AC50" s="112" t="s">
        <v>179</v>
      </c>
      <c r="AD50" s="112" t="s">
        <v>5647</v>
      </c>
    </row>
    <row r="51" spans="1:30">
      <c r="A51" s="112">
        <v>4</v>
      </c>
      <c r="B51" s="112" t="s">
        <v>186</v>
      </c>
      <c r="C51" s="112" t="s">
        <v>5646</v>
      </c>
      <c r="D51" s="112" t="s">
        <v>150</v>
      </c>
      <c r="E51" s="112" t="s">
        <v>150</v>
      </c>
      <c r="F51" s="112">
        <v>6</v>
      </c>
      <c r="G51" s="112">
        <v>11</v>
      </c>
      <c r="H51" s="120">
        <f>(F51/G51)*100</f>
        <v>54.54545454545454</v>
      </c>
      <c r="I51" s="120">
        <v>54.54545454545454</v>
      </c>
      <c r="J51" s="122">
        <f>F51+G51</f>
        <v>17</v>
      </c>
      <c r="K51" s="112">
        <v>0</v>
      </c>
      <c r="L51" s="112">
        <v>17</v>
      </c>
      <c r="M51" s="120">
        <v>0</v>
      </c>
      <c r="N51" s="112">
        <f>L51+K51</f>
        <v>17</v>
      </c>
      <c r="O51" s="112">
        <v>8</v>
      </c>
      <c r="P51" s="112">
        <v>14</v>
      </c>
      <c r="Q51" s="120">
        <v>57.142857142857139</v>
      </c>
      <c r="R51" s="122">
        <f>O51+P51</f>
        <v>22</v>
      </c>
      <c r="S51" s="112">
        <v>0</v>
      </c>
      <c r="T51" s="112">
        <v>17</v>
      </c>
      <c r="U51" s="112" t="s">
        <v>5645</v>
      </c>
      <c r="V51" s="112" t="s">
        <v>217</v>
      </c>
      <c r="W51" s="112">
        <v>3649575</v>
      </c>
      <c r="X51" s="112" t="s">
        <v>210</v>
      </c>
      <c r="Y51" s="112" t="s">
        <v>5644</v>
      </c>
      <c r="Z51" s="112">
        <v>4885645</v>
      </c>
      <c r="AA51" s="112" t="s">
        <v>5643</v>
      </c>
      <c r="AB51" s="112" t="s">
        <v>179</v>
      </c>
      <c r="AC51" s="112" t="s">
        <v>163</v>
      </c>
      <c r="AD51" s="112" t="s">
        <v>5642</v>
      </c>
    </row>
    <row r="52" spans="1:30">
      <c r="A52" s="112">
        <v>4</v>
      </c>
      <c r="B52" s="112" t="s">
        <v>186</v>
      </c>
      <c r="C52" s="112" t="s">
        <v>5641</v>
      </c>
      <c r="D52" s="112" t="s">
        <v>150</v>
      </c>
      <c r="E52" s="112" t="s">
        <v>150</v>
      </c>
      <c r="F52" s="112">
        <v>19</v>
      </c>
      <c r="G52" s="112">
        <v>66</v>
      </c>
      <c r="H52" s="120">
        <f>(F52/G52)*100</f>
        <v>28.787878787878789</v>
      </c>
      <c r="I52" s="120">
        <v>28.787878787878789</v>
      </c>
      <c r="J52" s="122">
        <f>F52+G52</f>
        <v>85</v>
      </c>
      <c r="K52" s="112">
        <v>0</v>
      </c>
      <c r="L52" s="112">
        <v>83</v>
      </c>
      <c r="M52" s="120">
        <v>0</v>
      </c>
      <c r="N52" s="112">
        <f>L52+K52</f>
        <v>83</v>
      </c>
      <c r="O52" s="112">
        <v>42</v>
      </c>
      <c r="P52" s="112">
        <v>82</v>
      </c>
      <c r="Q52" s="120">
        <v>51.219512195121951</v>
      </c>
      <c r="R52" s="122">
        <f>O52+P52</f>
        <v>124</v>
      </c>
      <c r="S52" s="112">
        <v>0</v>
      </c>
      <c r="T52" s="112">
        <v>83</v>
      </c>
      <c r="U52" s="112" t="s">
        <v>5640</v>
      </c>
      <c r="V52" s="112" t="s">
        <v>234</v>
      </c>
      <c r="W52" s="112">
        <v>4174153</v>
      </c>
      <c r="X52" s="112" t="s">
        <v>182</v>
      </c>
      <c r="Y52" s="112" t="s">
        <v>391</v>
      </c>
      <c r="Z52" s="112">
        <v>13489085</v>
      </c>
      <c r="AA52" s="112" t="s">
        <v>5639</v>
      </c>
      <c r="AB52" s="112" t="s">
        <v>178</v>
      </c>
      <c r="AC52" s="112" t="s">
        <v>179</v>
      </c>
      <c r="AD52" s="112" t="s">
        <v>5638</v>
      </c>
    </row>
    <row r="53" spans="1:30">
      <c r="A53" s="112">
        <v>4</v>
      </c>
      <c r="B53" s="112" t="s">
        <v>186</v>
      </c>
      <c r="C53" s="112" t="s">
        <v>5637</v>
      </c>
      <c r="D53" s="112" t="s">
        <v>150</v>
      </c>
      <c r="E53" s="112" t="s">
        <v>150</v>
      </c>
      <c r="F53" s="112">
        <v>10</v>
      </c>
      <c r="G53" s="112">
        <v>23</v>
      </c>
      <c r="H53" s="120">
        <f>(F53/G53)*100</f>
        <v>43.478260869565219</v>
      </c>
      <c r="I53" s="120">
        <v>43.478260869565219</v>
      </c>
      <c r="J53" s="122">
        <f>F53+G53</f>
        <v>33</v>
      </c>
      <c r="K53" s="112">
        <v>0</v>
      </c>
      <c r="L53" s="112">
        <v>50</v>
      </c>
      <c r="M53" s="120">
        <v>0</v>
      </c>
      <c r="N53" s="112">
        <f>L53+K53</f>
        <v>50</v>
      </c>
      <c r="O53" s="112">
        <v>14</v>
      </c>
      <c r="P53" s="112">
        <v>23</v>
      </c>
      <c r="Q53" s="120">
        <v>60.869565217391312</v>
      </c>
      <c r="R53" s="122">
        <f>O53+P53</f>
        <v>37</v>
      </c>
      <c r="S53" s="112">
        <v>0</v>
      </c>
      <c r="T53" s="112">
        <v>50</v>
      </c>
      <c r="U53" s="112" t="s">
        <v>5636</v>
      </c>
      <c r="V53" s="112" t="s">
        <v>198</v>
      </c>
      <c r="W53" s="112">
        <v>116918197</v>
      </c>
      <c r="X53" s="112" t="s">
        <v>182</v>
      </c>
      <c r="Y53" s="112" t="s">
        <v>181</v>
      </c>
      <c r="Z53" s="112">
        <v>4507927</v>
      </c>
      <c r="AA53" s="112" t="s">
        <v>5635</v>
      </c>
      <c r="AB53" s="112" t="s">
        <v>194</v>
      </c>
      <c r="AC53" s="112" t="s">
        <v>178</v>
      </c>
      <c r="AD53" s="112" t="s">
        <v>5634</v>
      </c>
    </row>
    <row r="54" spans="1:30">
      <c r="A54" s="112">
        <v>4</v>
      </c>
      <c r="B54" s="112" t="s">
        <v>186</v>
      </c>
      <c r="C54" s="112" t="s">
        <v>5633</v>
      </c>
      <c r="D54" s="112" t="s">
        <v>150</v>
      </c>
      <c r="E54" s="112" t="s">
        <v>151</v>
      </c>
      <c r="F54" s="112">
        <v>4</v>
      </c>
      <c r="G54" s="112">
        <v>21</v>
      </c>
      <c r="H54" s="120">
        <f>(F54/G54)*100</f>
        <v>19.047619047619047</v>
      </c>
      <c r="I54" s="120">
        <v>19.047619047619047</v>
      </c>
      <c r="J54" s="122">
        <f>F54+G54</f>
        <v>25</v>
      </c>
      <c r="K54" s="112">
        <v>0</v>
      </c>
      <c r="L54" s="112">
        <v>54</v>
      </c>
      <c r="M54" s="120">
        <v>0</v>
      </c>
      <c r="N54" s="112">
        <f>L54+K54</f>
        <v>54</v>
      </c>
      <c r="O54" s="112">
        <v>0</v>
      </c>
      <c r="P54" s="112">
        <v>23</v>
      </c>
      <c r="Q54" s="120">
        <v>0</v>
      </c>
      <c r="R54" s="122">
        <f>O54+P54</f>
        <v>23</v>
      </c>
      <c r="S54" s="112">
        <v>0</v>
      </c>
      <c r="T54" s="112">
        <v>54</v>
      </c>
      <c r="U54" s="112" t="s">
        <v>5632</v>
      </c>
      <c r="V54" s="112" t="s">
        <v>288</v>
      </c>
      <c r="W54" s="112">
        <v>32459669</v>
      </c>
      <c r="X54" s="112" t="s">
        <v>197</v>
      </c>
      <c r="Y54" s="112" t="s">
        <v>196</v>
      </c>
      <c r="Z54" s="112">
        <v>-1</v>
      </c>
      <c r="AA54" s="112" t="s">
        <v>5631</v>
      </c>
      <c r="AB54" s="112" t="s">
        <v>179</v>
      </c>
      <c r="AC54" s="112" t="s">
        <v>178</v>
      </c>
      <c r="AD54" s="112" t="s">
        <v>5630</v>
      </c>
    </row>
    <row r="55" spans="1:30">
      <c r="A55" s="112">
        <v>4</v>
      </c>
      <c r="B55" s="112" t="s">
        <v>186</v>
      </c>
      <c r="C55" s="112" t="s">
        <v>5629</v>
      </c>
      <c r="D55" s="112" t="s">
        <v>150</v>
      </c>
      <c r="E55" s="112" t="s">
        <v>150</v>
      </c>
      <c r="F55" s="112">
        <v>12</v>
      </c>
      <c r="G55" s="112">
        <v>22</v>
      </c>
      <c r="H55" s="120">
        <f>(F55/G55)*100</f>
        <v>54.54545454545454</v>
      </c>
      <c r="I55" s="120">
        <v>54.54545454545454</v>
      </c>
      <c r="J55" s="122">
        <f>F55+G55</f>
        <v>34</v>
      </c>
      <c r="K55" s="112">
        <v>0</v>
      </c>
      <c r="L55" s="112">
        <v>47</v>
      </c>
      <c r="M55" s="120">
        <v>0</v>
      </c>
      <c r="N55" s="112">
        <f>L55+K55</f>
        <v>47</v>
      </c>
      <c r="O55" s="112">
        <v>28</v>
      </c>
      <c r="P55" s="112">
        <v>48</v>
      </c>
      <c r="Q55" s="120">
        <v>58.333333333333336</v>
      </c>
      <c r="R55" s="122">
        <f>O55+P55</f>
        <v>76</v>
      </c>
      <c r="S55" s="112">
        <v>0</v>
      </c>
      <c r="T55" s="112">
        <v>47</v>
      </c>
      <c r="U55" s="112" t="s">
        <v>5628</v>
      </c>
      <c r="V55" s="112" t="s">
        <v>211</v>
      </c>
      <c r="W55" s="112">
        <v>207175047</v>
      </c>
      <c r="X55" s="112" t="s">
        <v>210</v>
      </c>
      <c r="Y55" s="112" t="s">
        <v>5627</v>
      </c>
      <c r="Z55" s="112">
        <v>151301098</v>
      </c>
      <c r="AA55" s="112" t="s">
        <v>5626</v>
      </c>
      <c r="AB55" s="112" t="s">
        <v>179</v>
      </c>
      <c r="AC55" s="112" t="s">
        <v>163</v>
      </c>
      <c r="AD55" s="112" t="s">
        <v>5625</v>
      </c>
    </row>
    <row r="56" spans="1:30">
      <c r="A56" s="112">
        <v>4</v>
      </c>
      <c r="B56" s="112" t="s">
        <v>186</v>
      </c>
      <c r="C56" s="112" t="s">
        <v>5624</v>
      </c>
      <c r="D56" s="112" t="s">
        <v>150</v>
      </c>
      <c r="E56" s="112" t="s">
        <v>151</v>
      </c>
      <c r="F56" s="112">
        <v>9</v>
      </c>
      <c r="G56" s="112">
        <v>43</v>
      </c>
      <c r="H56" s="120">
        <f>(F56/G56)*100</f>
        <v>20.930232558139537</v>
      </c>
      <c r="I56" s="120">
        <v>20.930232558139537</v>
      </c>
      <c r="J56" s="122">
        <f>F56+G56</f>
        <v>52</v>
      </c>
      <c r="K56" s="112">
        <v>0</v>
      </c>
      <c r="L56" s="112">
        <v>54</v>
      </c>
      <c r="M56" s="120">
        <v>0</v>
      </c>
      <c r="N56" s="112">
        <f>L56+K56</f>
        <v>54</v>
      </c>
      <c r="O56" s="112">
        <v>0</v>
      </c>
      <c r="P56" s="112">
        <v>71</v>
      </c>
      <c r="Q56" s="120">
        <v>0</v>
      </c>
      <c r="R56" s="122">
        <f>O56+P56</f>
        <v>71</v>
      </c>
      <c r="S56" s="112">
        <v>0</v>
      </c>
      <c r="T56" s="112">
        <v>57</v>
      </c>
      <c r="U56" s="112" t="s">
        <v>5623</v>
      </c>
      <c r="V56" s="112" t="s">
        <v>407</v>
      </c>
      <c r="W56" s="112">
        <v>38346320</v>
      </c>
      <c r="X56" s="112" t="s">
        <v>182</v>
      </c>
      <c r="Y56" s="112" t="s">
        <v>181</v>
      </c>
      <c r="Z56" s="112">
        <v>110347446</v>
      </c>
      <c r="AA56" s="112" t="s">
        <v>5622</v>
      </c>
      <c r="AB56" s="112" t="s">
        <v>179</v>
      </c>
      <c r="AC56" s="112" t="s">
        <v>163</v>
      </c>
      <c r="AD56" s="112" t="s">
        <v>5621</v>
      </c>
    </row>
    <row r="57" spans="1:30">
      <c r="A57" s="112">
        <v>4</v>
      </c>
      <c r="B57" s="112" t="s">
        <v>186</v>
      </c>
      <c r="C57" s="112" t="s">
        <v>5620</v>
      </c>
      <c r="D57" s="112" t="s">
        <v>150</v>
      </c>
      <c r="E57" s="112" t="s">
        <v>150</v>
      </c>
      <c r="F57" s="112">
        <v>14</v>
      </c>
      <c r="G57" s="112">
        <v>33</v>
      </c>
      <c r="H57" s="120">
        <f>(F57/G57)*100</f>
        <v>42.424242424242422</v>
      </c>
      <c r="I57" s="120">
        <v>42.424242424242422</v>
      </c>
      <c r="J57" s="122">
        <f>F57+G57</f>
        <v>47</v>
      </c>
      <c r="K57" s="112">
        <v>0</v>
      </c>
      <c r="L57" s="112">
        <v>50</v>
      </c>
      <c r="M57" s="120">
        <v>0</v>
      </c>
      <c r="N57" s="112">
        <f>L57+K57</f>
        <v>50</v>
      </c>
      <c r="O57" s="112">
        <v>27</v>
      </c>
      <c r="P57" s="112">
        <v>47</v>
      </c>
      <c r="Q57" s="120">
        <v>57.446808510638306</v>
      </c>
      <c r="R57" s="122">
        <f>O57+P57</f>
        <v>74</v>
      </c>
      <c r="S57" s="112">
        <v>0</v>
      </c>
      <c r="T57" s="112">
        <v>50</v>
      </c>
      <c r="U57" s="112" t="s">
        <v>5619</v>
      </c>
      <c r="V57" s="112" t="s">
        <v>246</v>
      </c>
      <c r="W57" s="112">
        <v>178293242</v>
      </c>
      <c r="X57" s="112" t="s">
        <v>158</v>
      </c>
      <c r="Y57" s="112" t="s">
        <v>5618</v>
      </c>
      <c r="Z57" s="112">
        <v>17530791</v>
      </c>
      <c r="AA57" s="112" t="s">
        <v>5617</v>
      </c>
      <c r="AB57" s="112" t="s">
        <v>194</v>
      </c>
      <c r="AC57" s="112" t="s">
        <v>178</v>
      </c>
      <c r="AD57" s="112" t="s">
        <v>5616</v>
      </c>
    </row>
    <row r="58" spans="1:30">
      <c r="A58" s="112">
        <v>4</v>
      </c>
      <c r="B58" s="112" t="s">
        <v>186</v>
      </c>
      <c r="C58" s="112" t="s">
        <v>5615</v>
      </c>
      <c r="D58" s="112" t="s">
        <v>150</v>
      </c>
      <c r="E58" s="112" t="s">
        <v>150</v>
      </c>
      <c r="F58" s="112">
        <v>18</v>
      </c>
      <c r="G58" s="112">
        <v>46</v>
      </c>
      <c r="H58" s="120">
        <f>(F58/G58)*100</f>
        <v>39.130434782608695</v>
      </c>
      <c r="I58" s="120">
        <v>39.130434782608695</v>
      </c>
      <c r="J58" s="122">
        <f>F58+G58</f>
        <v>64</v>
      </c>
      <c r="K58" s="112">
        <v>0</v>
      </c>
      <c r="L58" s="112">
        <v>53</v>
      </c>
      <c r="M58" s="120">
        <v>0</v>
      </c>
      <c r="N58" s="112">
        <f>L58+K58</f>
        <v>53</v>
      </c>
      <c r="O58" s="112">
        <v>36</v>
      </c>
      <c r="P58" s="112">
        <v>63</v>
      </c>
      <c r="Q58" s="120">
        <v>57.142857142857139</v>
      </c>
      <c r="R58" s="122">
        <f>O58+P58</f>
        <v>99</v>
      </c>
      <c r="S58" s="112">
        <v>0</v>
      </c>
      <c r="T58" s="112">
        <v>53</v>
      </c>
      <c r="U58" s="112" t="s">
        <v>5614</v>
      </c>
      <c r="V58" s="112" t="s">
        <v>211</v>
      </c>
      <c r="W58" s="112">
        <v>185463470</v>
      </c>
      <c r="X58" s="112" t="s">
        <v>299</v>
      </c>
      <c r="Y58" s="112" t="s">
        <v>298</v>
      </c>
      <c r="Z58" s="112">
        <v>34740327</v>
      </c>
      <c r="AA58" s="112" t="s">
        <v>5613</v>
      </c>
      <c r="AB58" s="112" t="s">
        <v>179</v>
      </c>
      <c r="AC58" s="112" t="s">
        <v>163</v>
      </c>
      <c r="AD58" s="112" t="s">
        <v>5612</v>
      </c>
    </row>
    <row r="59" spans="1:30">
      <c r="A59" s="112">
        <v>4</v>
      </c>
      <c r="B59" s="112" t="s">
        <v>186</v>
      </c>
      <c r="C59" s="112" t="s">
        <v>5611</v>
      </c>
      <c r="D59" s="112" t="s">
        <v>150</v>
      </c>
      <c r="E59" s="112" t="s">
        <v>150</v>
      </c>
      <c r="F59" s="112">
        <v>6</v>
      </c>
      <c r="G59" s="112">
        <v>12</v>
      </c>
      <c r="H59" s="120">
        <f>(F59/G59)*100</f>
        <v>50</v>
      </c>
      <c r="I59" s="120">
        <v>50</v>
      </c>
      <c r="J59" s="122">
        <f>F59+G59</f>
        <v>18</v>
      </c>
      <c r="K59" s="112">
        <v>0</v>
      </c>
      <c r="L59" s="112">
        <v>8</v>
      </c>
      <c r="M59" s="120">
        <v>0</v>
      </c>
      <c r="N59" s="112">
        <f>L59+K59</f>
        <v>8</v>
      </c>
      <c r="O59" s="112">
        <v>6</v>
      </c>
      <c r="P59" s="112">
        <v>14</v>
      </c>
      <c r="Q59" s="120">
        <v>42.857142857142854</v>
      </c>
      <c r="R59" s="122">
        <f>O59+P59</f>
        <v>20</v>
      </c>
      <c r="S59" s="112">
        <v>0</v>
      </c>
      <c r="T59" s="112">
        <v>8</v>
      </c>
      <c r="U59" s="112" t="s">
        <v>5610</v>
      </c>
      <c r="V59" s="112" t="s">
        <v>211</v>
      </c>
      <c r="W59" s="112">
        <v>187454893</v>
      </c>
      <c r="X59" s="112" t="s">
        <v>299</v>
      </c>
      <c r="Y59" s="112" t="s">
        <v>298</v>
      </c>
      <c r="Z59" s="112">
        <v>4504763</v>
      </c>
      <c r="AA59" s="112" t="s">
        <v>5609</v>
      </c>
      <c r="AB59" s="112" t="s">
        <v>179</v>
      </c>
      <c r="AC59" s="112" t="s">
        <v>194</v>
      </c>
      <c r="AD59" s="112" t="s">
        <v>5608</v>
      </c>
    </row>
    <row r="60" spans="1:30">
      <c r="A60" s="112">
        <v>4</v>
      </c>
      <c r="B60" s="112" t="s">
        <v>186</v>
      </c>
      <c r="C60" s="112" t="s">
        <v>5607</v>
      </c>
      <c r="D60" s="112" t="s">
        <v>150</v>
      </c>
      <c r="E60" s="112" t="s">
        <v>150</v>
      </c>
      <c r="F60" s="112">
        <v>3</v>
      </c>
      <c r="G60" s="112">
        <v>15</v>
      </c>
      <c r="H60" s="120">
        <f>(F60/G60)*100</f>
        <v>20</v>
      </c>
      <c r="I60" s="120">
        <v>20</v>
      </c>
      <c r="J60" s="122">
        <f>F60+G60</f>
        <v>18</v>
      </c>
      <c r="K60" s="112">
        <v>0</v>
      </c>
      <c r="L60" s="112">
        <v>39</v>
      </c>
      <c r="M60" s="120">
        <v>0</v>
      </c>
      <c r="N60" s="112">
        <f>L60+K60</f>
        <v>39</v>
      </c>
      <c r="O60" s="112">
        <v>5</v>
      </c>
      <c r="P60" s="112">
        <v>21</v>
      </c>
      <c r="Q60" s="120">
        <v>23.809523809523807</v>
      </c>
      <c r="R60" s="122">
        <f>O60+P60</f>
        <v>26</v>
      </c>
      <c r="S60" s="112">
        <v>0</v>
      </c>
      <c r="T60" s="112">
        <v>39</v>
      </c>
      <c r="U60" s="112" t="s">
        <v>5606</v>
      </c>
      <c r="V60" s="112" t="s">
        <v>198</v>
      </c>
      <c r="W60" s="112">
        <v>132192326</v>
      </c>
      <c r="X60" s="112" t="s">
        <v>210</v>
      </c>
      <c r="Y60" s="112" t="s">
        <v>5605</v>
      </c>
      <c r="Z60" s="112">
        <v>157738645</v>
      </c>
      <c r="AA60" s="112" t="s">
        <v>5604</v>
      </c>
      <c r="AB60" s="112" t="s">
        <v>194</v>
      </c>
      <c r="AC60" s="112" t="s">
        <v>178</v>
      </c>
      <c r="AD60" s="112" t="s">
        <v>5603</v>
      </c>
    </row>
    <row r="61" spans="1:30">
      <c r="A61" s="112">
        <v>4</v>
      </c>
      <c r="B61" s="112" t="s">
        <v>186</v>
      </c>
      <c r="C61" s="112" t="s">
        <v>5602</v>
      </c>
      <c r="D61" s="112" t="s">
        <v>150</v>
      </c>
      <c r="E61" s="112" t="s">
        <v>151</v>
      </c>
      <c r="F61" s="112">
        <v>4</v>
      </c>
      <c r="G61" s="112">
        <v>39</v>
      </c>
      <c r="H61" s="120">
        <f>(F61/G61)*100</f>
        <v>10.256410256410255</v>
      </c>
      <c r="I61" s="120">
        <v>10.256410256410255</v>
      </c>
      <c r="J61" s="122">
        <f>F61+G61</f>
        <v>43</v>
      </c>
      <c r="K61" s="112">
        <v>0</v>
      </c>
      <c r="L61" s="112">
        <v>85</v>
      </c>
      <c r="M61" s="120">
        <v>0</v>
      </c>
      <c r="N61" s="112">
        <f>L61+K61</f>
        <v>85</v>
      </c>
      <c r="O61" s="112">
        <v>0</v>
      </c>
      <c r="P61" s="112">
        <v>71</v>
      </c>
      <c r="Q61" s="120">
        <v>0</v>
      </c>
      <c r="R61" s="122">
        <f>O61+P61</f>
        <v>71</v>
      </c>
      <c r="S61" s="112">
        <v>0</v>
      </c>
      <c r="T61" s="112">
        <v>86</v>
      </c>
      <c r="U61" s="112" t="s">
        <v>5601</v>
      </c>
      <c r="V61" s="112" t="s">
        <v>234</v>
      </c>
      <c r="W61" s="112">
        <v>33336919</v>
      </c>
      <c r="X61" s="112" t="s">
        <v>182</v>
      </c>
      <c r="Y61" s="112" t="s">
        <v>590</v>
      </c>
      <c r="Z61" s="112">
        <v>62865649</v>
      </c>
      <c r="AA61" s="112" t="s">
        <v>5600</v>
      </c>
      <c r="AB61" s="112" t="s">
        <v>179</v>
      </c>
      <c r="AC61" s="112" t="s">
        <v>178</v>
      </c>
      <c r="AD61" s="112" t="s">
        <v>5599</v>
      </c>
    </row>
    <row r="62" spans="1:30">
      <c r="A62" s="112">
        <v>4</v>
      </c>
      <c r="B62" s="112" t="s">
        <v>186</v>
      </c>
      <c r="C62" s="112" t="s">
        <v>5598</v>
      </c>
      <c r="D62" s="112" t="s">
        <v>151</v>
      </c>
      <c r="E62" s="112" t="s">
        <v>150</v>
      </c>
      <c r="F62" s="112">
        <v>0</v>
      </c>
      <c r="G62" s="112">
        <v>114</v>
      </c>
      <c r="H62" s="120">
        <f>(F62/G62)*100</f>
        <v>0</v>
      </c>
      <c r="I62" s="120">
        <v>0</v>
      </c>
      <c r="J62" s="122">
        <f>F62+G62</f>
        <v>114</v>
      </c>
      <c r="K62" s="112">
        <v>0</v>
      </c>
      <c r="L62" s="112">
        <v>148</v>
      </c>
      <c r="M62" s="120">
        <v>0</v>
      </c>
      <c r="N62" s="112">
        <f>L62+K62</f>
        <v>148</v>
      </c>
      <c r="O62" s="112">
        <v>10</v>
      </c>
      <c r="P62" s="112">
        <v>101</v>
      </c>
      <c r="Q62" s="120">
        <v>9.9009900990099009</v>
      </c>
      <c r="R62" s="122">
        <f>O62+P62</f>
        <v>111</v>
      </c>
      <c r="S62" s="112">
        <v>0</v>
      </c>
      <c r="T62" s="112">
        <v>116</v>
      </c>
      <c r="U62" s="112" t="s">
        <v>5597</v>
      </c>
      <c r="V62" s="112" t="s">
        <v>217</v>
      </c>
      <c r="W62" s="112">
        <v>976051</v>
      </c>
      <c r="X62" s="112" t="s">
        <v>210</v>
      </c>
      <c r="Y62" s="112" t="s">
        <v>5596</v>
      </c>
      <c r="Z62" s="112">
        <v>54873613</v>
      </c>
      <c r="AA62" s="112" t="s">
        <v>5595</v>
      </c>
      <c r="AB62" s="112" t="s">
        <v>179</v>
      </c>
      <c r="AC62" s="112" t="s">
        <v>194</v>
      </c>
      <c r="AD62" s="112" t="s">
        <v>5594</v>
      </c>
    </row>
    <row r="63" spans="1:30">
      <c r="A63" s="112">
        <v>4</v>
      </c>
      <c r="B63" s="112" t="s">
        <v>186</v>
      </c>
      <c r="C63" s="112" t="s">
        <v>5593</v>
      </c>
      <c r="D63" s="112" t="s">
        <v>151</v>
      </c>
      <c r="E63" s="112" t="s">
        <v>150</v>
      </c>
      <c r="F63" s="112">
        <v>0</v>
      </c>
      <c r="G63" s="112">
        <v>4</v>
      </c>
      <c r="H63" s="120">
        <f>(F63/G63)*100</f>
        <v>0</v>
      </c>
      <c r="I63" s="120">
        <v>0</v>
      </c>
      <c r="J63" s="122">
        <f>F63+G63</f>
        <v>4</v>
      </c>
      <c r="K63" s="112">
        <v>0</v>
      </c>
      <c r="L63" s="112">
        <v>22</v>
      </c>
      <c r="M63" s="120">
        <v>0</v>
      </c>
      <c r="N63" s="112">
        <f>L63+K63</f>
        <v>22</v>
      </c>
      <c r="O63" s="112">
        <v>9</v>
      </c>
      <c r="P63" s="112">
        <v>17</v>
      </c>
      <c r="Q63" s="120">
        <v>52.941176470588239</v>
      </c>
      <c r="R63" s="122">
        <f>O63+P63</f>
        <v>26</v>
      </c>
      <c r="S63" s="112">
        <v>0</v>
      </c>
      <c r="T63" s="112">
        <v>21</v>
      </c>
      <c r="U63" s="112" t="s">
        <v>5592</v>
      </c>
      <c r="V63" s="112" t="s">
        <v>148</v>
      </c>
      <c r="W63" s="112">
        <v>49832227</v>
      </c>
      <c r="X63" s="112" t="s">
        <v>299</v>
      </c>
      <c r="Y63" s="112" t="s">
        <v>299</v>
      </c>
      <c r="Z63" s="112">
        <v>4557473</v>
      </c>
      <c r="AA63" s="112" t="s">
        <v>5591</v>
      </c>
      <c r="AB63" s="112" t="s">
        <v>179</v>
      </c>
      <c r="AC63" s="112" t="s">
        <v>163</v>
      </c>
      <c r="AD63" s="112" t="s">
        <v>5590</v>
      </c>
    </row>
    <row r="64" spans="1:30">
      <c r="A64" s="112">
        <v>4</v>
      </c>
      <c r="B64" s="112" t="s">
        <v>186</v>
      </c>
      <c r="C64" s="112" t="s">
        <v>5589</v>
      </c>
      <c r="D64" s="112" t="s">
        <v>151</v>
      </c>
      <c r="E64" s="112" t="s">
        <v>150</v>
      </c>
      <c r="F64" s="112">
        <v>0</v>
      </c>
      <c r="G64" s="112">
        <v>24</v>
      </c>
      <c r="H64" s="120">
        <f>(F64/G64)*100</f>
        <v>0</v>
      </c>
      <c r="I64" s="120">
        <v>0</v>
      </c>
      <c r="J64" s="122">
        <f>F64+G64</f>
        <v>24</v>
      </c>
      <c r="K64" s="112">
        <v>0</v>
      </c>
      <c r="L64" s="112">
        <v>28</v>
      </c>
      <c r="M64" s="120">
        <v>0</v>
      </c>
      <c r="N64" s="112">
        <f>L64+K64</f>
        <v>28</v>
      </c>
      <c r="O64" s="112">
        <v>9</v>
      </c>
      <c r="P64" s="112">
        <v>17</v>
      </c>
      <c r="Q64" s="120">
        <v>52.941176470588239</v>
      </c>
      <c r="R64" s="122">
        <f>O64+P64</f>
        <v>26</v>
      </c>
      <c r="S64" s="112">
        <v>0</v>
      </c>
      <c r="T64" s="112">
        <v>28</v>
      </c>
      <c r="U64" s="112" t="s">
        <v>3374</v>
      </c>
      <c r="V64" s="112" t="s">
        <v>246</v>
      </c>
      <c r="W64" s="112">
        <v>13719016</v>
      </c>
      <c r="X64" s="112" t="s">
        <v>190</v>
      </c>
      <c r="Y64" s="112" t="s">
        <v>5588</v>
      </c>
      <c r="Z64" s="112">
        <v>19115954</v>
      </c>
      <c r="AA64" s="112" t="s">
        <v>3372</v>
      </c>
      <c r="AB64" s="112" t="s">
        <v>194</v>
      </c>
      <c r="AC64" s="112" t="s">
        <v>178</v>
      </c>
      <c r="AD64" s="112" t="s">
        <v>5587</v>
      </c>
    </row>
    <row r="65" spans="1:30">
      <c r="A65" s="112">
        <v>4</v>
      </c>
      <c r="B65" s="112" t="s">
        <v>186</v>
      </c>
      <c r="C65" s="112" t="s">
        <v>5586</v>
      </c>
      <c r="D65" s="112" t="s">
        <v>151</v>
      </c>
      <c r="E65" s="112" t="s">
        <v>150</v>
      </c>
      <c r="F65" s="112">
        <v>0</v>
      </c>
      <c r="G65" s="112">
        <v>32</v>
      </c>
      <c r="H65" s="120">
        <f>(F65/G65)*100</f>
        <v>0</v>
      </c>
      <c r="I65" s="120">
        <v>0</v>
      </c>
      <c r="J65" s="122">
        <f>F65+G65</f>
        <v>32</v>
      </c>
      <c r="K65" s="112">
        <v>0</v>
      </c>
      <c r="L65" s="112">
        <v>56</v>
      </c>
      <c r="M65" s="120">
        <v>0</v>
      </c>
      <c r="N65" s="112">
        <f>L65+K65</f>
        <v>56</v>
      </c>
      <c r="O65" s="112">
        <v>6</v>
      </c>
      <c r="P65" s="112">
        <v>60</v>
      </c>
      <c r="Q65" s="120">
        <v>10</v>
      </c>
      <c r="R65" s="122">
        <f>O65+P65</f>
        <v>66</v>
      </c>
      <c r="S65" s="112">
        <v>0</v>
      </c>
      <c r="T65" s="112">
        <v>56</v>
      </c>
      <c r="U65" s="112" t="s">
        <v>397</v>
      </c>
      <c r="V65" s="112" t="s">
        <v>198</v>
      </c>
      <c r="W65" s="112">
        <v>18674363</v>
      </c>
      <c r="X65" s="112" t="s">
        <v>210</v>
      </c>
      <c r="Y65" s="112" t="s">
        <v>5585</v>
      </c>
      <c r="Z65" s="112">
        <v>17158039</v>
      </c>
      <c r="AA65" s="112" t="s">
        <v>5584</v>
      </c>
      <c r="AB65" s="112" t="s">
        <v>179</v>
      </c>
      <c r="AC65" s="112" t="s">
        <v>163</v>
      </c>
      <c r="AD65" s="112" t="s">
        <v>5583</v>
      </c>
    </row>
    <row r="66" spans="1:30">
      <c r="A66" s="112">
        <v>4</v>
      </c>
      <c r="B66" s="112" t="s">
        <v>186</v>
      </c>
      <c r="C66" s="112" t="s">
        <v>5582</v>
      </c>
      <c r="D66" s="112" t="s">
        <v>151</v>
      </c>
      <c r="E66" s="112" t="s">
        <v>150</v>
      </c>
      <c r="F66" s="112">
        <v>1</v>
      </c>
      <c r="G66" s="112">
        <v>22</v>
      </c>
      <c r="H66" s="120">
        <f>(F66/G66)*100</f>
        <v>4.5454545454545459</v>
      </c>
      <c r="I66" s="120">
        <v>4.5454545454545459</v>
      </c>
      <c r="J66" s="122">
        <f>F66+G66</f>
        <v>23</v>
      </c>
      <c r="K66" s="112">
        <v>0</v>
      </c>
      <c r="L66" s="112">
        <v>26</v>
      </c>
      <c r="M66" s="120">
        <v>0</v>
      </c>
      <c r="N66" s="112">
        <f>L66+K66</f>
        <v>26</v>
      </c>
      <c r="O66" s="112">
        <v>17</v>
      </c>
      <c r="P66" s="112">
        <v>17</v>
      </c>
      <c r="Q66" s="120">
        <v>100</v>
      </c>
      <c r="R66" s="122">
        <f>O66+P66</f>
        <v>34</v>
      </c>
      <c r="S66" s="112">
        <v>0</v>
      </c>
      <c r="T66" s="112">
        <v>26</v>
      </c>
      <c r="U66" s="112" t="s">
        <v>5581</v>
      </c>
      <c r="V66" s="112" t="s">
        <v>240</v>
      </c>
      <c r="W66" s="112">
        <v>46627241</v>
      </c>
      <c r="X66" s="112" t="s">
        <v>190</v>
      </c>
      <c r="Y66" s="112" t="s">
        <v>5580</v>
      </c>
      <c r="Z66" s="112">
        <v>46409418</v>
      </c>
      <c r="AA66" s="112" t="s">
        <v>5579</v>
      </c>
      <c r="AB66" s="112" t="s">
        <v>179</v>
      </c>
      <c r="AC66" s="112" t="s">
        <v>163</v>
      </c>
      <c r="AD66" s="112" t="s">
        <v>5578</v>
      </c>
    </row>
    <row r="67" spans="1:30">
      <c r="A67" s="112">
        <v>4</v>
      </c>
      <c r="B67" s="112" t="s">
        <v>186</v>
      </c>
      <c r="C67" s="112" t="s">
        <v>5577</v>
      </c>
      <c r="D67" s="112" t="s">
        <v>150</v>
      </c>
      <c r="E67" s="112" t="s">
        <v>150</v>
      </c>
      <c r="F67" s="112">
        <v>2</v>
      </c>
      <c r="G67" s="112">
        <v>66</v>
      </c>
      <c r="H67" s="120">
        <f>(F67/G67)*100</f>
        <v>3.0303030303030303</v>
      </c>
      <c r="I67" s="120">
        <v>3.0303030303030303</v>
      </c>
      <c r="J67" s="122">
        <f>F67+G67</f>
        <v>68</v>
      </c>
      <c r="K67" s="112">
        <v>0</v>
      </c>
      <c r="L67" s="112">
        <v>126</v>
      </c>
      <c r="M67" s="120">
        <v>0</v>
      </c>
      <c r="N67" s="112">
        <f>L67+K67</f>
        <v>126</v>
      </c>
      <c r="O67" s="112">
        <v>46</v>
      </c>
      <c r="P67" s="112">
        <v>84</v>
      </c>
      <c r="Q67" s="120">
        <v>54.761904761904766</v>
      </c>
      <c r="R67" s="122">
        <f>O67+P67</f>
        <v>130</v>
      </c>
      <c r="S67" s="112">
        <v>0</v>
      </c>
      <c r="T67" s="112">
        <v>110</v>
      </c>
      <c r="U67" s="112" t="s">
        <v>5576</v>
      </c>
      <c r="V67" s="112" t="s">
        <v>167</v>
      </c>
      <c r="W67" s="112">
        <v>32472077</v>
      </c>
      <c r="X67" s="112" t="s">
        <v>210</v>
      </c>
      <c r="Y67" s="112" t="s">
        <v>5575</v>
      </c>
      <c r="Z67" s="112">
        <v>7669520</v>
      </c>
      <c r="AA67" s="112" t="s">
        <v>5574</v>
      </c>
      <c r="AB67" s="112" t="s">
        <v>194</v>
      </c>
      <c r="AC67" s="112" t="s">
        <v>179</v>
      </c>
      <c r="AD67" s="112" t="s">
        <v>5573</v>
      </c>
    </row>
    <row r="68" spans="1:30">
      <c r="A68" s="112">
        <v>4</v>
      </c>
      <c r="B68" s="112" t="s">
        <v>186</v>
      </c>
      <c r="C68" s="112" t="s">
        <v>5276</v>
      </c>
      <c r="D68" s="112" t="s">
        <v>151</v>
      </c>
      <c r="E68" s="112" t="s">
        <v>150</v>
      </c>
      <c r="F68" s="112">
        <v>0</v>
      </c>
      <c r="G68" s="112">
        <v>94</v>
      </c>
      <c r="H68" s="120">
        <f>(F68/G68)*100</f>
        <v>0</v>
      </c>
      <c r="I68" s="120">
        <v>0</v>
      </c>
      <c r="J68" s="122">
        <f>F68+G68</f>
        <v>94</v>
      </c>
      <c r="K68" s="112">
        <v>0</v>
      </c>
      <c r="L68" s="112">
        <v>105</v>
      </c>
      <c r="M68" s="120">
        <v>0</v>
      </c>
      <c r="N68" s="112">
        <f>L68+K68</f>
        <v>105</v>
      </c>
      <c r="O68" s="112">
        <v>10</v>
      </c>
      <c r="P68" s="112">
        <v>137</v>
      </c>
      <c r="Q68" s="120">
        <v>7.2992700729926998</v>
      </c>
      <c r="R68" s="122">
        <f>O68+P68</f>
        <v>147</v>
      </c>
      <c r="S68" s="112">
        <v>0</v>
      </c>
      <c r="T68" s="112">
        <v>102</v>
      </c>
      <c r="U68" s="112" t="s">
        <v>5275</v>
      </c>
      <c r="V68" s="112" t="s">
        <v>407</v>
      </c>
      <c r="W68" s="112">
        <v>104857106</v>
      </c>
      <c r="X68" s="112" t="s">
        <v>210</v>
      </c>
      <c r="Y68" s="112" t="s">
        <v>5274</v>
      </c>
      <c r="Z68" s="112">
        <v>6912598</v>
      </c>
      <c r="AA68" s="112" t="s">
        <v>5273</v>
      </c>
      <c r="AB68" s="112" t="s">
        <v>194</v>
      </c>
      <c r="AC68" s="112" t="s">
        <v>163</v>
      </c>
      <c r="AD68" s="112" t="s">
        <v>5272</v>
      </c>
    </row>
    <row r="69" spans="1:30">
      <c r="A69" s="112">
        <v>4</v>
      </c>
      <c r="B69" s="112" t="s">
        <v>186</v>
      </c>
      <c r="C69" s="112" t="s">
        <v>5572</v>
      </c>
      <c r="D69" s="112" t="s">
        <v>151</v>
      </c>
      <c r="E69" s="112" t="s">
        <v>150</v>
      </c>
      <c r="F69" s="112">
        <v>0</v>
      </c>
      <c r="G69" s="112">
        <v>117</v>
      </c>
      <c r="H69" s="120">
        <f>(F69/G69)*100</f>
        <v>0</v>
      </c>
      <c r="I69" s="120">
        <v>0</v>
      </c>
      <c r="J69" s="122">
        <f>F69+G69</f>
        <v>117</v>
      </c>
      <c r="K69" s="112">
        <v>0</v>
      </c>
      <c r="L69" s="112">
        <v>101</v>
      </c>
      <c r="M69" s="120">
        <v>0</v>
      </c>
      <c r="N69" s="112">
        <f>L69+K69</f>
        <v>101</v>
      </c>
      <c r="O69" s="112">
        <v>10</v>
      </c>
      <c r="P69" s="112">
        <v>143</v>
      </c>
      <c r="Q69" s="120">
        <v>6.9930069930069934</v>
      </c>
      <c r="R69" s="122">
        <f>O69+P69</f>
        <v>153</v>
      </c>
      <c r="S69" s="112">
        <v>0</v>
      </c>
      <c r="T69" s="112">
        <v>100</v>
      </c>
      <c r="U69" s="112" t="s">
        <v>5275</v>
      </c>
      <c r="V69" s="112" t="s">
        <v>407</v>
      </c>
      <c r="W69" s="112">
        <v>104899222</v>
      </c>
      <c r="X69" s="112" t="s">
        <v>210</v>
      </c>
      <c r="Y69" s="112" t="s">
        <v>5571</v>
      </c>
      <c r="Z69" s="112">
        <v>6912598</v>
      </c>
      <c r="AA69" s="112" t="s">
        <v>5273</v>
      </c>
      <c r="AB69" s="112" t="s">
        <v>194</v>
      </c>
      <c r="AC69" s="112" t="s">
        <v>178</v>
      </c>
      <c r="AD69" s="112" t="s">
        <v>5570</v>
      </c>
    </row>
    <row r="70" spans="1:30">
      <c r="A70" s="112">
        <v>4</v>
      </c>
      <c r="B70" s="112" t="s">
        <v>186</v>
      </c>
      <c r="C70" s="112" t="s">
        <v>5569</v>
      </c>
      <c r="D70" s="112" t="s">
        <v>151</v>
      </c>
      <c r="E70" s="112" t="s">
        <v>150</v>
      </c>
      <c r="F70" s="112">
        <v>0</v>
      </c>
      <c r="G70" s="112">
        <v>67</v>
      </c>
      <c r="H70" s="120">
        <f>(F70/G70)*100</f>
        <v>0</v>
      </c>
      <c r="I70" s="120">
        <v>0</v>
      </c>
      <c r="J70" s="122">
        <f>F70+G70</f>
        <v>67</v>
      </c>
      <c r="K70" s="112">
        <v>0</v>
      </c>
      <c r="L70" s="112">
        <v>133</v>
      </c>
      <c r="M70" s="120">
        <v>0</v>
      </c>
      <c r="N70" s="112">
        <f>L70+K70</f>
        <v>133</v>
      </c>
      <c r="O70" s="112">
        <v>10</v>
      </c>
      <c r="P70" s="112">
        <v>73</v>
      </c>
      <c r="Q70" s="120">
        <v>13.698630136986301</v>
      </c>
      <c r="R70" s="122">
        <f>O70+P70</f>
        <v>83</v>
      </c>
      <c r="S70" s="112">
        <v>0</v>
      </c>
      <c r="T70" s="112">
        <v>66</v>
      </c>
      <c r="U70" s="112" t="s">
        <v>5568</v>
      </c>
      <c r="V70" s="112" t="s">
        <v>329</v>
      </c>
      <c r="W70" s="112">
        <v>11420561</v>
      </c>
      <c r="X70" s="112" t="s">
        <v>210</v>
      </c>
      <c r="Y70" s="112" t="s">
        <v>5567</v>
      </c>
      <c r="Z70" s="112">
        <v>117306167</v>
      </c>
      <c r="AA70" s="112" t="s">
        <v>5566</v>
      </c>
      <c r="AB70" s="112" t="s">
        <v>179</v>
      </c>
      <c r="AC70" s="112" t="s">
        <v>163</v>
      </c>
      <c r="AD70" s="112" t="s">
        <v>5565</v>
      </c>
    </row>
    <row r="71" spans="1:30">
      <c r="A71" s="112">
        <v>4</v>
      </c>
      <c r="B71" s="112" t="s">
        <v>186</v>
      </c>
      <c r="C71" s="112" t="s">
        <v>5564</v>
      </c>
      <c r="D71" s="112" t="s">
        <v>151</v>
      </c>
      <c r="E71" s="112" t="s">
        <v>150</v>
      </c>
      <c r="F71" s="112">
        <v>0</v>
      </c>
      <c r="G71" s="112">
        <v>94</v>
      </c>
      <c r="H71" s="120">
        <f>(F71/G71)*100</f>
        <v>0</v>
      </c>
      <c r="I71" s="120">
        <v>0</v>
      </c>
      <c r="J71" s="122">
        <f>F71+G71</f>
        <v>94</v>
      </c>
      <c r="K71" s="112">
        <v>0</v>
      </c>
      <c r="L71" s="112">
        <v>76</v>
      </c>
      <c r="M71" s="120">
        <v>0</v>
      </c>
      <c r="N71" s="112">
        <f>L71+K71</f>
        <v>76</v>
      </c>
      <c r="O71" s="112">
        <v>22</v>
      </c>
      <c r="P71" s="112">
        <v>95</v>
      </c>
      <c r="Q71" s="120">
        <v>23.157894736842106</v>
      </c>
      <c r="R71" s="122">
        <f>O71+P71</f>
        <v>117</v>
      </c>
      <c r="S71" s="112">
        <v>0</v>
      </c>
      <c r="T71" s="112">
        <v>65</v>
      </c>
      <c r="U71" s="112" t="s">
        <v>2575</v>
      </c>
      <c r="V71" s="112" t="s">
        <v>407</v>
      </c>
      <c r="W71" s="112">
        <v>106924122</v>
      </c>
      <c r="X71" s="112" t="s">
        <v>190</v>
      </c>
      <c r="Y71" s="112" t="s">
        <v>5563</v>
      </c>
      <c r="Z71" s="112">
        <v>18379346</v>
      </c>
      <c r="AA71" s="112" t="s">
        <v>2573</v>
      </c>
      <c r="AB71" s="112" t="s">
        <v>194</v>
      </c>
      <c r="AC71" s="112" t="s">
        <v>163</v>
      </c>
      <c r="AD71" s="112" t="s">
        <v>5562</v>
      </c>
    </row>
    <row r="72" spans="1:30">
      <c r="A72" s="112">
        <v>4</v>
      </c>
      <c r="B72" s="112" t="s">
        <v>186</v>
      </c>
      <c r="C72" s="112" t="s">
        <v>5561</v>
      </c>
      <c r="D72" s="112" t="s">
        <v>151</v>
      </c>
      <c r="E72" s="112" t="s">
        <v>150</v>
      </c>
      <c r="F72" s="112">
        <v>0</v>
      </c>
      <c r="G72" s="112">
        <v>22</v>
      </c>
      <c r="H72" s="120">
        <f>(F72/G72)*100</f>
        <v>0</v>
      </c>
      <c r="I72" s="120">
        <v>0</v>
      </c>
      <c r="J72" s="122">
        <f>F72+G72</f>
        <v>22</v>
      </c>
      <c r="K72" s="112">
        <v>0</v>
      </c>
      <c r="L72" s="112">
        <v>34</v>
      </c>
      <c r="M72" s="120">
        <v>0</v>
      </c>
      <c r="N72" s="112">
        <f>L72+K72</f>
        <v>34</v>
      </c>
      <c r="O72" s="112">
        <v>7</v>
      </c>
      <c r="P72" s="112">
        <v>47</v>
      </c>
      <c r="Q72" s="120">
        <v>14.893617021276595</v>
      </c>
      <c r="R72" s="122">
        <f>O72+P72</f>
        <v>54</v>
      </c>
      <c r="S72" s="112">
        <v>0</v>
      </c>
      <c r="T72" s="112">
        <v>33</v>
      </c>
      <c r="U72" s="112" t="s">
        <v>5560</v>
      </c>
      <c r="V72" s="112" t="s">
        <v>159</v>
      </c>
      <c r="W72" s="112">
        <v>113308423</v>
      </c>
      <c r="X72" s="112" t="s">
        <v>190</v>
      </c>
      <c r="Y72" s="112" t="s">
        <v>5559</v>
      </c>
      <c r="Z72" s="112">
        <v>148886654</v>
      </c>
      <c r="AA72" s="112" t="s">
        <v>5558</v>
      </c>
      <c r="AB72" s="112" t="s">
        <v>179</v>
      </c>
      <c r="AC72" s="112" t="s">
        <v>163</v>
      </c>
      <c r="AD72" s="112" t="s">
        <v>5557</v>
      </c>
    </row>
    <row r="73" spans="1:30">
      <c r="A73" s="112">
        <v>4</v>
      </c>
      <c r="B73" s="112" t="s">
        <v>186</v>
      </c>
      <c r="C73" s="112" t="s">
        <v>5556</v>
      </c>
      <c r="D73" s="112" t="s">
        <v>150</v>
      </c>
      <c r="E73" s="112" t="s">
        <v>150</v>
      </c>
      <c r="F73" s="112">
        <v>28</v>
      </c>
      <c r="G73" s="112">
        <v>48</v>
      </c>
      <c r="H73" s="120">
        <f>(F73/G73)*100</f>
        <v>58.333333333333336</v>
      </c>
      <c r="I73" s="120">
        <v>58.333333333333336</v>
      </c>
      <c r="J73" s="122">
        <f>F73+G73</f>
        <v>76</v>
      </c>
      <c r="K73" s="112">
        <v>0</v>
      </c>
      <c r="L73" s="112">
        <v>92</v>
      </c>
      <c r="M73" s="120">
        <v>0</v>
      </c>
      <c r="N73" s="112">
        <f>L73+K73</f>
        <v>92</v>
      </c>
      <c r="O73" s="112">
        <v>35</v>
      </c>
      <c r="P73" s="112">
        <v>75</v>
      </c>
      <c r="Q73" s="120">
        <v>46.666666666666664</v>
      </c>
      <c r="R73" s="122">
        <f>O73+P73</f>
        <v>110</v>
      </c>
      <c r="S73" s="112">
        <v>0</v>
      </c>
      <c r="T73" s="112">
        <v>80</v>
      </c>
      <c r="U73" s="112" t="s">
        <v>5555</v>
      </c>
      <c r="V73" s="112" t="s">
        <v>329</v>
      </c>
      <c r="W73" s="112">
        <v>72080410</v>
      </c>
      <c r="X73" s="112" t="s">
        <v>299</v>
      </c>
      <c r="Y73" s="112" t="s">
        <v>298</v>
      </c>
      <c r="Z73" s="112">
        <v>21361720</v>
      </c>
      <c r="AA73" s="112" t="s">
        <v>5554</v>
      </c>
      <c r="AB73" s="112" t="s">
        <v>194</v>
      </c>
      <c r="AC73" s="112" t="s">
        <v>179</v>
      </c>
      <c r="AD73" s="112" t="s">
        <v>5553</v>
      </c>
    </row>
    <row r="74" spans="1:30">
      <c r="A74" s="112">
        <v>4</v>
      </c>
      <c r="B74" s="112" t="s">
        <v>186</v>
      </c>
      <c r="C74" s="112" t="s">
        <v>5552</v>
      </c>
      <c r="D74" s="112" t="s">
        <v>151</v>
      </c>
      <c r="E74" s="112" t="s">
        <v>150</v>
      </c>
      <c r="F74" s="112">
        <v>0</v>
      </c>
      <c r="G74" s="112">
        <v>76</v>
      </c>
      <c r="H74" s="120">
        <f>(F74/G74)*100</f>
        <v>0</v>
      </c>
      <c r="I74" s="120">
        <v>0</v>
      </c>
      <c r="J74" s="122">
        <f>F74+G74</f>
        <v>76</v>
      </c>
      <c r="K74" s="112">
        <v>0</v>
      </c>
      <c r="L74" s="112">
        <v>121</v>
      </c>
      <c r="M74" s="120">
        <v>0</v>
      </c>
      <c r="N74" s="112">
        <f>L74+K74</f>
        <v>121</v>
      </c>
      <c r="O74" s="112">
        <v>25</v>
      </c>
      <c r="P74" s="112">
        <v>89</v>
      </c>
      <c r="Q74" s="120">
        <v>28.08988764044944</v>
      </c>
      <c r="R74" s="122">
        <f>O74+P74</f>
        <v>114</v>
      </c>
      <c r="S74" s="112">
        <v>0</v>
      </c>
      <c r="T74" s="112">
        <v>118</v>
      </c>
      <c r="U74" s="112" t="s">
        <v>5551</v>
      </c>
      <c r="V74" s="112" t="s">
        <v>217</v>
      </c>
      <c r="W74" s="112">
        <v>95663046</v>
      </c>
      <c r="X74" s="112" t="s">
        <v>182</v>
      </c>
      <c r="Y74" s="112" t="s">
        <v>590</v>
      </c>
      <c r="Z74" s="112">
        <v>22749023</v>
      </c>
      <c r="AA74" s="112" t="s">
        <v>5550</v>
      </c>
      <c r="AB74" s="112" t="s">
        <v>194</v>
      </c>
      <c r="AC74" s="112" t="s">
        <v>179</v>
      </c>
      <c r="AD74" s="112" t="s">
        <v>5549</v>
      </c>
    </row>
    <row r="75" spans="1:30">
      <c r="A75" s="112">
        <v>4</v>
      </c>
      <c r="B75" s="112" t="s">
        <v>186</v>
      </c>
      <c r="C75" s="112" t="s">
        <v>5548</v>
      </c>
      <c r="D75" s="112" t="s">
        <v>150</v>
      </c>
      <c r="E75" s="112" t="s">
        <v>150</v>
      </c>
      <c r="F75" s="112">
        <v>9</v>
      </c>
      <c r="G75" s="112">
        <v>15</v>
      </c>
      <c r="H75" s="120">
        <f>(F75/G75)*100</f>
        <v>60</v>
      </c>
      <c r="I75" s="120">
        <v>60</v>
      </c>
      <c r="J75" s="122">
        <f>F75+G75</f>
        <v>24</v>
      </c>
      <c r="K75" s="112">
        <v>0</v>
      </c>
      <c r="L75" s="112">
        <v>27</v>
      </c>
      <c r="M75" s="120">
        <v>0</v>
      </c>
      <c r="N75" s="112">
        <f>L75+K75</f>
        <v>27</v>
      </c>
      <c r="O75" s="112">
        <v>4</v>
      </c>
      <c r="P75" s="112">
        <v>9</v>
      </c>
      <c r="Q75" s="120">
        <v>44.444444444444443</v>
      </c>
      <c r="R75" s="122">
        <f>O75+P75</f>
        <v>13</v>
      </c>
      <c r="S75" s="112">
        <v>0</v>
      </c>
      <c r="T75" s="112">
        <v>27</v>
      </c>
      <c r="U75" s="112" t="s">
        <v>5547</v>
      </c>
      <c r="V75" s="112" t="s">
        <v>240</v>
      </c>
      <c r="W75" s="112">
        <v>12383176</v>
      </c>
      <c r="X75" s="112" t="s">
        <v>182</v>
      </c>
      <c r="Y75" s="112" t="s">
        <v>181</v>
      </c>
      <c r="Z75" s="112">
        <v>256017202</v>
      </c>
      <c r="AA75" s="112" t="s">
        <v>5546</v>
      </c>
      <c r="AB75" s="112" t="s">
        <v>178</v>
      </c>
      <c r="AC75" s="112" t="s">
        <v>194</v>
      </c>
      <c r="AD75" s="112" t="s">
        <v>5545</v>
      </c>
    </row>
    <row r="76" spans="1:30">
      <c r="A76" s="112">
        <v>4</v>
      </c>
      <c r="B76" s="112" t="s">
        <v>153</v>
      </c>
      <c r="C76" s="112" t="s">
        <v>5544</v>
      </c>
      <c r="D76" s="112" t="s">
        <v>150</v>
      </c>
      <c r="E76" s="112" t="s">
        <v>150</v>
      </c>
      <c r="F76" s="112">
        <v>24</v>
      </c>
      <c r="G76" s="112">
        <v>48</v>
      </c>
      <c r="H76" s="120">
        <f>(F76/G76)*100</f>
        <v>50</v>
      </c>
      <c r="I76" s="120">
        <v>50</v>
      </c>
      <c r="J76" s="122">
        <f>F76+G76</f>
        <v>72</v>
      </c>
      <c r="K76" s="112">
        <v>0</v>
      </c>
      <c r="L76" s="112">
        <v>82</v>
      </c>
      <c r="M76" s="120">
        <v>0</v>
      </c>
      <c r="N76" s="112">
        <f>L76+K76</f>
        <v>82</v>
      </c>
      <c r="O76" s="112">
        <v>36</v>
      </c>
      <c r="P76" s="112">
        <v>75</v>
      </c>
      <c r="Q76" s="120">
        <v>48</v>
      </c>
      <c r="R76" s="122">
        <f>O76+P76</f>
        <v>111</v>
      </c>
      <c r="S76" s="112">
        <v>0</v>
      </c>
      <c r="T76" s="112">
        <v>82</v>
      </c>
      <c r="U76" s="112" t="s">
        <v>5543</v>
      </c>
      <c r="V76" s="112" t="s">
        <v>217</v>
      </c>
      <c r="W76" s="112">
        <v>162368810</v>
      </c>
      <c r="X76" s="112" t="s">
        <v>166</v>
      </c>
      <c r="Y76" s="112" t="s">
        <v>5542</v>
      </c>
      <c r="Z76" s="112">
        <v>54792745</v>
      </c>
      <c r="AA76" s="112" t="s">
        <v>5541</v>
      </c>
      <c r="AB76" s="112" t="s">
        <v>144</v>
      </c>
      <c r="AC76" s="112" t="s">
        <v>5540</v>
      </c>
      <c r="AD76" s="112" t="s">
        <v>5539</v>
      </c>
    </row>
    <row r="77" spans="1:30">
      <c r="A77" s="112">
        <v>4</v>
      </c>
      <c r="B77" s="112" t="s">
        <v>153</v>
      </c>
      <c r="C77" s="112" t="s">
        <v>5538</v>
      </c>
      <c r="D77" s="112" t="s">
        <v>151</v>
      </c>
      <c r="E77" s="112" t="s">
        <v>150</v>
      </c>
      <c r="F77" s="112">
        <v>-1</v>
      </c>
      <c r="G77" s="112">
        <v>36</v>
      </c>
      <c r="H77" s="120">
        <f>(F77/G77)*100</f>
        <v>-2.7777777777777777</v>
      </c>
      <c r="I77" s="120"/>
      <c r="J77" s="122">
        <f>F77+G77</f>
        <v>35</v>
      </c>
      <c r="K77" s="112">
        <v>-1</v>
      </c>
      <c r="L77" s="112">
        <v>64</v>
      </c>
      <c r="N77" s="112">
        <f>L77+K77</f>
        <v>63</v>
      </c>
      <c r="O77" s="112">
        <v>2</v>
      </c>
      <c r="P77" s="112">
        <v>58</v>
      </c>
      <c r="Q77" s="120">
        <v>3.4482758620689653</v>
      </c>
      <c r="R77" s="122">
        <f>O77+P77</f>
        <v>60</v>
      </c>
      <c r="S77" s="112">
        <v>0</v>
      </c>
      <c r="T77" s="112">
        <v>62</v>
      </c>
      <c r="U77" s="112" t="s">
        <v>5537</v>
      </c>
      <c r="V77" s="112" t="s">
        <v>217</v>
      </c>
      <c r="W77" s="112">
        <v>244769088</v>
      </c>
      <c r="X77" s="112" t="s">
        <v>197</v>
      </c>
      <c r="Y77" s="112" t="s">
        <v>5536</v>
      </c>
      <c r="Z77" s="112">
        <v>195972862</v>
      </c>
      <c r="AA77" s="112" t="s">
        <v>5535</v>
      </c>
      <c r="AB77" s="112" t="s">
        <v>5534</v>
      </c>
      <c r="AC77" s="112" t="s">
        <v>144</v>
      </c>
      <c r="AD77" s="112" t="s">
        <v>5533</v>
      </c>
    </row>
    <row r="78" spans="1:30">
      <c r="A78" s="112">
        <v>4</v>
      </c>
      <c r="B78" s="112" t="s">
        <v>153</v>
      </c>
      <c r="C78" s="112" t="s">
        <v>5532</v>
      </c>
      <c r="D78" s="112" t="s">
        <v>150</v>
      </c>
      <c r="E78" s="112" t="s">
        <v>150</v>
      </c>
      <c r="F78" s="112">
        <v>17</v>
      </c>
      <c r="G78" s="112">
        <v>40</v>
      </c>
      <c r="H78" s="120">
        <f>(F78/G78)*100</f>
        <v>42.5</v>
      </c>
      <c r="I78" s="120">
        <v>42.5</v>
      </c>
      <c r="J78" s="122">
        <f>F78+G78</f>
        <v>57</v>
      </c>
      <c r="K78" s="112">
        <v>0</v>
      </c>
      <c r="L78" s="112">
        <v>59</v>
      </c>
      <c r="M78" s="120">
        <v>0</v>
      </c>
      <c r="N78" s="112">
        <f>L78+K78</f>
        <v>59</v>
      </c>
      <c r="O78" s="112">
        <v>18</v>
      </c>
      <c r="P78" s="112">
        <v>47</v>
      </c>
      <c r="Q78" s="120">
        <v>38.297872340425535</v>
      </c>
      <c r="R78" s="122">
        <f>O78+P78</f>
        <v>65</v>
      </c>
      <c r="S78" s="112">
        <v>0</v>
      </c>
      <c r="T78" s="112">
        <v>59</v>
      </c>
      <c r="U78" s="112" t="s">
        <v>5531</v>
      </c>
      <c r="V78" s="112" t="s">
        <v>329</v>
      </c>
      <c r="W78" s="112">
        <v>56380830</v>
      </c>
      <c r="X78" s="112" t="s">
        <v>166</v>
      </c>
      <c r="Y78" s="112" t="s">
        <v>5530</v>
      </c>
      <c r="Z78" s="112">
        <v>4506371</v>
      </c>
      <c r="AA78" s="112" t="s">
        <v>5529</v>
      </c>
      <c r="AB78" s="112" t="s">
        <v>5528</v>
      </c>
      <c r="AC78" s="112" t="s">
        <v>144</v>
      </c>
      <c r="AD78" s="112" t="s">
        <v>5527</v>
      </c>
    </row>
    <row r="79" spans="1:30">
      <c r="A79" s="112">
        <v>4</v>
      </c>
      <c r="B79" s="112" t="s">
        <v>153</v>
      </c>
      <c r="C79" s="112" t="s">
        <v>5526</v>
      </c>
      <c r="D79" s="112" t="s">
        <v>151</v>
      </c>
      <c r="E79" s="112" t="s">
        <v>150</v>
      </c>
      <c r="F79" s="112">
        <v>-1</v>
      </c>
      <c r="G79" s="112">
        <v>29</v>
      </c>
      <c r="H79" s="120">
        <f>(F79/G79)*100</f>
        <v>-3.4482758620689653</v>
      </c>
      <c r="I79" s="120"/>
      <c r="J79" s="122">
        <f>F79+G79</f>
        <v>28</v>
      </c>
      <c r="K79" s="112">
        <v>-1</v>
      </c>
      <c r="L79" s="112">
        <v>79</v>
      </c>
      <c r="N79" s="112">
        <f>L79+K79</f>
        <v>78</v>
      </c>
      <c r="O79" s="112">
        <v>20</v>
      </c>
      <c r="P79" s="112">
        <v>68</v>
      </c>
      <c r="Q79" s="120">
        <v>29.411764705882355</v>
      </c>
      <c r="R79" s="122">
        <f>O79+P79</f>
        <v>88</v>
      </c>
      <c r="S79" s="112">
        <v>1</v>
      </c>
      <c r="T79" s="112">
        <v>72</v>
      </c>
      <c r="U79" s="112" t="s">
        <v>5525</v>
      </c>
      <c r="V79" s="112" t="s">
        <v>1426</v>
      </c>
      <c r="W79" s="112">
        <v>3641664</v>
      </c>
      <c r="X79" s="112" t="s">
        <v>166</v>
      </c>
      <c r="Y79" s="112" t="s">
        <v>5524</v>
      </c>
      <c r="Z79" s="112">
        <v>11545875</v>
      </c>
      <c r="AA79" s="112" t="s">
        <v>5523</v>
      </c>
      <c r="AB79" s="112" t="s">
        <v>163</v>
      </c>
      <c r="AC79" s="112" t="s">
        <v>144</v>
      </c>
      <c r="AD79" s="112" t="s">
        <v>5522</v>
      </c>
    </row>
    <row r="80" spans="1:30">
      <c r="A80" s="112">
        <v>4</v>
      </c>
      <c r="B80" s="112" t="s">
        <v>153</v>
      </c>
      <c r="C80" s="112" t="s">
        <v>5521</v>
      </c>
      <c r="D80" s="112" t="s">
        <v>150</v>
      </c>
      <c r="E80" s="112" t="s">
        <v>150</v>
      </c>
      <c r="F80" s="112">
        <v>16</v>
      </c>
      <c r="G80" s="112">
        <v>31</v>
      </c>
      <c r="H80" s="120">
        <f>(F80/G80)*100</f>
        <v>51.612903225806448</v>
      </c>
      <c r="I80" s="120">
        <v>51.612903225806448</v>
      </c>
      <c r="J80" s="122">
        <f>F80+G80</f>
        <v>47</v>
      </c>
      <c r="K80" s="112">
        <v>0</v>
      </c>
      <c r="L80" s="112">
        <v>67</v>
      </c>
      <c r="M80" s="120">
        <v>0</v>
      </c>
      <c r="N80" s="112">
        <f>L80+K80</f>
        <v>67</v>
      </c>
      <c r="O80" s="112">
        <v>7</v>
      </c>
      <c r="P80" s="112">
        <v>34</v>
      </c>
      <c r="Q80" s="120">
        <v>20.588235294117645</v>
      </c>
      <c r="R80" s="122">
        <f>O80+P80</f>
        <v>41</v>
      </c>
      <c r="S80" s="112">
        <v>0</v>
      </c>
      <c r="T80" s="112">
        <v>67</v>
      </c>
      <c r="U80" s="112" t="s">
        <v>5520</v>
      </c>
      <c r="V80" s="112" t="s">
        <v>246</v>
      </c>
      <c r="W80" s="112">
        <v>171766127</v>
      </c>
      <c r="X80" s="112" t="s">
        <v>147</v>
      </c>
      <c r="Y80" s="112" t="s">
        <v>5519</v>
      </c>
      <c r="Z80" s="112">
        <v>63055059</v>
      </c>
      <c r="AA80" s="112" t="s">
        <v>5518</v>
      </c>
      <c r="AB80" s="112" t="s">
        <v>144</v>
      </c>
      <c r="AC80" s="112" t="s">
        <v>5517</v>
      </c>
      <c r="AD80" s="112" t="s">
        <v>5516</v>
      </c>
    </row>
  </sheetData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B3427-4C9E-C544-BE10-D14A4E07CFEB}">
  <dimension ref="A1:AC86"/>
  <sheetViews>
    <sheetView topLeftCell="A75" zoomScale="80" zoomScaleNormal="80" zoomScalePageLayoutView="80" workbookViewId="0">
      <selection activeCell="Y8" sqref="Y8"/>
    </sheetView>
  </sheetViews>
  <sheetFormatPr baseColWidth="10" defaultColWidth="11.5" defaultRowHeight="16"/>
  <cols>
    <col min="1" max="5" width="11.5" style="112"/>
    <col min="6" max="11" width="11.5" style="112" customWidth="1"/>
    <col min="12" max="12" width="11.5" style="120" customWidth="1"/>
    <col min="13" max="19" width="11.5" style="112" customWidth="1"/>
    <col min="20" max="28" width="11.5" style="112"/>
    <col min="29" max="29" width="52.6640625" style="112" bestFit="1" customWidth="1"/>
    <col min="30" max="16384" width="11.5" style="112"/>
  </cols>
  <sheetData>
    <row r="1" spans="1:29" s="123" customFormat="1" ht="15">
      <c r="A1" s="124" t="s">
        <v>415</v>
      </c>
      <c r="B1" s="124" t="s">
        <v>105</v>
      </c>
      <c r="C1" s="124" t="s">
        <v>113</v>
      </c>
      <c r="D1" s="124" t="s">
        <v>106</v>
      </c>
      <c r="E1" s="124" t="s">
        <v>107</v>
      </c>
      <c r="F1" s="127" t="s">
        <v>79</v>
      </c>
      <c r="G1" s="127" t="s">
        <v>414</v>
      </c>
      <c r="H1" s="126" t="s">
        <v>108</v>
      </c>
      <c r="I1" s="125" t="s">
        <v>109</v>
      </c>
      <c r="J1" s="127" t="s">
        <v>83</v>
      </c>
      <c r="K1" s="127" t="s">
        <v>86</v>
      </c>
      <c r="L1" s="126" t="s">
        <v>110</v>
      </c>
      <c r="M1" s="127" t="s">
        <v>109</v>
      </c>
      <c r="N1" s="127" t="s">
        <v>89</v>
      </c>
      <c r="O1" s="127" t="s">
        <v>413</v>
      </c>
      <c r="P1" s="126" t="s">
        <v>111</v>
      </c>
      <c r="Q1" s="125" t="s">
        <v>109</v>
      </c>
      <c r="R1" s="124" t="s">
        <v>412</v>
      </c>
      <c r="S1" s="124" t="s">
        <v>411</v>
      </c>
      <c r="T1" s="124" t="s">
        <v>114</v>
      </c>
      <c r="U1" s="124" t="s">
        <v>112</v>
      </c>
      <c r="V1" s="124" t="s">
        <v>132</v>
      </c>
      <c r="W1" s="124" t="s">
        <v>133</v>
      </c>
      <c r="X1" s="124" t="s">
        <v>115</v>
      </c>
      <c r="Y1" s="124" t="s">
        <v>116</v>
      </c>
      <c r="Z1" s="124" t="s">
        <v>117</v>
      </c>
      <c r="AA1" s="124" t="s">
        <v>118</v>
      </c>
      <c r="AB1" s="124" t="s">
        <v>410</v>
      </c>
      <c r="AC1" s="124" t="s">
        <v>120</v>
      </c>
    </row>
    <row r="2" spans="1:29">
      <c r="A2" s="112">
        <v>5</v>
      </c>
      <c r="B2" s="112" t="s">
        <v>186</v>
      </c>
      <c r="C2" s="112" t="s">
        <v>6254</v>
      </c>
      <c r="D2" s="112" t="s">
        <v>150</v>
      </c>
      <c r="E2" s="112" t="s">
        <v>150</v>
      </c>
      <c r="F2" s="112">
        <v>31</v>
      </c>
      <c r="G2" s="112">
        <v>72</v>
      </c>
      <c r="H2" s="120">
        <v>43.055555555555557</v>
      </c>
      <c r="I2" s="122">
        <f>F2+G2</f>
        <v>103</v>
      </c>
      <c r="J2" s="112">
        <v>0</v>
      </c>
      <c r="K2" s="112">
        <v>191</v>
      </c>
      <c r="L2" s="120">
        <v>0</v>
      </c>
      <c r="M2" s="112">
        <f>K2+J2</f>
        <v>191</v>
      </c>
      <c r="N2" s="112">
        <v>40</v>
      </c>
      <c r="O2" s="112">
        <v>85</v>
      </c>
      <c r="P2" s="120">
        <v>47.058823529411761</v>
      </c>
      <c r="Q2" s="122">
        <f>N2+O2</f>
        <v>125</v>
      </c>
      <c r="R2" s="112">
        <v>0</v>
      </c>
      <c r="S2" s="112">
        <v>191</v>
      </c>
      <c r="T2" s="112" t="s">
        <v>6253</v>
      </c>
      <c r="U2" s="112" t="s">
        <v>1225</v>
      </c>
      <c r="V2" s="112">
        <v>64501786</v>
      </c>
      <c r="W2" s="112" t="s">
        <v>182</v>
      </c>
      <c r="X2" s="112" t="s">
        <v>6252</v>
      </c>
      <c r="Y2" s="112">
        <v>33624896</v>
      </c>
      <c r="Z2" s="112" t="s">
        <v>6251</v>
      </c>
      <c r="AA2" s="112" t="s">
        <v>178</v>
      </c>
      <c r="AB2" s="112" t="s">
        <v>163</v>
      </c>
      <c r="AC2" s="112" t="s">
        <v>6250</v>
      </c>
    </row>
    <row r="3" spans="1:29">
      <c r="A3" s="112">
        <v>5</v>
      </c>
      <c r="B3" s="112" t="s">
        <v>186</v>
      </c>
      <c r="C3" s="112" t="s">
        <v>6249</v>
      </c>
      <c r="D3" s="112" t="s">
        <v>150</v>
      </c>
      <c r="E3" s="112" t="s">
        <v>150</v>
      </c>
      <c r="F3" s="112">
        <v>26</v>
      </c>
      <c r="G3" s="112">
        <v>66</v>
      </c>
      <c r="H3" s="120">
        <v>39.393939393939391</v>
      </c>
      <c r="I3" s="122">
        <f>F3+G3</f>
        <v>92</v>
      </c>
      <c r="J3" s="112">
        <v>0</v>
      </c>
      <c r="K3" s="112">
        <v>91</v>
      </c>
      <c r="L3" s="120">
        <v>0</v>
      </c>
      <c r="M3" s="112">
        <f>K3+J3</f>
        <v>91</v>
      </c>
      <c r="N3" s="112">
        <v>36</v>
      </c>
      <c r="O3" s="112">
        <v>81</v>
      </c>
      <c r="P3" s="120">
        <v>44.444444444444443</v>
      </c>
      <c r="Q3" s="122">
        <f>N3+O3</f>
        <v>117</v>
      </c>
      <c r="R3" s="112">
        <v>0</v>
      </c>
      <c r="S3" s="112">
        <v>91</v>
      </c>
      <c r="T3" s="112" t="s">
        <v>6248</v>
      </c>
      <c r="U3" s="112" t="s">
        <v>2120</v>
      </c>
      <c r="V3" s="112">
        <v>86702217</v>
      </c>
      <c r="W3" s="112" t="s">
        <v>210</v>
      </c>
      <c r="X3" s="112" t="s">
        <v>6247</v>
      </c>
      <c r="Y3" s="112">
        <v>120444924</v>
      </c>
      <c r="Z3" s="112" t="s">
        <v>6246</v>
      </c>
      <c r="AA3" s="112" t="s">
        <v>179</v>
      </c>
      <c r="AB3" s="112" t="s">
        <v>178</v>
      </c>
      <c r="AC3" s="112" t="s">
        <v>6245</v>
      </c>
    </row>
    <row r="4" spans="1:29">
      <c r="A4" s="112">
        <v>5</v>
      </c>
      <c r="B4" s="112" t="s">
        <v>186</v>
      </c>
      <c r="C4" s="112" t="s">
        <v>6244</v>
      </c>
      <c r="D4" s="112" t="s">
        <v>150</v>
      </c>
      <c r="E4" s="112" t="s">
        <v>150</v>
      </c>
      <c r="F4" s="112">
        <v>24</v>
      </c>
      <c r="G4" s="112">
        <v>62</v>
      </c>
      <c r="H4" s="120">
        <v>38.70967741935484</v>
      </c>
      <c r="I4" s="122">
        <f>F4+G4</f>
        <v>86</v>
      </c>
      <c r="J4" s="112">
        <v>0</v>
      </c>
      <c r="K4" s="112">
        <v>58</v>
      </c>
      <c r="L4" s="120">
        <v>0</v>
      </c>
      <c r="M4" s="112">
        <f>K4+J4</f>
        <v>58</v>
      </c>
      <c r="N4" s="112">
        <v>42</v>
      </c>
      <c r="O4" s="112">
        <v>79</v>
      </c>
      <c r="P4" s="120">
        <v>53.164556962025308</v>
      </c>
      <c r="Q4" s="122">
        <f>N4+O4</f>
        <v>121</v>
      </c>
      <c r="R4" s="112">
        <v>0</v>
      </c>
      <c r="S4" s="112">
        <v>58</v>
      </c>
      <c r="T4" s="112" t="s">
        <v>6243</v>
      </c>
      <c r="U4" s="112" t="s">
        <v>211</v>
      </c>
      <c r="V4" s="112">
        <v>178407982</v>
      </c>
      <c r="W4" s="112" t="s">
        <v>182</v>
      </c>
      <c r="X4" s="112" t="s">
        <v>1219</v>
      </c>
      <c r="Y4" s="112">
        <v>4501993</v>
      </c>
      <c r="Z4" s="112" t="s">
        <v>6242</v>
      </c>
      <c r="AA4" s="112" t="s">
        <v>194</v>
      </c>
      <c r="AB4" s="112" t="s">
        <v>178</v>
      </c>
      <c r="AC4" s="112" t="s">
        <v>6241</v>
      </c>
    </row>
    <row r="5" spans="1:29">
      <c r="A5" s="112">
        <v>5</v>
      </c>
      <c r="B5" s="112" t="s">
        <v>186</v>
      </c>
      <c r="C5" s="112" t="s">
        <v>6240</v>
      </c>
      <c r="D5" s="112" t="s">
        <v>150</v>
      </c>
      <c r="E5" s="112" t="s">
        <v>150</v>
      </c>
      <c r="F5" s="112">
        <v>64</v>
      </c>
      <c r="G5" s="112">
        <v>142</v>
      </c>
      <c r="H5" s="120">
        <v>45.070422535211272</v>
      </c>
      <c r="I5" s="122">
        <f>F5+G5</f>
        <v>206</v>
      </c>
      <c r="J5" s="112">
        <v>0</v>
      </c>
      <c r="K5" s="112">
        <v>134</v>
      </c>
      <c r="L5" s="120">
        <v>0</v>
      </c>
      <c r="M5" s="112">
        <f>K5+J5</f>
        <v>134</v>
      </c>
      <c r="N5" s="112">
        <v>81</v>
      </c>
      <c r="O5" s="112">
        <v>144</v>
      </c>
      <c r="P5" s="120">
        <v>56.25</v>
      </c>
      <c r="Q5" s="122">
        <f>N5+O5</f>
        <v>225</v>
      </c>
      <c r="R5" s="112">
        <v>0</v>
      </c>
      <c r="S5" s="112">
        <v>134</v>
      </c>
      <c r="T5" s="112" t="s">
        <v>6239</v>
      </c>
      <c r="U5" s="112" t="s">
        <v>159</v>
      </c>
      <c r="V5" s="112">
        <v>135465483</v>
      </c>
      <c r="W5" s="112" t="s">
        <v>182</v>
      </c>
      <c r="X5" s="112" t="s">
        <v>245</v>
      </c>
      <c r="Y5" s="112">
        <v>14149728</v>
      </c>
      <c r="Z5" s="112" t="s">
        <v>6238</v>
      </c>
      <c r="AA5" s="112" t="s">
        <v>194</v>
      </c>
      <c r="AB5" s="112" t="s">
        <v>178</v>
      </c>
      <c r="AC5" s="112" t="s">
        <v>6237</v>
      </c>
    </row>
    <row r="6" spans="1:29">
      <c r="A6" s="112">
        <v>5</v>
      </c>
      <c r="B6" s="112" t="s">
        <v>186</v>
      </c>
      <c r="C6" s="112" t="s">
        <v>6236</v>
      </c>
      <c r="D6" s="112" t="s">
        <v>150</v>
      </c>
      <c r="E6" s="112" t="s">
        <v>150</v>
      </c>
      <c r="F6" s="112">
        <v>45</v>
      </c>
      <c r="G6" s="112">
        <v>102</v>
      </c>
      <c r="H6" s="120">
        <v>44.117647058823529</v>
      </c>
      <c r="I6" s="122">
        <f>F6+G6</f>
        <v>147</v>
      </c>
      <c r="J6" s="112">
        <v>0</v>
      </c>
      <c r="K6" s="112">
        <v>103</v>
      </c>
      <c r="L6" s="120">
        <v>0</v>
      </c>
      <c r="M6" s="112">
        <f>K6+J6</f>
        <v>103</v>
      </c>
      <c r="N6" s="112">
        <v>34</v>
      </c>
      <c r="O6" s="112">
        <v>83</v>
      </c>
      <c r="P6" s="120">
        <v>40.963855421686745</v>
      </c>
      <c r="Q6" s="122">
        <f>N6+O6</f>
        <v>117</v>
      </c>
      <c r="R6" s="112">
        <v>0</v>
      </c>
      <c r="S6" s="112">
        <v>103</v>
      </c>
      <c r="T6" s="112" t="s">
        <v>6235</v>
      </c>
      <c r="U6" s="112" t="s">
        <v>211</v>
      </c>
      <c r="V6" s="112">
        <v>98999900</v>
      </c>
      <c r="W6" s="112" t="s">
        <v>210</v>
      </c>
      <c r="X6" s="112" t="s">
        <v>6234</v>
      </c>
      <c r="Y6" s="112">
        <v>4502917</v>
      </c>
      <c r="Z6" s="112" t="s">
        <v>6233</v>
      </c>
      <c r="AA6" s="112" t="s">
        <v>179</v>
      </c>
      <c r="AB6" s="112" t="s">
        <v>163</v>
      </c>
      <c r="AC6" s="112" t="s">
        <v>6232</v>
      </c>
    </row>
    <row r="7" spans="1:29">
      <c r="A7" s="112">
        <v>5</v>
      </c>
      <c r="B7" s="112" t="s">
        <v>186</v>
      </c>
      <c r="C7" s="112" t="s">
        <v>6231</v>
      </c>
      <c r="D7" s="112" t="s">
        <v>150</v>
      </c>
      <c r="E7" s="112" t="s">
        <v>150</v>
      </c>
      <c r="F7" s="112">
        <v>31</v>
      </c>
      <c r="G7" s="112">
        <v>57</v>
      </c>
      <c r="H7" s="120">
        <v>54.385964912280706</v>
      </c>
      <c r="I7" s="122">
        <f>F7+G7</f>
        <v>88</v>
      </c>
      <c r="J7" s="112">
        <v>0</v>
      </c>
      <c r="K7" s="112">
        <v>163</v>
      </c>
      <c r="L7" s="120">
        <v>0</v>
      </c>
      <c r="M7" s="112">
        <f>K7+J7</f>
        <v>163</v>
      </c>
      <c r="N7" s="112">
        <v>33</v>
      </c>
      <c r="O7" s="112">
        <v>61</v>
      </c>
      <c r="P7" s="120">
        <v>54.098360655737707</v>
      </c>
      <c r="Q7" s="122">
        <f>N7+O7</f>
        <v>94</v>
      </c>
      <c r="R7" s="112">
        <v>0</v>
      </c>
      <c r="S7" s="112">
        <v>163</v>
      </c>
      <c r="T7" s="112" t="s">
        <v>2635</v>
      </c>
      <c r="U7" s="112" t="s">
        <v>217</v>
      </c>
      <c r="V7" s="112">
        <v>34128698</v>
      </c>
      <c r="W7" s="112" t="s">
        <v>158</v>
      </c>
      <c r="X7" s="112" t="s">
        <v>6230</v>
      </c>
      <c r="Y7" s="112">
        <v>92110053</v>
      </c>
      <c r="Z7" s="112" t="s">
        <v>2633</v>
      </c>
      <c r="AA7" s="112" t="s">
        <v>194</v>
      </c>
      <c r="AB7" s="112" t="s">
        <v>178</v>
      </c>
      <c r="AC7" s="112" t="s">
        <v>6229</v>
      </c>
    </row>
    <row r="8" spans="1:29">
      <c r="A8" s="112">
        <v>5</v>
      </c>
      <c r="B8" s="112" t="s">
        <v>186</v>
      </c>
      <c r="C8" s="112" t="s">
        <v>6228</v>
      </c>
      <c r="D8" s="112" t="s">
        <v>150</v>
      </c>
      <c r="E8" s="112" t="s">
        <v>150</v>
      </c>
      <c r="F8" s="112">
        <v>27</v>
      </c>
      <c r="G8" s="112">
        <v>56</v>
      </c>
      <c r="H8" s="120">
        <v>48.214285714285715</v>
      </c>
      <c r="I8" s="122">
        <f>F8+G8</f>
        <v>83</v>
      </c>
      <c r="J8" s="112">
        <v>0</v>
      </c>
      <c r="K8" s="112">
        <v>78</v>
      </c>
      <c r="L8" s="120">
        <v>0</v>
      </c>
      <c r="M8" s="112">
        <f>K8+J8</f>
        <v>78</v>
      </c>
      <c r="N8" s="112">
        <v>38</v>
      </c>
      <c r="O8" s="112">
        <v>80</v>
      </c>
      <c r="P8" s="120">
        <v>47.5</v>
      </c>
      <c r="Q8" s="122">
        <f>N8+O8</f>
        <v>118</v>
      </c>
      <c r="R8" s="112">
        <v>0</v>
      </c>
      <c r="S8" s="112">
        <v>78</v>
      </c>
      <c r="T8" s="112" t="s">
        <v>6227</v>
      </c>
      <c r="U8" s="112" t="s">
        <v>288</v>
      </c>
      <c r="V8" s="112">
        <v>31327897</v>
      </c>
      <c r="W8" s="112" t="s">
        <v>210</v>
      </c>
      <c r="X8" s="112" t="s">
        <v>6226</v>
      </c>
      <c r="Y8" s="112">
        <v>153791347</v>
      </c>
      <c r="Z8" s="112" t="s">
        <v>6225</v>
      </c>
      <c r="AA8" s="112" t="s">
        <v>194</v>
      </c>
      <c r="AB8" s="112" t="s">
        <v>178</v>
      </c>
      <c r="AC8" s="112" t="s">
        <v>6224</v>
      </c>
    </row>
    <row r="9" spans="1:29">
      <c r="A9" s="112">
        <v>5</v>
      </c>
      <c r="B9" s="112" t="s">
        <v>186</v>
      </c>
      <c r="C9" s="112" t="s">
        <v>6223</v>
      </c>
      <c r="D9" s="112" t="s">
        <v>150</v>
      </c>
      <c r="E9" s="112" t="s">
        <v>150</v>
      </c>
      <c r="F9" s="112">
        <v>30</v>
      </c>
      <c r="G9" s="112">
        <v>62</v>
      </c>
      <c r="H9" s="120">
        <v>48.387096774193552</v>
      </c>
      <c r="I9" s="122">
        <f>F9+G9</f>
        <v>92</v>
      </c>
      <c r="J9" s="112">
        <v>0</v>
      </c>
      <c r="K9" s="112">
        <v>21</v>
      </c>
      <c r="L9" s="120">
        <v>0</v>
      </c>
      <c r="M9" s="112">
        <f>K9+J9</f>
        <v>21</v>
      </c>
      <c r="N9" s="112">
        <v>33</v>
      </c>
      <c r="O9" s="112">
        <v>63</v>
      </c>
      <c r="P9" s="120">
        <v>52.380952380952387</v>
      </c>
      <c r="Q9" s="122">
        <f>N9+O9</f>
        <v>96</v>
      </c>
      <c r="R9" s="112">
        <v>0</v>
      </c>
      <c r="S9" s="112">
        <v>21</v>
      </c>
      <c r="T9" s="112" t="s">
        <v>6222</v>
      </c>
      <c r="U9" s="112" t="s">
        <v>198</v>
      </c>
      <c r="V9" s="112">
        <v>140218298</v>
      </c>
      <c r="W9" s="112" t="s">
        <v>182</v>
      </c>
      <c r="X9" s="112" t="s">
        <v>362</v>
      </c>
      <c r="Y9" s="112">
        <v>154813195</v>
      </c>
      <c r="Z9" s="112" t="s">
        <v>6221</v>
      </c>
      <c r="AA9" s="112" t="s">
        <v>179</v>
      </c>
      <c r="AB9" s="112" t="s">
        <v>163</v>
      </c>
      <c r="AC9" s="112" t="s">
        <v>6220</v>
      </c>
    </row>
    <row r="10" spans="1:29">
      <c r="A10" s="112">
        <v>5</v>
      </c>
      <c r="B10" s="112" t="s">
        <v>186</v>
      </c>
      <c r="C10" s="112" t="s">
        <v>6219</v>
      </c>
      <c r="D10" s="112" t="s">
        <v>150</v>
      </c>
      <c r="E10" s="112" t="s">
        <v>150</v>
      </c>
      <c r="F10" s="112">
        <v>14</v>
      </c>
      <c r="G10" s="112">
        <v>33</v>
      </c>
      <c r="H10" s="120">
        <v>42.424242424242422</v>
      </c>
      <c r="I10" s="122">
        <f>F10+G10</f>
        <v>47</v>
      </c>
      <c r="J10" s="112">
        <v>0</v>
      </c>
      <c r="K10" s="112">
        <v>50</v>
      </c>
      <c r="L10" s="120">
        <v>0</v>
      </c>
      <c r="M10" s="112">
        <f>K10+J10</f>
        <v>50</v>
      </c>
      <c r="N10" s="112">
        <v>27</v>
      </c>
      <c r="O10" s="112">
        <v>50</v>
      </c>
      <c r="P10" s="120">
        <v>54</v>
      </c>
      <c r="Q10" s="122">
        <f>N10+O10</f>
        <v>77</v>
      </c>
      <c r="R10" s="112">
        <v>0</v>
      </c>
      <c r="S10" s="112">
        <v>30</v>
      </c>
      <c r="T10" s="112" t="s">
        <v>6218</v>
      </c>
      <c r="U10" s="112" t="s">
        <v>198</v>
      </c>
      <c r="V10" s="112">
        <v>95401928</v>
      </c>
      <c r="W10" s="112" t="s">
        <v>299</v>
      </c>
      <c r="X10" s="112" t="s">
        <v>298</v>
      </c>
      <c r="Y10" s="112">
        <v>4758178</v>
      </c>
      <c r="Z10" s="112" t="s">
        <v>6217</v>
      </c>
      <c r="AA10" s="112" t="s">
        <v>179</v>
      </c>
      <c r="AB10" s="112" t="s">
        <v>163</v>
      </c>
      <c r="AC10" s="112" t="s">
        <v>6216</v>
      </c>
    </row>
    <row r="11" spans="1:29">
      <c r="A11" s="112">
        <v>5</v>
      </c>
      <c r="B11" s="112" t="s">
        <v>186</v>
      </c>
      <c r="C11" s="112" t="s">
        <v>6215</v>
      </c>
      <c r="D11" s="112" t="s">
        <v>150</v>
      </c>
      <c r="E11" s="112" t="s">
        <v>150</v>
      </c>
      <c r="F11" s="112">
        <v>50</v>
      </c>
      <c r="G11" s="112">
        <v>92</v>
      </c>
      <c r="H11" s="120">
        <v>54.347826086956516</v>
      </c>
      <c r="I11" s="122">
        <f>F11+G11</f>
        <v>142</v>
      </c>
      <c r="J11" s="112">
        <v>0</v>
      </c>
      <c r="K11" s="112">
        <v>179</v>
      </c>
      <c r="L11" s="120">
        <v>0</v>
      </c>
      <c r="M11" s="112">
        <f>K11+J11</f>
        <v>179</v>
      </c>
      <c r="N11" s="112">
        <v>57</v>
      </c>
      <c r="O11" s="112">
        <v>109</v>
      </c>
      <c r="P11" s="120">
        <v>52.293577981651374</v>
      </c>
      <c r="Q11" s="122">
        <f>N11+O11</f>
        <v>166</v>
      </c>
      <c r="R11" s="112">
        <v>0</v>
      </c>
      <c r="S11" s="112">
        <v>179</v>
      </c>
      <c r="T11" s="112" t="s">
        <v>6211</v>
      </c>
      <c r="U11" s="112" t="s">
        <v>246</v>
      </c>
      <c r="V11" s="112">
        <v>150925586</v>
      </c>
      <c r="W11" s="112" t="s">
        <v>210</v>
      </c>
      <c r="X11" s="112" t="s">
        <v>6214</v>
      </c>
      <c r="Y11" s="112">
        <v>13787217</v>
      </c>
      <c r="Z11" s="112" t="s">
        <v>6209</v>
      </c>
      <c r="AA11" s="112" t="s">
        <v>194</v>
      </c>
      <c r="AB11" s="112" t="s">
        <v>178</v>
      </c>
      <c r="AC11" s="112" t="s">
        <v>6213</v>
      </c>
    </row>
    <row r="12" spans="1:29">
      <c r="A12" s="112">
        <v>5</v>
      </c>
      <c r="B12" s="112" t="s">
        <v>186</v>
      </c>
      <c r="C12" s="112" t="s">
        <v>6212</v>
      </c>
      <c r="D12" s="112" t="s">
        <v>150</v>
      </c>
      <c r="E12" s="112" t="s">
        <v>150</v>
      </c>
      <c r="F12" s="112">
        <v>43</v>
      </c>
      <c r="G12" s="112">
        <v>98</v>
      </c>
      <c r="H12" s="120">
        <v>43.877551020408163</v>
      </c>
      <c r="I12" s="122">
        <f>F12+G12</f>
        <v>141</v>
      </c>
      <c r="J12" s="112">
        <v>0</v>
      </c>
      <c r="K12" s="112">
        <v>99</v>
      </c>
      <c r="L12" s="120">
        <v>0</v>
      </c>
      <c r="M12" s="112">
        <f>K12+J12</f>
        <v>99</v>
      </c>
      <c r="N12" s="112">
        <v>45</v>
      </c>
      <c r="O12" s="112">
        <v>92</v>
      </c>
      <c r="P12" s="120">
        <v>48.913043478260867</v>
      </c>
      <c r="Q12" s="122">
        <f>N12+O12</f>
        <v>137</v>
      </c>
      <c r="R12" s="112">
        <v>0</v>
      </c>
      <c r="S12" s="112">
        <v>91</v>
      </c>
      <c r="T12" s="112" t="s">
        <v>6211</v>
      </c>
      <c r="U12" s="112" t="s">
        <v>246</v>
      </c>
      <c r="V12" s="112">
        <v>150945278</v>
      </c>
      <c r="W12" s="112" t="s">
        <v>210</v>
      </c>
      <c r="X12" s="112" t="s">
        <v>6210</v>
      </c>
      <c r="Y12" s="112">
        <v>13787217</v>
      </c>
      <c r="Z12" s="112" t="s">
        <v>6209</v>
      </c>
      <c r="AA12" s="112" t="s">
        <v>194</v>
      </c>
      <c r="AB12" s="112" t="s">
        <v>178</v>
      </c>
      <c r="AC12" s="112" t="s">
        <v>6208</v>
      </c>
    </row>
    <row r="13" spans="1:29">
      <c r="A13" s="112">
        <v>5</v>
      </c>
      <c r="B13" s="112" t="s">
        <v>186</v>
      </c>
      <c r="C13" s="112" t="s">
        <v>6207</v>
      </c>
      <c r="D13" s="112" t="s">
        <v>150</v>
      </c>
      <c r="E13" s="112" t="s">
        <v>150</v>
      </c>
      <c r="F13" s="112">
        <v>115</v>
      </c>
      <c r="G13" s="112">
        <v>238</v>
      </c>
      <c r="H13" s="120">
        <v>48.319327731092436</v>
      </c>
      <c r="I13" s="122">
        <f>F13+G13</f>
        <v>353</v>
      </c>
      <c r="J13" s="112">
        <v>0</v>
      </c>
      <c r="K13" s="112">
        <v>68</v>
      </c>
      <c r="L13" s="120">
        <v>0</v>
      </c>
      <c r="M13" s="112">
        <f>K13+J13</f>
        <v>68</v>
      </c>
      <c r="N13" s="112">
        <v>96</v>
      </c>
      <c r="O13" s="112">
        <v>205</v>
      </c>
      <c r="P13" s="120">
        <v>46.829268292682933</v>
      </c>
      <c r="Q13" s="122">
        <f>N13+O13</f>
        <v>301</v>
      </c>
      <c r="R13" s="112">
        <v>0</v>
      </c>
      <c r="S13" s="112">
        <v>68</v>
      </c>
      <c r="T13" s="112" t="s">
        <v>6206</v>
      </c>
      <c r="U13" s="112" t="s">
        <v>159</v>
      </c>
      <c r="V13" s="112">
        <v>130575902</v>
      </c>
      <c r="W13" s="112" t="s">
        <v>182</v>
      </c>
      <c r="X13" s="112" t="s">
        <v>262</v>
      </c>
      <c r="Y13" s="112">
        <v>66932984</v>
      </c>
      <c r="Z13" s="112" t="s">
        <v>6205</v>
      </c>
      <c r="AA13" s="112" t="s">
        <v>179</v>
      </c>
      <c r="AB13" s="112" t="s">
        <v>194</v>
      </c>
      <c r="AC13" s="112" t="s">
        <v>6204</v>
      </c>
    </row>
    <row r="14" spans="1:29">
      <c r="A14" s="112">
        <v>5</v>
      </c>
      <c r="B14" s="112" t="s">
        <v>186</v>
      </c>
      <c r="C14" s="112" t="s">
        <v>6203</v>
      </c>
      <c r="D14" s="112" t="s">
        <v>150</v>
      </c>
      <c r="E14" s="112" t="s">
        <v>150</v>
      </c>
      <c r="F14" s="112">
        <v>10</v>
      </c>
      <c r="G14" s="112">
        <v>18</v>
      </c>
      <c r="H14" s="120">
        <v>55.555555555555557</v>
      </c>
      <c r="I14" s="122">
        <f>F14+G14</f>
        <v>28</v>
      </c>
      <c r="J14" s="112">
        <v>0</v>
      </c>
      <c r="K14" s="112">
        <v>77</v>
      </c>
      <c r="L14" s="120">
        <v>0</v>
      </c>
      <c r="M14" s="112">
        <f>K14+J14</f>
        <v>77</v>
      </c>
      <c r="N14" s="112">
        <v>13</v>
      </c>
      <c r="O14" s="112">
        <v>37</v>
      </c>
      <c r="P14" s="120">
        <v>35.135135135135137</v>
      </c>
      <c r="Q14" s="122">
        <f>N14+O14</f>
        <v>50</v>
      </c>
      <c r="R14" s="112">
        <v>0</v>
      </c>
      <c r="S14" s="112">
        <v>77</v>
      </c>
      <c r="T14" s="112" t="s">
        <v>1100</v>
      </c>
      <c r="U14" s="112" t="s">
        <v>246</v>
      </c>
      <c r="V14" s="112">
        <v>153054171</v>
      </c>
      <c r="W14" s="112" t="s">
        <v>210</v>
      </c>
      <c r="X14" s="112" t="s">
        <v>6202</v>
      </c>
      <c r="Y14" s="112">
        <v>167001419</v>
      </c>
      <c r="Z14" s="112" t="s">
        <v>1098</v>
      </c>
      <c r="AA14" s="112" t="s">
        <v>163</v>
      </c>
      <c r="AB14" s="112" t="s">
        <v>179</v>
      </c>
      <c r="AC14" s="112" t="s">
        <v>6201</v>
      </c>
    </row>
    <row r="15" spans="1:29">
      <c r="A15" s="112">
        <v>5</v>
      </c>
      <c r="B15" s="112" t="s">
        <v>186</v>
      </c>
      <c r="C15" s="112" t="s">
        <v>6200</v>
      </c>
      <c r="D15" s="112" t="s">
        <v>150</v>
      </c>
      <c r="E15" s="112" t="s">
        <v>150</v>
      </c>
      <c r="F15" s="112">
        <v>23</v>
      </c>
      <c r="G15" s="112">
        <v>60</v>
      </c>
      <c r="H15" s="120">
        <v>38.333333333333336</v>
      </c>
      <c r="I15" s="122">
        <f>F15+G15</f>
        <v>83</v>
      </c>
      <c r="J15" s="112">
        <v>0</v>
      </c>
      <c r="K15" s="112">
        <v>71</v>
      </c>
      <c r="L15" s="120">
        <v>0</v>
      </c>
      <c r="M15" s="112">
        <f>K15+J15</f>
        <v>71</v>
      </c>
      <c r="N15" s="112">
        <v>39</v>
      </c>
      <c r="O15" s="112">
        <v>74</v>
      </c>
      <c r="P15" s="120">
        <v>52.702702702702695</v>
      </c>
      <c r="Q15" s="122">
        <f>N15+O15</f>
        <v>113</v>
      </c>
      <c r="R15" s="112">
        <v>0</v>
      </c>
      <c r="S15" s="112">
        <v>71</v>
      </c>
      <c r="T15" s="112" t="s">
        <v>6199</v>
      </c>
      <c r="U15" s="112" t="s">
        <v>329</v>
      </c>
      <c r="V15" s="112">
        <v>21693481</v>
      </c>
      <c r="W15" s="112" t="s">
        <v>210</v>
      </c>
      <c r="X15" s="112" t="s">
        <v>6198</v>
      </c>
      <c r="Y15" s="112">
        <v>119372286</v>
      </c>
      <c r="Z15" s="112" t="s">
        <v>6197</v>
      </c>
      <c r="AA15" s="112" t="s">
        <v>179</v>
      </c>
      <c r="AB15" s="112" t="s">
        <v>163</v>
      </c>
      <c r="AC15" s="112" t="s">
        <v>6196</v>
      </c>
    </row>
    <row r="16" spans="1:29">
      <c r="A16" s="112">
        <v>5</v>
      </c>
      <c r="B16" s="112" t="s">
        <v>186</v>
      </c>
      <c r="C16" s="112" t="s">
        <v>6195</v>
      </c>
      <c r="D16" s="112" t="s">
        <v>150</v>
      </c>
      <c r="E16" s="112" t="s">
        <v>150</v>
      </c>
      <c r="F16" s="112">
        <v>39</v>
      </c>
      <c r="G16" s="112">
        <v>70</v>
      </c>
      <c r="H16" s="120">
        <v>55.714285714285715</v>
      </c>
      <c r="I16" s="122">
        <f>F16+G16</f>
        <v>109</v>
      </c>
      <c r="J16" s="112">
        <v>0</v>
      </c>
      <c r="K16" s="112">
        <v>71</v>
      </c>
      <c r="L16" s="120">
        <v>0</v>
      </c>
      <c r="M16" s="112">
        <f>K16+J16</f>
        <v>71</v>
      </c>
      <c r="N16" s="112">
        <v>44</v>
      </c>
      <c r="O16" s="112">
        <v>70</v>
      </c>
      <c r="P16" s="120">
        <v>62.857142857142854</v>
      </c>
      <c r="Q16" s="122">
        <f>N16+O16</f>
        <v>114</v>
      </c>
      <c r="R16" s="112">
        <v>0</v>
      </c>
      <c r="S16" s="112">
        <v>71</v>
      </c>
      <c r="T16" s="112" t="s">
        <v>6194</v>
      </c>
      <c r="U16" s="112" t="s">
        <v>449</v>
      </c>
      <c r="V16" s="112">
        <v>25101215</v>
      </c>
      <c r="W16" s="112" t="s">
        <v>210</v>
      </c>
      <c r="X16" s="112" t="s">
        <v>6193</v>
      </c>
      <c r="Y16" s="112">
        <v>221625528</v>
      </c>
      <c r="Z16" s="112" t="s">
        <v>6192</v>
      </c>
      <c r="AA16" s="112" t="s">
        <v>179</v>
      </c>
      <c r="AB16" s="112" t="s">
        <v>163</v>
      </c>
      <c r="AC16" s="112" t="s">
        <v>6191</v>
      </c>
    </row>
    <row r="17" spans="1:29">
      <c r="A17" s="112">
        <v>5</v>
      </c>
      <c r="B17" s="112" t="s">
        <v>186</v>
      </c>
      <c r="C17" s="112" t="s">
        <v>6190</v>
      </c>
      <c r="D17" s="112" t="s">
        <v>150</v>
      </c>
      <c r="E17" s="112" t="s">
        <v>150</v>
      </c>
      <c r="F17" s="112">
        <v>22</v>
      </c>
      <c r="G17" s="112">
        <v>22</v>
      </c>
      <c r="H17" s="120">
        <v>100</v>
      </c>
      <c r="I17" s="122">
        <f>F17+G17</f>
        <v>44</v>
      </c>
      <c r="J17" s="112">
        <v>0</v>
      </c>
      <c r="K17" s="112">
        <v>23</v>
      </c>
      <c r="L17" s="120">
        <v>0</v>
      </c>
      <c r="M17" s="112">
        <f>K17+J17</f>
        <v>23</v>
      </c>
      <c r="N17" s="112">
        <v>15</v>
      </c>
      <c r="O17" s="112">
        <v>15</v>
      </c>
      <c r="P17" s="120">
        <v>100</v>
      </c>
      <c r="Q17" s="122">
        <f>N17+O17</f>
        <v>30</v>
      </c>
      <c r="R17" s="112">
        <v>0</v>
      </c>
      <c r="S17" s="112">
        <v>23</v>
      </c>
      <c r="T17" s="112" t="s">
        <v>6189</v>
      </c>
      <c r="U17" s="112" t="s">
        <v>148</v>
      </c>
      <c r="V17" s="112">
        <v>103296195</v>
      </c>
      <c r="W17" s="112" t="s">
        <v>182</v>
      </c>
      <c r="X17" s="112" t="s">
        <v>245</v>
      </c>
      <c r="Y17" s="112">
        <v>256542317</v>
      </c>
      <c r="Z17" s="112" t="s">
        <v>6188</v>
      </c>
      <c r="AA17" s="112" t="s">
        <v>179</v>
      </c>
      <c r="AB17" s="112" t="s">
        <v>163</v>
      </c>
      <c r="AC17" s="112" t="s">
        <v>6187</v>
      </c>
    </row>
    <row r="18" spans="1:29">
      <c r="A18" s="112">
        <v>5</v>
      </c>
      <c r="B18" s="112" t="s">
        <v>186</v>
      </c>
      <c r="C18" s="112" t="s">
        <v>6186</v>
      </c>
      <c r="D18" s="112" t="s">
        <v>150</v>
      </c>
      <c r="E18" s="112" t="s">
        <v>150</v>
      </c>
      <c r="F18" s="112">
        <v>24</v>
      </c>
      <c r="G18" s="112">
        <v>57</v>
      </c>
      <c r="H18" s="120">
        <v>42.105263157894733</v>
      </c>
      <c r="I18" s="122">
        <f>F18+G18</f>
        <v>81</v>
      </c>
      <c r="J18" s="112">
        <v>0</v>
      </c>
      <c r="K18" s="112">
        <v>47</v>
      </c>
      <c r="L18" s="120">
        <v>0</v>
      </c>
      <c r="M18" s="112">
        <f>K18+J18</f>
        <v>47</v>
      </c>
      <c r="N18" s="112">
        <v>23</v>
      </c>
      <c r="O18" s="112">
        <v>49</v>
      </c>
      <c r="P18" s="120">
        <v>46.938775510204081</v>
      </c>
      <c r="Q18" s="122">
        <f>N18+O18</f>
        <v>72</v>
      </c>
      <c r="R18" s="112">
        <v>0</v>
      </c>
      <c r="S18" s="112">
        <v>47</v>
      </c>
      <c r="T18" s="112" t="s">
        <v>6185</v>
      </c>
      <c r="U18" s="112" t="s">
        <v>211</v>
      </c>
      <c r="V18" s="112">
        <v>197171943</v>
      </c>
      <c r="W18" s="112" t="s">
        <v>210</v>
      </c>
      <c r="X18" s="112" t="s">
        <v>6184</v>
      </c>
      <c r="Y18" s="112">
        <v>55741473</v>
      </c>
      <c r="Z18" s="112" t="s">
        <v>6183</v>
      </c>
      <c r="AA18" s="112" t="s">
        <v>194</v>
      </c>
      <c r="AB18" s="112" t="s">
        <v>178</v>
      </c>
      <c r="AC18" s="112" t="s">
        <v>6182</v>
      </c>
    </row>
    <row r="19" spans="1:29">
      <c r="A19" s="112">
        <v>5</v>
      </c>
      <c r="B19" s="112" t="s">
        <v>186</v>
      </c>
      <c r="C19" s="112" t="s">
        <v>6181</v>
      </c>
      <c r="D19" s="112" t="s">
        <v>150</v>
      </c>
      <c r="E19" s="112" t="s">
        <v>150</v>
      </c>
      <c r="F19" s="112">
        <v>24</v>
      </c>
      <c r="G19" s="112">
        <v>57</v>
      </c>
      <c r="H19" s="120">
        <v>42.105263157894733</v>
      </c>
      <c r="I19" s="122">
        <f>F19+G19</f>
        <v>81</v>
      </c>
      <c r="J19" s="112">
        <v>0</v>
      </c>
      <c r="K19" s="112">
        <v>50</v>
      </c>
      <c r="L19" s="120">
        <v>0</v>
      </c>
      <c r="M19" s="112">
        <f>K19+J19</f>
        <v>50</v>
      </c>
      <c r="N19" s="112">
        <v>39</v>
      </c>
      <c r="O19" s="112">
        <v>71</v>
      </c>
      <c r="P19" s="120">
        <v>54.929577464788736</v>
      </c>
      <c r="Q19" s="122">
        <f>N19+O19</f>
        <v>110</v>
      </c>
      <c r="R19" s="112">
        <v>0</v>
      </c>
      <c r="S19" s="112">
        <v>50</v>
      </c>
      <c r="T19" s="112" t="s">
        <v>6180</v>
      </c>
      <c r="U19" s="112" t="s">
        <v>2120</v>
      </c>
      <c r="V19" s="112">
        <v>99486144</v>
      </c>
      <c r="W19" s="112" t="s">
        <v>158</v>
      </c>
      <c r="X19" s="112" t="s">
        <v>6179</v>
      </c>
      <c r="Y19" s="112">
        <v>4557665</v>
      </c>
      <c r="Z19" s="112" t="s">
        <v>6178</v>
      </c>
      <c r="AA19" s="112" t="s">
        <v>194</v>
      </c>
      <c r="AB19" s="112" t="s">
        <v>179</v>
      </c>
      <c r="AC19" s="112" t="s">
        <v>6177</v>
      </c>
    </row>
    <row r="20" spans="1:29">
      <c r="A20" s="112">
        <v>5</v>
      </c>
      <c r="B20" s="112" t="s">
        <v>186</v>
      </c>
      <c r="C20" s="112" t="s">
        <v>6176</v>
      </c>
      <c r="D20" s="112" t="s">
        <v>150</v>
      </c>
      <c r="E20" s="112" t="s">
        <v>150</v>
      </c>
      <c r="F20" s="112">
        <v>94</v>
      </c>
      <c r="G20" s="112">
        <v>226</v>
      </c>
      <c r="H20" s="120">
        <v>41.592920353982301</v>
      </c>
      <c r="I20" s="122">
        <f>F20+G20</f>
        <v>320</v>
      </c>
      <c r="J20" s="112">
        <v>0</v>
      </c>
      <c r="K20" s="112">
        <v>120</v>
      </c>
      <c r="L20" s="120">
        <v>0</v>
      </c>
      <c r="M20" s="112">
        <f>K20+J20</f>
        <v>120</v>
      </c>
      <c r="N20" s="112">
        <v>77</v>
      </c>
      <c r="O20" s="112">
        <v>237</v>
      </c>
      <c r="P20" s="120">
        <v>32.489451476793249</v>
      </c>
      <c r="Q20" s="122">
        <f>N20+O20</f>
        <v>314</v>
      </c>
      <c r="R20" s="112">
        <v>0</v>
      </c>
      <c r="S20" s="112">
        <v>120</v>
      </c>
      <c r="T20" s="112" t="s">
        <v>6175</v>
      </c>
      <c r="U20" s="112" t="s">
        <v>240</v>
      </c>
      <c r="V20" s="112">
        <v>15234307</v>
      </c>
      <c r="W20" s="112" t="s">
        <v>190</v>
      </c>
      <c r="X20" s="112" t="s">
        <v>2150</v>
      </c>
      <c r="Y20" s="112">
        <v>21361361</v>
      </c>
      <c r="Z20" s="112" t="s">
        <v>6174</v>
      </c>
      <c r="AA20" s="112" t="s">
        <v>194</v>
      </c>
      <c r="AB20" s="112" t="s">
        <v>163</v>
      </c>
      <c r="AC20" s="112" t="s">
        <v>6173</v>
      </c>
    </row>
    <row r="21" spans="1:29">
      <c r="A21" s="112">
        <v>5</v>
      </c>
      <c r="B21" s="112" t="s">
        <v>186</v>
      </c>
      <c r="C21" s="112" t="s">
        <v>6172</v>
      </c>
      <c r="D21" s="112" t="s">
        <v>150</v>
      </c>
      <c r="E21" s="112" t="s">
        <v>150</v>
      </c>
      <c r="F21" s="112">
        <v>42</v>
      </c>
      <c r="G21" s="112">
        <v>101</v>
      </c>
      <c r="H21" s="120">
        <v>41.584158415841586</v>
      </c>
      <c r="I21" s="122">
        <f>F21+G21</f>
        <v>143</v>
      </c>
      <c r="J21" s="112">
        <v>0</v>
      </c>
      <c r="K21" s="112">
        <v>170</v>
      </c>
      <c r="L21" s="120">
        <v>0</v>
      </c>
      <c r="M21" s="112">
        <f>K21+J21</f>
        <v>170</v>
      </c>
      <c r="N21" s="112">
        <v>55</v>
      </c>
      <c r="O21" s="112">
        <v>104</v>
      </c>
      <c r="P21" s="120">
        <v>52.884615384615387</v>
      </c>
      <c r="Q21" s="122">
        <f>N21+O21</f>
        <v>159</v>
      </c>
      <c r="R21" s="112">
        <v>0</v>
      </c>
      <c r="S21" s="112">
        <v>170</v>
      </c>
      <c r="T21" s="112" t="s">
        <v>6171</v>
      </c>
      <c r="U21" s="112" t="s">
        <v>449</v>
      </c>
      <c r="V21" s="112">
        <v>63447749</v>
      </c>
      <c r="W21" s="112" t="s">
        <v>190</v>
      </c>
      <c r="X21" s="112" t="s">
        <v>6170</v>
      </c>
      <c r="Y21" s="112">
        <v>22024390</v>
      </c>
      <c r="Z21" s="112" t="s">
        <v>6169</v>
      </c>
      <c r="AA21" s="112" t="s">
        <v>179</v>
      </c>
      <c r="AB21" s="112" t="s">
        <v>163</v>
      </c>
      <c r="AC21" s="112" t="s">
        <v>6168</v>
      </c>
    </row>
    <row r="22" spans="1:29">
      <c r="A22" s="112">
        <v>5</v>
      </c>
      <c r="B22" s="112" t="s">
        <v>186</v>
      </c>
      <c r="C22" s="112" t="s">
        <v>6167</v>
      </c>
      <c r="D22" s="112" t="s">
        <v>150</v>
      </c>
      <c r="E22" s="112" t="s">
        <v>150</v>
      </c>
      <c r="F22" s="112">
        <v>75</v>
      </c>
      <c r="G22" s="112">
        <v>169</v>
      </c>
      <c r="H22" s="120">
        <v>44.378698224852073</v>
      </c>
      <c r="I22" s="122">
        <f>F22+G22</f>
        <v>244</v>
      </c>
      <c r="J22" s="112">
        <v>1</v>
      </c>
      <c r="K22" s="112">
        <v>52</v>
      </c>
      <c r="L22" s="120">
        <v>1.9230769230769231</v>
      </c>
      <c r="M22" s="112">
        <f>K22+J22</f>
        <v>53</v>
      </c>
      <c r="N22" s="112">
        <v>88</v>
      </c>
      <c r="O22" s="112">
        <v>164</v>
      </c>
      <c r="P22" s="120">
        <v>53.658536585365859</v>
      </c>
      <c r="Q22" s="122">
        <f>N22+O22</f>
        <v>252</v>
      </c>
      <c r="R22" s="112">
        <v>1</v>
      </c>
      <c r="S22" s="112">
        <v>52</v>
      </c>
      <c r="T22" s="112" t="s">
        <v>6166</v>
      </c>
      <c r="U22" s="112" t="s">
        <v>240</v>
      </c>
      <c r="V22" s="112">
        <v>34833074</v>
      </c>
      <c r="W22" s="112" t="s">
        <v>210</v>
      </c>
      <c r="X22" s="112" t="s">
        <v>6165</v>
      </c>
      <c r="Y22" s="112">
        <v>46276868</v>
      </c>
      <c r="Z22" s="112" t="s">
        <v>6164</v>
      </c>
      <c r="AA22" s="112" t="s">
        <v>179</v>
      </c>
      <c r="AB22" s="112" t="s">
        <v>178</v>
      </c>
      <c r="AC22" s="112" t="s">
        <v>6163</v>
      </c>
    </row>
    <row r="23" spans="1:29">
      <c r="A23" s="112">
        <v>5</v>
      </c>
      <c r="B23" s="112" t="s">
        <v>186</v>
      </c>
      <c r="C23" s="112" t="s">
        <v>6162</v>
      </c>
      <c r="D23" s="112" t="s">
        <v>150</v>
      </c>
      <c r="E23" s="112" t="s">
        <v>150</v>
      </c>
      <c r="F23" s="112">
        <v>65</v>
      </c>
      <c r="G23" s="112">
        <v>67</v>
      </c>
      <c r="H23" s="120">
        <v>97.014925373134332</v>
      </c>
      <c r="I23" s="122">
        <f>F23+G23</f>
        <v>132</v>
      </c>
      <c r="J23" s="112">
        <v>0</v>
      </c>
      <c r="K23" s="112">
        <v>108</v>
      </c>
      <c r="L23" s="120">
        <v>0</v>
      </c>
      <c r="M23" s="112">
        <f>K23+J23</f>
        <v>108</v>
      </c>
      <c r="N23" s="112">
        <v>76</v>
      </c>
      <c r="O23" s="112">
        <v>76</v>
      </c>
      <c r="P23" s="120">
        <v>100</v>
      </c>
      <c r="Q23" s="122">
        <f>N23+O23</f>
        <v>152</v>
      </c>
      <c r="R23" s="112">
        <v>0</v>
      </c>
      <c r="S23" s="112">
        <v>108</v>
      </c>
      <c r="T23" s="112" t="s">
        <v>6161</v>
      </c>
      <c r="U23" s="112" t="s">
        <v>148</v>
      </c>
      <c r="V23" s="112">
        <v>21674307</v>
      </c>
      <c r="W23" s="112" t="s">
        <v>473</v>
      </c>
      <c r="X23" s="112" t="s">
        <v>6160</v>
      </c>
      <c r="Y23" s="112">
        <v>23397572</v>
      </c>
      <c r="Z23" s="112" t="s">
        <v>6159</v>
      </c>
      <c r="AA23" s="112" t="s">
        <v>179</v>
      </c>
      <c r="AB23" s="112" t="s">
        <v>163</v>
      </c>
      <c r="AC23" s="112" t="s">
        <v>6158</v>
      </c>
    </row>
    <row r="24" spans="1:29">
      <c r="A24" s="112">
        <v>5</v>
      </c>
      <c r="B24" s="112" t="s">
        <v>186</v>
      </c>
      <c r="C24" s="112" t="s">
        <v>6157</v>
      </c>
      <c r="D24" s="112" t="s">
        <v>150</v>
      </c>
      <c r="E24" s="112" t="s">
        <v>150</v>
      </c>
      <c r="F24" s="112">
        <v>37</v>
      </c>
      <c r="G24" s="112">
        <v>58</v>
      </c>
      <c r="H24" s="120">
        <v>63.793103448275865</v>
      </c>
      <c r="I24" s="122">
        <f>F24+G24</f>
        <v>95</v>
      </c>
      <c r="J24" s="112">
        <v>0</v>
      </c>
      <c r="K24" s="112">
        <v>95</v>
      </c>
      <c r="L24" s="120">
        <v>0</v>
      </c>
      <c r="M24" s="112">
        <f>K24+J24</f>
        <v>95</v>
      </c>
      <c r="N24" s="112">
        <v>34</v>
      </c>
      <c r="O24" s="112">
        <v>67</v>
      </c>
      <c r="P24" s="120">
        <v>50.746268656716417</v>
      </c>
      <c r="Q24" s="122">
        <f>N24+O24</f>
        <v>101</v>
      </c>
      <c r="R24" s="112">
        <v>0</v>
      </c>
      <c r="S24" s="112">
        <v>95</v>
      </c>
      <c r="T24" s="112" t="s">
        <v>6156</v>
      </c>
      <c r="U24" s="112" t="s">
        <v>211</v>
      </c>
      <c r="V24" s="112">
        <v>141459714</v>
      </c>
      <c r="W24" s="112" t="s">
        <v>210</v>
      </c>
      <c r="X24" s="112" t="s">
        <v>6155</v>
      </c>
      <c r="Y24" s="112">
        <v>93102379</v>
      </c>
      <c r="Z24" s="112" t="s">
        <v>6154</v>
      </c>
      <c r="AA24" s="112" t="s">
        <v>194</v>
      </c>
      <c r="AB24" s="112" t="s">
        <v>163</v>
      </c>
      <c r="AC24" s="112" t="s">
        <v>6153</v>
      </c>
    </row>
    <row r="25" spans="1:29">
      <c r="A25" s="112">
        <v>5</v>
      </c>
      <c r="B25" s="112" t="s">
        <v>186</v>
      </c>
      <c r="C25" s="112" t="s">
        <v>6152</v>
      </c>
      <c r="D25" s="112" t="s">
        <v>150</v>
      </c>
      <c r="E25" s="112" t="s">
        <v>150</v>
      </c>
      <c r="F25" s="112">
        <v>92</v>
      </c>
      <c r="G25" s="112">
        <v>201</v>
      </c>
      <c r="H25" s="120">
        <v>45.771144278606968</v>
      </c>
      <c r="I25" s="122">
        <f>F25+G25</f>
        <v>293</v>
      </c>
      <c r="J25" s="112">
        <v>0</v>
      </c>
      <c r="K25" s="112">
        <v>185</v>
      </c>
      <c r="L25" s="120">
        <v>0</v>
      </c>
      <c r="M25" s="112">
        <f>K25+J25</f>
        <v>185</v>
      </c>
      <c r="N25" s="112">
        <v>94</v>
      </c>
      <c r="O25" s="112">
        <v>210</v>
      </c>
      <c r="P25" s="120">
        <v>44.761904761904766</v>
      </c>
      <c r="Q25" s="122">
        <f>N25+O25</f>
        <v>304</v>
      </c>
      <c r="R25" s="112">
        <v>0</v>
      </c>
      <c r="S25" s="112">
        <v>185</v>
      </c>
      <c r="T25" s="112" t="s">
        <v>6151</v>
      </c>
      <c r="U25" s="112" t="s">
        <v>449</v>
      </c>
      <c r="V25" s="112">
        <v>71205049</v>
      </c>
      <c r="W25" s="112" t="s">
        <v>210</v>
      </c>
      <c r="X25" s="112" t="s">
        <v>6150</v>
      </c>
      <c r="Y25" s="112">
        <v>52421790</v>
      </c>
      <c r="Z25" s="112" t="s">
        <v>6149</v>
      </c>
      <c r="AA25" s="112" t="s">
        <v>178</v>
      </c>
      <c r="AB25" s="112" t="s">
        <v>163</v>
      </c>
      <c r="AC25" s="112" t="s">
        <v>6148</v>
      </c>
    </row>
    <row r="26" spans="1:29">
      <c r="A26" s="112">
        <v>5</v>
      </c>
      <c r="B26" s="112" t="s">
        <v>186</v>
      </c>
      <c r="C26" s="112" t="s">
        <v>6147</v>
      </c>
      <c r="D26" s="112" t="s">
        <v>150</v>
      </c>
      <c r="E26" s="112" t="s">
        <v>151</v>
      </c>
      <c r="F26" s="112">
        <v>32</v>
      </c>
      <c r="G26" s="112">
        <v>51</v>
      </c>
      <c r="H26" s="120">
        <v>62.745098039215684</v>
      </c>
      <c r="I26" s="122">
        <f>F26+G26</f>
        <v>83</v>
      </c>
      <c r="J26" s="112">
        <v>0</v>
      </c>
      <c r="K26" s="112">
        <v>10</v>
      </c>
      <c r="L26" s="120">
        <v>0</v>
      </c>
      <c r="M26" s="112">
        <f>K26+J26</f>
        <v>10</v>
      </c>
      <c r="N26" s="112">
        <v>0</v>
      </c>
      <c r="O26" s="112">
        <v>37</v>
      </c>
      <c r="P26" s="120">
        <v>0</v>
      </c>
      <c r="Q26" s="122">
        <f>N26+O26</f>
        <v>37</v>
      </c>
      <c r="R26" s="112">
        <v>0</v>
      </c>
      <c r="S26" s="112">
        <v>10</v>
      </c>
      <c r="T26" s="112" t="s">
        <v>6146</v>
      </c>
      <c r="U26" s="112" t="s">
        <v>234</v>
      </c>
      <c r="V26" s="112">
        <v>37580936</v>
      </c>
      <c r="W26" s="112" t="s">
        <v>190</v>
      </c>
      <c r="X26" s="112" t="s">
        <v>6145</v>
      </c>
      <c r="Y26" s="112">
        <v>28559039</v>
      </c>
      <c r="Z26" s="112" t="s">
        <v>6144</v>
      </c>
      <c r="AA26" s="112" t="s">
        <v>194</v>
      </c>
      <c r="AB26" s="112" t="s">
        <v>178</v>
      </c>
      <c r="AC26" s="112" t="s">
        <v>6143</v>
      </c>
    </row>
    <row r="27" spans="1:29">
      <c r="A27" s="112">
        <v>5</v>
      </c>
      <c r="B27" s="112" t="s">
        <v>186</v>
      </c>
      <c r="C27" s="112" t="s">
        <v>6142</v>
      </c>
      <c r="D27" s="112" t="s">
        <v>150</v>
      </c>
      <c r="E27" s="112" t="s">
        <v>150</v>
      </c>
      <c r="F27" s="112">
        <v>88</v>
      </c>
      <c r="G27" s="112">
        <v>185</v>
      </c>
      <c r="H27" s="120">
        <v>47.567567567567572</v>
      </c>
      <c r="I27" s="122">
        <f>F27+G27</f>
        <v>273</v>
      </c>
      <c r="J27" s="112">
        <v>0</v>
      </c>
      <c r="K27" s="112">
        <v>169</v>
      </c>
      <c r="L27" s="120">
        <v>0</v>
      </c>
      <c r="M27" s="112">
        <f>K27+J27</f>
        <v>169</v>
      </c>
      <c r="N27" s="112">
        <v>115</v>
      </c>
      <c r="O27" s="112">
        <v>233</v>
      </c>
      <c r="P27" s="120">
        <v>49.356223175965667</v>
      </c>
      <c r="Q27" s="122">
        <f>N27+O27</f>
        <v>348</v>
      </c>
      <c r="R27" s="112">
        <v>0</v>
      </c>
      <c r="S27" s="112">
        <v>169</v>
      </c>
      <c r="T27" s="112" t="s">
        <v>6141</v>
      </c>
      <c r="U27" s="112" t="s">
        <v>159</v>
      </c>
      <c r="V27" s="112">
        <v>132982039</v>
      </c>
      <c r="W27" s="112" t="s">
        <v>190</v>
      </c>
      <c r="X27" s="112" t="s">
        <v>6140</v>
      </c>
      <c r="Y27" s="112">
        <v>17738308</v>
      </c>
      <c r="Z27" s="112" t="s">
        <v>6139</v>
      </c>
      <c r="AA27" s="112" t="s">
        <v>179</v>
      </c>
      <c r="AB27" s="112" t="s">
        <v>163</v>
      </c>
      <c r="AC27" s="112" t="s">
        <v>6138</v>
      </c>
    </row>
    <row r="28" spans="1:29">
      <c r="A28" s="112">
        <v>5</v>
      </c>
      <c r="B28" s="112" t="s">
        <v>186</v>
      </c>
      <c r="C28" s="112" t="s">
        <v>6137</v>
      </c>
      <c r="D28" s="112" t="s">
        <v>150</v>
      </c>
      <c r="E28" s="112" t="s">
        <v>151</v>
      </c>
      <c r="F28" s="112">
        <v>10</v>
      </c>
      <c r="G28" s="112">
        <v>180</v>
      </c>
      <c r="H28" s="120">
        <v>5.5555555555555554</v>
      </c>
      <c r="I28" s="122">
        <f>F28+G28</f>
        <v>190</v>
      </c>
      <c r="J28" s="112">
        <v>0</v>
      </c>
      <c r="K28" s="112">
        <v>125</v>
      </c>
      <c r="L28" s="120">
        <v>0</v>
      </c>
      <c r="M28" s="112">
        <f>K28+J28</f>
        <v>125</v>
      </c>
      <c r="N28" s="112">
        <v>1</v>
      </c>
      <c r="O28" s="112">
        <v>188</v>
      </c>
      <c r="P28" s="120">
        <v>0.53191489361702127</v>
      </c>
      <c r="Q28" s="122">
        <f>N28+O28</f>
        <v>189</v>
      </c>
      <c r="R28" s="112">
        <v>0</v>
      </c>
      <c r="S28" s="112">
        <v>128</v>
      </c>
      <c r="T28" s="112" t="s">
        <v>6133</v>
      </c>
      <c r="U28" s="112" t="s">
        <v>159</v>
      </c>
      <c r="V28" s="112">
        <v>37020710</v>
      </c>
      <c r="W28" s="112" t="s">
        <v>190</v>
      </c>
      <c r="X28" s="112" t="s">
        <v>6136</v>
      </c>
      <c r="Y28" s="112">
        <v>9951920</v>
      </c>
      <c r="Z28" s="112" t="s">
        <v>6131</v>
      </c>
      <c r="AA28" s="112" t="s">
        <v>163</v>
      </c>
      <c r="AB28" s="112" t="s">
        <v>179</v>
      </c>
      <c r="AC28" s="112" t="s">
        <v>6135</v>
      </c>
    </row>
    <row r="29" spans="1:29">
      <c r="A29" s="112">
        <v>5</v>
      </c>
      <c r="B29" s="112" t="s">
        <v>186</v>
      </c>
      <c r="C29" s="112" t="s">
        <v>6134</v>
      </c>
      <c r="D29" s="112" t="s">
        <v>150</v>
      </c>
      <c r="E29" s="112" t="s">
        <v>151</v>
      </c>
      <c r="F29" s="112">
        <v>10</v>
      </c>
      <c r="G29" s="112">
        <v>175</v>
      </c>
      <c r="H29" s="120">
        <v>5.7142857142857144</v>
      </c>
      <c r="I29" s="122">
        <f>F29+G29</f>
        <v>185</v>
      </c>
      <c r="J29" s="112">
        <v>0</v>
      </c>
      <c r="K29" s="112">
        <v>130</v>
      </c>
      <c r="L29" s="120">
        <v>0</v>
      </c>
      <c r="M29" s="112">
        <f>K29+J29</f>
        <v>130</v>
      </c>
      <c r="N29" s="112">
        <v>0</v>
      </c>
      <c r="O29" s="112">
        <v>182</v>
      </c>
      <c r="P29" s="120">
        <v>0</v>
      </c>
      <c r="Q29" s="122">
        <f>N29+O29</f>
        <v>182</v>
      </c>
      <c r="R29" s="112">
        <v>0</v>
      </c>
      <c r="S29" s="112">
        <v>134</v>
      </c>
      <c r="T29" s="112" t="s">
        <v>6133</v>
      </c>
      <c r="U29" s="112" t="s">
        <v>159</v>
      </c>
      <c r="V29" s="112">
        <v>37020728</v>
      </c>
      <c r="W29" s="112" t="s">
        <v>190</v>
      </c>
      <c r="X29" s="112" t="s">
        <v>6132</v>
      </c>
      <c r="Y29" s="112">
        <v>9951920</v>
      </c>
      <c r="Z29" s="112" t="s">
        <v>6131</v>
      </c>
      <c r="AA29" s="112" t="s">
        <v>194</v>
      </c>
      <c r="AB29" s="112" t="s">
        <v>178</v>
      </c>
      <c r="AC29" s="112" t="s">
        <v>6130</v>
      </c>
    </row>
    <row r="30" spans="1:29">
      <c r="A30" s="112">
        <v>5</v>
      </c>
      <c r="B30" s="112" t="s">
        <v>186</v>
      </c>
      <c r="C30" s="112" t="s">
        <v>6129</v>
      </c>
      <c r="D30" s="112" t="s">
        <v>150</v>
      </c>
      <c r="E30" s="112" t="s">
        <v>150</v>
      </c>
      <c r="F30" s="112">
        <v>24</v>
      </c>
      <c r="G30" s="112">
        <v>42</v>
      </c>
      <c r="H30" s="120">
        <v>57.142857142857139</v>
      </c>
      <c r="I30" s="122">
        <f>F30+G30</f>
        <v>66</v>
      </c>
      <c r="J30" s="112">
        <v>0</v>
      </c>
      <c r="K30" s="112">
        <v>63</v>
      </c>
      <c r="L30" s="120">
        <v>0</v>
      </c>
      <c r="M30" s="112">
        <f>K30+J30</f>
        <v>63</v>
      </c>
      <c r="N30" s="112">
        <v>26</v>
      </c>
      <c r="O30" s="112">
        <v>47</v>
      </c>
      <c r="P30" s="120">
        <v>55.319148936170215</v>
      </c>
      <c r="Q30" s="122">
        <f>N30+O30</f>
        <v>73</v>
      </c>
      <c r="R30" s="112">
        <v>0</v>
      </c>
      <c r="S30" s="112">
        <v>63</v>
      </c>
      <c r="T30" s="112" t="s">
        <v>6128</v>
      </c>
      <c r="U30" s="112" t="s">
        <v>407</v>
      </c>
      <c r="V30" s="112">
        <v>55912914</v>
      </c>
      <c r="W30" s="112" t="s">
        <v>210</v>
      </c>
      <c r="X30" s="112" t="s">
        <v>6127</v>
      </c>
      <c r="Y30" s="112">
        <v>218505791</v>
      </c>
      <c r="Z30" s="112" t="s">
        <v>6126</v>
      </c>
      <c r="AA30" s="112" t="s">
        <v>194</v>
      </c>
      <c r="AB30" s="112" t="s">
        <v>178</v>
      </c>
      <c r="AC30" s="112" t="s">
        <v>6125</v>
      </c>
    </row>
    <row r="31" spans="1:29">
      <c r="A31" s="112">
        <v>5</v>
      </c>
      <c r="B31" s="112" t="s">
        <v>186</v>
      </c>
      <c r="C31" s="112" t="s">
        <v>6124</v>
      </c>
      <c r="D31" s="112" t="s">
        <v>150</v>
      </c>
      <c r="E31" s="112" t="s">
        <v>151</v>
      </c>
      <c r="F31" s="112">
        <v>168</v>
      </c>
      <c r="G31" s="112">
        <v>329</v>
      </c>
      <c r="H31" s="120">
        <v>51.063829787234042</v>
      </c>
      <c r="I31" s="122">
        <f>F31+G31</f>
        <v>497</v>
      </c>
      <c r="J31" s="112">
        <v>0</v>
      </c>
      <c r="K31" s="112">
        <v>453</v>
      </c>
      <c r="L31" s="120">
        <v>0</v>
      </c>
      <c r="M31" s="112">
        <f>K31+J31</f>
        <v>453</v>
      </c>
      <c r="N31" s="112">
        <v>0</v>
      </c>
      <c r="O31" s="112">
        <v>321</v>
      </c>
      <c r="P31" s="120">
        <v>0</v>
      </c>
      <c r="Q31" s="122">
        <f>N31+O31</f>
        <v>321</v>
      </c>
      <c r="R31" s="112">
        <v>0</v>
      </c>
      <c r="S31" s="112">
        <v>824</v>
      </c>
      <c r="T31" s="112" t="s">
        <v>6123</v>
      </c>
      <c r="U31" s="112" t="s">
        <v>1225</v>
      </c>
      <c r="V31" s="112">
        <v>187416717</v>
      </c>
      <c r="W31" s="112" t="s">
        <v>210</v>
      </c>
      <c r="X31" s="112" t="s">
        <v>6122</v>
      </c>
      <c r="Y31" s="112">
        <v>258547121</v>
      </c>
      <c r="Z31" s="112" t="s">
        <v>6121</v>
      </c>
      <c r="AA31" s="112" t="s">
        <v>179</v>
      </c>
      <c r="AB31" s="112" t="s">
        <v>163</v>
      </c>
      <c r="AC31" s="112" t="s">
        <v>6120</v>
      </c>
    </row>
    <row r="32" spans="1:29">
      <c r="A32" s="112">
        <v>5</v>
      </c>
      <c r="B32" s="112" t="s">
        <v>186</v>
      </c>
      <c r="C32" s="112" t="s">
        <v>6119</v>
      </c>
      <c r="D32" s="112" t="s">
        <v>150</v>
      </c>
      <c r="E32" s="112" t="s">
        <v>150</v>
      </c>
      <c r="F32" s="112">
        <v>94</v>
      </c>
      <c r="G32" s="112">
        <v>196</v>
      </c>
      <c r="H32" s="120">
        <v>47.959183673469383</v>
      </c>
      <c r="I32" s="122">
        <f>F32+G32</f>
        <v>290</v>
      </c>
      <c r="J32" s="112">
        <v>0</v>
      </c>
      <c r="K32" s="112">
        <v>29</v>
      </c>
      <c r="L32" s="120">
        <v>0</v>
      </c>
      <c r="M32" s="112">
        <f>K32+J32</f>
        <v>29</v>
      </c>
      <c r="N32" s="112">
        <v>109</v>
      </c>
      <c r="O32" s="112">
        <v>220</v>
      </c>
      <c r="P32" s="120">
        <v>49.545454545454547</v>
      </c>
      <c r="Q32" s="122">
        <f>N32+O32</f>
        <v>329</v>
      </c>
      <c r="R32" s="112">
        <v>0</v>
      </c>
      <c r="S32" s="112">
        <v>29</v>
      </c>
      <c r="T32" s="112" t="s">
        <v>6118</v>
      </c>
      <c r="U32" s="112" t="s">
        <v>246</v>
      </c>
      <c r="V32" s="112">
        <v>178986772</v>
      </c>
      <c r="W32" s="112" t="s">
        <v>299</v>
      </c>
      <c r="X32" s="112" t="s">
        <v>299</v>
      </c>
      <c r="Y32" s="112">
        <v>94721332</v>
      </c>
      <c r="Z32" s="112" t="s">
        <v>6117</v>
      </c>
      <c r="AA32" s="112" t="s">
        <v>179</v>
      </c>
      <c r="AB32" s="112" t="s">
        <v>163</v>
      </c>
      <c r="AC32" s="112" t="s">
        <v>6116</v>
      </c>
    </row>
    <row r="33" spans="1:29">
      <c r="A33" s="112">
        <v>5</v>
      </c>
      <c r="B33" s="112" t="s">
        <v>186</v>
      </c>
      <c r="C33" s="112" t="s">
        <v>6115</v>
      </c>
      <c r="D33" s="112" t="s">
        <v>150</v>
      </c>
      <c r="E33" s="112" t="s">
        <v>150</v>
      </c>
      <c r="F33" s="112">
        <v>28</v>
      </c>
      <c r="G33" s="112">
        <v>29</v>
      </c>
      <c r="H33" s="120">
        <v>96.551724137931032</v>
      </c>
      <c r="I33" s="122">
        <f>F33+G33</f>
        <v>57</v>
      </c>
      <c r="J33" s="112">
        <v>0</v>
      </c>
      <c r="K33" s="112">
        <v>49</v>
      </c>
      <c r="L33" s="120">
        <v>0</v>
      </c>
      <c r="M33" s="112">
        <f>K33+J33</f>
        <v>49</v>
      </c>
      <c r="N33" s="112">
        <v>35</v>
      </c>
      <c r="O33" s="112">
        <v>35</v>
      </c>
      <c r="P33" s="120">
        <v>100</v>
      </c>
      <c r="Q33" s="122">
        <f>N33+O33</f>
        <v>70</v>
      </c>
      <c r="R33" s="112">
        <v>0</v>
      </c>
      <c r="S33" s="112">
        <v>49</v>
      </c>
      <c r="T33" s="112" t="s">
        <v>6114</v>
      </c>
      <c r="U33" s="112" t="s">
        <v>148</v>
      </c>
      <c r="V33" s="112">
        <v>115573955</v>
      </c>
      <c r="W33" s="112" t="s">
        <v>190</v>
      </c>
      <c r="X33" s="112" t="s">
        <v>6113</v>
      </c>
      <c r="Y33" s="112">
        <v>6005715</v>
      </c>
      <c r="Z33" s="112" t="s">
        <v>6112</v>
      </c>
      <c r="AA33" s="112" t="s">
        <v>178</v>
      </c>
      <c r="AB33" s="112" t="s">
        <v>194</v>
      </c>
      <c r="AC33" s="112" t="s">
        <v>6111</v>
      </c>
    </row>
    <row r="34" spans="1:29">
      <c r="A34" s="112">
        <v>5</v>
      </c>
      <c r="B34" s="112" t="s">
        <v>186</v>
      </c>
      <c r="C34" s="112" t="s">
        <v>6110</v>
      </c>
      <c r="D34" s="112" t="s">
        <v>150</v>
      </c>
      <c r="E34" s="112" t="s">
        <v>150</v>
      </c>
      <c r="F34" s="112">
        <v>19</v>
      </c>
      <c r="G34" s="112">
        <v>21</v>
      </c>
      <c r="H34" s="120">
        <v>90.476190476190482</v>
      </c>
      <c r="I34" s="122">
        <f>F34+G34</f>
        <v>40</v>
      </c>
      <c r="J34" s="112">
        <v>0</v>
      </c>
      <c r="K34" s="112">
        <v>26</v>
      </c>
      <c r="L34" s="120">
        <v>0</v>
      </c>
      <c r="M34" s="112">
        <f>K34+J34</f>
        <v>26</v>
      </c>
      <c r="N34" s="112">
        <v>24</v>
      </c>
      <c r="O34" s="112">
        <v>24</v>
      </c>
      <c r="P34" s="120">
        <v>100</v>
      </c>
      <c r="Q34" s="122">
        <f>N34+O34</f>
        <v>48</v>
      </c>
      <c r="R34" s="112">
        <v>0</v>
      </c>
      <c r="S34" s="112">
        <v>26</v>
      </c>
      <c r="T34" s="112" t="s">
        <v>6109</v>
      </c>
      <c r="U34" s="112" t="s">
        <v>148</v>
      </c>
      <c r="V34" s="112">
        <v>142717442</v>
      </c>
      <c r="W34" s="112" t="s">
        <v>210</v>
      </c>
      <c r="X34" s="112" t="s">
        <v>6108</v>
      </c>
      <c r="Y34" s="112">
        <v>27436867</v>
      </c>
      <c r="Z34" s="112" t="s">
        <v>6107</v>
      </c>
      <c r="AA34" s="112" t="s">
        <v>194</v>
      </c>
      <c r="AB34" s="112" t="s">
        <v>178</v>
      </c>
      <c r="AC34" s="112" t="s">
        <v>6106</v>
      </c>
    </row>
    <row r="35" spans="1:29">
      <c r="A35" s="112">
        <v>5</v>
      </c>
      <c r="B35" s="112" t="s">
        <v>186</v>
      </c>
      <c r="C35" s="112" t="s">
        <v>6105</v>
      </c>
      <c r="D35" s="112" t="s">
        <v>150</v>
      </c>
      <c r="E35" s="112" t="s">
        <v>150</v>
      </c>
      <c r="F35" s="112">
        <v>28</v>
      </c>
      <c r="G35" s="112">
        <v>55</v>
      </c>
      <c r="H35" s="120">
        <v>50.909090909090907</v>
      </c>
      <c r="I35" s="122">
        <f>F35+G35</f>
        <v>83</v>
      </c>
      <c r="J35" s="112">
        <v>0</v>
      </c>
      <c r="K35" s="112">
        <v>78</v>
      </c>
      <c r="L35" s="120">
        <v>0</v>
      </c>
      <c r="M35" s="112">
        <f>K35+J35</f>
        <v>78</v>
      </c>
      <c r="N35" s="112">
        <v>44</v>
      </c>
      <c r="O35" s="112">
        <v>68</v>
      </c>
      <c r="P35" s="120">
        <v>64.705882352941174</v>
      </c>
      <c r="Q35" s="122">
        <f>N35+O35</f>
        <v>112</v>
      </c>
      <c r="R35" s="112">
        <v>0</v>
      </c>
      <c r="S35" s="112">
        <v>78</v>
      </c>
      <c r="T35" s="112" t="s">
        <v>6104</v>
      </c>
      <c r="U35" s="112" t="s">
        <v>246</v>
      </c>
      <c r="V35" s="112">
        <v>135513047</v>
      </c>
      <c r="W35" s="112" t="s">
        <v>210</v>
      </c>
      <c r="X35" s="112" t="s">
        <v>6103</v>
      </c>
      <c r="Y35" s="112">
        <v>47778929</v>
      </c>
      <c r="Z35" s="112" t="s">
        <v>6102</v>
      </c>
      <c r="AA35" s="112" t="s">
        <v>194</v>
      </c>
      <c r="AB35" s="112" t="s">
        <v>178</v>
      </c>
      <c r="AC35" s="112" t="s">
        <v>6101</v>
      </c>
    </row>
    <row r="36" spans="1:29">
      <c r="A36" s="112">
        <v>5</v>
      </c>
      <c r="B36" s="112" t="s">
        <v>186</v>
      </c>
      <c r="C36" s="112" t="s">
        <v>6100</v>
      </c>
      <c r="D36" s="112" t="s">
        <v>150</v>
      </c>
      <c r="E36" s="112" t="s">
        <v>150</v>
      </c>
      <c r="F36" s="112">
        <v>42</v>
      </c>
      <c r="G36" s="112">
        <v>77</v>
      </c>
      <c r="H36" s="120">
        <v>54.54545454545454</v>
      </c>
      <c r="I36" s="122">
        <f>F36+G36</f>
        <v>119</v>
      </c>
      <c r="J36" s="112">
        <v>0</v>
      </c>
      <c r="K36" s="112">
        <v>71</v>
      </c>
      <c r="L36" s="120">
        <v>0</v>
      </c>
      <c r="M36" s="112">
        <f>K36+J36</f>
        <v>71</v>
      </c>
      <c r="N36" s="112">
        <v>41</v>
      </c>
      <c r="O36" s="112">
        <v>76</v>
      </c>
      <c r="P36" s="120">
        <v>53.94736842105263</v>
      </c>
      <c r="Q36" s="122">
        <f>N36+O36</f>
        <v>117</v>
      </c>
      <c r="R36" s="112">
        <v>0</v>
      </c>
      <c r="S36" s="112">
        <v>71</v>
      </c>
      <c r="T36" s="112" t="s">
        <v>6099</v>
      </c>
      <c r="U36" s="112" t="s">
        <v>288</v>
      </c>
      <c r="V36" s="112">
        <v>130781633</v>
      </c>
      <c r="W36" s="112" t="s">
        <v>210</v>
      </c>
      <c r="X36" s="112" t="s">
        <v>6098</v>
      </c>
      <c r="Y36" s="112">
        <v>157502171</v>
      </c>
      <c r="Z36" s="112" t="s">
        <v>6097</v>
      </c>
      <c r="AA36" s="112" t="s">
        <v>194</v>
      </c>
      <c r="AB36" s="112" t="s">
        <v>178</v>
      </c>
      <c r="AC36" s="112" t="s">
        <v>6096</v>
      </c>
    </row>
    <row r="37" spans="1:29">
      <c r="A37" s="112">
        <v>5</v>
      </c>
      <c r="B37" s="112" t="s">
        <v>186</v>
      </c>
      <c r="C37" s="112" t="s">
        <v>6095</v>
      </c>
      <c r="D37" s="112" t="s">
        <v>150</v>
      </c>
      <c r="E37" s="112" t="s">
        <v>150</v>
      </c>
      <c r="F37" s="112">
        <v>44</v>
      </c>
      <c r="G37" s="112">
        <v>47</v>
      </c>
      <c r="H37" s="120">
        <v>93.61702127659575</v>
      </c>
      <c r="I37" s="122">
        <f>F37+G37</f>
        <v>91</v>
      </c>
      <c r="J37" s="112">
        <v>0</v>
      </c>
      <c r="K37" s="112">
        <v>70</v>
      </c>
      <c r="L37" s="120">
        <v>0</v>
      </c>
      <c r="M37" s="112">
        <f>K37+J37</f>
        <v>70</v>
      </c>
      <c r="N37" s="112">
        <v>61</v>
      </c>
      <c r="O37" s="112">
        <v>61</v>
      </c>
      <c r="P37" s="120">
        <v>100</v>
      </c>
      <c r="Q37" s="122">
        <f>N37+O37</f>
        <v>122</v>
      </c>
      <c r="R37" s="112">
        <v>0</v>
      </c>
      <c r="S37" s="112">
        <v>70</v>
      </c>
      <c r="T37" s="112" t="s">
        <v>6094</v>
      </c>
      <c r="U37" s="112" t="s">
        <v>148</v>
      </c>
      <c r="V37" s="112">
        <v>140786540</v>
      </c>
      <c r="W37" s="112" t="s">
        <v>210</v>
      </c>
      <c r="X37" s="112" t="s">
        <v>6093</v>
      </c>
      <c r="Y37" s="112">
        <v>22027496</v>
      </c>
      <c r="Z37" s="112" t="s">
        <v>6092</v>
      </c>
      <c r="AA37" s="112" t="s">
        <v>194</v>
      </c>
      <c r="AB37" s="112" t="s">
        <v>163</v>
      </c>
      <c r="AC37" s="112" t="s">
        <v>6091</v>
      </c>
    </row>
    <row r="38" spans="1:29">
      <c r="A38" s="112">
        <v>5</v>
      </c>
      <c r="B38" s="112" t="s">
        <v>186</v>
      </c>
      <c r="C38" s="112" t="s">
        <v>6090</v>
      </c>
      <c r="D38" s="112" t="s">
        <v>150</v>
      </c>
      <c r="E38" s="112" t="s">
        <v>150</v>
      </c>
      <c r="F38" s="112">
        <v>42</v>
      </c>
      <c r="G38" s="112">
        <v>89</v>
      </c>
      <c r="H38" s="120">
        <v>47.191011235955052</v>
      </c>
      <c r="I38" s="122">
        <f>F38+G38</f>
        <v>131</v>
      </c>
      <c r="J38" s="112">
        <v>0</v>
      </c>
      <c r="K38" s="112">
        <v>65</v>
      </c>
      <c r="L38" s="120">
        <v>0</v>
      </c>
      <c r="M38" s="112">
        <f>K38+J38</f>
        <v>65</v>
      </c>
      <c r="N38" s="112">
        <v>46</v>
      </c>
      <c r="O38" s="112">
        <v>85</v>
      </c>
      <c r="P38" s="120">
        <v>54.117647058823529</v>
      </c>
      <c r="Q38" s="122">
        <f>N38+O38</f>
        <v>131</v>
      </c>
      <c r="R38" s="112">
        <v>0</v>
      </c>
      <c r="S38" s="112">
        <v>65</v>
      </c>
      <c r="T38" s="112" t="s">
        <v>6089</v>
      </c>
      <c r="U38" s="112" t="s">
        <v>449</v>
      </c>
      <c r="V38" s="112">
        <v>25518682</v>
      </c>
      <c r="W38" s="112" t="s">
        <v>299</v>
      </c>
      <c r="X38" s="112" t="s">
        <v>298</v>
      </c>
      <c r="Y38" s="112">
        <v>21426793</v>
      </c>
      <c r="Z38" s="112" t="s">
        <v>6088</v>
      </c>
      <c r="AA38" s="112" t="s">
        <v>179</v>
      </c>
      <c r="AB38" s="112" t="s">
        <v>163</v>
      </c>
      <c r="AC38" s="112" t="s">
        <v>6087</v>
      </c>
    </row>
    <row r="39" spans="1:29">
      <c r="A39" s="112">
        <v>5</v>
      </c>
      <c r="B39" s="112" t="s">
        <v>186</v>
      </c>
      <c r="C39" s="112" t="s">
        <v>6086</v>
      </c>
      <c r="D39" s="112" t="s">
        <v>150</v>
      </c>
      <c r="E39" s="112" t="s">
        <v>150</v>
      </c>
      <c r="F39" s="112">
        <v>35</v>
      </c>
      <c r="G39" s="112">
        <v>69</v>
      </c>
      <c r="H39" s="120">
        <v>50.724637681159422</v>
      </c>
      <c r="I39" s="122">
        <f>F39+G39</f>
        <v>104</v>
      </c>
      <c r="J39" s="112">
        <v>0</v>
      </c>
      <c r="K39" s="112">
        <v>103</v>
      </c>
      <c r="L39" s="120">
        <v>0</v>
      </c>
      <c r="M39" s="112">
        <f>K39+J39</f>
        <v>103</v>
      </c>
      <c r="N39" s="112">
        <v>31</v>
      </c>
      <c r="O39" s="112">
        <v>68</v>
      </c>
      <c r="P39" s="120">
        <v>45.588235294117645</v>
      </c>
      <c r="Q39" s="122">
        <f>N39+O39</f>
        <v>99</v>
      </c>
      <c r="R39" s="112">
        <v>0</v>
      </c>
      <c r="S39" s="112">
        <v>103</v>
      </c>
      <c r="T39" s="112" t="s">
        <v>6085</v>
      </c>
      <c r="U39" s="112" t="s">
        <v>217</v>
      </c>
      <c r="V39" s="112">
        <v>223441998</v>
      </c>
      <c r="W39" s="112" t="s">
        <v>190</v>
      </c>
      <c r="X39" s="112" t="s">
        <v>6084</v>
      </c>
      <c r="Y39" s="112">
        <v>148539593</v>
      </c>
      <c r="Z39" s="112" t="s">
        <v>6083</v>
      </c>
      <c r="AA39" s="112" t="s">
        <v>179</v>
      </c>
      <c r="AB39" s="112" t="s">
        <v>163</v>
      </c>
      <c r="AC39" s="112" t="s">
        <v>6082</v>
      </c>
    </row>
    <row r="40" spans="1:29">
      <c r="A40" s="112">
        <v>5</v>
      </c>
      <c r="B40" s="112" t="s">
        <v>186</v>
      </c>
      <c r="C40" s="112" t="s">
        <v>6081</v>
      </c>
      <c r="D40" s="112" t="s">
        <v>150</v>
      </c>
      <c r="E40" s="112" t="s">
        <v>150</v>
      </c>
      <c r="F40" s="112">
        <v>34</v>
      </c>
      <c r="G40" s="112">
        <v>60</v>
      </c>
      <c r="H40" s="120">
        <v>56.666666666666664</v>
      </c>
      <c r="I40" s="122">
        <f>F40+G40</f>
        <v>94</v>
      </c>
      <c r="J40" s="112">
        <v>0</v>
      </c>
      <c r="K40" s="112">
        <v>34</v>
      </c>
      <c r="L40" s="120">
        <v>0</v>
      </c>
      <c r="M40" s="112">
        <f>K40+J40</f>
        <v>34</v>
      </c>
      <c r="N40" s="112">
        <v>28</v>
      </c>
      <c r="O40" s="112">
        <v>41</v>
      </c>
      <c r="P40" s="120">
        <v>68.292682926829272</v>
      </c>
      <c r="Q40" s="122">
        <f>N40+O40</f>
        <v>69</v>
      </c>
      <c r="R40" s="112">
        <v>0</v>
      </c>
      <c r="S40" s="112">
        <v>34</v>
      </c>
      <c r="T40" s="112" t="s">
        <v>5928</v>
      </c>
      <c r="U40" s="112" t="s">
        <v>1837</v>
      </c>
      <c r="V40" s="112">
        <v>23873495</v>
      </c>
      <c r="W40" s="112" t="s">
        <v>210</v>
      </c>
      <c r="X40" s="112" t="s">
        <v>6080</v>
      </c>
      <c r="Y40" s="112">
        <v>148792970</v>
      </c>
      <c r="Z40" s="112" t="s">
        <v>5926</v>
      </c>
      <c r="AA40" s="112" t="s">
        <v>179</v>
      </c>
      <c r="AB40" s="112" t="s">
        <v>163</v>
      </c>
      <c r="AC40" s="112" t="s">
        <v>6079</v>
      </c>
    </row>
    <row r="41" spans="1:29">
      <c r="A41" s="112">
        <v>5</v>
      </c>
      <c r="B41" s="112" t="s">
        <v>186</v>
      </c>
      <c r="C41" s="112" t="s">
        <v>6078</v>
      </c>
      <c r="D41" s="112" t="s">
        <v>150</v>
      </c>
      <c r="E41" s="112" t="s">
        <v>150</v>
      </c>
      <c r="F41" s="112">
        <v>67</v>
      </c>
      <c r="G41" s="112">
        <v>116</v>
      </c>
      <c r="H41" s="120">
        <v>57.758620689655174</v>
      </c>
      <c r="I41" s="122">
        <f>F41+G41</f>
        <v>183</v>
      </c>
      <c r="J41" s="112">
        <v>0</v>
      </c>
      <c r="K41" s="112">
        <v>87</v>
      </c>
      <c r="L41" s="120">
        <v>0</v>
      </c>
      <c r="M41" s="112">
        <f>K41+J41</f>
        <v>87</v>
      </c>
      <c r="N41" s="112">
        <v>76</v>
      </c>
      <c r="O41" s="112">
        <v>127</v>
      </c>
      <c r="P41" s="120">
        <v>59.842519685039377</v>
      </c>
      <c r="Q41" s="122">
        <f>N41+O41</f>
        <v>203</v>
      </c>
      <c r="R41" s="112">
        <v>0</v>
      </c>
      <c r="S41" s="112">
        <v>87</v>
      </c>
      <c r="T41" s="112" t="s">
        <v>6077</v>
      </c>
      <c r="U41" s="112" t="s">
        <v>329</v>
      </c>
      <c r="V41" s="112">
        <v>3103944</v>
      </c>
      <c r="W41" s="112" t="s">
        <v>190</v>
      </c>
      <c r="X41" s="112" t="s">
        <v>6076</v>
      </c>
      <c r="Y41" s="112">
        <v>46411152</v>
      </c>
      <c r="Z41" s="112" t="s">
        <v>6075</v>
      </c>
      <c r="AA41" s="112" t="s">
        <v>179</v>
      </c>
      <c r="AB41" s="112" t="s">
        <v>163</v>
      </c>
      <c r="AC41" s="112" t="s">
        <v>6074</v>
      </c>
    </row>
    <row r="42" spans="1:29">
      <c r="A42" s="112">
        <v>5</v>
      </c>
      <c r="B42" s="112" t="s">
        <v>186</v>
      </c>
      <c r="C42" s="112" t="s">
        <v>6073</v>
      </c>
      <c r="D42" s="112" t="s">
        <v>150</v>
      </c>
      <c r="E42" s="112" t="s">
        <v>150</v>
      </c>
      <c r="F42" s="112">
        <v>53</v>
      </c>
      <c r="G42" s="112">
        <v>122</v>
      </c>
      <c r="H42" s="120">
        <v>43.442622950819668</v>
      </c>
      <c r="I42" s="122">
        <f>F42+G42</f>
        <v>175</v>
      </c>
      <c r="J42" s="112">
        <v>0</v>
      </c>
      <c r="K42" s="112">
        <v>24</v>
      </c>
      <c r="L42" s="120">
        <v>0</v>
      </c>
      <c r="M42" s="112">
        <f>K42+J42</f>
        <v>24</v>
      </c>
      <c r="N42" s="112">
        <v>75</v>
      </c>
      <c r="O42" s="112">
        <v>151</v>
      </c>
      <c r="P42" s="120">
        <v>49.668874172185426</v>
      </c>
      <c r="Q42" s="122">
        <f>N42+O42</f>
        <v>226</v>
      </c>
      <c r="R42" s="112">
        <v>0</v>
      </c>
      <c r="S42" s="112">
        <v>24</v>
      </c>
      <c r="T42" s="112" t="s">
        <v>6072</v>
      </c>
      <c r="U42" s="112" t="s">
        <v>1225</v>
      </c>
      <c r="V42" s="112">
        <v>51737870</v>
      </c>
      <c r="W42" s="112" t="s">
        <v>210</v>
      </c>
      <c r="X42" s="112" t="s">
        <v>6071</v>
      </c>
      <c r="Y42" s="112">
        <v>7706708</v>
      </c>
      <c r="Z42" s="112" t="s">
        <v>6070</v>
      </c>
      <c r="AA42" s="112" t="s">
        <v>179</v>
      </c>
      <c r="AB42" s="112" t="s">
        <v>194</v>
      </c>
      <c r="AC42" s="112" t="s">
        <v>6069</v>
      </c>
    </row>
    <row r="43" spans="1:29">
      <c r="A43" s="112">
        <v>5</v>
      </c>
      <c r="B43" s="112" t="s">
        <v>186</v>
      </c>
      <c r="C43" s="112" t="s">
        <v>6068</v>
      </c>
      <c r="D43" s="112" t="s">
        <v>150</v>
      </c>
      <c r="E43" s="112" t="s">
        <v>150</v>
      </c>
      <c r="F43" s="112">
        <v>46</v>
      </c>
      <c r="G43" s="112">
        <v>97</v>
      </c>
      <c r="H43" s="120">
        <v>47.422680412371129</v>
      </c>
      <c r="I43" s="122">
        <f>F43+G43</f>
        <v>143</v>
      </c>
      <c r="J43" s="112">
        <v>0</v>
      </c>
      <c r="K43" s="112">
        <v>101</v>
      </c>
      <c r="L43" s="120">
        <v>0</v>
      </c>
      <c r="M43" s="112">
        <f>K43+J43</f>
        <v>101</v>
      </c>
      <c r="N43" s="112">
        <v>55</v>
      </c>
      <c r="O43" s="112">
        <v>111</v>
      </c>
      <c r="P43" s="120">
        <v>49.549549549549546</v>
      </c>
      <c r="Q43" s="122">
        <f>N43+O43</f>
        <v>166</v>
      </c>
      <c r="R43" s="112">
        <v>0</v>
      </c>
      <c r="S43" s="112">
        <v>101</v>
      </c>
      <c r="T43" s="112" t="s">
        <v>6067</v>
      </c>
      <c r="U43" s="112" t="s">
        <v>329</v>
      </c>
      <c r="V43" s="112">
        <v>83289809</v>
      </c>
      <c r="W43" s="112" t="s">
        <v>190</v>
      </c>
      <c r="X43" s="112" t="s">
        <v>6066</v>
      </c>
      <c r="Y43" s="112">
        <v>22749211</v>
      </c>
      <c r="Z43" s="112" t="s">
        <v>6065</v>
      </c>
      <c r="AA43" s="112" t="s">
        <v>194</v>
      </c>
      <c r="AB43" s="112" t="s">
        <v>178</v>
      </c>
      <c r="AC43" s="112" t="s">
        <v>6064</v>
      </c>
    </row>
    <row r="44" spans="1:29">
      <c r="A44" s="112">
        <v>5</v>
      </c>
      <c r="B44" s="112" t="s">
        <v>186</v>
      </c>
      <c r="C44" s="112" t="s">
        <v>6063</v>
      </c>
      <c r="D44" s="112" t="s">
        <v>150</v>
      </c>
      <c r="E44" s="112" t="s">
        <v>150</v>
      </c>
      <c r="F44" s="112">
        <v>30</v>
      </c>
      <c r="G44" s="112">
        <v>66</v>
      </c>
      <c r="H44" s="120">
        <v>45.454545454545453</v>
      </c>
      <c r="I44" s="122">
        <f>F44+G44</f>
        <v>96</v>
      </c>
      <c r="J44" s="112">
        <v>0</v>
      </c>
      <c r="K44" s="112">
        <v>18</v>
      </c>
      <c r="L44" s="120">
        <v>0</v>
      </c>
      <c r="M44" s="112">
        <f>K44+J44</f>
        <v>18</v>
      </c>
      <c r="N44" s="112">
        <v>41</v>
      </c>
      <c r="O44" s="112">
        <v>71</v>
      </c>
      <c r="P44" s="120">
        <v>57.74647887323944</v>
      </c>
      <c r="Q44" s="122">
        <f>N44+O44</f>
        <v>112</v>
      </c>
      <c r="R44" s="112">
        <v>0</v>
      </c>
      <c r="S44" s="112">
        <v>18</v>
      </c>
      <c r="T44" s="112" t="s">
        <v>6062</v>
      </c>
      <c r="U44" s="112" t="s">
        <v>217</v>
      </c>
      <c r="V44" s="112">
        <v>186342527</v>
      </c>
      <c r="W44" s="112" t="s">
        <v>210</v>
      </c>
      <c r="X44" s="112" t="s">
        <v>6061</v>
      </c>
      <c r="Y44" s="112">
        <v>114155142</v>
      </c>
      <c r="Z44" s="112" t="s">
        <v>6060</v>
      </c>
      <c r="AA44" s="112" t="s">
        <v>194</v>
      </c>
      <c r="AB44" s="112" t="s">
        <v>179</v>
      </c>
      <c r="AC44" s="112" t="s">
        <v>6059</v>
      </c>
    </row>
    <row r="45" spans="1:29">
      <c r="A45" s="112">
        <v>5</v>
      </c>
      <c r="B45" s="112" t="s">
        <v>186</v>
      </c>
      <c r="C45" s="112" t="s">
        <v>6058</v>
      </c>
      <c r="D45" s="112" t="s">
        <v>150</v>
      </c>
      <c r="E45" s="112" t="s">
        <v>150</v>
      </c>
      <c r="F45" s="112">
        <v>40</v>
      </c>
      <c r="G45" s="112">
        <v>89</v>
      </c>
      <c r="H45" s="120">
        <v>44.943820224719097</v>
      </c>
      <c r="I45" s="122">
        <f>F45+G45</f>
        <v>129</v>
      </c>
      <c r="J45" s="112">
        <v>1</v>
      </c>
      <c r="K45" s="112">
        <v>47</v>
      </c>
      <c r="L45" s="120">
        <v>2.1276595744680851</v>
      </c>
      <c r="M45" s="112">
        <f>K45+J45</f>
        <v>48</v>
      </c>
      <c r="N45" s="112">
        <v>51</v>
      </c>
      <c r="O45" s="112">
        <v>101</v>
      </c>
      <c r="P45" s="120">
        <v>50.495049504950494</v>
      </c>
      <c r="Q45" s="122">
        <f>N45+O45</f>
        <v>152</v>
      </c>
      <c r="R45" s="112">
        <v>1</v>
      </c>
      <c r="S45" s="112">
        <v>47</v>
      </c>
      <c r="T45" s="112" t="s">
        <v>6057</v>
      </c>
      <c r="U45" s="112" t="s">
        <v>240</v>
      </c>
      <c r="V45" s="112">
        <v>57641945</v>
      </c>
      <c r="W45" s="112" t="s">
        <v>210</v>
      </c>
      <c r="X45" s="112" t="s">
        <v>6056</v>
      </c>
      <c r="Y45" s="112">
        <v>10190742</v>
      </c>
      <c r="Z45" s="112" t="s">
        <v>6055</v>
      </c>
      <c r="AA45" s="112" t="s">
        <v>194</v>
      </c>
      <c r="AB45" s="112" t="s">
        <v>163</v>
      </c>
      <c r="AC45" s="112" t="s">
        <v>6054</v>
      </c>
    </row>
    <row r="46" spans="1:29">
      <c r="A46" s="112">
        <v>5</v>
      </c>
      <c r="B46" s="112" t="s">
        <v>186</v>
      </c>
      <c r="C46" s="112" t="s">
        <v>6053</v>
      </c>
      <c r="D46" s="112" t="s">
        <v>150</v>
      </c>
      <c r="E46" s="112" t="s">
        <v>150</v>
      </c>
      <c r="F46" s="112">
        <v>33</v>
      </c>
      <c r="G46" s="112">
        <v>55</v>
      </c>
      <c r="H46" s="120">
        <v>60</v>
      </c>
      <c r="I46" s="122">
        <f>F46+G46</f>
        <v>88</v>
      </c>
      <c r="J46" s="112">
        <v>0</v>
      </c>
      <c r="K46" s="112">
        <v>64</v>
      </c>
      <c r="L46" s="120">
        <v>0</v>
      </c>
      <c r="M46" s="112">
        <f>K46+J46</f>
        <v>64</v>
      </c>
      <c r="N46" s="112">
        <v>29</v>
      </c>
      <c r="O46" s="112">
        <v>53</v>
      </c>
      <c r="P46" s="120">
        <v>54.716981132075468</v>
      </c>
      <c r="Q46" s="122">
        <f>N46+O46</f>
        <v>82</v>
      </c>
      <c r="R46" s="112">
        <v>0</v>
      </c>
      <c r="S46" s="112">
        <v>64</v>
      </c>
      <c r="T46" s="112" t="s">
        <v>6052</v>
      </c>
      <c r="U46" s="112" t="s">
        <v>211</v>
      </c>
      <c r="V46" s="112">
        <v>168107259</v>
      </c>
      <c r="W46" s="112" t="s">
        <v>190</v>
      </c>
      <c r="X46" s="112" t="s">
        <v>6051</v>
      </c>
      <c r="Y46" s="112">
        <v>119372317</v>
      </c>
      <c r="Z46" s="112" t="s">
        <v>6050</v>
      </c>
      <c r="AA46" s="112" t="s">
        <v>179</v>
      </c>
      <c r="AB46" s="112" t="s">
        <v>163</v>
      </c>
      <c r="AC46" s="112" t="s">
        <v>6049</v>
      </c>
    </row>
    <row r="47" spans="1:29">
      <c r="A47" s="112">
        <v>5</v>
      </c>
      <c r="B47" s="112" t="s">
        <v>186</v>
      </c>
      <c r="C47" s="112" t="s">
        <v>6048</v>
      </c>
      <c r="D47" s="112" t="s">
        <v>150</v>
      </c>
      <c r="E47" s="112" t="s">
        <v>150</v>
      </c>
      <c r="F47" s="112">
        <v>9</v>
      </c>
      <c r="G47" s="112">
        <v>43</v>
      </c>
      <c r="H47" s="120">
        <v>20.930232558139537</v>
      </c>
      <c r="I47" s="122">
        <f>F47+G47</f>
        <v>52</v>
      </c>
      <c r="J47" s="112">
        <v>0</v>
      </c>
      <c r="K47" s="112">
        <v>28</v>
      </c>
      <c r="L47" s="120">
        <v>0</v>
      </c>
      <c r="M47" s="112">
        <f>K47+J47</f>
        <v>28</v>
      </c>
      <c r="N47" s="112">
        <v>13</v>
      </c>
      <c r="O47" s="112">
        <v>36</v>
      </c>
      <c r="P47" s="120">
        <v>36.111111111111107</v>
      </c>
      <c r="Q47" s="122">
        <f>N47+O47</f>
        <v>49</v>
      </c>
      <c r="R47" s="112">
        <v>0</v>
      </c>
      <c r="S47" s="112">
        <v>28</v>
      </c>
      <c r="T47" s="112" t="s">
        <v>5888</v>
      </c>
      <c r="U47" s="112" t="s">
        <v>240</v>
      </c>
      <c r="V47" s="112">
        <v>15273283</v>
      </c>
      <c r="W47" s="112" t="s">
        <v>210</v>
      </c>
      <c r="X47" s="112" t="s">
        <v>6047</v>
      </c>
      <c r="Y47" s="112">
        <v>134244285</v>
      </c>
      <c r="Z47" s="112" t="s">
        <v>5886</v>
      </c>
      <c r="AA47" s="112" t="s">
        <v>178</v>
      </c>
      <c r="AB47" s="112" t="s">
        <v>194</v>
      </c>
      <c r="AC47" s="112" t="s">
        <v>6046</v>
      </c>
    </row>
    <row r="48" spans="1:29">
      <c r="A48" s="112">
        <v>5</v>
      </c>
      <c r="B48" s="112" t="s">
        <v>186</v>
      </c>
      <c r="C48" s="112" t="s">
        <v>6045</v>
      </c>
      <c r="D48" s="112" t="s">
        <v>150</v>
      </c>
      <c r="E48" s="112" t="s">
        <v>150</v>
      </c>
      <c r="F48" s="112">
        <v>3</v>
      </c>
      <c r="G48" s="112">
        <v>30</v>
      </c>
      <c r="H48" s="120">
        <v>10</v>
      </c>
      <c r="I48" s="122">
        <f>F48+G48</f>
        <v>33</v>
      </c>
      <c r="J48" s="112">
        <v>0</v>
      </c>
      <c r="K48" s="112">
        <v>66</v>
      </c>
      <c r="L48" s="120">
        <v>0</v>
      </c>
      <c r="M48" s="112">
        <f>K48+J48</f>
        <v>66</v>
      </c>
      <c r="N48" s="112">
        <v>22</v>
      </c>
      <c r="O48" s="112">
        <v>38</v>
      </c>
      <c r="P48" s="120">
        <v>57.894736842105267</v>
      </c>
      <c r="Q48" s="122">
        <f>N48+O48</f>
        <v>60</v>
      </c>
      <c r="R48" s="112">
        <v>0</v>
      </c>
      <c r="S48" s="112">
        <v>66</v>
      </c>
      <c r="T48" s="112" t="s">
        <v>6044</v>
      </c>
      <c r="U48" s="112" t="s">
        <v>159</v>
      </c>
      <c r="V48" s="112">
        <v>119802237</v>
      </c>
      <c r="W48" s="112" t="s">
        <v>190</v>
      </c>
      <c r="X48" s="112" t="s">
        <v>6043</v>
      </c>
      <c r="Y48" s="112">
        <v>46488915</v>
      </c>
      <c r="Z48" s="112" t="s">
        <v>6042</v>
      </c>
      <c r="AA48" s="112" t="s">
        <v>194</v>
      </c>
      <c r="AB48" s="112" t="s">
        <v>178</v>
      </c>
      <c r="AC48" s="112" t="s">
        <v>6041</v>
      </c>
    </row>
    <row r="49" spans="1:29">
      <c r="A49" s="112">
        <v>5</v>
      </c>
      <c r="B49" s="112" t="s">
        <v>186</v>
      </c>
      <c r="C49" s="112" t="s">
        <v>6040</v>
      </c>
      <c r="D49" s="112" t="s">
        <v>151</v>
      </c>
      <c r="E49" s="112" t="s">
        <v>150</v>
      </c>
      <c r="F49" s="112">
        <v>1</v>
      </c>
      <c r="G49" s="112">
        <v>332</v>
      </c>
      <c r="H49" s="120">
        <v>0.30120481927710846</v>
      </c>
      <c r="I49" s="122">
        <f>F49+G49</f>
        <v>333</v>
      </c>
      <c r="J49" s="112">
        <v>0</v>
      </c>
      <c r="K49" s="112">
        <v>56</v>
      </c>
      <c r="L49" s="120">
        <v>0</v>
      </c>
      <c r="M49" s="112">
        <f>K49+J49</f>
        <v>56</v>
      </c>
      <c r="N49" s="112">
        <v>150</v>
      </c>
      <c r="O49" s="112">
        <v>318</v>
      </c>
      <c r="P49" s="120">
        <v>47.169811320754718</v>
      </c>
      <c r="Q49" s="122">
        <f>N49+O49</f>
        <v>468</v>
      </c>
      <c r="R49" s="112">
        <v>0</v>
      </c>
      <c r="S49" s="112">
        <v>51</v>
      </c>
      <c r="T49" s="112" t="s">
        <v>6039</v>
      </c>
      <c r="U49" s="112" t="s">
        <v>240</v>
      </c>
      <c r="V49" s="112">
        <v>11545917</v>
      </c>
      <c r="W49" s="112" t="s">
        <v>299</v>
      </c>
      <c r="X49" s="112" t="s">
        <v>298</v>
      </c>
      <c r="Y49" s="112">
        <v>117553613</v>
      </c>
      <c r="Z49" s="112" t="s">
        <v>6038</v>
      </c>
      <c r="AA49" s="112" t="s">
        <v>194</v>
      </c>
      <c r="AB49" s="112" t="s">
        <v>179</v>
      </c>
      <c r="AC49" s="112" t="s">
        <v>6037</v>
      </c>
    </row>
    <row r="50" spans="1:29">
      <c r="A50" s="112">
        <v>5</v>
      </c>
      <c r="B50" s="112" t="s">
        <v>186</v>
      </c>
      <c r="C50" s="112" t="s">
        <v>6036</v>
      </c>
      <c r="D50" s="112" t="s">
        <v>151</v>
      </c>
      <c r="E50" s="112" t="s">
        <v>150</v>
      </c>
      <c r="F50" s="112">
        <v>0</v>
      </c>
      <c r="G50" s="112">
        <v>97</v>
      </c>
      <c r="H50" s="120">
        <v>0</v>
      </c>
      <c r="I50" s="122">
        <f>F50+G50</f>
        <v>97</v>
      </c>
      <c r="J50" s="112">
        <v>0</v>
      </c>
      <c r="K50" s="112">
        <v>102</v>
      </c>
      <c r="L50" s="120">
        <v>0</v>
      </c>
      <c r="M50" s="112">
        <f>K50+J50</f>
        <v>102</v>
      </c>
      <c r="N50" s="112">
        <v>46</v>
      </c>
      <c r="O50" s="112">
        <v>88</v>
      </c>
      <c r="P50" s="120">
        <v>52.272727272727273</v>
      </c>
      <c r="Q50" s="122">
        <f>N50+O50</f>
        <v>134</v>
      </c>
      <c r="R50" s="112">
        <v>0</v>
      </c>
      <c r="S50" s="112">
        <v>102</v>
      </c>
      <c r="T50" s="112" t="s">
        <v>6035</v>
      </c>
      <c r="U50" s="112" t="s">
        <v>288</v>
      </c>
      <c r="V50" s="112">
        <v>100179143</v>
      </c>
      <c r="W50" s="112" t="s">
        <v>190</v>
      </c>
      <c r="X50" s="112" t="s">
        <v>6034</v>
      </c>
      <c r="Y50" s="112">
        <v>7657359</v>
      </c>
      <c r="Z50" s="112" t="s">
        <v>6033</v>
      </c>
      <c r="AA50" s="112" t="s">
        <v>179</v>
      </c>
      <c r="AB50" s="112" t="s">
        <v>163</v>
      </c>
      <c r="AC50" s="112" t="s">
        <v>6032</v>
      </c>
    </row>
    <row r="51" spans="1:29">
      <c r="A51" s="112">
        <v>5</v>
      </c>
      <c r="B51" s="112" t="s">
        <v>186</v>
      </c>
      <c r="C51" s="112" t="s">
        <v>6031</v>
      </c>
      <c r="D51" s="112" t="s">
        <v>151</v>
      </c>
      <c r="E51" s="112" t="s">
        <v>150</v>
      </c>
      <c r="F51" s="112">
        <v>0</v>
      </c>
      <c r="G51" s="112">
        <v>43</v>
      </c>
      <c r="H51" s="120">
        <v>0</v>
      </c>
      <c r="I51" s="122">
        <f>F51+G51</f>
        <v>43</v>
      </c>
      <c r="J51" s="112">
        <v>0</v>
      </c>
      <c r="K51" s="112">
        <v>38</v>
      </c>
      <c r="L51" s="120">
        <v>0</v>
      </c>
      <c r="M51" s="112">
        <f>K51+J51</f>
        <v>38</v>
      </c>
      <c r="N51" s="112">
        <v>18</v>
      </c>
      <c r="O51" s="112">
        <v>52</v>
      </c>
      <c r="P51" s="120">
        <v>34.615384615384613</v>
      </c>
      <c r="Q51" s="122">
        <f>N51+O51</f>
        <v>70</v>
      </c>
      <c r="R51" s="112">
        <v>0</v>
      </c>
      <c r="S51" s="112">
        <v>36</v>
      </c>
      <c r="T51" s="112" t="s">
        <v>6030</v>
      </c>
      <c r="U51" s="112" t="s">
        <v>217</v>
      </c>
      <c r="V51" s="112">
        <v>103487290</v>
      </c>
      <c r="W51" s="112" t="s">
        <v>190</v>
      </c>
      <c r="X51" s="112" t="s">
        <v>6029</v>
      </c>
      <c r="Y51" s="112">
        <v>98985810</v>
      </c>
      <c r="Z51" s="112" t="s">
        <v>6028</v>
      </c>
      <c r="AA51" s="112" t="s">
        <v>194</v>
      </c>
      <c r="AB51" s="112" t="s">
        <v>178</v>
      </c>
      <c r="AC51" s="112" t="s">
        <v>6027</v>
      </c>
    </row>
    <row r="52" spans="1:29">
      <c r="A52" s="112">
        <v>5</v>
      </c>
      <c r="B52" s="112" t="s">
        <v>186</v>
      </c>
      <c r="C52" s="112" t="s">
        <v>6026</v>
      </c>
      <c r="D52" s="112" t="s">
        <v>151</v>
      </c>
      <c r="E52" s="112" t="s">
        <v>150</v>
      </c>
      <c r="F52" s="112">
        <v>0</v>
      </c>
      <c r="G52" s="112">
        <v>174</v>
      </c>
      <c r="H52" s="120">
        <v>0</v>
      </c>
      <c r="I52" s="122">
        <f>F52+G52</f>
        <v>174</v>
      </c>
      <c r="J52" s="112">
        <v>0</v>
      </c>
      <c r="K52" s="112">
        <v>199</v>
      </c>
      <c r="L52" s="120">
        <v>0</v>
      </c>
      <c r="M52" s="112">
        <f>K52+J52</f>
        <v>199</v>
      </c>
      <c r="N52" s="112">
        <v>43</v>
      </c>
      <c r="O52" s="112">
        <v>185</v>
      </c>
      <c r="P52" s="120">
        <v>23.243243243243246</v>
      </c>
      <c r="Q52" s="122">
        <f>N52+O52</f>
        <v>228</v>
      </c>
      <c r="R52" s="112">
        <v>0</v>
      </c>
      <c r="S52" s="112">
        <v>173</v>
      </c>
      <c r="T52" s="112" t="s">
        <v>6025</v>
      </c>
      <c r="U52" s="112" t="s">
        <v>234</v>
      </c>
      <c r="V52" s="112">
        <v>48276772</v>
      </c>
      <c r="W52" s="112" t="s">
        <v>158</v>
      </c>
      <c r="X52" s="112" t="s">
        <v>6024</v>
      </c>
      <c r="Y52" s="112">
        <v>110349772</v>
      </c>
      <c r="Z52" s="112" t="s">
        <v>6023</v>
      </c>
      <c r="AA52" s="112" t="s">
        <v>194</v>
      </c>
      <c r="AB52" s="112" t="s">
        <v>178</v>
      </c>
      <c r="AC52" s="112" t="s">
        <v>6022</v>
      </c>
    </row>
    <row r="53" spans="1:29">
      <c r="A53" s="112">
        <v>5</v>
      </c>
      <c r="B53" s="112" t="s">
        <v>186</v>
      </c>
      <c r="C53" s="112" t="s">
        <v>6021</v>
      </c>
      <c r="D53" s="112" t="s">
        <v>151</v>
      </c>
      <c r="E53" s="112" t="s">
        <v>150</v>
      </c>
      <c r="F53" s="112">
        <v>0</v>
      </c>
      <c r="G53" s="112">
        <v>96</v>
      </c>
      <c r="H53" s="120">
        <v>0</v>
      </c>
      <c r="I53" s="122">
        <f>F53+G53</f>
        <v>96</v>
      </c>
      <c r="J53" s="112">
        <v>0</v>
      </c>
      <c r="K53" s="112">
        <v>124</v>
      </c>
      <c r="L53" s="120">
        <v>0</v>
      </c>
      <c r="M53" s="112">
        <f>K53+J53</f>
        <v>124</v>
      </c>
      <c r="N53" s="112">
        <v>34</v>
      </c>
      <c r="O53" s="112">
        <v>84</v>
      </c>
      <c r="P53" s="120">
        <v>40.476190476190474</v>
      </c>
      <c r="Q53" s="122">
        <f>N53+O53</f>
        <v>118</v>
      </c>
      <c r="R53" s="112">
        <v>0</v>
      </c>
      <c r="S53" s="112">
        <v>114</v>
      </c>
      <c r="T53" s="112" t="s">
        <v>6020</v>
      </c>
      <c r="U53" s="112" t="s">
        <v>329</v>
      </c>
      <c r="V53" s="112">
        <v>48387269</v>
      </c>
      <c r="W53" s="112" t="s">
        <v>210</v>
      </c>
      <c r="X53" s="112" t="s">
        <v>6019</v>
      </c>
      <c r="Y53" s="112">
        <v>111118976</v>
      </c>
      <c r="Z53" s="112" t="s">
        <v>6018</v>
      </c>
      <c r="AA53" s="112" t="s">
        <v>179</v>
      </c>
      <c r="AB53" s="112" t="s">
        <v>194</v>
      </c>
      <c r="AC53" s="112" t="s">
        <v>6017</v>
      </c>
    </row>
    <row r="54" spans="1:29">
      <c r="A54" s="112">
        <v>5</v>
      </c>
      <c r="B54" s="112" t="s">
        <v>186</v>
      </c>
      <c r="C54" s="112" t="s">
        <v>6016</v>
      </c>
      <c r="D54" s="112" t="s">
        <v>150</v>
      </c>
      <c r="E54" s="112" t="s">
        <v>150</v>
      </c>
      <c r="F54" s="112">
        <v>5</v>
      </c>
      <c r="G54" s="112">
        <v>66</v>
      </c>
      <c r="H54" s="120">
        <v>7.5757575757575761</v>
      </c>
      <c r="I54" s="122">
        <f>F54+G54</f>
        <v>71</v>
      </c>
      <c r="J54" s="112">
        <v>0</v>
      </c>
      <c r="K54" s="112">
        <v>60</v>
      </c>
      <c r="L54" s="120">
        <v>0</v>
      </c>
      <c r="M54" s="112">
        <f>K54+J54</f>
        <v>60</v>
      </c>
      <c r="N54" s="112">
        <v>24</v>
      </c>
      <c r="O54" s="112">
        <v>57</v>
      </c>
      <c r="P54" s="120">
        <v>42.105263157894733</v>
      </c>
      <c r="Q54" s="122">
        <f>N54+O54</f>
        <v>81</v>
      </c>
      <c r="R54" s="112">
        <v>0</v>
      </c>
      <c r="S54" s="112">
        <v>60</v>
      </c>
      <c r="T54" s="112" t="s">
        <v>6015</v>
      </c>
      <c r="U54" s="112" t="s">
        <v>183</v>
      </c>
      <c r="V54" s="112">
        <v>74736547</v>
      </c>
      <c r="W54" s="112" t="s">
        <v>182</v>
      </c>
      <c r="X54" s="112" t="s">
        <v>1185</v>
      </c>
      <c r="Y54" s="112">
        <v>4504153</v>
      </c>
      <c r="Z54" s="112" t="s">
        <v>6014</v>
      </c>
      <c r="AA54" s="112" t="s">
        <v>194</v>
      </c>
      <c r="AB54" s="112" t="s">
        <v>178</v>
      </c>
      <c r="AC54" s="112" t="s">
        <v>6013</v>
      </c>
    </row>
    <row r="55" spans="1:29">
      <c r="A55" s="112">
        <v>5</v>
      </c>
      <c r="B55" s="112" t="s">
        <v>186</v>
      </c>
      <c r="C55" s="112" t="s">
        <v>6012</v>
      </c>
      <c r="D55" s="112" t="s">
        <v>151</v>
      </c>
      <c r="E55" s="112" t="s">
        <v>150</v>
      </c>
      <c r="F55" s="112">
        <v>0</v>
      </c>
      <c r="G55" s="112">
        <v>92</v>
      </c>
      <c r="H55" s="120">
        <v>0</v>
      </c>
      <c r="I55" s="122">
        <f>F55+G55</f>
        <v>92</v>
      </c>
      <c r="J55" s="112">
        <v>0</v>
      </c>
      <c r="K55" s="112">
        <v>91</v>
      </c>
      <c r="L55" s="120">
        <v>0</v>
      </c>
      <c r="M55" s="112">
        <f>K55+J55</f>
        <v>91</v>
      </c>
      <c r="N55" s="112">
        <v>41</v>
      </c>
      <c r="O55" s="112">
        <v>95</v>
      </c>
      <c r="P55" s="120">
        <v>43.15789473684211</v>
      </c>
      <c r="Q55" s="122">
        <f>N55+O55</f>
        <v>136</v>
      </c>
      <c r="R55" s="112">
        <v>0</v>
      </c>
      <c r="S55" s="112">
        <v>80</v>
      </c>
      <c r="T55" s="112" t="s">
        <v>6011</v>
      </c>
      <c r="U55" s="112" t="s">
        <v>198</v>
      </c>
      <c r="V55" s="112">
        <v>6201566</v>
      </c>
      <c r="W55" s="112" t="s">
        <v>182</v>
      </c>
      <c r="X55" s="112" t="s">
        <v>580</v>
      </c>
      <c r="Y55" s="112">
        <v>4758968</v>
      </c>
      <c r="Z55" s="112" t="s">
        <v>6010</v>
      </c>
      <c r="AA55" s="112" t="s">
        <v>179</v>
      </c>
      <c r="AB55" s="112" t="s">
        <v>163</v>
      </c>
      <c r="AC55" s="112" t="s">
        <v>6009</v>
      </c>
    </row>
    <row r="56" spans="1:29">
      <c r="A56" s="112">
        <v>5</v>
      </c>
      <c r="B56" s="112" t="s">
        <v>186</v>
      </c>
      <c r="C56" s="112" t="s">
        <v>6008</v>
      </c>
      <c r="D56" s="112" t="s">
        <v>150</v>
      </c>
      <c r="E56" s="112" t="s">
        <v>150</v>
      </c>
      <c r="F56" s="112">
        <v>3</v>
      </c>
      <c r="G56" s="112">
        <v>40</v>
      </c>
      <c r="H56" s="120">
        <v>7.5</v>
      </c>
      <c r="I56" s="122">
        <f>F56+G56</f>
        <v>43</v>
      </c>
      <c r="J56" s="112">
        <v>0</v>
      </c>
      <c r="K56" s="112">
        <v>86</v>
      </c>
      <c r="L56" s="120">
        <v>0</v>
      </c>
      <c r="M56" s="112">
        <f>K56+J56</f>
        <v>86</v>
      </c>
      <c r="N56" s="112">
        <v>14</v>
      </c>
      <c r="O56" s="112">
        <v>31</v>
      </c>
      <c r="P56" s="120">
        <v>45.161290322580641</v>
      </c>
      <c r="Q56" s="122">
        <f>N56+O56</f>
        <v>45</v>
      </c>
      <c r="R56" s="112">
        <v>0</v>
      </c>
      <c r="S56" s="112">
        <v>86</v>
      </c>
      <c r="T56" s="112" t="s">
        <v>6007</v>
      </c>
      <c r="U56" s="112" t="s">
        <v>211</v>
      </c>
      <c r="V56" s="112">
        <v>183642336</v>
      </c>
      <c r="W56" s="112" t="s">
        <v>182</v>
      </c>
      <c r="X56" s="112" t="s">
        <v>3345</v>
      </c>
      <c r="Y56" s="112">
        <v>24308127</v>
      </c>
      <c r="Z56" s="112" t="s">
        <v>6006</v>
      </c>
      <c r="AA56" s="112" t="s">
        <v>178</v>
      </c>
      <c r="AB56" s="112" t="s">
        <v>163</v>
      </c>
      <c r="AC56" s="112" t="s">
        <v>6005</v>
      </c>
    </row>
    <row r="57" spans="1:29">
      <c r="A57" s="112">
        <v>5</v>
      </c>
      <c r="B57" s="112" t="s">
        <v>186</v>
      </c>
      <c r="C57" s="112" t="s">
        <v>6004</v>
      </c>
      <c r="D57" s="112" t="s">
        <v>151</v>
      </c>
      <c r="E57" s="112" t="s">
        <v>150</v>
      </c>
      <c r="F57" s="112">
        <v>0</v>
      </c>
      <c r="G57" s="112">
        <v>53</v>
      </c>
      <c r="H57" s="120">
        <v>0</v>
      </c>
      <c r="I57" s="122">
        <f>F57+G57</f>
        <v>53</v>
      </c>
      <c r="J57" s="112">
        <v>0</v>
      </c>
      <c r="K57" s="112">
        <v>58</v>
      </c>
      <c r="L57" s="120">
        <v>0</v>
      </c>
      <c r="M57" s="112">
        <f>K57+J57</f>
        <v>58</v>
      </c>
      <c r="N57" s="112">
        <v>19</v>
      </c>
      <c r="O57" s="112">
        <v>53</v>
      </c>
      <c r="P57" s="120">
        <v>35.849056603773583</v>
      </c>
      <c r="Q57" s="122">
        <f>N57+O57</f>
        <v>72</v>
      </c>
      <c r="R57" s="112">
        <v>0</v>
      </c>
      <c r="S57" s="112">
        <v>56</v>
      </c>
      <c r="T57" s="112" t="s">
        <v>6003</v>
      </c>
      <c r="U57" s="112" t="s">
        <v>159</v>
      </c>
      <c r="V57" s="112">
        <v>14746440</v>
      </c>
      <c r="W57" s="112" t="s">
        <v>190</v>
      </c>
      <c r="X57" s="112" t="s">
        <v>6002</v>
      </c>
      <c r="Y57" s="112">
        <v>122056683</v>
      </c>
      <c r="Z57" s="112" t="s">
        <v>6001</v>
      </c>
      <c r="AA57" s="112" t="s">
        <v>179</v>
      </c>
      <c r="AB57" s="112" t="s">
        <v>163</v>
      </c>
      <c r="AC57" s="112" t="s">
        <v>6000</v>
      </c>
    </row>
    <row r="58" spans="1:29">
      <c r="A58" s="112">
        <v>5</v>
      </c>
      <c r="B58" s="112" t="s">
        <v>186</v>
      </c>
      <c r="C58" s="112" t="s">
        <v>5999</v>
      </c>
      <c r="D58" s="112" t="s">
        <v>151</v>
      </c>
      <c r="E58" s="112" t="s">
        <v>150</v>
      </c>
      <c r="F58" s="112">
        <v>0</v>
      </c>
      <c r="G58" s="112">
        <v>40</v>
      </c>
      <c r="H58" s="120">
        <v>0</v>
      </c>
      <c r="I58" s="122">
        <f>F58+G58</f>
        <v>40</v>
      </c>
      <c r="J58" s="112">
        <v>0</v>
      </c>
      <c r="K58" s="112">
        <v>31</v>
      </c>
      <c r="L58" s="120">
        <v>0</v>
      </c>
      <c r="M58" s="112">
        <f>K58+J58</f>
        <v>31</v>
      </c>
      <c r="N58" s="112">
        <v>11</v>
      </c>
      <c r="O58" s="112">
        <v>41</v>
      </c>
      <c r="P58" s="120">
        <v>26.829268292682929</v>
      </c>
      <c r="Q58" s="122">
        <f>N58+O58</f>
        <v>52</v>
      </c>
      <c r="R58" s="112">
        <v>0</v>
      </c>
      <c r="S58" s="112">
        <v>31</v>
      </c>
      <c r="T58" s="112" t="s">
        <v>5998</v>
      </c>
      <c r="U58" s="112" t="s">
        <v>288</v>
      </c>
      <c r="V58" s="112">
        <v>59596956</v>
      </c>
      <c r="W58" s="112" t="s">
        <v>182</v>
      </c>
      <c r="X58" s="112" t="s">
        <v>437</v>
      </c>
      <c r="Y58" s="112">
        <v>32189398</v>
      </c>
      <c r="Z58" s="112" t="s">
        <v>5997</v>
      </c>
      <c r="AA58" s="112" t="s">
        <v>179</v>
      </c>
      <c r="AB58" s="112" t="s">
        <v>163</v>
      </c>
      <c r="AC58" s="112" t="s">
        <v>5996</v>
      </c>
    </row>
    <row r="59" spans="1:29">
      <c r="A59" s="112">
        <v>5</v>
      </c>
      <c r="B59" s="112" t="s">
        <v>186</v>
      </c>
      <c r="C59" s="112" t="s">
        <v>5995</v>
      </c>
      <c r="D59" s="112" t="s">
        <v>151</v>
      </c>
      <c r="E59" s="112" t="s">
        <v>150</v>
      </c>
      <c r="F59" s="112">
        <v>0</v>
      </c>
      <c r="G59" s="112">
        <v>75</v>
      </c>
      <c r="H59" s="120">
        <v>0</v>
      </c>
      <c r="I59" s="122">
        <f>F59+G59</f>
        <v>75</v>
      </c>
      <c r="J59" s="112">
        <v>0</v>
      </c>
      <c r="K59" s="112">
        <v>108</v>
      </c>
      <c r="L59" s="120">
        <v>0</v>
      </c>
      <c r="M59" s="112">
        <f>K59+J59</f>
        <v>108</v>
      </c>
      <c r="N59" s="112">
        <v>18</v>
      </c>
      <c r="O59" s="112">
        <v>55</v>
      </c>
      <c r="P59" s="120">
        <v>32.727272727272727</v>
      </c>
      <c r="Q59" s="122">
        <f>N59+O59</f>
        <v>73</v>
      </c>
      <c r="R59" s="112">
        <v>0</v>
      </c>
      <c r="S59" s="112">
        <v>103</v>
      </c>
      <c r="T59" s="112" t="s">
        <v>5994</v>
      </c>
      <c r="U59" s="112" t="s">
        <v>288</v>
      </c>
      <c r="V59" s="112">
        <v>120811098</v>
      </c>
      <c r="W59" s="112" t="s">
        <v>210</v>
      </c>
      <c r="X59" s="112" t="s">
        <v>5993</v>
      </c>
      <c r="Y59" s="112">
        <v>29029595</v>
      </c>
      <c r="Z59" s="112" t="s">
        <v>5992</v>
      </c>
      <c r="AA59" s="112" t="s">
        <v>194</v>
      </c>
      <c r="AB59" s="112" t="s">
        <v>178</v>
      </c>
      <c r="AC59" s="112" t="s">
        <v>5991</v>
      </c>
    </row>
    <row r="60" spans="1:29">
      <c r="A60" s="112">
        <v>5</v>
      </c>
      <c r="B60" s="112" t="s">
        <v>186</v>
      </c>
      <c r="C60" s="112" t="s">
        <v>5990</v>
      </c>
      <c r="D60" s="112" t="s">
        <v>151</v>
      </c>
      <c r="E60" s="112" t="s">
        <v>150</v>
      </c>
      <c r="F60" s="112">
        <v>0</v>
      </c>
      <c r="G60" s="112">
        <v>47</v>
      </c>
      <c r="H60" s="120">
        <v>0</v>
      </c>
      <c r="I60" s="122">
        <f>F60+G60</f>
        <v>47</v>
      </c>
      <c r="J60" s="112">
        <v>0</v>
      </c>
      <c r="K60" s="112">
        <v>74</v>
      </c>
      <c r="L60" s="120">
        <v>0</v>
      </c>
      <c r="M60" s="112">
        <f>K60+J60</f>
        <v>74</v>
      </c>
      <c r="N60" s="112">
        <v>25</v>
      </c>
      <c r="O60" s="112">
        <v>51</v>
      </c>
      <c r="P60" s="120">
        <v>49.019607843137251</v>
      </c>
      <c r="Q60" s="122">
        <f>N60+O60</f>
        <v>76</v>
      </c>
      <c r="R60" s="112">
        <v>0</v>
      </c>
      <c r="S60" s="112">
        <v>72</v>
      </c>
      <c r="T60" s="112" t="s">
        <v>5989</v>
      </c>
      <c r="U60" s="112" t="s">
        <v>167</v>
      </c>
      <c r="V60" s="112">
        <v>122625606</v>
      </c>
      <c r="W60" s="112" t="s">
        <v>182</v>
      </c>
      <c r="X60" s="112" t="s">
        <v>1185</v>
      </c>
      <c r="Y60" s="112">
        <v>4885391</v>
      </c>
      <c r="Z60" s="112" t="s">
        <v>5988</v>
      </c>
      <c r="AA60" s="112" t="s">
        <v>194</v>
      </c>
      <c r="AB60" s="112" t="s">
        <v>178</v>
      </c>
      <c r="AC60" s="112" t="s">
        <v>5987</v>
      </c>
    </row>
    <row r="61" spans="1:29">
      <c r="A61" s="112">
        <v>5</v>
      </c>
      <c r="B61" s="112" t="s">
        <v>186</v>
      </c>
      <c r="C61" s="112" t="s">
        <v>5986</v>
      </c>
      <c r="D61" s="112" t="s">
        <v>151</v>
      </c>
      <c r="E61" s="112" t="s">
        <v>150</v>
      </c>
      <c r="F61" s="112">
        <v>0</v>
      </c>
      <c r="G61" s="112">
        <v>32</v>
      </c>
      <c r="H61" s="120">
        <v>0</v>
      </c>
      <c r="I61" s="122">
        <f>F61+G61</f>
        <v>32</v>
      </c>
      <c r="J61" s="112">
        <v>2</v>
      </c>
      <c r="K61" s="112">
        <v>50</v>
      </c>
      <c r="L61" s="120">
        <v>4</v>
      </c>
      <c r="M61" s="112">
        <f>K61+J61</f>
        <v>52</v>
      </c>
      <c r="N61" s="112">
        <v>11</v>
      </c>
      <c r="O61" s="112">
        <v>25</v>
      </c>
      <c r="P61" s="120">
        <v>44</v>
      </c>
      <c r="Q61" s="122">
        <f>N61+O61</f>
        <v>36</v>
      </c>
      <c r="R61" s="112">
        <v>0</v>
      </c>
      <c r="S61" s="112">
        <v>42</v>
      </c>
      <c r="T61" s="112" t="s">
        <v>1337</v>
      </c>
      <c r="U61" s="112" t="s">
        <v>1225</v>
      </c>
      <c r="V61" s="112">
        <v>124485174</v>
      </c>
      <c r="W61" s="112" t="s">
        <v>210</v>
      </c>
      <c r="X61" s="112" t="s">
        <v>5985</v>
      </c>
      <c r="Y61" s="112">
        <v>20127446</v>
      </c>
      <c r="Z61" s="112" t="s">
        <v>1335</v>
      </c>
      <c r="AA61" s="112" t="s">
        <v>179</v>
      </c>
      <c r="AB61" s="112" t="s">
        <v>163</v>
      </c>
      <c r="AC61" s="112" t="s">
        <v>5984</v>
      </c>
    </row>
    <row r="62" spans="1:29">
      <c r="A62" s="112">
        <v>5</v>
      </c>
      <c r="B62" s="112" t="s">
        <v>186</v>
      </c>
      <c r="C62" s="112" t="s">
        <v>5983</v>
      </c>
      <c r="D62" s="112" t="s">
        <v>150</v>
      </c>
      <c r="E62" s="112" t="s">
        <v>150</v>
      </c>
      <c r="F62" s="112">
        <v>3</v>
      </c>
      <c r="G62" s="112">
        <v>26</v>
      </c>
      <c r="H62" s="120">
        <v>11.538461538461538</v>
      </c>
      <c r="I62" s="122">
        <f>F62+G62</f>
        <v>29</v>
      </c>
      <c r="J62" s="112">
        <v>0</v>
      </c>
      <c r="K62" s="112">
        <v>29</v>
      </c>
      <c r="L62" s="120">
        <v>0</v>
      </c>
      <c r="M62" s="112">
        <f>K62+J62</f>
        <v>29</v>
      </c>
      <c r="N62" s="112">
        <v>12</v>
      </c>
      <c r="O62" s="112">
        <v>19</v>
      </c>
      <c r="P62" s="120">
        <v>63.157894736842103</v>
      </c>
      <c r="Q62" s="122">
        <f>N62+O62</f>
        <v>31</v>
      </c>
      <c r="R62" s="112">
        <v>0</v>
      </c>
      <c r="S62" s="112">
        <v>29</v>
      </c>
      <c r="T62" s="112" t="s">
        <v>5982</v>
      </c>
      <c r="U62" s="112" t="s">
        <v>211</v>
      </c>
      <c r="V62" s="112">
        <v>139656063</v>
      </c>
      <c r="W62" s="112" t="s">
        <v>197</v>
      </c>
      <c r="X62" s="112" t="s">
        <v>251</v>
      </c>
      <c r="Y62" s="112">
        <v>-1</v>
      </c>
      <c r="Z62" s="112" t="s">
        <v>5981</v>
      </c>
      <c r="AA62" s="112" t="s">
        <v>179</v>
      </c>
      <c r="AB62" s="112" t="s">
        <v>178</v>
      </c>
      <c r="AC62" s="112" t="s">
        <v>5980</v>
      </c>
    </row>
    <row r="63" spans="1:29">
      <c r="A63" s="112">
        <v>5</v>
      </c>
      <c r="B63" s="112" t="s">
        <v>186</v>
      </c>
      <c r="C63" s="112" t="s">
        <v>5979</v>
      </c>
      <c r="D63" s="112" t="s">
        <v>150</v>
      </c>
      <c r="E63" s="112" t="s">
        <v>150</v>
      </c>
      <c r="F63" s="112">
        <v>4</v>
      </c>
      <c r="G63" s="112">
        <v>67</v>
      </c>
      <c r="H63" s="120">
        <v>5.9701492537313428</v>
      </c>
      <c r="I63" s="122">
        <f>F63+G63</f>
        <v>71</v>
      </c>
      <c r="J63" s="112">
        <v>0</v>
      </c>
      <c r="K63" s="112">
        <v>58</v>
      </c>
      <c r="L63" s="120">
        <v>0</v>
      </c>
      <c r="M63" s="112">
        <f>K63+J63</f>
        <v>58</v>
      </c>
      <c r="N63" s="112">
        <v>46</v>
      </c>
      <c r="O63" s="112">
        <v>90</v>
      </c>
      <c r="P63" s="120">
        <v>51.111111111111107</v>
      </c>
      <c r="Q63" s="122">
        <f>N63+O63</f>
        <v>136</v>
      </c>
      <c r="R63" s="112">
        <v>0</v>
      </c>
      <c r="S63" s="112">
        <v>58</v>
      </c>
      <c r="T63" s="112" t="s">
        <v>5978</v>
      </c>
      <c r="U63" s="112" t="s">
        <v>204</v>
      </c>
      <c r="V63" s="112">
        <v>114182916</v>
      </c>
      <c r="W63" s="112" t="s">
        <v>182</v>
      </c>
      <c r="X63" s="112" t="s">
        <v>751</v>
      </c>
      <c r="Y63" s="112">
        <v>153070260</v>
      </c>
      <c r="Z63" s="112" t="s">
        <v>5977</v>
      </c>
      <c r="AA63" s="112" t="s">
        <v>194</v>
      </c>
      <c r="AB63" s="112" t="s">
        <v>163</v>
      </c>
      <c r="AC63" s="112" t="s">
        <v>5976</v>
      </c>
    </row>
    <row r="64" spans="1:29">
      <c r="A64" s="112">
        <v>5</v>
      </c>
      <c r="B64" s="112" t="s">
        <v>186</v>
      </c>
      <c r="C64" s="112" t="s">
        <v>5975</v>
      </c>
      <c r="D64" s="112" t="s">
        <v>151</v>
      </c>
      <c r="E64" s="112" t="s">
        <v>150</v>
      </c>
      <c r="F64" s="112">
        <v>0</v>
      </c>
      <c r="G64" s="112">
        <v>56</v>
      </c>
      <c r="H64" s="120">
        <v>0</v>
      </c>
      <c r="I64" s="122">
        <f>F64+G64</f>
        <v>56</v>
      </c>
      <c r="J64" s="112">
        <v>0</v>
      </c>
      <c r="K64" s="112">
        <v>138</v>
      </c>
      <c r="L64" s="120">
        <v>0</v>
      </c>
      <c r="M64" s="112">
        <f>K64+J64</f>
        <v>138</v>
      </c>
      <c r="N64" s="112">
        <v>23</v>
      </c>
      <c r="O64" s="112">
        <v>51</v>
      </c>
      <c r="P64" s="120">
        <v>45.098039215686278</v>
      </c>
      <c r="Q64" s="122">
        <f>N64+O64</f>
        <v>74</v>
      </c>
      <c r="R64" s="112">
        <v>0</v>
      </c>
      <c r="S64" s="112">
        <v>129</v>
      </c>
      <c r="T64" s="112" t="s">
        <v>3399</v>
      </c>
      <c r="U64" s="112" t="s">
        <v>246</v>
      </c>
      <c r="V64" s="112">
        <v>126674907</v>
      </c>
      <c r="W64" s="112" t="s">
        <v>210</v>
      </c>
      <c r="X64" s="112" t="s">
        <v>5974</v>
      </c>
      <c r="Y64" s="112">
        <v>14192943</v>
      </c>
      <c r="Z64" s="112" t="s">
        <v>3397</v>
      </c>
      <c r="AA64" s="112" t="s">
        <v>179</v>
      </c>
      <c r="AB64" s="112" t="s">
        <v>194</v>
      </c>
      <c r="AC64" s="112" t="s">
        <v>5973</v>
      </c>
    </row>
    <row r="65" spans="1:29">
      <c r="A65" s="112">
        <v>5</v>
      </c>
      <c r="B65" s="112" t="s">
        <v>186</v>
      </c>
      <c r="C65" s="112" t="s">
        <v>5972</v>
      </c>
      <c r="D65" s="112" t="s">
        <v>151</v>
      </c>
      <c r="E65" s="112" t="s">
        <v>150</v>
      </c>
      <c r="F65" s="112">
        <v>1</v>
      </c>
      <c r="G65" s="112">
        <v>81</v>
      </c>
      <c r="H65" s="120">
        <v>1.2345679012345678</v>
      </c>
      <c r="I65" s="122">
        <f>F65+G65</f>
        <v>82</v>
      </c>
      <c r="J65" s="112">
        <v>0</v>
      </c>
      <c r="K65" s="112">
        <v>155</v>
      </c>
      <c r="L65" s="120">
        <v>0</v>
      </c>
      <c r="M65" s="112">
        <f>K65+J65</f>
        <v>155</v>
      </c>
      <c r="N65" s="112">
        <v>30</v>
      </c>
      <c r="O65" s="112">
        <v>68</v>
      </c>
      <c r="P65" s="120">
        <v>44.117647058823529</v>
      </c>
      <c r="Q65" s="122">
        <f>N65+O65</f>
        <v>98</v>
      </c>
      <c r="R65" s="112">
        <v>0</v>
      </c>
      <c r="S65" s="112">
        <v>130</v>
      </c>
      <c r="T65" s="112" t="s">
        <v>5971</v>
      </c>
      <c r="U65" s="112" t="s">
        <v>407</v>
      </c>
      <c r="V65" s="112">
        <v>71331961</v>
      </c>
      <c r="W65" s="112" t="s">
        <v>182</v>
      </c>
      <c r="X65" s="112" t="s">
        <v>751</v>
      </c>
      <c r="Y65" s="112">
        <v>68989258</v>
      </c>
      <c r="Z65" s="112" t="s">
        <v>5970</v>
      </c>
      <c r="AA65" s="112" t="s">
        <v>179</v>
      </c>
      <c r="AB65" s="112" t="s">
        <v>163</v>
      </c>
      <c r="AC65" s="112" t="s">
        <v>5969</v>
      </c>
    </row>
    <row r="66" spans="1:29">
      <c r="A66" s="112">
        <v>5</v>
      </c>
      <c r="B66" s="112" t="s">
        <v>186</v>
      </c>
      <c r="C66" s="112" t="s">
        <v>5968</v>
      </c>
      <c r="D66" s="112" t="s">
        <v>151</v>
      </c>
      <c r="E66" s="112" t="s">
        <v>150</v>
      </c>
      <c r="F66" s="112">
        <v>0</v>
      </c>
      <c r="G66" s="112">
        <v>61</v>
      </c>
      <c r="H66" s="120">
        <v>0</v>
      </c>
      <c r="I66" s="122">
        <f>F66+G66</f>
        <v>61</v>
      </c>
      <c r="J66" s="112">
        <v>0</v>
      </c>
      <c r="K66" s="112">
        <v>53</v>
      </c>
      <c r="L66" s="120">
        <v>0</v>
      </c>
      <c r="M66" s="112">
        <f>K66+J66</f>
        <v>53</v>
      </c>
      <c r="N66" s="112">
        <v>43</v>
      </c>
      <c r="O66" s="112">
        <v>43</v>
      </c>
      <c r="P66" s="120">
        <v>100</v>
      </c>
      <c r="Q66" s="122">
        <f>N66+O66</f>
        <v>86</v>
      </c>
      <c r="R66" s="112">
        <v>0</v>
      </c>
      <c r="S66" s="112">
        <v>48</v>
      </c>
      <c r="T66" s="112" t="s">
        <v>5967</v>
      </c>
      <c r="U66" s="112" t="s">
        <v>148</v>
      </c>
      <c r="V66" s="112">
        <v>123554275</v>
      </c>
      <c r="W66" s="112" t="s">
        <v>210</v>
      </c>
      <c r="X66" s="112" t="s">
        <v>5966</v>
      </c>
      <c r="Y66" s="112">
        <v>253970444</v>
      </c>
      <c r="Z66" s="112" t="s">
        <v>5965</v>
      </c>
      <c r="AA66" s="112" t="s">
        <v>194</v>
      </c>
      <c r="AB66" s="112" t="s">
        <v>163</v>
      </c>
      <c r="AC66" s="112" t="s">
        <v>5964</v>
      </c>
    </row>
    <row r="67" spans="1:29">
      <c r="A67" s="112">
        <v>5</v>
      </c>
      <c r="B67" s="112" t="s">
        <v>186</v>
      </c>
      <c r="C67" s="112" t="s">
        <v>5963</v>
      </c>
      <c r="D67" s="112" t="s">
        <v>151</v>
      </c>
      <c r="E67" s="112" t="s">
        <v>150</v>
      </c>
      <c r="F67" s="112">
        <v>0</v>
      </c>
      <c r="G67" s="112">
        <v>280</v>
      </c>
      <c r="H67" s="120">
        <v>0</v>
      </c>
      <c r="I67" s="122">
        <f>F67+G67</f>
        <v>280</v>
      </c>
      <c r="J67" s="112">
        <v>0</v>
      </c>
      <c r="K67" s="112">
        <v>185</v>
      </c>
      <c r="L67" s="120">
        <v>0</v>
      </c>
      <c r="M67" s="112">
        <f>K67+J67</f>
        <v>185</v>
      </c>
      <c r="N67" s="112">
        <v>118</v>
      </c>
      <c r="O67" s="112">
        <v>209</v>
      </c>
      <c r="P67" s="120">
        <v>56.459330143540662</v>
      </c>
      <c r="Q67" s="122">
        <f>N67+O67</f>
        <v>327</v>
      </c>
      <c r="R67" s="112">
        <v>0</v>
      </c>
      <c r="S67" s="112">
        <v>134</v>
      </c>
      <c r="T67" s="112" t="s">
        <v>5962</v>
      </c>
      <c r="U67" s="112" t="s">
        <v>198</v>
      </c>
      <c r="V67" s="112">
        <v>99949818</v>
      </c>
      <c r="W67" s="112" t="s">
        <v>299</v>
      </c>
      <c r="X67" s="112" t="s">
        <v>5961</v>
      </c>
      <c r="Y67" s="112">
        <v>30179911</v>
      </c>
      <c r="Z67" s="112" t="s">
        <v>5960</v>
      </c>
      <c r="AA67" s="112" t="s">
        <v>179</v>
      </c>
      <c r="AB67" s="112" t="s">
        <v>178</v>
      </c>
      <c r="AC67" s="112" t="s">
        <v>5959</v>
      </c>
    </row>
    <row r="68" spans="1:29">
      <c r="A68" s="112">
        <v>5</v>
      </c>
      <c r="B68" s="112" t="s">
        <v>186</v>
      </c>
      <c r="C68" s="112" t="s">
        <v>5958</v>
      </c>
      <c r="D68" s="112" t="s">
        <v>150</v>
      </c>
      <c r="E68" s="112" t="s">
        <v>150</v>
      </c>
      <c r="F68" s="112">
        <v>3</v>
      </c>
      <c r="G68" s="112">
        <v>74</v>
      </c>
      <c r="H68" s="120">
        <v>4.0540540540540544</v>
      </c>
      <c r="I68" s="122">
        <f>F68+G68</f>
        <v>77</v>
      </c>
      <c r="J68" s="112">
        <v>0</v>
      </c>
      <c r="K68" s="112">
        <v>46</v>
      </c>
      <c r="L68" s="120">
        <v>0</v>
      </c>
      <c r="M68" s="112">
        <f>K68+J68</f>
        <v>46</v>
      </c>
      <c r="N68" s="112">
        <v>41</v>
      </c>
      <c r="O68" s="112">
        <v>86</v>
      </c>
      <c r="P68" s="120">
        <v>47.674418604651166</v>
      </c>
      <c r="Q68" s="122">
        <f>N68+O68</f>
        <v>127</v>
      </c>
      <c r="R68" s="112">
        <v>0</v>
      </c>
      <c r="S68" s="112">
        <v>46</v>
      </c>
      <c r="T68" s="112" t="s">
        <v>5957</v>
      </c>
      <c r="U68" s="112" t="s">
        <v>183</v>
      </c>
      <c r="V68" s="112">
        <v>121843803</v>
      </c>
      <c r="W68" s="112" t="s">
        <v>299</v>
      </c>
      <c r="X68" s="112" t="s">
        <v>298</v>
      </c>
      <c r="Y68" s="112">
        <v>41349476</v>
      </c>
      <c r="Z68" s="112" t="s">
        <v>5956</v>
      </c>
      <c r="AA68" s="112" t="s">
        <v>194</v>
      </c>
      <c r="AB68" s="112" t="s">
        <v>178</v>
      </c>
      <c r="AC68" s="112" t="s">
        <v>5955</v>
      </c>
    </row>
    <row r="69" spans="1:29">
      <c r="A69" s="112">
        <v>5</v>
      </c>
      <c r="B69" s="112" t="s">
        <v>186</v>
      </c>
      <c r="C69" s="112" t="s">
        <v>5954</v>
      </c>
      <c r="D69" s="112" t="s">
        <v>150</v>
      </c>
      <c r="E69" s="112" t="s">
        <v>150</v>
      </c>
      <c r="F69" s="112">
        <v>1</v>
      </c>
      <c r="G69" s="112">
        <v>95</v>
      </c>
      <c r="H69" s="120">
        <v>1.0526315789473684</v>
      </c>
      <c r="I69" s="122">
        <f>F69+G69</f>
        <v>96</v>
      </c>
      <c r="J69" s="112">
        <v>0</v>
      </c>
      <c r="K69" s="112">
        <v>55</v>
      </c>
      <c r="L69" s="120">
        <v>0</v>
      </c>
      <c r="M69" s="112">
        <f>K69+J69</f>
        <v>55</v>
      </c>
      <c r="N69" s="112">
        <v>35</v>
      </c>
      <c r="O69" s="112">
        <v>77</v>
      </c>
      <c r="P69" s="120">
        <v>45.454545454545453</v>
      </c>
      <c r="Q69" s="122">
        <f>N69+O69</f>
        <v>112</v>
      </c>
      <c r="R69" s="112">
        <v>0</v>
      </c>
      <c r="S69" s="112">
        <v>53</v>
      </c>
      <c r="T69" s="112" t="s">
        <v>5953</v>
      </c>
      <c r="U69" s="112" t="s">
        <v>204</v>
      </c>
      <c r="V69" s="112">
        <v>64292496</v>
      </c>
      <c r="W69" s="112" t="s">
        <v>182</v>
      </c>
      <c r="X69" s="112" t="s">
        <v>391</v>
      </c>
      <c r="Y69" s="112">
        <v>4506283</v>
      </c>
      <c r="Z69" s="112" t="s">
        <v>5952</v>
      </c>
      <c r="AA69" s="112" t="s">
        <v>179</v>
      </c>
      <c r="AB69" s="112" t="s">
        <v>194</v>
      </c>
      <c r="AC69" s="112" t="s">
        <v>5951</v>
      </c>
    </row>
    <row r="70" spans="1:29">
      <c r="A70" s="112">
        <v>5</v>
      </c>
      <c r="B70" s="112" t="s">
        <v>186</v>
      </c>
      <c r="C70" s="112" t="s">
        <v>5950</v>
      </c>
      <c r="D70" s="112" t="s">
        <v>151</v>
      </c>
      <c r="E70" s="112" t="s">
        <v>150</v>
      </c>
      <c r="F70" s="112">
        <v>1</v>
      </c>
      <c r="G70" s="112">
        <v>211</v>
      </c>
      <c r="H70" s="120">
        <v>0.47393364928909953</v>
      </c>
      <c r="I70" s="122">
        <f>F70+G70</f>
        <v>212</v>
      </c>
      <c r="J70" s="112">
        <v>0</v>
      </c>
      <c r="K70" s="112">
        <v>46</v>
      </c>
      <c r="L70" s="120">
        <v>0</v>
      </c>
      <c r="M70" s="112">
        <f>K70+J70</f>
        <v>46</v>
      </c>
      <c r="N70" s="112">
        <v>73</v>
      </c>
      <c r="O70" s="112">
        <v>171</v>
      </c>
      <c r="P70" s="120">
        <v>42.690058479532162</v>
      </c>
      <c r="Q70" s="122">
        <f>N70+O70</f>
        <v>244</v>
      </c>
      <c r="R70" s="112">
        <v>0</v>
      </c>
      <c r="S70" s="112">
        <v>40</v>
      </c>
      <c r="T70" s="112" t="s">
        <v>5949</v>
      </c>
      <c r="U70" s="112" t="s">
        <v>240</v>
      </c>
      <c r="V70" s="112">
        <v>11512925</v>
      </c>
      <c r="W70" s="112" t="s">
        <v>210</v>
      </c>
      <c r="X70" s="112" t="s">
        <v>5948</v>
      </c>
      <c r="Y70" s="112">
        <v>239582765</v>
      </c>
      <c r="Z70" s="112" t="s">
        <v>5947</v>
      </c>
      <c r="AA70" s="112" t="s">
        <v>178</v>
      </c>
      <c r="AB70" s="112" t="s">
        <v>194</v>
      </c>
      <c r="AC70" s="112" t="s">
        <v>5946</v>
      </c>
    </row>
    <row r="71" spans="1:29">
      <c r="A71" s="112">
        <v>5</v>
      </c>
      <c r="B71" s="112" t="s">
        <v>186</v>
      </c>
      <c r="C71" s="112" t="s">
        <v>5945</v>
      </c>
      <c r="D71" s="112" t="s">
        <v>151</v>
      </c>
      <c r="E71" s="112" t="s">
        <v>150</v>
      </c>
      <c r="F71" s="112">
        <v>1</v>
      </c>
      <c r="G71" s="112">
        <v>199</v>
      </c>
      <c r="H71" s="120">
        <v>0.50251256281407031</v>
      </c>
      <c r="I71" s="122">
        <f>F71+G71</f>
        <v>200</v>
      </c>
      <c r="J71" s="112">
        <v>0</v>
      </c>
      <c r="K71" s="112">
        <v>313</v>
      </c>
      <c r="L71" s="120">
        <v>0</v>
      </c>
      <c r="M71" s="112">
        <f>K71+J71</f>
        <v>313</v>
      </c>
      <c r="N71" s="112">
        <v>100</v>
      </c>
      <c r="O71" s="112">
        <v>190</v>
      </c>
      <c r="P71" s="120">
        <v>52.631578947368418</v>
      </c>
      <c r="Q71" s="122">
        <f>N71+O71</f>
        <v>290</v>
      </c>
      <c r="R71" s="112">
        <v>0</v>
      </c>
      <c r="S71" s="112">
        <v>289</v>
      </c>
      <c r="T71" s="112" t="s">
        <v>5944</v>
      </c>
      <c r="U71" s="112" t="s">
        <v>1426</v>
      </c>
      <c r="V71" s="112">
        <v>43382906</v>
      </c>
      <c r="W71" s="112" t="s">
        <v>182</v>
      </c>
      <c r="X71" s="112" t="s">
        <v>391</v>
      </c>
      <c r="Y71" s="112">
        <v>33667061</v>
      </c>
      <c r="Z71" s="112" t="s">
        <v>5943</v>
      </c>
      <c r="AA71" s="112" t="s">
        <v>194</v>
      </c>
      <c r="AB71" s="112" t="s">
        <v>178</v>
      </c>
      <c r="AC71" s="112" t="s">
        <v>5942</v>
      </c>
    </row>
    <row r="72" spans="1:29">
      <c r="A72" s="112">
        <v>5</v>
      </c>
      <c r="B72" s="112" t="s">
        <v>186</v>
      </c>
      <c r="C72" s="112" t="s">
        <v>5941</v>
      </c>
      <c r="D72" s="112" t="s">
        <v>150</v>
      </c>
      <c r="E72" s="112" t="s">
        <v>150</v>
      </c>
      <c r="F72" s="112">
        <v>2</v>
      </c>
      <c r="G72" s="112">
        <v>52</v>
      </c>
      <c r="H72" s="120">
        <v>3.8461538461538463</v>
      </c>
      <c r="I72" s="122">
        <f>F72+G72</f>
        <v>54</v>
      </c>
      <c r="J72" s="112">
        <v>0</v>
      </c>
      <c r="K72" s="112">
        <v>103</v>
      </c>
      <c r="L72" s="120">
        <v>0</v>
      </c>
      <c r="M72" s="112">
        <f>K72+J72</f>
        <v>103</v>
      </c>
      <c r="N72" s="112">
        <v>25</v>
      </c>
      <c r="O72" s="112">
        <v>57</v>
      </c>
      <c r="P72" s="120">
        <v>43.859649122807014</v>
      </c>
      <c r="Q72" s="122">
        <f>N72+O72</f>
        <v>82</v>
      </c>
      <c r="R72" s="112">
        <v>0</v>
      </c>
      <c r="S72" s="112">
        <v>102</v>
      </c>
      <c r="T72" s="112" t="s">
        <v>5940</v>
      </c>
      <c r="U72" s="112" t="s">
        <v>252</v>
      </c>
      <c r="V72" s="112">
        <v>44971649</v>
      </c>
      <c r="W72" s="112" t="s">
        <v>182</v>
      </c>
      <c r="X72" s="112" t="s">
        <v>245</v>
      </c>
      <c r="Y72" s="112">
        <v>58219012</v>
      </c>
      <c r="Z72" s="112" t="s">
        <v>5939</v>
      </c>
      <c r="AA72" s="112" t="s">
        <v>194</v>
      </c>
      <c r="AB72" s="112" t="s">
        <v>178</v>
      </c>
      <c r="AC72" s="112" t="s">
        <v>5938</v>
      </c>
    </row>
    <row r="73" spans="1:29">
      <c r="A73" s="112">
        <v>5</v>
      </c>
      <c r="B73" s="112" t="s">
        <v>186</v>
      </c>
      <c r="C73" s="112" t="s">
        <v>5937</v>
      </c>
      <c r="D73" s="112" t="s">
        <v>151</v>
      </c>
      <c r="E73" s="112" t="s">
        <v>150</v>
      </c>
      <c r="F73" s="112">
        <v>0</v>
      </c>
      <c r="G73" s="112">
        <v>63</v>
      </c>
      <c r="H73" s="120">
        <v>0</v>
      </c>
      <c r="I73" s="122">
        <f>F73+G73</f>
        <v>63</v>
      </c>
      <c r="J73" s="112">
        <v>0</v>
      </c>
      <c r="K73" s="112">
        <v>88</v>
      </c>
      <c r="L73" s="120">
        <v>0</v>
      </c>
      <c r="M73" s="112">
        <f>K73+J73</f>
        <v>88</v>
      </c>
      <c r="N73" s="112">
        <v>32</v>
      </c>
      <c r="O73" s="112">
        <v>80</v>
      </c>
      <c r="P73" s="120">
        <v>40</v>
      </c>
      <c r="Q73" s="122">
        <f>N73+O73</f>
        <v>112</v>
      </c>
      <c r="R73" s="112">
        <v>0</v>
      </c>
      <c r="S73" s="112">
        <v>84</v>
      </c>
      <c r="T73" s="112" t="s">
        <v>5936</v>
      </c>
      <c r="U73" s="112" t="s">
        <v>329</v>
      </c>
      <c r="V73" s="112">
        <v>51381045</v>
      </c>
      <c r="W73" s="112" t="s">
        <v>182</v>
      </c>
      <c r="X73" s="112" t="s">
        <v>1099</v>
      </c>
      <c r="Y73" s="112">
        <v>10835169</v>
      </c>
      <c r="Z73" s="112" t="s">
        <v>5935</v>
      </c>
      <c r="AA73" s="112" t="s">
        <v>179</v>
      </c>
      <c r="AB73" s="112" t="s">
        <v>163</v>
      </c>
      <c r="AC73" s="112" t="s">
        <v>5934</v>
      </c>
    </row>
    <row r="74" spans="1:29">
      <c r="A74" s="112">
        <v>5</v>
      </c>
      <c r="B74" s="112" t="s">
        <v>186</v>
      </c>
      <c r="C74" s="112" t="s">
        <v>5933</v>
      </c>
      <c r="D74" s="112" t="s">
        <v>151</v>
      </c>
      <c r="E74" s="112" t="s">
        <v>150</v>
      </c>
      <c r="F74" s="112">
        <v>0</v>
      </c>
      <c r="G74" s="112">
        <v>37</v>
      </c>
      <c r="H74" s="120">
        <v>0</v>
      </c>
      <c r="I74" s="122">
        <f>F74+G74</f>
        <v>37</v>
      </c>
      <c r="J74" s="112">
        <v>0</v>
      </c>
      <c r="K74" s="112">
        <v>54</v>
      </c>
      <c r="L74" s="120">
        <v>0</v>
      </c>
      <c r="M74" s="112">
        <f>K74+J74</f>
        <v>54</v>
      </c>
      <c r="N74" s="112">
        <v>26</v>
      </c>
      <c r="O74" s="112">
        <v>46</v>
      </c>
      <c r="P74" s="120">
        <v>56.521739130434781</v>
      </c>
      <c r="Q74" s="122">
        <f>N74+O74</f>
        <v>72</v>
      </c>
      <c r="R74" s="112">
        <v>0</v>
      </c>
      <c r="S74" s="112">
        <v>49</v>
      </c>
      <c r="T74" s="112" t="s">
        <v>5932</v>
      </c>
      <c r="U74" s="112" t="s">
        <v>329</v>
      </c>
      <c r="V74" s="112">
        <v>16056136</v>
      </c>
      <c r="W74" s="112" t="s">
        <v>182</v>
      </c>
      <c r="X74" s="112" t="s">
        <v>203</v>
      </c>
      <c r="Y74" s="112">
        <v>148727341</v>
      </c>
      <c r="Z74" s="112" t="s">
        <v>5931</v>
      </c>
      <c r="AA74" s="112" t="s">
        <v>178</v>
      </c>
      <c r="AB74" s="112" t="s">
        <v>194</v>
      </c>
      <c r="AC74" s="112" t="s">
        <v>5930</v>
      </c>
    </row>
    <row r="75" spans="1:29">
      <c r="A75" s="112">
        <v>5</v>
      </c>
      <c r="B75" s="112" t="s">
        <v>186</v>
      </c>
      <c r="C75" s="112" t="s">
        <v>5929</v>
      </c>
      <c r="D75" s="112" t="s">
        <v>151</v>
      </c>
      <c r="E75" s="112" t="s">
        <v>150</v>
      </c>
      <c r="F75" s="112">
        <v>0</v>
      </c>
      <c r="G75" s="112">
        <v>84</v>
      </c>
      <c r="H75" s="120">
        <v>0</v>
      </c>
      <c r="I75" s="122">
        <f>F75+G75</f>
        <v>84</v>
      </c>
      <c r="J75" s="112">
        <v>0</v>
      </c>
      <c r="K75" s="112">
        <v>42</v>
      </c>
      <c r="L75" s="120">
        <v>0</v>
      </c>
      <c r="M75" s="112">
        <f>K75+J75</f>
        <v>42</v>
      </c>
      <c r="N75" s="112">
        <v>20</v>
      </c>
      <c r="O75" s="112">
        <v>65</v>
      </c>
      <c r="P75" s="120">
        <v>30.76923076923077</v>
      </c>
      <c r="Q75" s="122">
        <f>N75+O75</f>
        <v>85</v>
      </c>
      <c r="R75" s="112">
        <v>0</v>
      </c>
      <c r="S75" s="112">
        <v>40</v>
      </c>
      <c r="T75" s="112" t="s">
        <v>5928</v>
      </c>
      <c r="U75" s="112" t="s">
        <v>1837</v>
      </c>
      <c r="V75" s="112">
        <v>23873466</v>
      </c>
      <c r="W75" s="112" t="s">
        <v>210</v>
      </c>
      <c r="X75" s="112" t="s">
        <v>5927</v>
      </c>
      <c r="Y75" s="112">
        <v>148792970</v>
      </c>
      <c r="Z75" s="112" t="s">
        <v>5926</v>
      </c>
      <c r="AA75" s="112" t="s">
        <v>163</v>
      </c>
      <c r="AB75" s="112" t="s">
        <v>178</v>
      </c>
      <c r="AC75" s="112" t="s">
        <v>5925</v>
      </c>
    </row>
    <row r="76" spans="1:29">
      <c r="A76" s="112">
        <v>5</v>
      </c>
      <c r="B76" s="112" t="s">
        <v>186</v>
      </c>
      <c r="C76" s="112" t="s">
        <v>5924</v>
      </c>
      <c r="D76" s="112" t="s">
        <v>151</v>
      </c>
      <c r="E76" s="112" t="s">
        <v>150</v>
      </c>
      <c r="F76" s="112">
        <v>0</v>
      </c>
      <c r="G76" s="112">
        <v>109</v>
      </c>
      <c r="H76" s="120">
        <v>0</v>
      </c>
      <c r="I76" s="122">
        <f>F76+G76</f>
        <v>109</v>
      </c>
      <c r="J76" s="112">
        <v>0</v>
      </c>
      <c r="K76" s="112">
        <v>145</v>
      </c>
      <c r="L76" s="120">
        <v>0</v>
      </c>
      <c r="M76" s="112">
        <f>K76+J76</f>
        <v>145</v>
      </c>
      <c r="N76" s="112">
        <v>47</v>
      </c>
      <c r="O76" s="112">
        <v>106</v>
      </c>
      <c r="P76" s="120">
        <v>44.339622641509436</v>
      </c>
      <c r="Q76" s="122">
        <f>N76+O76</f>
        <v>153</v>
      </c>
      <c r="R76" s="112">
        <v>0</v>
      </c>
      <c r="S76" s="112">
        <v>134</v>
      </c>
      <c r="T76" s="112" t="s">
        <v>5923</v>
      </c>
      <c r="U76" s="112" t="s">
        <v>204</v>
      </c>
      <c r="V76" s="112">
        <v>52364431</v>
      </c>
      <c r="W76" s="112" t="s">
        <v>182</v>
      </c>
      <c r="X76" s="112" t="s">
        <v>308</v>
      </c>
      <c r="Y76" s="112">
        <v>6912450</v>
      </c>
      <c r="Z76" s="112" t="s">
        <v>5922</v>
      </c>
      <c r="AA76" s="112" t="s">
        <v>194</v>
      </c>
      <c r="AB76" s="112" t="s">
        <v>163</v>
      </c>
      <c r="AC76" s="112" t="s">
        <v>5921</v>
      </c>
    </row>
    <row r="77" spans="1:29">
      <c r="A77" s="112">
        <v>5</v>
      </c>
      <c r="B77" s="112" t="s">
        <v>186</v>
      </c>
      <c r="C77" s="112" t="s">
        <v>5920</v>
      </c>
      <c r="D77" s="112" t="s">
        <v>150</v>
      </c>
      <c r="E77" s="112" t="s">
        <v>150</v>
      </c>
      <c r="F77" s="112">
        <v>1</v>
      </c>
      <c r="G77" s="112">
        <v>62</v>
      </c>
      <c r="H77" s="120">
        <v>1.6129032258064515</v>
      </c>
      <c r="I77" s="122">
        <f>F77+G77</f>
        <v>63</v>
      </c>
      <c r="J77" s="112">
        <v>0</v>
      </c>
      <c r="K77" s="112">
        <v>87</v>
      </c>
      <c r="L77" s="120">
        <v>0</v>
      </c>
      <c r="M77" s="112">
        <f>K77+J77</f>
        <v>87</v>
      </c>
      <c r="N77" s="112">
        <v>20</v>
      </c>
      <c r="O77" s="112">
        <v>73</v>
      </c>
      <c r="P77" s="120">
        <v>27.397260273972602</v>
      </c>
      <c r="Q77" s="122">
        <f>N77+O77</f>
        <v>93</v>
      </c>
      <c r="R77" s="112">
        <v>0</v>
      </c>
      <c r="S77" s="112">
        <v>75</v>
      </c>
      <c r="T77" s="112" t="s">
        <v>5919</v>
      </c>
      <c r="U77" s="112" t="s">
        <v>246</v>
      </c>
      <c r="V77" s="112">
        <v>82834097</v>
      </c>
      <c r="W77" s="112" t="s">
        <v>210</v>
      </c>
      <c r="X77" s="112" t="s">
        <v>5918</v>
      </c>
      <c r="Y77" s="112">
        <v>21361116</v>
      </c>
      <c r="Z77" s="112" t="s">
        <v>5917</v>
      </c>
      <c r="AA77" s="112" t="s">
        <v>194</v>
      </c>
      <c r="AB77" s="112" t="s">
        <v>179</v>
      </c>
      <c r="AC77" s="112" t="s">
        <v>5916</v>
      </c>
    </row>
    <row r="78" spans="1:29">
      <c r="A78" s="112">
        <v>5</v>
      </c>
      <c r="B78" s="112" t="s">
        <v>186</v>
      </c>
      <c r="C78" s="112" t="s">
        <v>5915</v>
      </c>
      <c r="D78" s="112" t="s">
        <v>151</v>
      </c>
      <c r="E78" s="112" t="s">
        <v>150</v>
      </c>
      <c r="F78" s="112">
        <v>0</v>
      </c>
      <c r="G78" s="112">
        <v>45</v>
      </c>
      <c r="H78" s="120">
        <v>0</v>
      </c>
      <c r="I78" s="122">
        <f>F78+G78</f>
        <v>45</v>
      </c>
      <c r="J78" s="112">
        <v>0</v>
      </c>
      <c r="K78" s="112">
        <v>28</v>
      </c>
      <c r="L78" s="120">
        <v>0</v>
      </c>
      <c r="M78" s="112">
        <f>K78+J78</f>
        <v>28</v>
      </c>
      <c r="N78" s="112">
        <v>22</v>
      </c>
      <c r="O78" s="112">
        <v>38</v>
      </c>
      <c r="P78" s="120">
        <v>57.894736842105267</v>
      </c>
      <c r="Q78" s="122">
        <f>N78+O78</f>
        <v>60</v>
      </c>
      <c r="R78" s="112">
        <v>0</v>
      </c>
      <c r="S78" s="112">
        <v>27</v>
      </c>
      <c r="T78" s="112" t="s">
        <v>5914</v>
      </c>
      <c r="U78" s="112" t="s">
        <v>246</v>
      </c>
      <c r="V78" s="112">
        <v>180274623</v>
      </c>
      <c r="W78" s="112" t="s">
        <v>182</v>
      </c>
      <c r="X78" s="112" t="s">
        <v>245</v>
      </c>
      <c r="Y78" s="112">
        <v>289547560</v>
      </c>
      <c r="Z78" s="112" t="s">
        <v>5913</v>
      </c>
      <c r="AA78" s="112" t="s">
        <v>179</v>
      </c>
      <c r="AB78" s="112" t="s">
        <v>163</v>
      </c>
      <c r="AC78" s="112" t="s">
        <v>5912</v>
      </c>
    </row>
    <row r="79" spans="1:29">
      <c r="A79" s="112">
        <v>5</v>
      </c>
      <c r="B79" s="112" t="s">
        <v>186</v>
      </c>
      <c r="C79" s="112" t="s">
        <v>5911</v>
      </c>
      <c r="D79" s="112" t="s">
        <v>150</v>
      </c>
      <c r="E79" s="112" t="s">
        <v>150</v>
      </c>
      <c r="F79" s="112">
        <v>5</v>
      </c>
      <c r="G79" s="112">
        <v>58</v>
      </c>
      <c r="H79" s="120">
        <v>8.6206896551724146</v>
      </c>
      <c r="I79" s="122">
        <f>F79+G79</f>
        <v>63</v>
      </c>
      <c r="J79" s="112">
        <v>0</v>
      </c>
      <c r="K79" s="112">
        <v>5</v>
      </c>
      <c r="L79" s="120">
        <v>0</v>
      </c>
      <c r="M79" s="112">
        <f>K79+J79</f>
        <v>5</v>
      </c>
      <c r="N79" s="112">
        <v>47</v>
      </c>
      <c r="O79" s="112">
        <v>85</v>
      </c>
      <c r="P79" s="120">
        <v>55.294117647058826</v>
      </c>
      <c r="Q79" s="122">
        <f>N79+O79</f>
        <v>132</v>
      </c>
      <c r="R79" s="112">
        <v>0</v>
      </c>
      <c r="S79" s="112">
        <v>5</v>
      </c>
      <c r="T79" s="112" t="s">
        <v>5910</v>
      </c>
      <c r="U79" s="112" t="s">
        <v>174</v>
      </c>
      <c r="V79" s="112">
        <v>747032</v>
      </c>
      <c r="W79" s="112" t="s">
        <v>210</v>
      </c>
      <c r="X79" s="112" t="s">
        <v>5909</v>
      </c>
      <c r="Y79" s="112">
        <v>289666746</v>
      </c>
      <c r="Z79" s="112" t="s">
        <v>5908</v>
      </c>
      <c r="AA79" s="112" t="s">
        <v>194</v>
      </c>
      <c r="AB79" s="112" t="s">
        <v>178</v>
      </c>
      <c r="AC79" s="112" t="s">
        <v>5907</v>
      </c>
    </row>
    <row r="80" spans="1:29">
      <c r="A80" s="112">
        <v>5</v>
      </c>
      <c r="B80" s="112" t="s">
        <v>153</v>
      </c>
      <c r="C80" s="112" t="s">
        <v>5906</v>
      </c>
      <c r="D80" s="112" t="s">
        <v>150</v>
      </c>
      <c r="E80" s="112" t="s">
        <v>150</v>
      </c>
      <c r="F80" s="112">
        <v>5</v>
      </c>
      <c r="G80" s="112">
        <v>36</v>
      </c>
      <c r="H80" s="120">
        <v>13.888888888888889</v>
      </c>
      <c r="I80" s="122">
        <f>F80+G80</f>
        <v>41</v>
      </c>
      <c r="J80" s="112">
        <v>0</v>
      </c>
      <c r="K80" s="112">
        <v>26</v>
      </c>
      <c r="L80" s="120">
        <v>0</v>
      </c>
      <c r="M80" s="112">
        <f>K80+J80</f>
        <v>26</v>
      </c>
      <c r="N80" s="112">
        <v>13</v>
      </c>
      <c r="O80" s="112">
        <v>32</v>
      </c>
      <c r="P80" s="120">
        <v>40.625</v>
      </c>
      <c r="Q80" s="122">
        <f>N80+O80</f>
        <v>45</v>
      </c>
      <c r="R80" s="112">
        <v>0</v>
      </c>
      <c r="S80" s="112">
        <v>26</v>
      </c>
      <c r="T80" s="112" t="s">
        <v>5905</v>
      </c>
      <c r="U80" s="112" t="s">
        <v>329</v>
      </c>
      <c r="V80" s="112">
        <v>11992223</v>
      </c>
      <c r="W80" s="112" t="s">
        <v>166</v>
      </c>
      <c r="X80" s="112" t="s">
        <v>5904</v>
      </c>
      <c r="Y80" s="112">
        <v>4503611</v>
      </c>
      <c r="Z80" s="112" t="s">
        <v>5903</v>
      </c>
      <c r="AA80" s="112" t="s">
        <v>144</v>
      </c>
      <c r="AB80" s="112" t="s">
        <v>5902</v>
      </c>
      <c r="AC80" s="112" t="s">
        <v>5901</v>
      </c>
    </row>
    <row r="81" spans="1:29">
      <c r="A81" s="112">
        <v>5</v>
      </c>
      <c r="B81" s="112" t="s">
        <v>153</v>
      </c>
      <c r="C81" s="112" t="s">
        <v>5900</v>
      </c>
      <c r="D81" s="112" t="s">
        <v>151</v>
      </c>
      <c r="E81" s="112" t="s">
        <v>150</v>
      </c>
      <c r="F81" s="112">
        <v>-1</v>
      </c>
      <c r="G81" s="112">
        <v>42</v>
      </c>
      <c r="H81" s="120"/>
      <c r="I81" s="122">
        <f>F81+G81</f>
        <v>41</v>
      </c>
      <c r="J81" s="112">
        <v>-1</v>
      </c>
      <c r="K81" s="112">
        <v>75</v>
      </c>
      <c r="M81" s="112">
        <f>K81+J81</f>
        <v>74</v>
      </c>
      <c r="N81" s="112">
        <v>16</v>
      </c>
      <c r="O81" s="112">
        <v>41</v>
      </c>
      <c r="P81" s="120">
        <v>39.024390243902438</v>
      </c>
      <c r="Q81" s="122">
        <f>N81+O81</f>
        <v>57</v>
      </c>
      <c r="R81" s="112">
        <v>0</v>
      </c>
      <c r="S81" s="112">
        <v>73</v>
      </c>
      <c r="T81" s="112" t="s">
        <v>5899</v>
      </c>
      <c r="U81" s="112" t="s">
        <v>449</v>
      </c>
      <c r="V81" s="112">
        <v>72196795</v>
      </c>
      <c r="W81" s="112" t="s">
        <v>166</v>
      </c>
      <c r="X81" s="112" t="s">
        <v>5898</v>
      </c>
      <c r="Y81" s="112">
        <v>7662126</v>
      </c>
      <c r="Z81" s="112" t="s">
        <v>5897</v>
      </c>
      <c r="AA81" s="112" t="s">
        <v>144</v>
      </c>
      <c r="AB81" s="112" t="s">
        <v>163</v>
      </c>
      <c r="AC81" s="112" t="s">
        <v>5896</v>
      </c>
    </row>
    <row r="82" spans="1:29">
      <c r="A82" s="112">
        <v>5</v>
      </c>
      <c r="B82" s="112" t="s">
        <v>153</v>
      </c>
      <c r="C82" s="112" t="s">
        <v>5895</v>
      </c>
      <c r="D82" s="112" t="s">
        <v>150</v>
      </c>
      <c r="E82" s="112" t="s">
        <v>150</v>
      </c>
      <c r="F82" s="112">
        <v>13</v>
      </c>
      <c r="G82" s="112">
        <v>27</v>
      </c>
      <c r="H82" s="120">
        <v>48.148148148148145</v>
      </c>
      <c r="I82" s="122">
        <f>F82+G82</f>
        <v>40</v>
      </c>
      <c r="J82" s="112">
        <v>0</v>
      </c>
      <c r="K82" s="112">
        <v>21</v>
      </c>
      <c r="L82" s="120">
        <v>0</v>
      </c>
      <c r="M82" s="112">
        <f>K82+J82</f>
        <v>21</v>
      </c>
      <c r="N82" s="112">
        <v>10</v>
      </c>
      <c r="O82" s="112">
        <v>27</v>
      </c>
      <c r="P82" s="120">
        <v>37.037037037037038</v>
      </c>
      <c r="Q82" s="122">
        <f>N82+O82</f>
        <v>37</v>
      </c>
      <c r="R82" s="112">
        <v>0</v>
      </c>
      <c r="S82" s="112">
        <v>21</v>
      </c>
      <c r="T82" s="112" t="s">
        <v>5894</v>
      </c>
      <c r="U82" s="112" t="s">
        <v>174</v>
      </c>
      <c r="V82" s="112">
        <v>70954739</v>
      </c>
      <c r="W82" s="112" t="s">
        <v>166</v>
      </c>
      <c r="X82" s="112" t="s">
        <v>5893</v>
      </c>
      <c r="Y82" s="112">
        <v>119703749</v>
      </c>
      <c r="Z82" s="112" t="s">
        <v>5892</v>
      </c>
      <c r="AA82" s="112" t="s">
        <v>144</v>
      </c>
      <c r="AB82" s="112" t="s">
        <v>5891</v>
      </c>
      <c r="AC82" s="112" t="s">
        <v>5890</v>
      </c>
    </row>
    <row r="83" spans="1:29">
      <c r="A83" s="112">
        <v>5</v>
      </c>
      <c r="B83" s="112" t="s">
        <v>153</v>
      </c>
      <c r="C83" s="112" t="s">
        <v>5889</v>
      </c>
      <c r="D83" s="112" t="s">
        <v>150</v>
      </c>
      <c r="E83" s="112" t="s">
        <v>150</v>
      </c>
      <c r="F83" s="112">
        <v>20</v>
      </c>
      <c r="G83" s="112">
        <v>74</v>
      </c>
      <c r="H83" s="120">
        <v>27.027027027027028</v>
      </c>
      <c r="I83" s="122">
        <f>F83+G83</f>
        <v>94</v>
      </c>
      <c r="J83" s="112">
        <v>0</v>
      </c>
      <c r="K83" s="112">
        <v>31</v>
      </c>
      <c r="L83" s="120">
        <v>0</v>
      </c>
      <c r="M83" s="112">
        <f>K83+J83</f>
        <v>31</v>
      </c>
      <c r="N83" s="112">
        <v>15</v>
      </c>
      <c r="O83" s="112">
        <v>74</v>
      </c>
      <c r="P83" s="120">
        <v>20.27027027027027</v>
      </c>
      <c r="Q83" s="122">
        <f>N83+O83</f>
        <v>89</v>
      </c>
      <c r="R83" s="112">
        <v>0</v>
      </c>
      <c r="S83" s="112">
        <v>31</v>
      </c>
      <c r="T83" s="112" t="s">
        <v>5888</v>
      </c>
      <c r="U83" s="112" t="s">
        <v>240</v>
      </c>
      <c r="V83" s="112">
        <v>15273355</v>
      </c>
      <c r="W83" s="112" t="s">
        <v>147</v>
      </c>
      <c r="X83" s="112" t="s">
        <v>5887</v>
      </c>
      <c r="Y83" s="112">
        <v>134244285</v>
      </c>
      <c r="Z83" s="112" t="s">
        <v>5886</v>
      </c>
      <c r="AA83" s="112" t="s">
        <v>144</v>
      </c>
      <c r="AB83" s="112" t="s">
        <v>5885</v>
      </c>
      <c r="AC83" s="112" t="s">
        <v>5884</v>
      </c>
    </row>
    <row r="84" spans="1:29">
      <c r="A84" s="112">
        <v>5</v>
      </c>
      <c r="B84" s="112" t="s">
        <v>153</v>
      </c>
      <c r="C84" s="112" t="s">
        <v>5883</v>
      </c>
      <c r="D84" s="112" t="s">
        <v>151</v>
      </c>
      <c r="E84" s="112" t="s">
        <v>150</v>
      </c>
      <c r="F84" s="112">
        <v>-1</v>
      </c>
      <c r="G84" s="112">
        <v>52</v>
      </c>
      <c r="H84" s="120"/>
      <c r="I84" s="122">
        <f>F84+G84</f>
        <v>51</v>
      </c>
      <c r="J84" s="112">
        <v>-1</v>
      </c>
      <c r="K84" s="112">
        <v>59</v>
      </c>
      <c r="M84" s="112">
        <f>K84+J84</f>
        <v>58</v>
      </c>
      <c r="N84" s="112">
        <v>27</v>
      </c>
      <c r="O84" s="112">
        <v>57</v>
      </c>
      <c r="P84" s="120">
        <v>47.368421052631575</v>
      </c>
      <c r="Q84" s="122">
        <f>N84+O84</f>
        <v>84</v>
      </c>
      <c r="R84" s="112">
        <v>0</v>
      </c>
      <c r="S84" s="112">
        <v>58</v>
      </c>
      <c r="T84" s="112" t="s">
        <v>5882</v>
      </c>
      <c r="U84" s="112" t="s">
        <v>211</v>
      </c>
      <c r="V84" s="112">
        <v>112621377</v>
      </c>
      <c r="W84" s="112" t="s">
        <v>166</v>
      </c>
      <c r="X84" s="112" t="s">
        <v>5881</v>
      </c>
      <c r="Y84" s="112">
        <v>12056971</v>
      </c>
      <c r="Z84" s="112" t="s">
        <v>5880</v>
      </c>
      <c r="AA84" s="112" t="s">
        <v>144</v>
      </c>
      <c r="AB84" s="112" t="s">
        <v>5540</v>
      </c>
      <c r="AC84" s="112" t="s">
        <v>5879</v>
      </c>
    </row>
    <row r="85" spans="1:29">
      <c r="A85" s="112">
        <v>5</v>
      </c>
      <c r="B85" s="112" t="s">
        <v>153</v>
      </c>
      <c r="C85" s="112" t="s">
        <v>5878</v>
      </c>
      <c r="D85" s="112" t="s">
        <v>150</v>
      </c>
      <c r="E85" s="112" t="s">
        <v>150</v>
      </c>
      <c r="F85" s="112">
        <v>17</v>
      </c>
      <c r="G85" s="112">
        <v>44</v>
      </c>
      <c r="H85" s="120">
        <v>38.636363636363633</v>
      </c>
      <c r="I85" s="122">
        <f>F85+G85</f>
        <v>61</v>
      </c>
      <c r="J85" s="112">
        <v>0</v>
      </c>
      <c r="K85" s="112">
        <v>53</v>
      </c>
      <c r="L85" s="120">
        <v>0</v>
      </c>
      <c r="M85" s="112">
        <f>K85+J85</f>
        <v>53</v>
      </c>
      <c r="N85" s="112">
        <v>28</v>
      </c>
      <c r="O85" s="112">
        <v>41</v>
      </c>
      <c r="P85" s="120">
        <v>68.292682926829272</v>
      </c>
      <c r="Q85" s="122">
        <f>N85+O85</f>
        <v>69</v>
      </c>
      <c r="R85" s="112">
        <v>0</v>
      </c>
      <c r="S85" s="112">
        <v>53</v>
      </c>
      <c r="T85" s="112" t="s">
        <v>5877</v>
      </c>
      <c r="U85" s="112" t="s">
        <v>211</v>
      </c>
      <c r="V85" s="112">
        <v>187627444</v>
      </c>
      <c r="W85" s="112" t="s">
        <v>147</v>
      </c>
      <c r="X85" s="112" t="s">
        <v>5876</v>
      </c>
      <c r="Y85" s="112">
        <v>116875848</v>
      </c>
      <c r="Z85" s="112" t="s">
        <v>5875</v>
      </c>
      <c r="AA85" s="112" t="s">
        <v>144</v>
      </c>
      <c r="AB85" s="112" t="s">
        <v>5874</v>
      </c>
      <c r="AC85" s="112" t="s">
        <v>5873</v>
      </c>
    </row>
    <row r="86" spans="1:29">
      <c r="A86" s="112">
        <v>5</v>
      </c>
      <c r="B86" s="112" t="s">
        <v>153</v>
      </c>
      <c r="C86" s="112" t="s">
        <v>5872</v>
      </c>
      <c r="D86" s="112" t="s">
        <v>150</v>
      </c>
      <c r="E86" s="112" t="s">
        <v>151</v>
      </c>
      <c r="F86" s="112">
        <v>9</v>
      </c>
      <c r="G86" s="112">
        <v>22</v>
      </c>
      <c r="H86" s="120">
        <v>40.909090909090914</v>
      </c>
      <c r="I86" s="122">
        <f>F86+G86</f>
        <v>31</v>
      </c>
      <c r="J86" s="112">
        <v>0</v>
      </c>
      <c r="K86" s="112">
        <v>24</v>
      </c>
      <c r="L86" s="120">
        <v>0</v>
      </c>
      <c r="M86" s="112">
        <f>K86+J86</f>
        <v>24</v>
      </c>
      <c r="N86" s="112">
        <v>-1</v>
      </c>
      <c r="O86" s="112">
        <v>11</v>
      </c>
      <c r="P86" s="120"/>
      <c r="Q86" s="122">
        <f>N86+O86</f>
        <v>10</v>
      </c>
      <c r="R86" s="112">
        <v>-1</v>
      </c>
      <c r="S86" s="112">
        <v>24</v>
      </c>
      <c r="T86" s="112" t="s">
        <v>5871</v>
      </c>
      <c r="U86" s="112" t="s">
        <v>1225</v>
      </c>
      <c r="V86" s="112">
        <v>196831868</v>
      </c>
      <c r="W86" s="112" t="s">
        <v>166</v>
      </c>
      <c r="X86" s="112" t="s">
        <v>5870</v>
      </c>
      <c r="Y86" s="112">
        <v>148539628</v>
      </c>
      <c r="Z86" s="112" t="s">
        <v>5869</v>
      </c>
      <c r="AA86" s="112" t="s">
        <v>144</v>
      </c>
      <c r="AB86" s="112" t="s">
        <v>5868</v>
      </c>
      <c r="AC86" s="112" t="s">
        <v>5867</v>
      </c>
    </row>
  </sheetData>
  <pageMargins left="0.75" right="0.75" top="1" bottom="1" header="0.5" footer="0.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BE6B3-3F2D-8442-A68E-CA0EBA82B674}">
  <dimension ref="A1:AC33"/>
  <sheetViews>
    <sheetView topLeftCell="O1" zoomScale="80" zoomScaleNormal="80" zoomScalePageLayoutView="80" workbookViewId="0">
      <selection activeCell="Y8" sqref="Y8"/>
    </sheetView>
  </sheetViews>
  <sheetFormatPr baseColWidth="10" defaultColWidth="11.5" defaultRowHeight="16"/>
  <cols>
    <col min="1" max="5" width="11.5" style="112"/>
    <col min="6" max="11" width="11.5" style="112" customWidth="1"/>
    <col min="12" max="12" width="11.5" style="120" customWidth="1"/>
    <col min="13" max="19" width="11.5" style="112" customWidth="1"/>
    <col min="20" max="28" width="11.5" style="112"/>
    <col min="29" max="29" width="51.6640625" style="112" bestFit="1" customWidth="1"/>
    <col min="30" max="16384" width="11.5" style="112"/>
  </cols>
  <sheetData>
    <row r="1" spans="1:29" s="123" customFormat="1" ht="15">
      <c r="A1" s="124" t="s">
        <v>415</v>
      </c>
      <c r="B1" s="124" t="s">
        <v>105</v>
      </c>
      <c r="C1" s="124" t="s">
        <v>113</v>
      </c>
      <c r="D1" s="124" t="s">
        <v>106</v>
      </c>
      <c r="E1" s="124" t="s">
        <v>107</v>
      </c>
      <c r="F1" s="127" t="s">
        <v>79</v>
      </c>
      <c r="G1" s="127" t="s">
        <v>414</v>
      </c>
      <c r="H1" s="126" t="s">
        <v>108</v>
      </c>
      <c r="I1" s="125" t="s">
        <v>109</v>
      </c>
      <c r="J1" s="127" t="s">
        <v>83</v>
      </c>
      <c r="K1" s="127" t="s">
        <v>86</v>
      </c>
      <c r="L1" s="126" t="s">
        <v>110</v>
      </c>
      <c r="M1" s="127" t="s">
        <v>109</v>
      </c>
      <c r="N1" s="127" t="s">
        <v>89</v>
      </c>
      <c r="O1" s="127" t="s">
        <v>413</v>
      </c>
      <c r="P1" s="126" t="s">
        <v>111</v>
      </c>
      <c r="Q1" s="125" t="s">
        <v>109</v>
      </c>
      <c r="R1" s="124" t="s">
        <v>412</v>
      </c>
      <c r="S1" s="124" t="s">
        <v>411</v>
      </c>
      <c r="T1" s="124" t="s">
        <v>114</v>
      </c>
      <c r="U1" s="124" t="s">
        <v>112</v>
      </c>
      <c r="V1" s="124" t="s">
        <v>132</v>
      </c>
      <c r="W1" s="124" t="s">
        <v>133</v>
      </c>
      <c r="X1" s="124" t="s">
        <v>115</v>
      </c>
      <c r="Y1" s="124" t="s">
        <v>116</v>
      </c>
      <c r="Z1" s="124" t="s">
        <v>117</v>
      </c>
      <c r="AA1" s="124" t="s">
        <v>118</v>
      </c>
      <c r="AB1" s="124" t="s">
        <v>410</v>
      </c>
      <c r="AC1" s="124" t="s">
        <v>120</v>
      </c>
    </row>
    <row r="2" spans="1:29">
      <c r="A2" s="112">
        <v>6</v>
      </c>
      <c r="B2" s="112" t="s">
        <v>186</v>
      </c>
      <c r="C2" s="112" t="s">
        <v>6397</v>
      </c>
      <c r="D2" s="112" t="s">
        <v>150</v>
      </c>
      <c r="E2" s="112" t="s">
        <v>150</v>
      </c>
      <c r="F2" s="112">
        <v>39</v>
      </c>
      <c r="G2" s="112">
        <v>83</v>
      </c>
      <c r="H2" s="120">
        <v>46.987951807228917</v>
      </c>
      <c r="I2" s="122">
        <f>F2+G2</f>
        <v>122</v>
      </c>
      <c r="J2" s="112">
        <v>0</v>
      </c>
      <c r="K2" s="112">
        <v>33</v>
      </c>
      <c r="L2" s="120">
        <v>0</v>
      </c>
      <c r="M2" s="112">
        <f>K2+J2</f>
        <v>33</v>
      </c>
      <c r="N2" s="112">
        <v>27</v>
      </c>
      <c r="O2" s="112">
        <v>77</v>
      </c>
      <c r="P2" s="120">
        <v>35.064935064935064</v>
      </c>
      <c r="Q2" s="122">
        <f>N2+O2</f>
        <v>104</v>
      </c>
      <c r="R2" s="112">
        <v>0</v>
      </c>
      <c r="S2" s="112">
        <v>33</v>
      </c>
      <c r="T2" s="112" t="s">
        <v>6396</v>
      </c>
      <c r="U2" s="112" t="s">
        <v>174</v>
      </c>
      <c r="V2" s="112">
        <v>48258299</v>
      </c>
      <c r="W2" s="112" t="s">
        <v>210</v>
      </c>
      <c r="X2" s="112" t="s">
        <v>6395</v>
      </c>
      <c r="Y2" s="112">
        <v>21729873</v>
      </c>
      <c r="Z2" s="112" t="s">
        <v>6394</v>
      </c>
      <c r="AA2" s="112" t="s">
        <v>163</v>
      </c>
      <c r="AB2" s="112" t="s">
        <v>179</v>
      </c>
      <c r="AC2" s="112" t="s">
        <v>6393</v>
      </c>
    </row>
    <row r="3" spans="1:29">
      <c r="A3" s="112">
        <v>6</v>
      </c>
      <c r="B3" s="112" t="s">
        <v>186</v>
      </c>
      <c r="C3" s="112" t="s">
        <v>6392</v>
      </c>
      <c r="D3" s="112" t="s">
        <v>150</v>
      </c>
      <c r="E3" s="112" t="s">
        <v>150</v>
      </c>
      <c r="F3" s="112">
        <v>19</v>
      </c>
      <c r="G3" s="112">
        <v>48</v>
      </c>
      <c r="H3" s="120">
        <v>39.583333333333329</v>
      </c>
      <c r="I3" s="122">
        <f>F3+G3</f>
        <v>67</v>
      </c>
      <c r="J3" s="112">
        <v>0</v>
      </c>
      <c r="K3" s="112">
        <v>24</v>
      </c>
      <c r="L3" s="120">
        <v>0</v>
      </c>
      <c r="M3" s="112">
        <f>K3+J3</f>
        <v>24</v>
      </c>
      <c r="N3" s="112">
        <v>22</v>
      </c>
      <c r="O3" s="112">
        <v>41</v>
      </c>
      <c r="P3" s="120">
        <v>53.658536585365859</v>
      </c>
      <c r="Q3" s="122">
        <f>N3+O3</f>
        <v>63</v>
      </c>
      <c r="R3" s="112">
        <v>0</v>
      </c>
      <c r="S3" s="112">
        <v>24</v>
      </c>
      <c r="T3" s="112" t="s">
        <v>6391</v>
      </c>
      <c r="U3" s="112" t="s">
        <v>211</v>
      </c>
      <c r="V3" s="112">
        <v>125622897</v>
      </c>
      <c r="W3" s="112" t="s">
        <v>210</v>
      </c>
      <c r="X3" s="112" t="s">
        <v>6390</v>
      </c>
      <c r="Y3" s="112">
        <v>18640734</v>
      </c>
      <c r="Z3" s="112" t="s">
        <v>6389</v>
      </c>
      <c r="AA3" s="112" t="s">
        <v>194</v>
      </c>
      <c r="AB3" s="112" t="s">
        <v>178</v>
      </c>
      <c r="AC3" s="112" t="s">
        <v>6388</v>
      </c>
    </row>
    <row r="4" spans="1:29">
      <c r="A4" s="112">
        <v>6</v>
      </c>
      <c r="B4" s="112" t="s">
        <v>186</v>
      </c>
      <c r="C4" s="112" t="s">
        <v>6387</v>
      </c>
      <c r="D4" s="112" t="s">
        <v>150</v>
      </c>
      <c r="E4" s="112" t="s">
        <v>150</v>
      </c>
      <c r="F4" s="112">
        <v>24</v>
      </c>
      <c r="G4" s="112">
        <v>44</v>
      </c>
      <c r="H4" s="120">
        <v>54.54545454545454</v>
      </c>
      <c r="I4" s="122">
        <f>F4+G4</f>
        <v>68</v>
      </c>
      <c r="J4" s="112">
        <v>0</v>
      </c>
      <c r="K4" s="112">
        <v>27</v>
      </c>
      <c r="L4" s="120">
        <v>0</v>
      </c>
      <c r="M4" s="112">
        <f>K4+J4</f>
        <v>27</v>
      </c>
      <c r="N4" s="112">
        <v>29</v>
      </c>
      <c r="O4" s="112">
        <v>50</v>
      </c>
      <c r="P4" s="120">
        <v>57.999999999999993</v>
      </c>
      <c r="Q4" s="122">
        <f>N4+O4</f>
        <v>79</v>
      </c>
      <c r="R4" s="112">
        <v>0</v>
      </c>
      <c r="S4" s="112">
        <v>27</v>
      </c>
      <c r="T4" s="112" t="s">
        <v>6386</v>
      </c>
      <c r="U4" s="112" t="s">
        <v>211</v>
      </c>
      <c r="V4" s="112">
        <v>84771451</v>
      </c>
      <c r="W4" s="112" t="s">
        <v>210</v>
      </c>
      <c r="X4" s="112" t="s">
        <v>2780</v>
      </c>
      <c r="Y4" s="112">
        <v>194353966</v>
      </c>
      <c r="Z4" s="112" t="s">
        <v>6385</v>
      </c>
      <c r="AA4" s="112" t="s">
        <v>179</v>
      </c>
      <c r="AB4" s="112" t="s">
        <v>163</v>
      </c>
      <c r="AC4" s="112" t="s">
        <v>6384</v>
      </c>
    </row>
    <row r="5" spans="1:29">
      <c r="A5" s="112">
        <v>6</v>
      </c>
      <c r="B5" s="112" t="s">
        <v>186</v>
      </c>
      <c r="C5" s="112" t="s">
        <v>6383</v>
      </c>
      <c r="D5" s="112" t="s">
        <v>150</v>
      </c>
      <c r="E5" s="112" t="s">
        <v>150</v>
      </c>
      <c r="F5" s="112">
        <v>26</v>
      </c>
      <c r="G5" s="112">
        <v>70</v>
      </c>
      <c r="H5" s="120">
        <v>37.142857142857146</v>
      </c>
      <c r="I5" s="122">
        <f>F5+G5</f>
        <v>96</v>
      </c>
      <c r="J5" s="112">
        <v>0</v>
      </c>
      <c r="K5" s="112">
        <v>54</v>
      </c>
      <c r="L5" s="120">
        <v>0</v>
      </c>
      <c r="M5" s="112">
        <f>K5+J5</f>
        <v>54</v>
      </c>
      <c r="N5" s="112">
        <v>31</v>
      </c>
      <c r="O5" s="112">
        <v>82</v>
      </c>
      <c r="P5" s="120">
        <v>37.804878048780488</v>
      </c>
      <c r="Q5" s="122">
        <f>N5+O5</f>
        <v>113</v>
      </c>
      <c r="R5" s="112">
        <v>0</v>
      </c>
      <c r="S5" s="112">
        <v>54</v>
      </c>
      <c r="T5" s="112" t="s">
        <v>6382</v>
      </c>
      <c r="U5" s="112" t="s">
        <v>211</v>
      </c>
      <c r="V5" s="112">
        <v>196723387</v>
      </c>
      <c r="W5" s="112" t="s">
        <v>210</v>
      </c>
      <c r="X5" s="112" t="s">
        <v>6381</v>
      </c>
      <c r="Y5" s="112">
        <v>151301127</v>
      </c>
      <c r="Z5" s="112" t="s">
        <v>6380</v>
      </c>
      <c r="AA5" s="112" t="s">
        <v>194</v>
      </c>
      <c r="AB5" s="112" t="s">
        <v>163</v>
      </c>
      <c r="AC5" s="112" t="s">
        <v>6379</v>
      </c>
    </row>
    <row r="6" spans="1:29">
      <c r="A6" s="112">
        <v>6</v>
      </c>
      <c r="B6" s="112" t="s">
        <v>186</v>
      </c>
      <c r="C6" s="112" t="s">
        <v>6378</v>
      </c>
      <c r="D6" s="112" t="s">
        <v>150</v>
      </c>
      <c r="E6" s="112" t="s">
        <v>150</v>
      </c>
      <c r="F6" s="112">
        <v>25</v>
      </c>
      <c r="G6" s="112">
        <v>53</v>
      </c>
      <c r="H6" s="120">
        <v>47.169811320754718</v>
      </c>
      <c r="I6" s="122">
        <f>F6+G6</f>
        <v>78</v>
      </c>
      <c r="J6" s="112">
        <v>0</v>
      </c>
      <c r="K6" s="112">
        <v>21</v>
      </c>
      <c r="L6" s="120">
        <v>0</v>
      </c>
      <c r="M6" s="112">
        <f>K6+J6</f>
        <v>21</v>
      </c>
      <c r="N6" s="112">
        <v>22</v>
      </c>
      <c r="O6" s="112">
        <v>44</v>
      </c>
      <c r="P6" s="120">
        <v>50</v>
      </c>
      <c r="Q6" s="122">
        <f>N6+O6</f>
        <v>66</v>
      </c>
      <c r="R6" s="112">
        <v>0</v>
      </c>
      <c r="S6" s="112">
        <v>21</v>
      </c>
      <c r="T6" s="112" t="s">
        <v>6377</v>
      </c>
      <c r="U6" s="112" t="s">
        <v>159</v>
      </c>
      <c r="V6" s="112">
        <v>123555720</v>
      </c>
      <c r="W6" s="112" t="s">
        <v>299</v>
      </c>
      <c r="X6" s="112" t="s">
        <v>298</v>
      </c>
      <c r="Y6" s="112">
        <v>118402584</v>
      </c>
      <c r="Z6" s="112" t="s">
        <v>6376</v>
      </c>
      <c r="AA6" s="112" t="s">
        <v>178</v>
      </c>
      <c r="AB6" s="112" t="s">
        <v>194</v>
      </c>
      <c r="AC6" s="112" t="s">
        <v>6375</v>
      </c>
    </row>
    <row r="7" spans="1:29">
      <c r="A7" s="112">
        <v>6</v>
      </c>
      <c r="B7" s="112" t="s">
        <v>186</v>
      </c>
      <c r="C7" s="112" t="s">
        <v>6374</v>
      </c>
      <c r="D7" s="112" t="s">
        <v>150</v>
      </c>
      <c r="E7" s="112" t="s">
        <v>150</v>
      </c>
      <c r="F7" s="112">
        <v>15</v>
      </c>
      <c r="G7" s="112">
        <v>28</v>
      </c>
      <c r="H7" s="120">
        <v>53.571428571428569</v>
      </c>
      <c r="I7" s="122">
        <f>F7+G7</f>
        <v>43</v>
      </c>
      <c r="J7" s="112">
        <v>0</v>
      </c>
      <c r="K7" s="112">
        <v>11</v>
      </c>
      <c r="L7" s="120">
        <v>0</v>
      </c>
      <c r="M7" s="112">
        <f>K7+J7</f>
        <v>11</v>
      </c>
      <c r="N7" s="112">
        <v>16</v>
      </c>
      <c r="O7" s="112">
        <v>27</v>
      </c>
      <c r="P7" s="120">
        <v>59.259259259259252</v>
      </c>
      <c r="Q7" s="122">
        <f>N7+O7</f>
        <v>43</v>
      </c>
      <c r="R7" s="112">
        <v>0</v>
      </c>
      <c r="S7" s="112">
        <v>11</v>
      </c>
      <c r="T7" s="112" t="s">
        <v>6373</v>
      </c>
      <c r="U7" s="112" t="s">
        <v>449</v>
      </c>
      <c r="V7" s="112">
        <v>44975261</v>
      </c>
      <c r="W7" s="112" t="s">
        <v>190</v>
      </c>
      <c r="X7" s="112" t="s">
        <v>6372</v>
      </c>
      <c r="Y7" s="112">
        <v>209977046</v>
      </c>
      <c r="Z7" s="112" t="s">
        <v>6371</v>
      </c>
      <c r="AA7" s="112" t="s">
        <v>194</v>
      </c>
      <c r="AB7" s="112" t="s">
        <v>178</v>
      </c>
      <c r="AC7" s="112" t="s">
        <v>6370</v>
      </c>
    </row>
    <row r="8" spans="1:29">
      <c r="A8" s="112">
        <v>6</v>
      </c>
      <c r="B8" s="112" t="s">
        <v>186</v>
      </c>
      <c r="C8" s="112" t="s">
        <v>6369</v>
      </c>
      <c r="D8" s="112" t="s">
        <v>150</v>
      </c>
      <c r="E8" s="112" t="s">
        <v>150</v>
      </c>
      <c r="F8" s="112">
        <v>24</v>
      </c>
      <c r="G8" s="112">
        <v>33</v>
      </c>
      <c r="H8" s="120">
        <v>72.727272727272734</v>
      </c>
      <c r="I8" s="122">
        <f>F8+G8</f>
        <v>57</v>
      </c>
      <c r="J8" s="112">
        <v>1</v>
      </c>
      <c r="K8" s="112">
        <v>22</v>
      </c>
      <c r="L8" s="120">
        <v>4.5454545454545459</v>
      </c>
      <c r="M8" s="112">
        <f>K8+J8</f>
        <v>23</v>
      </c>
      <c r="N8" s="112">
        <v>27</v>
      </c>
      <c r="O8" s="112">
        <v>52</v>
      </c>
      <c r="P8" s="120">
        <v>51.923076923076927</v>
      </c>
      <c r="Q8" s="122">
        <f>N8+O8</f>
        <v>79</v>
      </c>
      <c r="R8" s="112">
        <v>1</v>
      </c>
      <c r="S8" s="112">
        <v>22</v>
      </c>
      <c r="T8" s="112" t="s">
        <v>6368</v>
      </c>
      <c r="U8" s="112" t="s">
        <v>234</v>
      </c>
      <c r="V8" s="112">
        <v>48158680</v>
      </c>
      <c r="W8" s="112" t="s">
        <v>210</v>
      </c>
      <c r="X8" s="112" t="s">
        <v>6367</v>
      </c>
      <c r="Y8" s="112">
        <v>4504747</v>
      </c>
      <c r="Z8" s="112" t="s">
        <v>6366</v>
      </c>
      <c r="AA8" s="112" t="s">
        <v>163</v>
      </c>
      <c r="AB8" s="112" t="s">
        <v>179</v>
      </c>
      <c r="AC8" s="112" t="s">
        <v>6365</v>
      </c>
    </row>
    <row r="9" spans="1:29">
      <c r="A9" s="112">
        <v>6</v>
      </c>
      <c r="B9" s="112" t="s">
        <v>186</v>
      </c>
      <c r="C9" s="112" t="s">
        <v>6364</v>
      </c>
      <c r="D9" s="112" t="s">
        <v>150</v>
      </c>
      <c r="E9" s="112" t="s">
        <v>150</v>
      </c>
      <c r="F9" s="112">
        <v>67</v>
      </c>
      <c r="G9" s="112">
        <v>117</v>
      </c>
      <c r="H9" s="120">
        <v>57.26495726495726</v>
      </c>
      <c r="I9" s="122">
        <f>F9+G9</f>
        <v>184</v>
      </c>
      <c r="J9" s="112">
        <v>0</v>
      </c>
      <c r="K9" s="112">
        <v>40</v>
      </c>
      <c r="L9" s="120">
        <v>0</v>
      </c>
      <c r="M9" s="112">
        <f>K9+J9</f>
        <v>40</v>
      </c>
      <c r="N9" s="112">
        <v>58</v>
      </c>
      <c r="O9" s="112">
        <v>142</v>
      </c>
      <c r="P9" s="120">
        <v>40.845070422535215</v>
      </c>
      <c r="Q9" s="122">
        <f>N9+O9</f>
        <v>200</v>
      </c>
      <c r="R9" s="112">
        <v>0</v>
      </c>
      <c r="S9" s="112">
        <v>40</v>
      </c>
      <c r="T9" s="112" t="s">
        <v>6363</v>
      </c>
      <c r="U9" s="112" t="s">
        <v>407</v>
      </c>
      <c r="V9" s="112">
        <v>82043730</v>
      </c>
      <c r="W9" s="112" t="s">
        <v>190</v>
      </c>
      <c r="X9" s="112" t="s">
        <v>6362</v>
      </c>
      <c r="Y9" s="112">
        <v>4557737</v>
      </c>
      <c r="Z9" s="112" t="s">
        <v>6361</v>
      </c>
      <c r="AA9" s="112" t="s">
        <v>179</v>
      </c>
      <c r="AB9" s="112" t="s">
        <v>163</v>
      </c>
      <c r="AC9" s="112" t="s">
        <v>6360</v>
      </c>
    </row>
    <row r="10" spans="1:29">
      <c r="A10" s="112">
        <v>6</v>
      </c>
      <c r="B10" s="112" t="s">
        <v>186</v>
      </c>
      <c r="C10" s="112" t="s">
        <v>6359</v>
      </c>
      <c r="D10" s="112" t="s">
        <v>150</v>
      </c>
      <c r="E10" s="112" t="s">
        <v>150</v>
      </c>
      <c r="F10" s="112">
        <v>25</v>
      </c>
      <c r="G10" s="112">
        <v>66</v>
      </c>
      <c r="H10" s="120">
        <v>37.878787878787875</v>
      </c>
      <c r="I10" s="122">
        <f>F10+G10</f>
        <v>91</v>
      </c>
      <c r="J10" s="112">
        <v>0</v>
      </c>
      <c r="K10" s="112">
        <v>29</v>
      </c>
      <c r="L10" s="120">
        <v>0</v>
      </c>
      <c r="M10" s="112">
        <f>K10+J10</f>
        <v>29</v>
      </c>
      <c r="N10" s="112">
        <v>42</v>
      </c>
      <c r="O10" s="112">
        <v>78</v>
      </c>
      <c r="P10" s="120">
        <v>53.846153846153847</v>
      </c>
      <c r="Q10" s="122">
        <f>N10+O10</f>
        <v>120</v>
      </c>
      <c r="R10" s="112">
        <v>0</v>
      </c>
      <c r="S10" s="112">
        <v>29</v>
      </c>
      <c r="T10" s="112" t="s">
        <v>6358</v>
      </c>
      <c r="U10" s="112" t="s">
        <v>246</v>
      </c>
      <c r="V10" s="112">
        <v>16701703</v>
      </c>
      <c r="W10" s="112" t="s">
        <v>210</v>
      </c>
      <c r="X10" s="112" t="s">
        <v>6357</v>
      </c>
      <c r="Y10" s="112">
        <v>154354979</v>
      </c>
      <c r="Z10" s="112" t="s">
        <v>6356</v>
      </c>
      <c r="AA10" s="112" t="s">
        <v>179</v>
      </c>
      <c r="AB10" s="112" t="s">
        <v>163</v>
      </c>
      <c r="AC10" s="112" t="s">
        <v>6355</v>
      </c>
    </row>
    <row r="11" spans="1:29">
      <c r="A11" s="112">
        <v>6</v>
      </c>
      <c r="B11" s="112" t="s">
        <v>186</v>
      </c>
      <c r="C11" s="112" t="s">
        <v>6354</v>
      </c>
      <c r="D11" s="112" t="s">
        <v>150</v>
      </c>
      <c r="E11" s="112" t="s">
        <v>150</v>
      </c>
      <c r="F11" s="112">
        <v>14</v>
      </c>
      <c r="G11" s="112">
        <v>34</v>
      </c>
      <c r="H11" s="120">
        <v>41.17647058823529</v>
      </c>
      <c r="I11" s="122">
        <f>F11+G11</f>
        <v>48</v>
      </c>
      <c r="J11" s="112">
        <v>1</v>
      </c>
      <c r="K11" s="112">
        <v>18</v>
      </c>
      <c r="L11" s="120">
        <v>5.5555555555555554</v>
      </c>
      <c r="M11" s="112">
        <f>K11+J11</f>
        <v>19</v>
      </c>
      <c r="N11" s="112">
        <v>19</v>
      </c>
      <c r="O11" s="112">
        <v>32</v>
      </c>
      <c r="P11" s="120">
        <v>59.375</v>
      </c>
      <c r="Q11" s="122">
        <f>N11+O11</f>
        <v>51</v>
      </c>
      <c r="R11" s="112">
        <v>1</v>
      </c>
      <c r="S11" s="112">
        <v>18</v>
      </c>
      <c r="T11" s="112" t="s">
        <v>6353</v>
      </c>
      <c r="U11" s="112" t="s">
        <v>234</v>
      </c>
      <c r="V11" s="112">
        <v>36923978</v>
      </c>
      <c r="W11" s="112" t="s">
        <v>182</v>
      </c>
      <c r="X11" s="112" t="s">
        <v>203</v>
      </c>
      <c r="Y11" s="112">
        <v>4505819</v>
      </c>
      <c r="Z11" s="112" t="s">
        <v>6352</v>
      </c>
      <c r="AA11" s="112" t="s">
        <v>179</v>
      </c>
      <c r="AB11" s="112" t="s">
        <v>163</v>
      </c>
      <c r="AC11" s="112" t="s">
        <v>6351</v>
      </c>
    </row>
    <row r="12" spans="1:29">
      <c r="A12" s="112">
        <v>6</v>
      </c>
      <c r="B12" s="112" t="s">
        <v>186</v>
      </c>
      <c r="C12" s="112" t="s">
        <v>6350</v>
      </c>
      <c r="D12" s="112" t="s">
        <v>150</v>
      </c>
      <c r="E12" s="112" t="s">
        <v>150</v>
      </c>
      <c r="F12" s="112">
        <v>17</v>
      </c>
      <c r="G12" s="112">
        <v>34</v>
      </c>
      <c r="H12" s="120">
        <v>50</v>
      </c>
      <c r="I12" s="122">
        <f>F12+G12</f>
        <v>51</v>
      </c>
      <c r="J12" s="112">
        <v>0</v>
      </c>
      <c r="K12" s="112">
        <v>24</v>
      </c>
      <c r="L12" s="120">
        <v>0</v>
      </c>
      <c r="M12" s="112">
        <f>K12+J12</f>
        <v>24</v>
      </c>
      <c r="N12" s="112">
        <v>27</v>
      </c>
      <c r="O12" s="112">
        <v>48</v>
      </c>
      <c r="P12" s="120">
        <v>56.25</v>
      </c>
      <c r="Q12" s="122">
        <f>N12+O12</f>
        <v>75</v>
      </c>
      <c r="R12" s="112">
        <v>0</v>
      </c>
      <c r="S12" s="112">
        <v>24</v>
      </c>
      <c r="T12" s="112" t="s">
        <v>353</v>
      </c>
      <c r="U12" s="112" t="s">
        <v>329</v>
      </c>
      <c r="V12" s="112">
        <v>112926900</v>
      </c>
      <c r="W12" s="112" t="s">
        <v>210</v>
      </c>
      <c r="X12" s="112" t="s">
        <v>6349</v>
      </c>
      <c r="Y12" s="112">
        <v>33356177</v>
      </c>
      <c r="Z12" s="112" t="s">
        <v>351</v>
      </c>
      <c r="AA12" s="112" t="s">
        <v>194</v>
      </c>
      <c r="AB12" s="112" t="s">
        <v>163</v>
      </c>
      <c r="AC12" s="112" t="s">
        <v>6348</v>
      </c>
    </row>
    <row r="13" spans="1:29">
      <c r="A13" s="112">
        <v>6</v>
      </c>
      <c r="B13" s="112" t="s">
        <v>186</v>
      </c>
      <c r="C13" s="112" t="s">
        <v>6347</v>
      </c>
      <c r="D13" s="112" t="s">
        <v>150</v>
      </c>
      <c r="E13" s="112" t="s">
        <v>151</v>
      </c>
      <c r="F13" s="112">
        <v>20</v>
      </c>
      <c r="G13" s="112">
        <v>74</v>
      </c>
      <c r="H13" s="120">
        <v>27.027027027027028</v>
      </c>
      <c r="I13" s="122">
        <f>F13+G13</f>
        <v>94</v>
      </c>
      <c r="J13" s="112">
        <v>0</v>
      </c>
      <c r="K13" s="112">
        <v>34</v>
      </c>
      <c r="L13" s="120">
        <v>0</v>
      </c>
      <c r="M13" s="112">
        <f>K13+J13</f>
        <v>34</v>
      </c>
      <c r="N13" s="112">
        <v>0</v>
      </c>
      <c r="O13" s="112">
        <v>109</v>
      </c>
      <c r="P13" s="120">
        <v>0</v>
      </c>
      <c r="Q13" s="122">
        <f>N13+O13</f>
        <v>109</v>
      </c>
      <c r="R13" s="112">
        <v>0</v>
      </c>
      <c r="S13" s="112">
        <v>40</v>
      </c>
      <c r="T13" s="112" t="s">
        <v>6346</v>
      </c>
      <c r="U13" s="112" t="s">
        <v>217</v>
      </c>
      <c r="V13" s="112">
        <v>21936739</v>
      </c>
      <c r="W13" s="112" t="s">
        <v>190</v>
      </c>
      <c r="X13" s="112" t="s">
        <v>6345</v>
      </c>
      <c r="Y13" s="112">
        <v>224809578</v>
      </c>
      <c r="Z13" s="112" t="s">
        <v>6344</v>
      </c>
      <c r="AA13" s="112" t="s">
        <v>179</v>
      </c>
      <c r="AB13" s="112" t="s">
        <v>163</v>
      </c>
      <c r="AC13" s="112" t="s">
        <v>6343</v>
      </c>
    </row>
    <row r="14" spans="1:29">
      <c r="A14" s="112">
        <v>6</v>
      </c>
      <c r="B14" s="112" t="s">
        <v>186</v>
      </c>
      <c r="C14" s="112" t="s">
        <v>6342</v>
      </c>
      <c r="D14" s="112" t="s">
        <v>150</v>
      </c>
      <c r="E14" s="112" t="s">
        <v>150</v>
      </c>
      <c r="F14" s="112">
        <v>44</v>
      </c>
      <c r="G14" s="112">
        <v>101</v>
      </c>
      <c r="H14" s="120">
        <v>43.564356435643568</v>
      </c>
      <c r="I14" s="122">
        <f>F14+G14</f>
        <v>145</v>
      </c>
      <c r="J14" s="112">
        <v>0</v>
      </c>
      <c r="K14" s="112">
        <v>62</v>
      </c>
      <c r="L14" s="120">
        <v>0</v>
      </c>
      <c r="M14" s="112">
        <f>K14+J14</f>
        <v>62</v>
      </c>
      <c r="N14" s="112">
        <v>75</v>
      </c>
      <c r="O14" s="112">
        <v>137</v>
      </c>
      <c r="P14" s="120">
        <v>54.744525547445257</v>
      </c>
      <c r="Q14" s="122">
        <f>N14+O14</f>
        <v>212</v>
      </c>
      <c r="R14" s="112">
        <v>0</v>
      </c>
      <c r="S14" s="112">
        <v>62</v>
      </c>
      <c r="T14" s="112" t="s">
        <v>6341</v>
      </c>
      <c r="U14" s="112" t="s">
        <v>159</v>
      </c>
      <c r="V14" s="112">
        <v>116357223</v>
      </c>
      <c r="W14" s="112" t="s">
        <v>190</v>
      </c>
      <c r="X14" s="112" t="s">
        <v>6340</v>
      </c>
      <c r="Y14" s="112">
        <v>62865651</v>
      </c>
      <c r="Z14" s="112" t="s">
        <v>6339</v>
      </c>
      <c r="AA14" s="112" t="s">
        <v>179</v>
      </c>
      <c r="AB14" s="112" t="s">
        <v>163</v>
      </c>
      <c r="AC14" s="112" t="s">
        <v>6338</v>
      </c>
    </row>
    <row r="15" spans="1:29">
      <c r="A15" s="112">
        <v>6</v>
      </c>
      <c r="B15" s="112" t="s">
        <v>186</v>
      </c>
      <c r="C15" s="112" t="s">
        <v>6337</v>
      </c>
      <c r="D15" s="112" t="s">
        <v>150</v>
      </c>
      <c r="E15" s="112" t="s">
        <v>150</v>
      </c>
      <c r="F15" s="112">
        <v>35</v>
      </c>
      <c r="G15" s="112">
        <v>75</v>
      </c>
      <c r="H15" s="120">
        <v>46.666666666666664</v>
      </c>
      <c r="I15" s="122">
        <f>F15+G15</f>
        <v>110</v>
      </c>
      <c r="J15" s="112">
        <v>0</v>
      </c>
      <c r="K15" s="112">
        <v>44</v>
      </c>
      <c r="L15" s="120">
        <v>0</v>
      </c>
      <c r="M15" s="112">
        <f>K15+J15</f>
        <v>44</v>
      </c>
      <c r="N15" s="112">
        <v>50</v>
      </c>
      <c r="O15" s="112">
        <v>92</v>
      </c>
      <c r="P15" s="120">
        <v>54.347826086956516</v>
      </c>
      <c r="Q15" s="122">
        <f>N15+O15</f>
        <v>142</v>
      </c>
      <c r="R15" s="112">
        <v>0</v>
      </c>
      <c r="S15" s="112">
        <v>44</v>
      </c>
      <c r="T15" s="112" t="s">
        <v>6336</v>
      </c>
      <c r="U15" s="112" t="s">
        <v>288</v>
      </c>
      <c r="V15" s="112">
        <v>13984094</v>
      </c>
      <c r="W15" s="112" t="s">
        <v>299</v>
      </c>
      <c r="X15" s="112" t="s">
        <v>298</v>
      </c>
      <c r="Y15" s="112">
        <v>110347423</v>
      </c>
      <c r="Z15" s="112" t="s">
        <v>6335</v>
      </c>
      <c r="AA15" s="112" t="s">
        <v>194</v>
      </c>
      <c r="AB15" s="112" t="s">
        <v>178</v>
      </c>
      <c r="AC15" s="112" t="s">
        <v>6334</v>
      </c>
    </row>
    <row r="16" spans="1:29">
      <c r="A16" s="112">
        <v>6</v>
      </c>
      <c r="B16" s="112" t="s">
        <v>186</v>
      </c>
      <c r="C16" s="112" t="s">
        <v>6333</v>
      </c>
      <c r="D16" s="112" t="s">
        <v>150</v>
      </c>
      <c r="E16" s="112" t="s">
        <v>150</v>
      </c>
      <c r="F16" s="112">
        <v>24</v>
      </c>
      <c r="G16" s="112">
        <v>60</v>
      </c>
      <c r="H16" s="120">
        <v>40</v>
      </c>
      <c r="I16" s="122">
        <f>F16+G16</f>
        <v>84</v>
      </c>
      <c r="J16" s="112">
        <v>0</v>
      </c>
      <c r="K16" s="112">
        <v>40</v>
      </c>
      <c r="L16" s="120">
        <v>0</v>
      </c>
      <c r="M16" s="112">
        <f>K16+J16</f>
        <v>40</v>
      </c>
      <c r="N16" s="112">
        <v>28</v>
      </c>
      <c r="O16" s="112">
        <v>64</v>
      </c>
      <c r="P16" s="120">
        <v>43.75</v>
      </c>
      <c r="Q16" s="122">
        <f>N16+O16</f>
        <v>92</v>
      </c>
      <c r="R16" s="112">
        <v>0</v>
      </c>
      <c r="S16" s="112">
        <v>40</v>
      </c>
      <c r="T16" s="112" t="s">
        <v>905</v>
      </c>
      <c r="U16" s="112" t="s">
        <v>204</v>
      </c>
      <c r="V16" s="112">
        <v>32026073</v>
      </c>
      <c r="W16" s="112" t="s">
        <v>190</v>
      </c>
      <c r="X16" s="112" t="s">
        <v>6332</v>
      </c>
      <c r="Y16" s="112">
        <v>188528648</v>
      </c>
      <c r="Z16" s="112" t="s">
        <v>903</v>
      </c>
      <c r="AA16" s="112" t="s">
        <v>178</v>
      </c>
      <c r="AB16" s="112" t="s">
        <v>194</v>
      </c>
      <c r="AC16" s="112" t="s">
        <v>6331</v>
      </c>
    </row>
    <row r="17" spans="1:29">
      <c r="A17" s="112">
        <v>6</v>
      </c>
      <c r="B17" s="112" t="s">
        <v>186</v>
      </c>
      <c r="C17" s="112" t="s">
        <v>6330</v>
      </c>
      <c r="D17" s="112" t="s">
        <v>150</v>
      </c>
      <c r="E17" s="112" t="s">
        <v>150</v>
      </c>
      <c r="F17" s="112">
        <v>8</v>
      </c>
      <c r="G17" s="112">
        <v>14</v>
      </c>
      <c r="H17" s="120">
        <v>57.142857142857139</v>
      </c>
      <c r="I17" s="122">
        <f>F17+G17</f>
        <v>22</v>
      </c>
      <c r="J17" s="112">
        <v>0</v>
      </c>
      <c r="K17" s="112">
        <v>10</v>
      </c>
      <c r="L17" s="120">
        <v>0</v>
      </c>
      <c r="M17" s="112">
        <f>K17+J17</f>
        <v>10</v>
      </c>
      <c r="N17" s="112">
        <v>12</v>
      </c>
      <c r="O17" s="112">
        <v>19</v>
      </c>
      <c r="P17" s="120">
        <v>63.157894736842103</v>
      </c>
      <c r="Q17" s="122">
        <f>N17+O17</f>
        <v>31</v>
      </c>
      <c r="R17" s="112">
        <v>0</v>
      </c>
      <c r="S17" s="112">
        <v>10</v>
      </c>
      <c r="T17" s="112" t="s">
        <v>6329</v>
      </c>
      <c r="U17" s="112" t="s">
        <v>288</v>
      </c>
      <c r="V17" s="112">
        <v>75853027</v>
      </c>
      <c r="W17" s="112" t="s">
        <v>182</v>
      </c>
      <c r="X17" s="112" t="s">
        <v>262</v>
      </c>
      <c r="Y17" s="112">
        <v>21687212</v>
      </c>
      <c r="Z17" s="112" t="s">
        <v>6328</v>
      </c>
      <c r="AA17" s="112" t="s">
        <v>179</v>
      </c>
      <c r="AB17" s="112" t="s">
        <v>163</v>
      </c>
      <c r="AC17" s="112" t="s">
        <v>6327</v>
      </c>
    </row>
    <row r="18" spans="1:29">
      <c r="A18" s="112">
        <v>6</v>
      </c>
      <c r="B18" s="112" t="s">
        <v>186</v>
      </c>
      <c r="C18" s="112" t="s">
        <v>6326</v>
      </c>
      <c r="D18" s="112" t="s">
        <v>150</v>
      </c>
      <c r="E18" s="112" t="s">
        <v>150</v>
      </c>
      <c r="F18" s="112">
        <v>38</v>
      </c>
      <c r="G18" s="112">
        <v>69</v>
      </c>
      <c r="H18" s="120">
        <v>55.072463768115945</v>
      </c>
      <c r="I18" s="122">
        <f>F18+G18</f>
        <v>107</v>
      </c>
      <c r="J18" s="112">
        <v>0</v>
      </c>
      <c r="K18" s="112">
        <v>43</v>
      </c>
      <c r="L18" s="120">
        <v>0</v>
      </c>
      <c r="M18" s="112">
        <f>K18+J18</f>
        <v>43</v>
      </c>
      <c r="N18" s="112">
        <v>41</v>
      </c>
      <c r="O18" s="112">
        <v>79</v>
      </c>
      <c r="P18" s="120">
        <v>51.898734177215189</v>
      </c>
      <c r="Q18" s="122">
        <f>N18+O18</f>
        <v>120</v>
      </c>
      <c r="R18" s="112">
        <v>0</v>
      </c>
      <c r="S18" s="112">
        <v>43</v>
      </c>
      <c r="T18" s="112" t="s">
        <v>6325</v>
      </c>
      <c r="U18" s="112" t="s">
        <v>217</v>
      </c>
      <c r="V18" s="112">
        <v>182030838</v>
      </c>
      <c r="W18" s="112" t="s">
        <v>299</v>
      </c>
      <c r="X18" s="112" t="s">
        <v>298</v>
      </c>
      <c r="Y18" s="112">
        <v>58000461</v>
      </c>
      <c r="Z18" s="112" t="s">
        <v>6324</v>
      </c>
      <c r="AA18" s="112" t="s">
        <v>179</v>
      </c>
      <c r="AB18" s="112" t="s">
        <v>163</v>
      </c>
      <c r="AC18" s="112" t="s">
        <v>6323</v>
      </c>
    </row>
    <row r="19" spans="1:29">
      <c r="A19" s="112">
        <v>6</v>
      </c>
      <c r="B19" s="112" t="s">
        <v>186</v>
      </c>
      <c r="C19" s="112" t="s">
        <v>6322</v>
      </c>
      <c r="D19" s="112" t="s">
        <v>150</v>
      </c>
      <c r="E19" s="112" t="s">
        <v>150</v>
      </c>
      <c r="F19" s="112">
        <v>5</v>
      </c>
      <c r="G19" s="112">
        <v>24</v>
      </c>
      <c r="H19" s="120">
        <v>20.833333333333336</v>
      </c>
      <c r="I19" s="122">
        <f>F19+G19</f>
        <v>29</v>
      </c>
      <c r="J19" s="112">
        <v>0</v>
      </c>
      <c r="K19" s="112">
        <v>18</v>
      </c>
      <c r="L19" s="120">
        <v>0</v>
      </c>
      <c r="M19" s="112">
        <f>K19+J19</f>
        <v>18</v>
      </c>
      <c r="N19" s="112">
        <v>15</v>
      </c>
      <c r="O19" s="112">
        <v>24</v>
      </c>
      <c r="P19" s="120">
        <v>62.5</v>
      </c>
      <c r="Q19" s="122">
        <f>N19+O19</f>
        <v>39</v>
      </c>
      <c r="R19" s="112">
        <v>0</v>
      </c>
      <c r="S19" s="112">
        <v>18</v>
      </c>
      <c r="T19" s="112" t="s">
        <v>6321</v>
      </c>
      <c r="U19" s="112" t="s">
        <v>204</v>
      </c>
      <c r="V19" s="112">
        <v>74533921</v>
      </c>
      <c r="W19" s="112" t="s">
        <v>182</v>
      </c>
      <c r="X19" s="112" t="s">
        <v>6320</v>
      </c>
      <c r="Y19" s="112">
        <v>115529484</v>
      </c>
      <c r="Z19" s="112" t="s">
        <v>6319</v>
      </c>
      <c r="AA19" s="112" t="s">
        <v>194</v>
      </c>
      <c r="AB19" s="112" t="s">
        <v>178</v>
      </c>
      <c r="AC19" s="112" t="s">
        <v>6318</v>
      </c>
    </row>
    <row r="20" spans="1:29">
      <c r="A20" s="112">
        <v>6</v>
      </c>
      <c r="B20" s="112" t="s">
        <v>186</v>
      </c>
      <c r="C20" s="112" t="s">
        <v>6317</v>
      </c>
      <c r="D20" s="112" t="s">
        <v>150</v>
      </c>
      <c r="E20" s="112" t="s">
        <v>150</v>
      </c>
      <c r="F20" s="112">
        <v>6</v>
      </c>
      <c r="G20" s="112">
        <v>20</v>
      </c>
      <c r="H20" s="120">
        <v>30</v>
      </c>
      <c r="I20" s="122">
        <f>F20+G20</f>
        <v>26</v>
      </c>
      <c r="J20" s="112">
        <v>0</v>
      </c>
      <c r="K20" s="112">
        <v>13</v>
      </c>
      <c r="L20" s="120">
        <v>0</v>
      </c>
      <c r="M20" s="112">
        <f>K20+J20</f>
        <v>13</v>
      </c>
      <c r="N20" s="112">
        <v>9</v>
      </c>
      <c r="O20" s="112">
        <v>17</v>
      </c>
      <c r="P20" s="120">
        <v>52.941176470588239</v>
      </c>
      <c r="Q20" s="122">
        <f>N20+O20</f>
        <v>26</v>
      </c>
      <c r="R20" s="112">
        <v>0</v>
      </c>
      <c r="S20" s="112">
        <v>13</v>
      </c>
      <c r="T20" s="112" t="s">
        <v>6316</v>
      </c>
      <c r="U20" s="112" t="s">
        <v>183</v>
      </c>
      <c r="V20" s="112">
        <v>92522480</v>
      </c>
      <c r="W20" s="112" t="s">
        <v>182</v>
      </c>
      <c r="X20" s="112" t="s">
        <v>308</v>
      </c>
      <c r="Y20" s="112">
        <v>222831647</v>
      </c>
      <c r="Z20" s="112" t="s">
        <v>6315</v>
      </c>
      <c r="AA20" s="112" t="s">
        <v>194</v>
      </c>
      <c r="AB20" s="112" t="s">
        <v>178</v>
      </c>
      <c r="AC20" s="112" t="s">
        <v>6314</v>
      </c>
    </row>
    <row r="21" spans="1:29">
      <c r="A21" s="112">
        <v>6</v>
      </c>
      <c r="B21" s="112" t="s">
        <v>186</v>
      </c>
      <c r="C21" s="112" t="s">
        <v>6313</v>
      </c>
      <c r="D21" s="112" t="s">
        <v>151</v>
      </c>
      <c r="E21" s="112" t="s">
        <v>150</v>
      </c>
      <c r="F21" s="112">
        <v>0</v>
      </c>
      <c r="G21" s="112">
        <v>35</v>
      </c>
      <c r="H21" s="120">
        <v>0</v>
      </c>
      <c r="I21" s="122">
        <f>F21+G21</f>
        <v>35</v>
      </c>
      <c r="J21" s="112">
        <v>0</v>
      </c>
      <c r="K21" s="112">
        <v>16</v>
      </c>
      <c r="L21" s="120">
        <v>0</v>
      </c>
      <c r="M21" s="112">
        <f>K21+J21</f>
        <v>16</v>
      </c>
      <c r="N21" s="112">
        <v>5</v>
      </c>
      <c r="O21" s="112">
        <v>16</v>
      </c>
      <c r="P21" s="120">
        <v>31.25</v>
      </c>
      <c r="Q21" s="122">
        <f>N21+O21</f>
        <v>21</v>
      </c>
      <c r="R21" s="112">
        <v>0</v>
      </c>
      <c r="S21" s="112">
        <v>16</v>
      </c>
      <c r="T21" s="112" t="s">
        <v>6312</v>
      </c>
      <c r="U21" s="112" t="s">
        <v>329</v>
      </c>
      <c r="V21" s="112">
        <v>70048947</v>
      </c>
      <c r="W21" s="112" t="s">
        <v>210</v>
      </c>
      <c r="X21" s="112" t="s">
        <v>6311</v>
      </c>
      <c r="Y21" s="112">
        <v>115527104</v>
      </c>
      <c r="Z21" s="112" t="s">
        <v>6310</v>
      </c>
      <c r="AA21" s="112" t="s">
        <v>194</v>
      </c>
      <c r="AB21" s="112" t="s">
        <v>163</v>
      </c>
      <c r="AC21" s="112" t="s">
        <v>6309</v>
      </c>
    </row>
    <row r="22" spans="1:29">
      <c r="A22" s="112">
        <v>6</v>
      </c>
      <c r="B22" s="112" t="s">
        <v>186</v>
      </c>
      <c r="C22" s="112" t="s">
        <v>6308</v>
      </c>
      <c r="D22" s="112" t="s">
        <v>151</v>
      </c>
      <c r="E22" s="112" t="s">
        <v>150</v>
      </c>
      <c r="F22" s="112">
        <v>2</v>
      </c>
      <c r="G22" s="112">
        <v>77</v>
      </c>
      <c r="H22" s="120">
        <v>2.5974025974025974</v>
      </c>
      <c r="I22" s="122">
        <f>F22+G22</f>
        <v>79</v>
      </c>
      <c r="J22" s="112">
        <v>0</v>
      </c>
      <c r="K22" s="112">
        <v>40</v>
      </c>
      <c r="L22" s="120">
        <v>0</v>
      </c>
      <c r="M22" s="112">
        <f>K22+J22</f>
        <v>40</v>
      </c>
      <c r="N22" s="112">
        <v>38</v>
      </c>
      <c r="O22" s="112">
        <v>84</v>
      </c>
      <c r="P22" s="120">
        <v>45.238095238095241</v>
      </c>
      <c r="Q22" s="122">
        <f>N22+O22</f>
        <v>122</v>
      </c>
      <c r="R22" s="112">
        <v>0</v>
      </c>
      <c r="S22" s="112">
        <v>27</v>
      </c>
      <c r="T22" s="112" t="s">
        <v>6307</v>
      </c>
      <c r="U22" s="112" t="s">
        <v>204</v>
      </c>
      <c r="V22" s="112">
        <v>31731283</v>
      </c>
      <c r="W22" s="112" t="s">
        <v>210</v>
      </c>
      <c r="X22" s="112" t="s">
        <v>6306</v>
      </c>
      <c r="Y22" s="112">
        <v>89001111</v>
      </c>
      <c r="Z22" s="112" t="s">
        <v>6305</v>
      </c>
      <c r="AA22" s="112" t="s">
        <v>163</v>
      </c>
      <c r="AB22" s="112" t="s">
        <v>179</v>
      </c>
      <c r="AC22" s="112" t="s">
        <v>6304</v>
      </c>
    </row>
    <row r="23" spans="1:29">
      <c r="A23" s="112">
        <v>6</v>
      </c>
      <c r="B23" s="112" t="s">
        <v>186</v>
      </c>
      <c r="C23" s="112" t="s">
        <v>6303</v>
      </c>
      <c r="D23" s="112" t="s">
        <v>151</v>
      </c>
      <c r="E23" s="112" t="s">
        <v>150</v>
      </c>
      <c r="F23" s="112">
        <v>1</v>
      </c>
      <c r="G23" s="112">
        <v>67</v>
      </c>
      <c r="H23" s="120">
        <v>1.4925373134328357</v>
      </c>
      <c r="I23" s="122">
        <f>F23+G23</f>
        <v>68</v>
      </c>
      <c r="J23" s="112">
        <v>0</v>
      </c>
      <c r="K23" s="112">
        <v>36</v>
      </c>
      <c r="L23" s="120">
        <v>0</v>
      </c>
      <c r="M23" s="112">
        <f>K23+J23</f>
        <v>36</v>
      </c>
      <c r="N23" s="112">
        <v>34</v>
      </c>
      <c r="O23" s="112">
        <v>66</v>
      </c>
      <c r="P23" s="120">
        <v>51.515151515151516</v>
      </c>
      <c r="Q23" s="122">
        <f>N23+O23</f>
        <v>100</v>
      </c>
      <c r="R23" s="112">
        <v>0</v>
      </c>
      <c r="S23" s="112">
        <v>28</v>
      </c>
      <c r="T23" s="112" t="s">
        <v>6302</v>
      </c>
      <c r="U23" s="112" t="s">
        <v>183</v>
      </c>
      <c r="V23" s="112">
        <v>24809548</v>
      </c>
      <c r="W23" s="112" t="s">
        <v>182</v>
      </c>
      <c r="X23" s="112" t="s">
        <v>580</v>
      </c>
      <c r="Y23" s="112">
        <v>299473762</v>
      </c>
      <c r="Z23" s="112" t="s">
        <v>6301</v>
      </c>
      <c r="AA23" s="112" t="s">
        <v>194</v>
      </c>
      <c r="AB23" s="112" t="s">
        <v>178</v>
      </c>
      <c r="AC23" s="112" t="s">
        <v>6300</v>
      </c>
    </row>
    <row r="24" spans="1:29">
      <c r="A24" s="112">
        <v>6</v>
      </c>
      <c r="B24" s="112" t="s">
        <v>186</v>
      </c>
      <c r="C24" s="112" t="s">
        <v>6299</v>
      </c>
      <c r="D24" s="112" t="s">
        <v>151</v>
      </c>
      <c r="E24" s="112" t="s">
        <v>150</v>
      </c>
      <c r="F24" s="112">
        <v>0</v>
      </c>
      <c r="G24" s="112">
        <v>51</v>
      </c>
      <c r="H24" s="120">
        <v>0</v>
      </c>
      <c r="I24" s="122">
        <f>F24+G24</f>
        <v>51</v>
      </c>
      <c r="J24" s="112">
        <v>0</v>
      </c>
      <c r="K24" s="112">
        <v>22</v>
      </c>
      <c r="L24" s="120">
        <v>0</v>
      </c>
      <c r="M24" s="112">
        <f>K24+J24</f>
        <v>22</v>
      </c>
      <c r="N24" s="112">
        <v>33</v>
      </c>
      <c r="O24" s="112">
        <v>55</v>
      </c>
      <c r="P24" s="120">
        <v>60</v>
      </c>
      <c r="Q24" s="122">
        <f>N24+O24</f>
        <v>88</v>
      </c>
      <c r="R24" s="112">
        <v>0</v>
      </c>
      <c r="S24" s="112">
        <v>21</v>
      </c>
      <c r="T24" s="112" t="s">
        <v>6298</v>
      </c>
      <c r="U24" s="112" t="s">
        <v>449</v>
      </c>
      <c r="V24" s="112">
        <v>101200862</v>
      </c>
      <c r="W24" s="112" t="s">
        <v>210</v>
      </c>
      <c r="X24" s="112" t="s">
        <v>6297</v>
      </c>
      <c r="Y24" s="112">
        <v>74136023</v>
      </c>
      <c r="Z24" s="112" t="s">
        <v>6296</v>
      </c>
      <c r="AA24" s="112" t="s">
        <v>179</v>
      </c>
      <c r="AB24" s="112" t="s">
        <v>163</v>
      </c>
      <c r="AC24" s="112" t="s">
        <v>6295</v>
      </c>
    </row>
    <row r="25" spans="1:29">
      <c r="A25" s="112">
        <v>6</v>
      </c>
      <c r="B25" s="112" t="s">
        <v>186</v>
      </c>
      <c r="C25" s="112" t="s">
        <v>6294</v>
      </c>
      <c r="D25" s="112" t="s">
        <v>151</v>
      </c>
      <c r="E25" s="112" t="s">
        <v>150</v>
      </c>
      <c r="F25" s="112">
        <v>0</v>
      </c>
      <c r="G25" s="112">
        <v>84</v>
      </c>
      <c r="H25" s="120">
        <v>0</v>
      </c>
      <c r="I25" s="122">
        <f>F25+G25</f>
        <v>84</v>
      </c>
      <c r="J25" s="112">
        <v>0</v>
      </c>
      <c r="K25" s="112">
        <v>52</v>
      </c>
      <c r="L25" s="120">
        <v>0</v>
      </c>
      <c r="M25" s="112">
        <f>K25+J25</f>
        <v>52</v>
      </c>
      <c r="N25" s="112">
        <v>47</v>
      </c>
      <c r="O25" s="112">
        <v>96</v>
      </c>
      <c r="P25" s="120">
        <v>48.958333333333329</v>
      </c>
      <c r="Q25" s="122">
        <f>N25+O25</f>
        <v>143</v>
      </c>
      <c r="R25" s="112">
        <v>0</v>
      </c>
      <c r="S25" s="112">
        <v>47</v>
      </c>
      <c r="T25" s="112" t="s">
        <v>6293</v>
      </c>
      <c r="U25" s="112" t="s">
        <v>183</v>
      </c>
      <c r="V25" s="112">
        <v>66185395</v>
      </c>
      <c r="W25" s="112" t="s">
        <v>182</v>
      </c>
      <c r="X25" s="112" t="s">
        <v>362</v>
      </c>
      <c r="Y25" s="112">
        <v>221625401</v>
      </c>
      <c r="Z25" s="112" t="s">
        <v>6292</v>
      </c>
      <c r="AA25" s="112" t="s">
        <v>194</v>
      </c>
      <c r="AB25" s="112" t="s">
        <v>163</v>
      </c>
      <c r="AC25" s="112" t="s">
        <v>6291</v>
      </c>
    </row>
    <row r="26" spans="1:29">
      <c r="A26" s="112">
        <v>6</v>
      </c>
      <c r="B26" s="112" t="s">
        <v>186</v>
      </c>
      <c r="C26" s="112" t="s">
        <v>6290</v>
      </c>
      <c r="D26" s="112" t="s">
        <v>151</v>
      </c>
      <c r="E26" s="112" t="s">
        <v>150</v>
      </c>
      <c r="F26" s="112">
        <v>0</v>
      </c>
      <c r="G26" s="112">
        <v>91</v>
      </c>
      <c r="H26" s="120">
        <v>0</v>
      </c>
      <c r="I26" s="122">
        <f>F26+G26</f>
        <v>91</v>
      </c>
      <c r="J26" s="112">
        <v>0</v>
      </c>
      <c r="K26" s="112">
        <v>51</v>
      </c>
      <c r="L26" s="120">
        <v>0</v>
      </c>
      <c r="M26" s="112">
        <f>K26+J26</f>
        <v>51</v>
      </c>
      <c r="N26" s="112">
        <v>39</v>
      </c>
      <c r="O26" s="112">
        <v>76</v>
      </c>
      <c r="P26" s="120">
        <v>51.315789473684212</v>
      </c>
      <c r="Q26" s="122">
        <f>N26+O26</f>
        <v>115</v>
      </c>
      <c r="R26" s="112">
        <v>0</v>
      </c>
      <c r="S26" s="112">
        <v>46</v>
      </c>
      <c r="T26" s="112" t="s">
        <v>6289</v>
      </c>
      <c r="U26" s="112" t="s">
        <v>159</v>
      </c>
      <c r="V26" s="112">
        <v>125391678</v>
      </c>
      <c r="W26" s="112" t="s">
        <v>210</v>
      </c>
      <c r="X26" s="112" t="s">
        <v>6288</v>
      </c>
      <c r="Y26" s="112">
        <v>52219202</v>
      </c>
      <c r="Z26" s="112" t="s">
        <v>6287</v>
      </c>
      <c r="AA26" s="112" t="s">
        <v>179</v>
      </c>
      <c r="AB26" s="112" t="s">
        <v>163</v>
      </c>
      <c r="AC26" s="112" t="s">
        <v>6286</v>
      </c>
    </row>
    <row r="27" spans="1:29">
      <c r="A27" s="112">
        <v>6</v>
      </c>
      <c r="B27" s="112" t="s">
        <v>186</v>
      </c>
      <c r="C27" s="112" t="s">
        <v>6285</v>
      </c>
      <c r="D27" s="112" t="s">
        <v>150</v>
      </c>
      <c r="E27" s="112" t="s">
        <v>150</v>
      </c>
      <c r="F27" s="112">
        <v>3</v>
      </c>
      <c r="G27" s="112">
        <v>44</v>
      </c>
      <c r="H27" s="120">
        <v>6.8181818181818175</v>
      </c>
      <c r="I27" s="122">
        <f>F27+G27</f>
        <v>47</v>
      </c>
      <c r="J27" s="112">
        <v>0</v>
      </c>
      <c r="K27" s="112">
        <v>43</v>
      </c>
      <c r="L27" s="120">
        <v>0</v>
      </c>
      <c r="M27" s="112">
        <f>K27+J27</f>
        <v>43</v>
      </c>
      <c r="N27" s="112">
        <v>45</v>
      </c>
      <c r="O27" s="112">
        <v>45</v>
      </c>
      <c r="P27" s="120">
        <v>100</v>
      </c>
      <c r="Q27" s="122">
        <f>N27+O27</f>
        <v>90</v>
      </c>
      <c r="R27" s="112">
        <v>0</v>
      </c>
      <c r="S27" s="112">
        <v>40</v>
      </c>
      <c r="T27" s="112" t="s">
        <v>6284</v>
      </c>
      <c r="U27" s="112" t="s">
        <v>1225</v>
      </c>
      <c r="V27" s="112">
        <v>47155365</v>
      </c>
      <c r="W27" s="112" t="s">
        <v>190</v>
      </c>
      <c r="X27" s="112" t="s">
        <v>6283</v>
      </c>
      <c r="Y27" s="112">
        <v>197313748</v>
      </c>
      <c r="Z27" s="112" t="s">
        <v>6282</v>
      </c>
      <c r="AA27" s="112" t="s">
        <v>194</v>
      </c>
      <c r="AB27" s="112" t="s">
        <v>163</v>
      </c>
      <c r="AC27" s="112" t="s">
        <v>6281</v>
      </c>
    </row>
    <row r="28" spans="1:29">
      <c r="A28" s="112">
        <v>6</v>
      </c>
      <c r="B28" s="112" t="s">
        <v>186</v>
      </c>
      <c r="C28" s="112" t="s">
        <v>6280</v>
      </c>
      <c r="D28" s="112" t="s">
        <v>151</v>
      </c>
      <c r="E28" s="112" t="s">
        <v>150</v>
      </c>
      <c r="F28" s="112">
        <v>0</v>
      </c>
      <c r="G28" s="112">
        <v>25</v>
      </c>
      <c r="H28" s="120">
        <v>0</v>
      </c>
      <c r="I28" s="122">
        <f>F28+G28</f>
        <v>25</v>
      </c>
      <c r="J28" s="112">
        <v>0</v>
      </c>
      <c r="K28" s="112">
        <v>11</v>
      </c>
      <c r="L28" s="120">
        <v>0</v>
      </c>
      <c r="M28" s="112">
        <f>K28+J28</f>
        <v>11</v>
      </c>
      <c r="N28" s="112">
        <v>8</v>
      </c>
      <c r="O28" s="112">
        <v>18</v>
      </c>
      <c r="P28" s="120">
        <v>44.444444444444443</v>
      </c>
      <c r="Q28" s="122">
        <f>N28+O28</f>
        <v>26</v>
      </c>
      <c r="R28" s="112">
        <v>0</v>
      </c>
      <c r="S28" s="112">
        <v>11</v>
      </c>
      <c r="T28" s="112" t="s">
        <v>6279</v>
      </c>
      <c r="U28" s="112" t="s">
        <v>246</v>
      </c>
      <c r="V28" s="112">
        <v>177651484</v>
      </c>
      <c r="W28" s="112" t="s">
        <v>210</v>
      </c>
      <c r="X28" s="112" t="s">
        <v>6278</v>
      </c>
      <c r="Y28" s="112">
        <v>24119277</v>
      </c>
      <c r="Z28" s="112" t="s">
        <v>6277</v>
      </c>
      <c r="AA28" s="112" t="s">
        <v>179</v>
      </c>
      <c r="AB28" s="112" t="s">
        <v>163</v>
      </c>
      <c r="AC28" s="112" t="s">
        <v>6276</v>
      </c>
    </row>
    <row r="29" spans="1:29">
      <c r="A29" s="112">
        <v>6</v>
      </c>
      <c r="B29" s="112" t="s">
        <v>186</v>
      </c>
      <c r="C29" s="112" t="s">
        <v>4250</v>
      </c>
      <c r="D29" s="112" t="s">
        <v>150</v>
      </c>
      <c r="E29" s="112" t="s">
        <v>150</v>
      </c>
      <c r="F29" s="112">
        <v>32</v>
      </c>
      <c r="G29" s="112">
        <v>85</v>
      </c>
      <c r="H29" s="120">
        <v>37.647058823529413</v>
      </c>
      <c r="I29" s="122">
        <f>F29+G29</f>
        <v>117</v>
      </c>
      <c r="J29" s="112">
        <v>3</v>
      </c>
      <c r="K29" s="112">
        <v>39</v>
      </c>
      <c r="L29" s="120">
        <v>7.6923076923076925</v>
      </c>
      <c r="M29" s="112">
        <f>K29+J29</f>
        <v>42</v>
      </c>
      <c r="N29" s="112">
        <v>47</v>
      </c>
      <c r="O29" s="112">
        <v>95</v>
      </c>
      <c r="P29" s="120">
        <v>49.473684210526315</v>
      </c>
      <c r="Q29" s="122">
        <f>N29+O29</f>
        <v>142</v>
      </c>
      <c r="R29" s="112">
        <v>3</v>
      </c>
      <c r="S29" s="112">
        <v>39</v>
      </c>
      <c r="T29" s="112" t="s">
        <v>4246</v>
      </c>
      <c r="U29" s="112" t="s">
        <v>240</v>
      </c>
      <c r="V29" s="112">
        <v>3750615</v>
      </c>
      <c r="W29" s="112" t="s">
        <v>210</v>
      </c>
      <c r="X29" s="112" t="s">
        <v>4249</v>
      </c>
      <c r="Y29" s="112">
        <v>10092691</v>
      </c>
      <c r="Z29" s="112" t="s">
        <v>4244</v>
      </c>
      <c r="AA29" s="112" t="s">
        <v>178</v>
      </c>
      <c r="AB29" s="112" t="s">
        <v>194</v>
      </c>
      <c r="AC29" s="112" t="s">
        <v>4248</v>
      </c>
    </row>
    <row r="30" spans="1:29">
      <c r="A30" s="112">
        <v>6</v>
      </c>
      <c r="B30" s="112" t="s">
        <v>186</v>
      </c>
      <c r="C30" s="112" t="s">
        <v>6275</v>
      </c>
      <c r="D30" s="112" t="s">
        <v>151</v>
      </c>
      <c r="E30" s="112" t="s">
        <v>150</v>
      </c>
      <c r="F30" s="112">
        <v>1</v>
      </c>
      <c r="G30" s="112">
        <v>22</v>
      </c>
      <c r="H30" s="120">
        <v>4.5454545454545459</v>
      </c>
      <c r="I30" s="122">
        <f>F30+G30</f>
        <v>23</v>
      </c>
      <c r="J30" s="112">
        <v>0</v>
      </c>
      <c r="K30" s="112">
        <v>10</v>
      </c>
      <c r="L30" s="120">
        <v>0</v>
      </c>
      <c r="M30" s="112">
        <f>K30+J30</f>
        <v>10</v>
      </c>
      <c r="N30" s="112">
        <v>14</v>
      </c>
      <c r="O30" s="112">
        <v>27</v>
      </c>
      <c r="P30" s="120">
        <v>51.851851851851848</v>
      </c>
      <c r="Q30" s="122">
        <f>N30+O30</f>
        <v>41</v>
      </c>
      <c r="R30" s="112">
        <v>0</v>
      </c>
      <c r="S30" s="112">
        <v>10</v>
      </c>
      <c r="T30" s="112" t="s">
        <v>6274</v>
      </c>
      <c r="U30" s="112" t="s">
        <v>234</v>
      </c>
      <c r="V30" s="112">
        <v>76102861</v>
      </c>
      <c r="W30" s="112" t="s">
        <v>182</v>
      </c>
      <c r="X30" s="112" t="s">
        <v>1132</v>
      </c>
      <c r="Y30" s="112">
        <v>217416332</v>
      </c>
      <c r="Z30" s="112" t="s">
        <v>6273</v>
      </c>
      <c r="AA30" s="112" t="s">
        <v>163</v>
      </c>
      <c r="AB30" s="112" t="s">
        <v>178</v>
      </c>
      <c r="AC30" s="112" t="s">
        <v>6272</v>
      </c>
    </row>
    <row r="31" spans="1:29">
      <c r="A31" s="112">
        <v>6</v>
      </c>
      <c r="B31" s="112" t="s">
        <v>153</v>
      </c>
      <c r="C31" s="112" t="s">
        <v>6271</v>
      </c>
      <c r="D31" s="112" t="s">
        <v>150</v>
      </c>
      <c r="E31" s="112" t="s">
        <v>150</v>
      </c>
      <c r="F31" s="112">
        <v>31</v>
      </c>
      <c r="G31" s="112">
        <v>90</v>
      </c>
      <c r="H31" s="120">
        <v>34.444444444444443</v>
      </c>
      <c r="I31" s="122">
        <f>F31+G31</f>
        <v>121</v>
      </c>
      <c r="J31" s="112">
        <v>0</v>
      </c>
      <c r="K31" s="112">
        <v>58</v>
      </c>
      <c r="L31" s="120">
        <v>0</v>
      </c>
      <c r="M31" s="112">
        <f>K31+J31</f>
        <v>58</v>
      </c>
      <c r="N31" s="112">
        <v>37</v>
      </c>
      <c r="O31" s="112">
        <v>101</v>
      </c>
      <c r="P31" s="120">
        <v>36.633663366336634</v>
      </c>
      <c r="Q31" s="122">
        <f>N31+O31</f>
        <v>138</v>
      </c>
      <c r="R31" s="112">
        <v>0</v>
      </c>
      <c r="S31" s="112">
        <v>58</v>
      </c>
      <c r="T31" s="112" t="s">
        <v>6270</v>
      </c>
      <c r="U31" s="112" t="s">
        <v>234</v>
      </c>
      <c r="V31" s="112">
        <v>7577121</v>
      </c>
      <c r="W31" s="112" t="s">
        <v>147</v>
      </c>
      <c r="X31" s="112" t="s">
        <v>6269</v>
      </c>
      <c r="Y31" s="112">
        <v>120407068</v>
      </c>
      <c r="Z31" s="112" t="s">
        <v>6268</v>
      </c>
      <c r="AA31" s="112" t="s">
        <v>144</v>
      </c>
      <c r="AB31" s="112" t="s">
        <v>6267</v>
      </c>
      <c r="AC31" s="112" t="s">
        <v>6266</v>
      </c>
    </row>
    <row r="32" spans="1:29">
      <c r="A32" s="112">
        <v>6</v>
      </c>
      <c r="B32" s="112" t="s">
        <v>153</v>
      </c>
      <c r="C32" s="112" t="s">
        <v>6265</v>
      </c>
      <c r="D32" s="112" t="s">
        <v>151</v>
      </c>
      <c r="E32" s="112" t="s">
        <v>150</v>
      </c>
      <c r="F32" s="112">
        <v>-1</v>
      </c>
      <c r="G32" s="112">
        <v>0</v>
      </c>
      <c r="H32" s="120"/>
      <c r="I32" s="122">
        <f>F32+G32</f>
        <v>-1</v>
      </c>
      <c r="J32" s="112">
        <v>-1</v>
      </c>
      <c r="K32" s="112">
        <v>53</v>
      </c>
      <c r="M32" s="112">
        <f>K32+J32</f>
        <v>52</v>
      </c>
      <c r="N32" s="112">
        <v>43</v>
      </c>
      <c r="O32" s="112">
        <v>118</v>
      </c>
      <c r="P32" s="120">
        <v>36.440677966101696</v>
      </c>
      <c r="Q32" s="122">
        <f>N32+O32</f>
        <v>161</v>
      </c>
      <c r="R32" s="112">
        <v>0</v>
      </c>
      <c r="S32" s="112">
        <v>53</v>
      </c>
      <c r="T32" s="112" t="s">
        <v>6264</v>
      </c>
      <c r="U32" s="112" t="s">
        <v>211</v>
      </c>
      <c r="V32" s="112">
        <v>217069919</v>
      </c>
      <c r="W32" s="112" t="s">
        <v>166</v>
      </c>
      <c r="X32" s="112" t="s">
        <v>6263</v>
      </c>
      <c r="Y32" s="112">
        <v>10863945</v>
      </c>
      <c r="Z32" s="112" t="s">
        <v>6262</v>
      </c>
      <c r="AA32" s="112" t="s">
        <v>144</v>
      </c>
      <c r="AB32" s="112" t="s">
        <v>194</v>
      </c>
      <c r="AC32" s="112" t="s">
        <v>6261</v>
      </c>
    </row>
    <row r="33" spans="1:29">
      <c r="A33" s="112">
        <v>6</v>
      </c>
      <c r="B33" s="112" t="s">
        <v>153</v>
      </c>
      <c r="C33" s="112" t="s">
        <v>6260</v>
      </c>
      <c r="D33" s="112" t="s">
        <v>150</v>
      </c>
      <c r="E33" s="112" t="s">
        <v>150</v>
      </c>
      <c r="F33" s="112">
        <v>11</v>
      </c>
      <c r="G33" s="112">
        <v>25</v>
      </c>
      <c r="H33" s="120">
        <v>44</v>
      </c>
      <c r="I33" s="122">
        <f>F33+G33</f>
        <v>36</v>
      </c>
      <c r="J33" s="112">
        <v>0</v>
      </c>
      <c r="K33" s="112">
        <v>5</v>
      </c>
      <c r="L33" s="120">
        <v>0</v>
      </c>
      <c r="M33" s="112">
        <f>K33+J33</f>
        <v>5</v>
      </c>
      <c r="N33" s="112">
        <v>14</v>
      </c>
      <c r="O33" s="112">
        <v>27</v>
      </c>
      <c r="P33" s="120">
        <v>51.851851851851848</v>
      </c>
      <c r="Q33" s="122">
        <f>N33+O33</f>
        <v>41</v>
      </c>
      <c r="R33" s="112">
        <v>0</v>
      </c>
      <c r="S33" s="112">
        <v>5</v>
      </c>
      <c r="T33" s="112" t="s">
        <v>6259</v>
      </c>
      <c r="U33" s="112" t="s">
        <v>204</v>
      </c>
      <c r="V33" s="112">
        <v>1612042</v>
      </c>
      <c r="W33" s="112" t="s">
        <v>147</v>
      </c>
      <c r="X33" s="112" t="s">
        <v>6258</v>
      </c>
      <c r="Y33" s="112">
        <v>119395716</v>
      </c>
      <c r="Z33" s="112" t="s">
        <v>6257</v>
      </c>
      <c r="AA33" s="112" t="s">
        <v>144</v>
      </c>
      <c r="AB33" s="112" t="s">
        <v>6256</v>
      </c>
      <c r="AC33" s="112" t="s">
        <v>6255</v>
      </c>
    </row>
  </sheetData>
  <pageMargins left="0.75" right="0.75" top="1" bottom="1" header="0.5" footer="0.5"/>
  <pageSetup orientation="portrait" horizontalDpi="4294967292" verticalDpi="429496729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01853-D731-4C4A-82BE-22E8A1D8E4C9}">
  <dimension ref="A1:AD75"/>
  <sheetViews>
    <sheetView topLeftCell="A57" workbookViewId="0">
      <selection activeCell="Y8" sqref="Y8"/>
    </sheetView>
  </sheetViews>
  <sheetFormatPr baseColWidth="10" defaultRowHeight="16"/>
  <cols>
    <col min="1" max="5" width="10.83203125" style="112"/>
    <col min="6" max="7" width="10.83203125" style="112" customWidth="1"/>
    <col min="8" max="9" width="10.83203125" style="112"/>
    <col min="10" max="11" width="10.83203125" style="112" customWidth="1"/>
    <col min="12" max="12" width="10.83203125" style="120"/>
    <col min="13" max="13" width="10.83203125" style="112"/>
    <col min="14" max="15" width="10.83203125" style="112" customWidth="1"/>
    <col min="16" max="17" width="10.83203125" style="112"/>
    <col min="18" max="19" width="10.83203125" style="112" customWidth="1"/>
    <col min="20" max="29" width="10.83203125" style="112"/>
    <col min="30" max="30" width="86.83203125" style="112" bestFit="1" customWidth="1"/>
    <col min="31" max="16384" width="10.83203125" style="112"/>
  </cols>
  <sheetData>
    <row r="1" spans="1:30" s="123" customFormat="1" ht="15">
      <c r="A1" s="124" t="s">
        <v>415</v>
      </c>
      <c r="B1" s="124" t="s">
        <v>105</v>
      </c>
      <c r="C1" s="124" t="s">
        <v>113</v>
      </c>
      <c r="D1" s="124" t="s">
        <v>106</v>
      </c>
      <c r="E1" s="124" t="s">
        <v>107</v>
      </c>
      <c r="F1" s="127" t="s">
        <v>79</v>
      </c>
      <c r="G1" s="127" t="s">
        <v>414</v>
      </c>
      <c r="H1" s="126" t="s">
        <v>108</v>
      </c>
      <c r="I1" s="125" t="s">
        <v>109</v>
      </c>
      <c r="J1" s="127" t="s">
        <v>83</v>
      </c>
      <c r="K1" s="127" t="s">
        <v>86</v>
      </c>
      <c r="L1" s="126" t="s">
        <v>110</v>
      </c>
      <c r="M1" s="127" t="s">
        <v>109</v>
      </c>
      <c r="N1" s="127" t="s">
        <v>89</v>
      </c>
      <c r="O1" s="127" t="s">
        <v>413</v>
      </c>
      <c r="P1" s="126" t="s">
        <v>111</v>
      </c>
      <c r="Q1" s="125" t="s">
        <v>109</v>
      </c>
      <c r="R1" s="124" t="s">
        <v>412</v>
      </c>
      <c r="S1" s="124" t="s">
        <v>411</v>
      </c>
      <c r="T1" s="124" t="s">
        <v>114</v>
      </c>
      <c r="U1" s="124" t="s">
        <v>112</v>
      </c>
      <c r="V1" s="124" t="s">
        <v>6759</v>
      </c>
      <c r="W1" s="124" t="s">
        <v>132</v>
      </c>
      <c r="X1" s="124" t="s">
        <v>133</v>
      </c>
      <c r="Y1" s="124" t="s">
        <v>115</v>
      </c>
      <c r="Z1" s="124" t="s">
        <v>116</v>
      </c>
      <c r="AA1" s="124" t="s">
        <v>117</v>
      </c>
      <c r="AB1" s="124" t="s">
        <v>118</v>
      </c>
      <c r="AC1" s="124" t="s">
        <v>410</v>
      </c>
      <c r="AD1" s="124" t="s">
        <v>120</v>
      </c>
    </row>
    <row r="2" spans="1:30" s="119" customFormat="1" ht="15">
      <c r="A2" s="119">
        <v>7</v>
      </c>
      <c r="B2" s="119" t="s">
        <v>153</v>
      </c>
      <c r="C2" s="119" t="s">
        <v>6758</v>
      </c>
      <c r="D2" s="119" t="s">
        <v>151</v>
      </c>
      <c r="E2" s="119" t="s">
        <v>150</v>
      </c>
      <c r="F2" s="122">
        <v>0</v>
      </c>
      <c r="G2" s="122">
        <v>40</v>
      </c>
      <c r="H2" s="129">
        <v>0</v>
      </c>
      <c r="I2" s="122">
        <f>F2+G2</f>
        <v>40</v>
      </c>
      <c r="J2" s="119">
        <v>0</v>
      </c>
      <c r="K2" s="119">
        <v>32</v>
      </c>
      <c r="L2" s="129">
        <v>0</v>
      </c>
      <c r="M2" s="119">
        <f>K2+J2</f>
        <v>32</v>
      </c>
      <c r="N2" s="119">
        <v>13</v>
      </c>
      <c r="O2" s="119">
        <v>64</v>
      </c>
      <c r="P2" s="129">
        <v>20.3125</v>
      </c>
      <c r="Q2" s="122">
        <f>N2+O2</f>
        <v>77</v>
      </c>
      <c r="R2" s="119">
        <v>0</v>
      </c>
      <c r="S2" s="119">
        <v>32</v>
      </c>
      <c r="T2" s="119" t="s">
        <v>4308</v>
      </c>
      <c r="U2" s="119" t="s">
        <v>240</v>
      </c>
      <c r="V2" s="119" t="s">
        <v>163</v>
      </c>
      <c r="W2" s="119">
        <v>16238284</v>
      </c>
      <c r="X2" s="119" t="s">
        <v>166</v>
      </c>
      <c r="Y2" s="119" t="s">
        <v>6757</v>
      </c>
      <c r="Z2" s="119">
        <v>16933567</v>
      </c>
      <c r="AA2" s="119" t="s">
        <v>4307</v>
      </c>
      <c r="AB2" s="119" t="s">
        <v>163</v>
      </c>
      <c r="AC2" s="119" t="s">
        <v>144</v>
      </c>
      <c r="AD2" s="119" t="s">
        <v>6756</v>
      </c>
    </row>
    <row r="3" spans="1:30" s="119" customFormat="1" ht="15">
      <c r="A3" s="119">
        <v>7</v>
      </c>
      <c r="B3" s="119" t="s">
        <v>153</v>
      </c>
      <c r="C3" s="119" t="s">
        <v>6755</v>
      </c>
      <c r="D3" s="119" t="s">
        <v>151</v>
      </c>
      <c r="E3" s="119" t="s">
        <v>150</v>
      </c>
      <c r="F3" s="122">
        <v>4</v>
      </c>
      <c r="G3" s="122">
        <v>214</v>
      </c>
      <c r="H3" s="129">
        <v>1.8691588785046727</v>
      </c>
      <c r="I3" s="122">
        <f>F3+G3</f>
        <v>218</v>
      </c>
      <c r="J3" s="119">
        <v>0</v>
      </c>
      <c r="K3" s="119">
        <v>209</v>
      </c>
      <c r="L3" s="129">
        <v>0</v>
      </c>
      <c r="M3" s="119">
        <f>K3+J3</f>
        <v>209</v>
      </c>
      <c r="N3" s="119">
        <v>46</v>
      </c>
      <c r="O3" s="119">
        <v>727</v>
      </c>
      <c r="P3" s="129">
        <v>6.3273727647867952</v>
      </c>
      <c r="Q3" s="122">
        <f>N3+O3</f>
        <v>773</v>
      </c>
      <c r="R3" s="119">
        <v>0</v>
      </c>
      <c r="S3" s="119">
        <v>209</v>
      </c>
      <c r="T3" s="119" t="s">
        <v>6754</v>
      </c>
      <c r="U3" s="119" t="s">
        <v>167</v>
      </c>
      <c r="V3" s="119" t="s">
        <v>6618</v>
      </c>
      <c r="W3" s="119">
        <v>101730037</v>
      </c>
      <c r="X3" s="119" t="s">
        <v>166</v>
      </c>
      <c r="Y3" s="119" t="s">
        <v>6753</v>
      </c>
      <c r="Z3" s="119">
        <v>46367787</v>
      </c>
      <c r="AA3" s="119" t="s">
        <v>6752</v>
      </c>
      <c r="AB3" s="119" t="s">
        <v>144</v>
      </c>
      <c r="AC3" s="119" t="s">
        <v>194</v>
      </c>
      <c r="AD3" s="119" t="s">
        <v>6751</v>
      </c>
    </row>
    <row r="4" spans="1:30" s="119" customFormat="1" ht="15">
      <c r="A4" s="119">
        <v>7</v>
      </c>
      <c r="B4" s="119" t="s">
        <v>153</v>
      </c>
      <c r="C4" s="119" t="s">
        <v>6750</v>
      </c>
      <c r="D4" s="119" t="s">
        <v>151</v>
      </c>
      <c r="E4" s="119" t="s">
        <v>150</v>
      </c>
      <c r="F4" s="122">
        <v>0</v>
      </c>
      <c r="G4" s="122">
        <v>46</v>
      </c>
      <c r="H4" s="129">
        <v>0</v>
      </c>
      <c r="I4" s="122">
        <f>F4+G4</f>
        <v>46</v>
      </c>
      <c r="J4" s="119">
        <v>0</v>
      </c>
      <c r="K4" s="119">
        <v>42</v>
      </c>
      <c r="L4" s="129">
        <v>0</v>
      </c>
      <c r="M4" s="119">
        <f>K4+J4</f>
        <v>42</v>
      </c>
      <c r="N4" s="119">
        <v>171</v>
      </c>
      <c r="O4" s="119">
        <v>355</v>
      </c>
      <c r="P4" s="129">
        <v>48.169014084507047</v>
      </c>
      <c r="Q4" s="122">
        <f>N4+O4</f>
        <v>526</v>
      </c>
      <c r="R4" s="119">
        <v>0</v>
      </c>
      <c r="S4" s="119">
        <v>42</v>
      </c>
      <c r="T4" s="119" t="s">
        <v>6749</v>
      </c>
      <c r="U4" s="119" t="s">
        <v>167</v>
      </c>
      <c r="V4" s="119" t="s">
        <v>163</v>
      </c>
      <c r="W4" s="119">
        <v>117870645</v>
      </c>
      <c r="X4" s="119" t="s">
        <v>166</v>
      </c>
      <c r="Y4" s="119" t="s">
        <v>6748</v>
      </c>
      <c r="Z4" s="119">
        <v>5453994</v>
      </c>
      <c r="AA4" s="119" t="s">
        <v>6747</v>
      </c>
      <c r="AB4" s="119" t="s">
        <v>144</v>
      </c>
      <c r="AC4" s="119" t="s">
        <v>6746</v>
      </c>
      <c r="AD4" s="119" t="s">
        <v>6745</v>
      </c>
    </row>
    <row r="5" spans="1:30" s="119" customFormat="1" ht="15">
      <c r="A5" s="119">
        <v>7</v>
      </c>
      <c r="B5" s="119" t="s">
        <v>153</v>
      </c>
      <c r="C5" s="119" t="s">
        <v>6744</v>
      </c>
      <c r="D5" s="119" t="s">
        <v>151</v>
      </c>
      <c r="E5" s="119" t="s">
        <v>150</v>
      </c>
      <c r="F5" s="122">
        <v>0</v>
      </c>
      <c r="G5" s="122">
        <v>31</v>
      </c>
      <c r="H5" s="129">
        <v>0</v>
      </c>
      <c r="I5" s="122">
        <f>F5+G5</f>
        <v>31</v>
      </c>
      <c r="J5" s="119">
        <v>0</v>
      </c>
      <c r="K5" s="119">
        <v>32</v>
      </c>
      <c r="L5" s="129">
        <v>0</v>
      </c>
      <c r="M5" s="119">
        <f>K5+J5</f>
        <v>32</v>
      </c>
      <c r="N5" s="119">
        <v>81</v>
      </c>
      <c r="O5" s="119">
        <v>177</v>
      </c>
      <c r="P5" s="129">
        <v>45.762711864406782</v>
      </c>
      <c r="Q5" s="122">
        <f>N5+O5</f>
        <v>258</v>
      </c>
      <c r="R5" s="119">
        <v>0</v>
      </c>
      <c r="S5" s="119">
        <v>32</v>
      </c>
      <c r="T5" s="119" t="s">
        <v>6743</v>
      </c>
      <c r="U5" s="119" t="s">
        <v>288</v>
      </c>
      <c r="V5" s="119" t="s">
        <v>163</v>
      </c>
      <c r="W5" s="119">
        <v>55371083</v>
      </c>
      <c r="X5" s="119" t="s">
        <v>166</v>
      </c>
      <c r="Y5" s="119" t="s">
        <v>6742</v>
      </c>
      <c r="Z5" s="119">
        <v>52317232</v>
      </c>
      <c r="AA5" s="119" t="s">
        <v>6741</v>
      </c>
      <c r="AB5" s="119" t="s">
        <v>6740</v>
      </c>
      <c r="AC5" s="119" t="s">
        <v>144</v>
      </c>
      <c r="AD5" s="119" t="s">
        <v>6739</v>
      </c>
    </row>
    <row r="6" spans="1:30" s="119" customFormat="1" ht="15">
      <c r="A6" s="119">
        <v>7</v>
      </c>
      <c r="B6" s="119" t="s">
        <v>153</v>
      </c>
      <c r="C6" s="119" t="s">
        <v>6738</v>
      </c>
      <c r="D6" s="119" t="s">
        <v>151</v>
      </c>
      <c r="E6" s="119" t="s">
        <v>150</v>
      </c>
      <c r="F6" s="122">
        <v>0</v>
      </c>
      <c r="G6" s="122">
        <v>47</v>
      </c>
      <c r="H6" s="129">
        <v>0</v>
      </c>
      <c r="I6" s="122">
        <f>F6+G6</f>
        <v>47</v>
      </c>
      <c r="J6" s="119">
        <v>0</v>
      </c>
      <c r="K6" s="119">
        <v>28</v>
      </c>
      <c r="L6" s="129">
        <v>0</v>
      </c>
      <c r="M6" s="119">
        <f>K6+J6</f>
        <v>28</v>
      </c>
      <c r="N6" s="119">
        <v>59</v>
      </c>
      <c r="O6" s="119">
        <v>241</v>
      </c>
      <c r="P6" s="129">
        <v>24.481327800829874</v>
      </c>
      <c r="Q6" s="122">
        <f>N6+O6</f>
        <v>300</v>
      </c>
      <c r="R6" s="119">
        <v>0</v>
      </c>
      <c r="S6" s="119">
        <v>28</v>
      </c>
      <c r="T6" s="119" t="s">
        <v>6737</v>
      </c>
      <c r="U6" s="119" t="s">
        <v>234</v>
      </c>
      <c r="V6" s="119" t="s">
        <v>163</v>
      </c>
      <c r="W6" s="119">
        <v>61417601</v>
      </c>
      <c r="X6" s="119" t="s">
        <v>166</v>
      </c>
      <c r="Y6" s="119" t="s">
        <v>6736</v>
      </c>
      <c r="Z6" s="119">
        <v>157739945</v>
      </c>
      <c r="AA6" s="119" t="s">
        <v>6735</v>
      </c>
      <c r="AB6" s="119" t="s">
        <v>6734</v>
      </c>
      <c r="AC6" s="119" t="s">
        <v>144</v>
      </c>
      <c r="AD6" s="119" t="s">
        <v>6733</v>
      </c>
    </row>
    <row r="7" spans="1:30" s="119" customFormat="1" ht="15">
      <c r="A7" s="119">
        <v>7</v>
      </c>
      <c r="B7" s="119" t="s">
        <v>153</v>
      </c>
      <c r="C7" s="119" t="s">
        <v>6732</v>
      </c>
      <c r="D7" s="119" t="s">
        <v>151</v>
      </c>
      <c r="E7" s="119" t="s">
        <v>150</v>
      </c>
      <c r="F7" s="122">
        <v>0</v>
      </c>
      <c r="G7" s="122">
        <v>70</v>
      </c>
      <c r="H7" s="129">
        <v>0</v>
      </c>
      <c r="I7" s="122">
        <f>F7+G7</f>
        <v>70</v>
      </c>
      <c r="J7" s="119">
        <v>0</v>
      </c>
      <c r="K7" s="119">
        <v>70</v>
      </c>
      <c r="L7" s="129">
        <v>0</v>
      </c>
      <c r="M7" s="119">
        <f>K7+J7</f>
        <v>70</v>
      </c>
      <c r="N7" s="119">
        <v>20</v>
      </c>
      <c r="O7" s="119">
        <v>217</v>
      </c>
      <c r="P7" s="129">
        <v>9.216589861751153</v>
      </c>
      <c r="Q7" s="122">
        <f>N7+O7</f>
        <v>237</v>
      </c>
      <c r="R7" s="119">
        <v>0</v>
      </c>
      <c r="S7" s="119">
        <v>70</v>
      </c>
      <c r="T7" s="119" t="s">
        <v>6731</v>
      </c>
      <c r="U7" s="119" t="s">
        <v>228</v>
      </c>
      <c r="V7" s="119" t="s">
        <v>163</v>
      </c>
      <c r="W7" s="119">
        <v>46066694</v>
      </c>
      <c r="X7" s="119" t="s">
        <v>420</v>
      </c>
      <c r="Y7" s="119" t="s">
        <v>6730</v>
      </c>
      <c r="Z7" s="119">
        <v>154759249</v>
      </c>
      <c r="AA7" s="119" t="s">
        <v>6729</v>
      </c>
      <c r="AB7" s="119" t="s">
        <v>6728</v>
      </c>
      <c r="AC7" s="119" t="s">
        <v>144</v>
      </c>
      <c r="AD7" s="119" t="s">
        <v>6727</v>
      </c>
    </row>
    <row r="8" spans="1:30" s="119" customFormat="1" ht="15">
      <c r="A8" s="119">
        <v>7</v>
      </c>
      <c r="B8" s="119" t="s">
        <v>153</v>
      </c>
      <c r="C8" s="119" t="s">
        <v>6726</v>
      </c>
      <c r="D8" s="119" t="s">
        <v>151</v>
      </c>
      <c r="E8" s="119" t="s">
        <v>150</v>
      </c>
      <c r="F8" s="122">
        <v>0</v>
      </c>
      <c r="G8" s="122">
        <v>31</v>
      </c>
      <c r="H8" s="129">
        <v>0</v>
      </c>
      <c r="I8" s="122">
        <f>F8+G8</f>
        <v>31</v>
      </c>
      <c r="J8" s="119">
        <v>0</v>
      </c>
      <c r="K8" s="119">
        <v>30</v>
      </c>
      <c r="L8" s="129">
        <v>0</v>
      </c>
      <c r="M8" s="119">
        <f>K8+J8</f>
        <v>30</v>
      </c>
      <c r="N8" s="119">
        <v>171</v>
      </c>
      <c r="O8" s="119">
        <v>563</v>
      </c>
      <c r="P8" s="129">
        <v>30.373001776198933</v>
      </c>
      <c r="Q8" s="122">
        <f>N8+O8</f>
        <v>734</v>
      </c>
      <c r="R8" s="119">
        <v>0</v>
      </c>
      <c r="S8" s="119">
        <v>30</v>
      </c>
      <c r="T8" s="119" t="s">
        <v>6725</v>
      </c>
      <c r="U8" s="119" t="s">
        <v>198</v>
      </c>
      <c r="V8" s="119" t="s">
        <v>163</v>
      </c>
      <c r="W8" s="119">
        <v>11075310</v>
      </c>
      <c r="X8" s="119" t="s">
        <v>166</v>
      </c>
      <c r="Y8" s="119" t="s">
        <v>6724</v>
      </c>
      <c r="Z8" s="119">
        <v>55769548</v>
      </c>
      <c r="AA8" s="119" t="s">
        <v>6723</v>
      </c>
      <c r="AB8" s="119" t="s">
        <v>6722</v>
      </c>
      <c r="AC8" s="119" t="s">
        <v>144</v>
      </c>
      <c r="AD8" s="119" t="s">
        <v>6721</v>
      </c>
    </row>
    <row r="9" spans="1:30" s="119" customFormat="1" ht="15">
      <c r="A9" s="119">
        <v>7</v>
      </c>
      <c r="B9" s="119" t="s">
        <v>153</v>
      </c>
      <c r="C9" s="119" t="s">
        <v>6720</v>
      </c>
      <c r="D9" s="119" t="s">
        <v>151</v>
      </c>
      <c r="E9" s="119" t="s">
        <v>150</v>
      </c>
      <c r="F9" s="122">
        <v>15</v>
      </c>
      <c r="G9" s="122">
        <v>445</v>
      </c>
      <c r="H9" s="129">
        <v>3.3707865168539324</v>
      </c>
      <c r="I9" s="122">
        <f>F9+G9</f>
        <v>460</v>
      </c>
      <c r="J9" s="119">
        <v>0</v>
      </c>
      <c r="K9" s="119">
        <v>405</v>
      </c>
      <c r="L9" s="129">
        <v>0</v>
      </c>
      <c r="M9" s="119">
        <f>K9+J9</f>
        <v>405</v>
      </c>
      <c r="N9" s="119">
        <v>58</v>
      </c>
      <c r="O9" s="119">
        <v>350</v>
      </c>
      <c r="P9" s="129">
        <v>16.571428571428569</v>
      </c>
      <c r="Q9" s="122">
        <f>N9+O9</f>
        <v>408</v>
      </c>
      <c r="R9" s="119">
        <v>0</v>
      </c>
      <c r="S9" s="119">
        <v>405</v>
      </c>
      <c r="T9" s="119" t="s">
        <v>6719</v>
      </c>
      <c r="U9" s="119" t="s">
        <v>329</v>
      </c>
      <c r="V9" s="119" t="s">
        <v>6618</v>
      </c>
      <c r="W9" s="119">
        <v>11506232</v>
      </c>
      <c r="X9" s="119" t="s">
        <v>420</v>
      </c>
      <c r="Y9" s="119" t="s">
        <v>6718</v>
      </c>
      <c r="Z9" s="119">
        <v>41349482</v>
      </c>
      <c r="AA9" s="119" t="s">
        <v>6717</v>
      </c>
      <c r="AB9" s="119" t="s">
        <v>6716</v>
      </c>
      <c r="AC9" s="119" t="s">
        <v>144</v>
      </c>
      <c r="AD9" s="119" t="s">
        <v>6715</v>
      </c>
    </row>
    <row r="10" spans="1:30" s="119" customFormat="1" ht="15">
      <c r="A10" s="119">
        <v>7</v>
      </c>
      <c r="B10" s="119" t="s">
        <v>153</v>
      </c>
      <c r="C10" s="119" t="s">
        <v>6714</v>
      </c>
      <c r="D10" s="119" t="s">
        <v>150</v>
      </c>
      <c r="E10" s="119" t="s">
        <v>150</v>
      </c>
      <c r="F10" s="119">
        <v>3</v>
      </c>
      <c r="G10" s="119">
        <v>173</v>
      </c>
      <c r="H10" s="129">
        <v>1.7341040462427744</v>
      </c>
      <c r="I10" s="122">
        <f>F10+G10</f>
        <v>176</v>
      </c>
      <c r="J10" s="119">
        <v>0</v>
      </c>
      <c r="K10" s="119">
        <v>163</v>
      </c>
      <c r="L10" s="129">
        <v>0</v>
      </c>
      <c r="M10" s="119">
        <f>K10+J10</f>
        <v>163</v>
      </c>
      <c r="N10" s="119">
        <v>4</v>
      </c>
      <c r="O10" s="119">
        <v>539</v>
      </c>
      <c r="P10" s="129">
        <v>0.7421150278293136</v>
      </c>
      <c r="Q10" s="122">
        <f>N10+O10</f>
        <v>543</v>
      </c>
      <c r="R10" s="119">
        <v>0</v>
      </c>
      <c r="S10" s="119">
        <v>163</v>
      </c>
      <c r="T10" s="122" t="s">
        <v>6713</v>
      </c>
      <c r="U10" s="122" t="s">
        <v>174</v>
      </c>
      <c r="V10" s="122" t="s">
        <v>6618</v>
      </c>
      <c r="W10" s="122">
        <v>87936054</v>
      </c>
      <c r="X10" s="119" t="s">
        <v>166</v>
      </c>
      <c r="Y10" s="119" t="s">
        <v>6712</v>
      </c>
      <c r="Z10" s="119">
        <v>4502521</v>
      </c>
      <c r="AA10" s="119" t="s">
        <v>6711</v>
      </c>
      <c r="AB10" s="119" t="s">
        <v>5868</v>
      </c>
      <c r="AC10" s="119" t="s">
        <v>144</v>
      </c>
      <c r="AD10" s="119" t="s">
        <v>6710</v>
      </c>
    </row>
    <row r="11" spans="1:30" s="119" customFormat="1" ht="15">
      <c r="A11" s="119">
        <v>7</v>
      </c>
      <c r="B11" s="119" t="s">
        <v>153</v>
      </c>
      <c r="C11" s="119" t="s">
        <v>6709</v>
      </c>
      <c r="D11" s="119" t="s">
        <v>150</v>
      </c>
      <c r="E11" s="119" t="s">
        <v>151</v>
      </c>
      <c r="F11" s="119">
        <v>3</v>
      </c>
      <c r="G11" s="119">
        <v>24</v>
      </c>
      <c r="H11" s="129">
        <v>12.5</v>
      </c>
      <c r="I11" s="122">
        <f>F11+G11</f>
        <v>27</v>
      </c>
      <c r="J11" s="119">
        <v>0</v>
      </c>
      <c r="K11" s="119">
        <v>20</v>
      </c>
      <c r="L11" s="129">
        <v>0</v>
      </c>
      <c r="M11" s="119">
        <f>K11+J11</f>
        <v>20</v>
      </c>
      <c r="N11" s="122">
        <v>0</v>
      </c>
      <c r="O11" s="122">
        <v>78</v>
      </c>
      <c r="P11" s="129">
        <v>0</v>
      </c>
      <c r="Q11" s="122">
        <f>N11+O11</f>
        <v>78</v>
      </c>
      <c r="R11" s="119">
        <v>0</v>
      </c>
      <c r="S11" s="119">
        <v>20</v>
      </c>
      <c r="T11" s="119" t="s">
        <v>3784</v>
      </c>
      <c r="U11" s="119" t="s">
        <v>1426</v>
      </c>
      <c r="V11" s="119" t="s">
        <v>6708</v>
      </c>
      <c r="W11" s="119">
        <v>62198389</v>
      </c>
      <c r="X11" s="119" t="s">
        <v>197</v>
      </c>
      <c r="Y11" s="119" t="s">
        <v>6707</v>
      </c>
      <c r="Z11" s="119">
        <v>156105693</v>
      </c>
      <c r="AA11" s="119" t="s">
        <v>3782</v>
      </c>
      <c r="AB11" s="119" t="s">
        <v>179</v>
      </c>
      <c r="AC11" s="119" t="s">
        <v>144</v>
      </c>
      <c r="AD11" s="119" t="s">
        <v>6706</v>
      </c>
    </row>
    <row r="12" spans="1:30" s="119" customFormat="1" ht="15">
      <c r="A12" s="119">
        <v>7</v>
      </c>
      <c r="B12" s="119" t="s">
        <v>186</v>
      </c>
      <c r="C12" s="119" t="s">
        <v>6705</v>
      </c>
      <c r="D12" s="119" t="s">
        <v>151</v>
      </c>
      <c r="E12" s="119" t="s">
        <v>150</v>
      </c>
      <c r="F12" s="122">
        <v>0</v>
      </c>
      <c r="G12" s="122">
        <v>88</v>
      </c>
      <c r="H12" s="129">
        <v>0</v>
      </c>
      <c r="I12" s="122">
        <f>F12+G12</f>
        <v>88</v>
      </c>
      <c r="J12" s="122">
        <v>0</v>
      </c>
      <c r="K12" s="122">
        <v>93</v>
      </c>
      <c r="L12" s="129">
        <v>0</v>
      </c>
      <c r="M12" s="119">
        <f>K12+J12</f>
        <v>93</v>
      </c>
      <c r="N12" s="122">
        <v>20</v>
      </c>
      <c r="O12" s="122">
        <v>390</v>
      </c>
      <c r="P12" s="129">
        <v>5.1282051282051277</v>
      </c>
      <c r="Q12" s="122">
        <f>N12+O12</f>
        <v>410</v>
      </c>
      <c r="R12" s="119">
        <v>0</v>
      </c>
      <c r="S12" s="119">
        <v>93</v>
      </c>
      <c r="T12" s="119" t="s">
        <v>6704</v>
      </c>
      <c r="U12" s="119" t="s">
        <v>148</v>
      </c>
      <c r="V12" s="119" t="s">
        <v>163</v>
      </c>
      <c r="W12" s="119">
        <v>70823980</v>
      </c>
      <c r="X12" s="119" t="s">
        <v>210</v>
      </c>
      <c r="Y12" s="119" t="s">
        <v>6703</v>
      </c>
      <c r="Z12" s="119">
        <v>16445033</v>
      </c>
      <c r="AA12" s="119" t="s">
        <v>6702</v>
      </c>
      <c r="AB12" s="119" t="s">
        <v>178</v>
      </c>
      <c r="AC12" s="119" t="s">
        <v>194</v>
      </c>
      <c r="AD12" s="119" t="s">
        <v>6701</v>
      </c>
    </row>
    <row r="13" spans="1:30" s="119" customFormat="1" ht="15">
      <c r="A13" s="119">
        <v>7</v>
      </c>
      <c r="B13" s="119" t="s">
        <v>186</v>
      </c>
      <c r="C13" s="119" t="s">
        <v>6700</v>
      </c>
      <c r="D13" s="119" t="s">
        <v>151</v>
      </c>
      <c r="E13" s="119" t="s">
        <v>150</v>
      </c>
      <c r="F13" s="122">
        <v>0</v>
      </c>
      <c r="G13" s="122">
        <v>61</v>
      </c>
      <c r="H13" s="129">
        <v>0</v>
      </c>
      <c r="I13" s="122">
        <f>F13+G13</f>
        <v>61</v>
      </c>
      <c r="J13" s="122">
        <v>0</v>
      </c>
      <c r="K13" s="122">
        <v>67</v>
      </c>
      <c r="L13" s="129">
        <v>0</v>
      </c>
      <c r="M13" s="119">
        <f>K13+J13</f>
        <v>67</v>
      </c>
      <c r="N13" s="122">
        <v>4</v>
      </c>
      <c r="O13" s="122">
        <v>26</v>
      </c>
      <c r="P13" s="129">
        <v>15.384615384615385</v>
      </c>
      <c r="Q13" s="122">
        <f>N13+O13</f>
        <v>30</v>
      </c>
      <c r="R13" s="119">
        <v>0</v>
      </c>
      <c r="S13" s="119">
        <v>67</v>
      </c>
      <c r="T13" s="119" t="s">
        <v>6699</v>
      </c>
      <c r="U13" s="119" t="s">
        <v>228</v>
      </c>
      <c r="V13" s="119" t="s">
        <v>163</v>
      </c>
      <c r="W13" s="119">
        <v>45709628</v>
      </c>
      <c r="X13" s="119" t="s">
        <v>190</v>
      </c>
      <c r="Y13" s="119" t="s">
        <v>6698</v>
      </c>
      <c r="Z13" s="119">
        <v>4557291</v>
      </c>
      <c r="AA13" s="119" t="s">
        <v>6697</v>
      </c>
      <c r="AB13" s="119" t="s">
        <v>194</v>
      </c>
      <c r="AC13" s="119" t="s">
        <v>163</v>
      </c>
      <c r="AD13" s="119" t="s">
        <v>6696</v>
      </c>
    </row>
    <row r="14" spans="1:30" s="119" customFormat="1" ht="15">
      <c r="A14" s="119">
        <v>7</v>
      </c>
      <c r="B14" s="119" t="s">
        <v>186</v>
      </c>
      <c r="C14" s="119" t="s">
        <v>6695</v>
      </c>
      <c r="D14" s="119" t="s">
        <v>150</v>
      </c>
      <c r="E14" s="119" t="s">
        <v>151</v>
      </c>
      <c r="F14" s="122">
        <v>4</v>
      </c>
      <c r="G14" s="122">
        <v>34</v>
      </c>
      <c r="H14" s="129">
        <v>11.76470588235294</v>
      </c>
      <c r="I14" s="122">
        <f>F14+G14</f>
        <v>38</v>
      </c>
      <c r="J14" s="122">
        <v>0</v>
      </c>
      <c r="K14" s="122">
        <v>25</v>
      </c>
      <c r="L14" s="129">
        <v>0</v>
      </c>
      <c r="M14" s="119">
        <f>K14+J14</f>
        <v>25</v>
      </c>
      <c r="N14" s="122">
        <v>0</v>
      </c>
      <c r="O14" s="122">
        <v>239</v>
      </c>
      <c r="P14" s="129">
        <v>0</v>
      </c>
      <c r="Q14" s="122">
        <f>N14+O14</f>
        <v>239</v>
      </c>
      <c r="R14" s="119">
        <v>0</v>
      </c>
      <c r="S14" s="119">
        <v>25</v>
      </c>
      <c r="T14" s="119" t="s">
        <v>6694</v>
      </c>
      <c r="U14" s="119" t="s">
        <v>211</v>
      </c>
      <c r="V14" s="119" t="s">
        <v>6693</v>
      </c>
      <c r="W14" s="119">
        <v>21234870</v>
      </c>
      <c r="X14" s="119" t="s">
        <v>210</v>
      </c>
      <c r="Y14" s="119" t="s">
        <v>6692</v>
      </c>
      <c r="Z14" s="119">
        <v>105990532</v>
      </c>
      <c r="AA14" s="119" t="s">
        <v>6691</v>
      </c>
      <c r="AB14" s="119" t="s">
        <v>179</v>
      </c>
      <c r="AC14" s="119" t="s">
        <v>178</v>
      </c>
      <c r="AD14" s="119" t="s">
        <v>6690</v>
      </c>
    </row>
    <row r="15" spans="1:30" s="119" customFormat="1" ht="15">
      <c r="A15" s="119">
        <v>7</v>
      </c>
      <c r="B15" s="119" t="s">
        <v>186</v>
      </c>
      <c r="C15" s="119" t="s">
        <v>6689</v>
      </c>
      <c r="D15" s="119" t="s">
        <v>151</v>
      </c>
      <c r="E15" s="119" t="s">
        <v>150</v>
      </c>
      <c r="F15" s="122">
        <v>3</v>
      </c>
      <c r="G15" s="122">
        <v>21</v>
      </c>
      <c r="H15" s="129">
        <v>14.285714285714285</v>
      </c>
      <c r="I15" s="122">
        <f>F15+G15</f>
        <v>24</v>
      </c>
      <c r="J15" s="122">
        <v>0</v>
      </c>
      <c r="K15" s="122">
        <v>21</v>
      </c>
      <c r="L15" s="129">
        <v>0</v>
      </c>
      <c r="M15" s="119">
        <f>K15+J15</f>
        <v>21</v>
      </c>
      <c r="N15" s="122">
        <v>3</v>
      </c>
      <c r="O15" s="122">
        <v>5</v>
      </c>
      <c r="P15" s="129">
        <v>60</v>
      </c>
      <c r="Q15" s="122">
        <f>N15+O15</f>
        <v>8</v>
      </c>
      <c r="R15" s="119">
        <v>0</v>
      </c>
      <c r="S15" s="119">
        <v>21</v>
      </c>
      <c r="T15" s="119" t="s">
        <v>6688</v>
      </c>
      <c r="U15" s="119" t="s">
        <v>211</v>
      </c>
      <c r="V15" s="119" t="s">
        <v>6549</v>
      </c>
      <c r="W15" s="119">
        <v>235405247</v>
      </c>
      <c r="X15" s="119" t="s">
        <v>299</v>
      </c>
      <c r="Y15" s="119" t="s">
        <v>298</v>
      </c>
      <c r="Z15" s="119">
        <v>6552296</v>
      </c>
      <c r="AA15" s="119" t="s">
        <v>6687</v>
      </c>
      <c r="AB15" s="119" t="s">
        <v>179</v>
      </c>
      <c r="AC15" s="119" t="s">
        <v>194</v>
      </c>
      <c r="AD15" s="119" t="s">
        <v>6686</v>
      </c>
    </row>
    <row r="16" spans="1:30" s="119" customFormat="1" ht="15">
      <c r="A16" s="119">
        <v>7</v>
      </c>
      <c r="B16" s="119" t="s">
        <v>186</v>
      </c>
      <c r="C16" s="119" t="s">
        <v>6685</v>
      </c>
      <c r="D16" s="119" t="s">
        <v>151</v>
      </c>
      <c r="E16" s="119" t="s">
        <v>150</v>
      </c>
      <c r="F16" s="122">
        <v>0</v>
      </c>
      <c r="G16" s="122">
        <v>77</v>
      </c>
      <c r="H16" s="129">
        <v>0</v>
      </c>
      <c r="I16" s="122">
        <f>F16+G16</f>
        <v>77</v>
      </c>
      <c r="J16" s="122">
        <v>0</v>
      </c>
      <c r="K16" s="122">
        <v>67</v>
      </c>
      <c r="L16" s="129">
        <v>0</v>
      </c>
      <c r="M16" s="119">
        <f>K16+J16</f>
        <v>67</v>
      </c>
      <c r="N16" s="122">
        <v>4</v>
      </c>
      <c r="O16" s="122">
        <v>39</v>
      </c>
      <c r="P16" s="129">
        <v>10.256410256410255</v>
      </c>
      <c r="Q16" s="122">
        <f>N16+O16</f>
        <v>43</v>
      </c>
      <c r="R16" s="119">
        <v>0</v>
      </c>
      <c r="S16" s="119">
        <v>67</v>
      </c>
      <c r="T16" s="119" t="s">
        <v>6684</v>
      </c>
      <c r="U16" s="119" t="s">
        <v>217</v>
      </c>
      <c r="V16" s="119" t="s">
        <v>163</v>
      </c>
      <c r="W16" s="119">
        <v>55282722</v>
      </c>
      <c r="X16" s="119" t="s">
        <v>210</v>
      </c>
      <c r="Y16" s="119" t="s">
        <v>6683</v>
      </c>
      <c r="Z16" s="119">
        <v>160358338</v>
      </c>
      <c r="AA16" s="119" t="s">
        <v>6682</v>
      </c>
      <c r="AB16" s="119" t="s">
        <v>194</v>
      </c>
      <c r="AC16" s="119" t="s">
        <v>163</v>
      </c>
      <c r="AD16" s="119" t="s">
        <v>6681</v>
      </c>
    </row>
    <row r="17" spans="1:30" s="119" customFormat="1" ht="15">
      <c r="A17" s="119">
        <v>7</v>
      </c>
      <c r="B17" s="119" t="s">
        <v>186</v>
      </c>
      <c r="C17" s="119" t="s">
        <v>6680</v>
      </c>
      <c r="D17" s="119" t="s">
        <v>151</v>
      </c>
      <c r="E17" s="119" t="s">
        <v>150</v>
      </c>
      <c r="F17" s="122">
        <v>0</v>
      </c>
      <c r="G17" s="122">
        <v>143</v>
      </c>
      <c r="H17" s="129">
        <v>0</v>
      </c>
      <c r="I17" s="122">
        <f>F17+G17</f>
        <v>143</v>
      </c>
      <c r="J17" s="122">
        <v>0</v>
      </c>
      <c r="K17" s="122">
        <v>152</v>
      </c>
      <c r="L17" s="129">
        <v>0</v>
      </c>
      <c r="M17" s="119">
        <f>K17+J17</f>
        <v>152</v>
      </c>
      <c r="N17" s="122">
        <v>2</v>
      </c>
      <c r="O17" s="122">
        <v>6</v>
      </c>
      <c r="P17" s="129">
        <v>33.333333333333329</v>
      </c>
      <c r="Q17" s="122">
        <f>N17+O17</f>
        <v>8</v>
      </c>
      <c r="R17" s="119">
        <v>0</v>
      </c>
      <c r="S17" s="119">
        <v>152</v>
      </c>
      <c r="T17" s="119" t="s">
        <v>6679</v>
      </c>
      <c r="U17" s="119" t="s">
        <v>1426</v>
      </c>
      <c r="V17" s="119" t="s">
        <v>163</v>
      </c>
      <c r="W17" s="119">
        <v>32250216</v>
      </c>
      <c r="X17" s="119" t="s">
        <v>210</v>
      </c>
      <c r="Y17" s="119" t="s">
        <v>6678</v>
      </c>
      <c r="Z17" s="119">
        <v>18250302</v>
      </c>
      <c r="AA17" s="119" t="s">
        <v>6677</v>
      </c>
      <c r="AB17" s="119" t="s">
        <v>194</v>
      </c>
      <c r="AC17" s="119" t="s">
        <v>163</v>
      </c>
      <c r="AD17" s="119" t="s">
        <v>6676</v>
      </c>
    </row>
    <row r="18" spans="1:30" s="119" customFormat="1" ht="15">
      <c r="A18" s="119">
        <v>7</v>
      </c>
      <c r="B18" s="119" t="s">
        <v>186</v>
      </c>
      <c r="C18" s="119" t="s">
        <v>6675</v>
      </c>
      <c r="D18" s="119" t="s">
        <v>151</v>
      </c>
      <c r="E18" s="119" t="s">
        <v>150</v>
      </c>
      <c r="F18" s="122">
        <v>0</v>
      </c>
      <c r="G18" s="122">
        <v>34</v>
      </c>
      <c r="H18" s="129">
        <v>0</v>
      </c>
      <c r="I18" s="122">
        <f>F18+G18</f>
        <v>34</v>
      </c>
      <c r="J18" s="122">
        <v>0</v>
      </c>
      <c r="K18" s="122">
        <v>42</v>
      </c>
      <c r="L18" s="129">
        <v>0</v>
      </c>
      <c r="M18" s="119">
        <f>K18+J18</f>
        <v>42</v>
      </c>
      <c r="N18" s="122">
        <v>2</v>
      </c>
      <c r="O18" s="122">
        <v>10</v>
      </c>
      <c r="P18" s="129">
        <v>20</v>
      </c>
      <c r="Q18" s="122">
        <f>N18+O18</f>
        <v>12</v>
      </c>
      <c r="R18" s="119">
        <v>0</v>
      </c>
      <c r="S18" s="119">
        <v>42</v>
      </c>
      <c r="T18" s="119" t="s">
        <v>6674</v>
      </c>
      <c r="U18" s="119" t="s">
        <v>2120</v>
      </c>
      <c r="V18" s="119" t="s">
        <v>163</v>
      </c>
      <c r="W18" s="119">
        <v>63673860</v>
      </c>
      <c r="X18" s="119" t="s">
        <v>210</v>
      </c>
      <c r="Y18" s="119" t="s">
        <v>6673</v>
      </c>
      <c r="Z18" s="119">
        <v>4502515</v>
      </c>
      <c r="AA18" s="119" t="s">
        <v>6672</v>
      </c>
      <c r="AB18" s="119" t="s">
        <v>194</v>
      </c>
      <c r="AC18" s="119" t="s">
        <v>163</v>
      </c>
      <c r="AD18" s="119" t="s">
        <v>6671</v>
      </c>
    </row>
    <row r="19" spans="1:30" s="119" customFormat="1" ht="15">
      <c r="A19" s="119">
        <v>7</v>
      </c>
      <c r="B19" s="119" t="s">
        <v>186</v>
      </c>
      <c r="C19" s="119" t="s">
        <v>6670</v>
      </c>
      <c r="D19" s="119" t="s">
        <v>151</v>
      </c>
      <c r="E19" s="119" t="s">
        <v>150</v>
      </c>
      <c r="F19" s="122">
        <v>0</v>
      </c>
      <c r="G19" s="122">
        <v>109</v>
      </c>
      <c r="H19" s="129">
        <v>0</v>
      </c>
      <c r="I19" s="122">
        <f>F19+G19</f>
        <v>109</v>
      </c>
      <c r="J19" s="122">
        <v>0</v>
      </c>
      <c r="K19" s="122">
        <v>94</v>
      </c>
      <c r="L19" s="129">
        <v>0</v>
      </c>
      <c r="M19" s="119">
        <f>K19+J19</f>
        <v>94</v>
      </c>
      <c r="N19" s="122">
        <v>4</v>
      </c>
      <c r="O19" s="122">
        <v>38</v>
      </c>
      <c r="P19" s="129">
        <v>10.526315789473683</v>
      </c>
      <c r="Q19" s="122">
        <f>N19+O19</f>
        <v>42</v>
      </c>
      <c r="R19" s="119">
        <v>0</v>
      </c>
      <c r="S19" s="119">
        <v>94</v>
      </c>
      <c r="T19" s="119" t="s">
        <v>6669</v>
      </c>
      <c r="U19" s="119" t="s">
        <v>240</v>
      </c>
      <c r="V19" s="119" t="s">
        <v>163</v>
      </c>
      <c r="W19" s="119">
        <v>13482594</v>
      </c>
      <c r="X19" s="119" t="s">
        <v>210</v>
      </c>
      <c r="Y19" s="119" t="s">
        <v>6668</v>
      </c>
      <c r="Z19" s="119">
        <v>187828880</v>
      </c>
      <c r="AA19" s="119" t="s">
        <v>6667</v>
      </c>
      <c r="AB19" s="119" t="s">
        <v>194</v>
      </c>
      <c r="AC19" s="119" t="s">
        <v>163</v>
      </c>
      <c r="AD19" s="119" t="s">
        <v>6666</v>
      </c>
    </row>
    <row r="20" spans="1:30" s="119" customFormat="1" ht="15">
      <c r="A20" s="119">
        <v>7</v>
      </c>
      <c r="B20" s="119" t="s">
        <v>186</v>
      </c>
      <c r="C20" s="119" t="s">
        <v>6665</v>
      </c>
      <c r="D20" s="119" t="s">
        <v>151</v>
      </c>
      <c r="E20" s="119" t="s">
        <v>150</v>
      </c>
      <c r="F20" s="122">
        <v>0</v>
      </c>
      <c r="G20" s="122">
        <v>41</v>
      </c>
      <c r="H20" s="129">
        <v>0</v>
      </c>
      <c r="I20" s="122">
        <f>F20+G20</f>
        <v>41</v>
      </c>
      <c r="J20" s="122">
        <v>0</v>
      </c>
      <c r="K20" s="122">
        <v>23</v>
      </c>
      <c r="L20" s="129">
        <v>0</v>
      </c>
      <c r="M20" s="119">
        <f>K20+J20</f>
        <v>23</v>
      </c>
      <c r="N20" s="122">
        <v>2</v>
      </c>
      <c r="O20" s="122">
        <v>5</v>
      </c>
      <c r="P20" s="129">
        <v>40</v>
      </c>
      <c r="Q20" s="122">
        <f>N20+O20</f>
        <v>7</v>
      </c>
      <c r="R20" s="119">
        <v>0</v>
      </c>
      <c r="S20" s="119">
        <v>23</v>
      </c>
      <c r="T20" s="119" t="s">
        <v>6664</v>
      </c>
      <c r="U20" s="119" t="s">
        <v>240</v>
      </c>
      <c r="V20" s="119" t="s">
        <v>163</v>
      </c>
      <c r="W20" s="119">
        <v>14517223</v>
      </c>
      <c r="X20" s="119" t="s">
        <v>190</v>
      </c>
      <c r="Y20" s="119" t="s">
        <v>6663</v>
      </c>
      <c r="Z20" s="119">
        <v>17978491</v>
      </c>
      <c r="AA20" s="119" t="s">
        <v>6662</v>
      </c>
      <c r="AB20" s="119" t="s">
        <v>194</v>
      </c>
      <c r="AC20" s="119" t="s">
        <v>163</v>
      </c>
      <c r="AD20" s="119" t="s">
        <v>6661</v>
      </c>
    </row>
    <row r="21" spans="1:30" s="119" customFormat="1" ht="15">
      <c r="A21" s="119">
        <v>7</v>
      </c>
      <c r="B21" s="119" t="s">
        <v>186</v>
      </c>
      <c r="C21" s="119" t="s">
        <v>6660</v>
      </c>
      <c r="D21" s="119" t="s">
        <v>151</v>
      </c>
      <c r="E21" s="119" t="s">
        <v>150</v>
      </c>
      <c r="F21" s="122">
        <v>0</v>
      </c>
      <c r="G21" s="122">
        <v>9</v>
      </c>
      <c r="H21" s="129">
        <v>0</v>
      </c>
      <c r="I21" s="122">
        <f>F21+G21</f>
        <v>9</v>
      </c>
      <c r="J21" s="122">
        <v>0</v>
      </c>
      <c r="K21" s="122">
        <v>16</v>
      </c>
      <c r="L21" s="129">
        <v>0</v>
      </c>
      <c r="M21" s="119">
        <f>K21+J21</f>
        <v>16</v>
      </c>
      <c r="N21" s="122">
        <v>2</v>
      </c>
      <c r="O21" s="122">
        <v>4</v>
      </c>
      <c r="P21" s="129">
        <v>50</v>
      </c>
      <c r="Q21" s="122">
        <f>N21+O21</f>
        <v>6</v>
      </c>
      <c r="R21" s="119">
        <v>0</v>
      </c>
      <c r="S21" s="119">
        <v>16</v>
      </c>
      <c r="T21" s="119" t="s">
        <v>6659</v>
      </c>
      <c r="U21" s="119" t="s">
        <v>148</v>
      </c>
      <c r="V21" s="119" t="s">
        <v>163</v>
      </c>
      <c r="W21" s="119">
        <v>47078007</v>
      </c>
      <c r="X21" s="119" t="s">
        <v>299</v>
      </c>
      <c r="Y21" s="119" t="s">
        <v>298</v>
      </c>
      <c r="Z21" s="119">
        <v>5453860</v>
      </c>
      <c r="AA21" s="119" t="s">
        <v>6658</v>
      </c>
      <c r="AB21" s="119" t="s">
        <v>194</v>
      </c>
      <c r="AC21" s="119" t="s">
        <v>163</v>
      </c>
      <c r="AD21" s="119" t="s">
        <v>6657</v>
      </c>
    </row>
    <row r="22" spans="1:30" s="119" customFormat="1" ht="15">
      <c r="A22" s="119">
        <v>7</v>
      </c>
      <c r="B22" s="119" t="s">
        <v>186</v>
      </c>
      <c r="C22" s="119" t="s">
        <v>6656</v>
      </c>
      <c r="D22" s="119" t="s">
        <v>151</v>
      </c>
      <c r="E22" s="119" t="s">
        <v>150</v>
      </c>
      <c r="F22" s="122">
        <v>0</v>
      </c>
      <c r="G22" s="122">
        <v>51</v>
      </c>
      <c r="H22" s="129">
        <v>0</v>
      </c>
      <c r="I22" s="122">
        <f>F22+G22</f>
        <v>51</v>
      </c>
      <c r="J22" s="122">
        <v>0</v>
      </c>
      <c r="K22" s="122">
        <v>66</v>
      </c>
      <c r="L22" s="129">
        <v>0</v>
      </c>
      <c r="M22" s="119">
        <f>K22+J22</f>
        <v>66</v>
      </c>
      <c r="N22" s="122">
        <v>4</v>
      </c>
      <c r="O22" s="122">
        <v>9</v>
      </c>
      <c r="P22" s="129">
        <v>44.444444444444443</v>
      </c>
      <c r="Q22" s="122">
        <f>N22+O22</f>
        <v>13</v>
      </c>
      <c r="R22" s="119">
        <v>0</v>
      </c>
      <c r="S22" s="119">
        <v>66</v>
      </c>
      <c r="T22" s="119" t="s">
        <v>6655</v>
      </c>
      <c r="U22" s="119" t="s">
        <v>204</v>
      </c>
      <c r="V22" s="119" t="s">
        <v>163</v>
      </c>
      <c r="W22" s="119">
        <v>70854865</v>
      </c>
      <c r="X22" s="119" t="s">
        <v>210</v>
      </c>
      <c r="Y22" s="119" t="s">
        <v>6654</v>
      </c>
      <c r="Z22" s="119">
        <v>47778921</v>
      </c>
      <c r="AA22" s="119" t="s">
        <v>6653</v>
      </c>
      <c r="AB22" s="119" t="s">
        <v>194</v>
      </c>
      <c r="AC22" s="119" t="s">
        <v>163</v>
      </c>
      <c r="AD22" s="119" t="s">
        <v>6652</v>
      </c>
    </row>
    <row r="23" spans="1:30" s="119" customFormat="1" ht="15">
      <c r="A23" s="119">
        <v>7</v>
      </c>
      <c r="B23" s="119" t="s">
        <v>186</v>
      </c>
      <c r="C23" s="119" t="s">
        <v>6651</v>
      </c>
      <c r="D23" s="119" t="s">
        <v>151</v>
      </c>
      <c r="E23" s="119" t="s">
        <v>150</v>
      </c>
      <c r="F23" s="122">
        <v>0</v>
      </c>
      <c r="G23" s="122">
        <v>26</v>
      </c>
      <c r="H23" s="129">
        <v>0</v>
      </c>
      <c r="I23" s="122">
        <f>F23+G23</f>
        <v>26</v>
      </c>
      <c r="J23" s="122">
        <v>0</v>
      </c>
      <c r="K23" s="122">
        <v>24</v>
      </c>
      <c r="L23" s="129">
        <v>0</v>
      </c>
      <c r="M23" s="119">
        <f>K23+J23</f>
        <v>24</v>
      </c>
      <c r="N23" s="122">
        <v>2</v>
      </c>
      <c r="O23" s="122">
        <v>8</v>
      </c>
      <c r="P23" s="129">
        <v>25</v>
      </c>
      <c r="Q23" s="122">
        <f>N23+O23</f>
        <v>10</v>
      </c>
      <c r="R23" s="119">
        <v>0</v>
      </c>
      <c r="S23" s="119">
        <v>24</v>
      </c>
      <c r="T23" s="119" t="s">
        <v>6650</v>
      </c>
      <c r="U23" s="119" t="s">
        <v>228</v>
      </c>
      <c r="V23" s="119" t="s">
        <v>163</v>
      </c>
      <c r="W23" s="119">
        <v>47421897</v>
      </c>
      <c r="X23" s="119" t="s">
        <v>210</v>
      </c>
      <c r="Y23" s="119" t="s">
        <v>6649</v>
      </c>
      <c r="Z23" s="119">
        <v>87196339</v>
      </c>
      <c r="AA23" s="119" t="s">
        <v>6648</v>
      </c>
      <c r="AB23" s="119" t="s">
        <v>194</v>
      </c>
      <c r="AC23" s="119" t="s">
        <v>163</v>
      </c>
      <c r="AD23" s="119" t="s">
        <v>6647</v>
      </c>
    </row>
    <row r="24" spans="1:30" s="119" customFormat="1" ht="15">
      <c r="A24" s="119">
        <v>7</v>
      </c>
      <c r="B24" s="119" t="s">
        <v>186</v>
      </c>
      <c r="C24" s="119" t="s">
        <v>6646</v>
      </c>
      <c r="D24" s="119" t="s">
        <v>151</v>
      </c>
      <c r="E24" s="119" t="s">
        <v>150</v>
      </c>
      <c r="F24" s="122">
        <v>0</v>
      </c>
      <c r="G24" s="122">
        <v>19</v>
      </c>
      <c r="H24" s="129">
        <v>0</v>
      </c>
      <c r="I24" s="122">
        <f>F24+G24</f>
        <v>19</v>
      </c>
      <c r="J24" s="122">
        <v>0</v>
      </c>
      <c r="K24" s="122">
        <v>16</v>
      </c>
      <c r="L24" s="129">
        <v>0</v>
      </c>
      <c r="M24" s="119">
        <f>K24+J24</f>
        <v>16</v>
      </c>
      <c r="N24" s="122">
        <v>3</v>
      </c>
      <c r="O24" s="122">
        <v>19</v>
      </c>
      <c r="P24" s="129">
        <v>15.789473684210526</v>
      </c>
      <c r="Q24" s="122">
        <f>N24+O24</f>
        <v>22</v>
      </c>
      <c r="R24" s="119">
        <v>0</v>
      </c>
      <c r="S24" s="119">
        <v>16</v>
      </c>
      <c r="T24" s="119" t="s">
        <v>6645</v>
      </c>
      <c r="U24" s="119" t="s">
        <v>217</v>
      </c>
      <c r="V24" s="119" t="s">
        <v>163</v>
      </c>
      <c r="W24" s="119">
        <v>36563467</v>
      </c>
      <c r="X24" s="119" t="s">
        <v>473</v>
      </c>
      <c r="Y24" s="119" t="s">
        <v>6644</v>
      </c>
      <c r="Z24" s="119">
        <v>32964830</v>
      </c>
      <c r="AA24" s="119" t="s">
        <v>6643</v>
      </c>
      <c r="AB24" s="119" t="s">
        <v>179</v>
      </c>
      <c r="AC24" s="119" t="s">
        <v>178</v>
      </c>
      <c r="AD24" s="119" t="s">
        <v>6642</v>
      </c>
    </row>
    <row r="25" spans="1:30" s="119" customFormat="1" ht="15">
      <c r="A25" s="119">
        <v>7</v>
      </c>
      <c r="B25" s="119" t="s">
        <v>186</v>
      </c>
      <c r="C25" s="119" t="s">
        <v>6641</v>
      </c>
      <c r="D25" s="119" t="s">
        <v>151</v>
      </c>
      <c r="E25" s="119" t="s">
        <v>150</v>
      </c>
      <c r="F25" s="122">
        <v>0</v>
      </c>
      <c r="G25" s="122">
        <v>45</v>
      </c>
      <c r="H25" s="129">
        <v>0</v>
      </c>
      <c r="I25" s="122">
        <f>F25+G25</f>
        <v>45</v>
      </c>
      <c r="J25" s="122">
        <v>0</v>
      </c>
      <c r="K25" s="122">
        <v>42</v>
      </c>
      <c r="L25" s="129">
        <v>0</v>
      </c>
      <c r="M25" s="119">
        <f>K25+J25</f>
        <v>42</v>
      </c>
      <c r="N25" s="122">
        <v>4</v>
      </c>
      <c r="O25" s="122">
        <v>31</v>
      </c>
      <c r="P25" s="129">
        <v>12.903225806451612</v>
      </c>
      <c r="Q25" s="122">
        <f>N25+O25</f>
        <v>35</v>
      </c>
      <c r="R25" s="119">
        <v>0</v>
      </c>
      <c r="S25" s="119">
        <v>42</v>
      </c>
      <c r="T25" s="119" t="s">
        <v>6640</v>
      </c>
      <c r="U25" s="119" t="s">
        <v>252</v>
      </c>
      <c r="V25" s="119" t="s">
        <v>163</v>
      </c>
      <c r="W25" s="119">
        <v>42734178</v>
      </c>
      <c r="X25" s="119" t="s">
        <v>210</v>
      </c>
      <c r="Y25" s="119" t="s">
        <v>6639</v>
      </c>
      <c r="Z25" s="119">
        <v>29788760</v>
      </c>
      <c r="AA25" s="119" t="s">
        <v>6638</v>
      </c>
      <c r="AB25" s="119" t="s">
        <v>163</v>
      </c>
      <c r="AC25" s="119" t="s">
        <v>194</v>
      </c>
      <c r="AD25" s="119" t="s">
        <v>6637</v>
      </c>
    </row>
    <row r="26" spans="1:30" s="119" customFormat="1" ht="15">
      <c r="A26" s="119">
        <v>7</v>
      </c>
      <c r="B26" s="119" t="s">
        <v>186</v>
      </c>
      <c r="C26" s="119" t="s">
        <v>6636</v>
      </c>
      <c r="D26" s="119" t="s">
        <v>150</v>
      </c>
      <c r="E26" s="119" t="s">
        <v>150</v>
      </c>
      <c r="F26" s="122">
        <v>10</v>
      </c>
      <c r="G26" s="122">
        <v>17</v>
      </c>
      <c r="H26" s="129">
        <v>58.82352941176471</v>
      </c>
      <c r="I26" s="122">
        <f>F26+G26</f>
        <v>27</v>
      </c>
      <c r="J26" s="122">
        <v>0</v>
      </c>
      <c r="K26" s="122">
        <v>24</v>
      </c>
      <c r="L26" s="129">
        <v>0</v>
      </c>
      <c r="M26" s="119">
        <f>K26+J26</f>
        <v>24</v>
      </c>
      <c r="N26" s="122">
        <v>19</v>
      </c>
      <c r="O26" s="122">
        <v>49</v>
      </c>
      <c r="P26" s="129">
        <v>38.775510204081634</v>
      </c>
      <c r="Q26" s="122">
        <f>N26+O26</f>
        <v>68</v>
      </c>
      <c r="R26" s="119">
        <v>0</v>
      </c>
      <c r="S26" s="119">
        <v>24</v>
      </c>
      <c r="T26" s="119" t="s">
        <v>6635</v>
      </c>
      <c r="U26" s="119" t="s">
        <v>2120</v>
      </c>
      <c r="V26" s="119" t="s">
        <v>6634</v>
      </c>
      <c r="W26" s="119">
        <v>41072153</v>
      </c>
      <c r="X26" s="119" t="s">
        <v>210</v>
      </c>
      <c r="Y26" s="119" t="s">
        <v>6633</v>
      </c>
      <c r="Z26" s="119">
        <v>8922563</v>
      </c>
      <c r="AA26" s="119" t="s">
        <v>6632</v>
      </c>
      <c r="AB26" s="119" t="s">
        <v>194</v>
      </c>
      <c r="AC26" s="119" t="s">
        <v>179</v>
      </c>
      <c r="AD26" s="119" t="s">
        <v>6631</v>
      </c>
    </row>
    <row r="27" spans="1:30" s="119" customFormat="1" ht="15">
      <c r="A27" s="119">
        <v>7</v>
      </c>
      <c r="B27" s="119" t="s">
        <v>186</v>
      </c>
      <c r="C27" s="119" t="s">
        <v>6630</v>
      </c>
      <c r="D27" s="119" t="s">
        <v>151</v>
      </c>
      <c r="E27" s="119" t="s">
        <v>150</v>
      </c>
      <c r="F27" s="122">
        <v>0</v>
      </c>
      <c r="G27" s="122">
        <v>38</v>
      </c>
      <c r="H27" s="129">
        <v>0</v>
      </c>
      <c r="I27" s="122">
        <f>F27+G27</f>
        <v>38</v>
      </c>
      <c r="J27" s="122">
        <v>0</v>
      </c>
      <c r="K27" s="122">
        <v>42</v>
      </c>
      <c r="L27" s="129">
        <v>0</v>
      </c>
      <c r="M27" s="119">
        <f>K27+J27</f>
        <v>42</v>
      </c>
      <c r="N27" s="122">
        <v>5</v>
      </c>
      <c r="O27" s="122">
        <v>38</v>
      </c>
      <c r="P27" s="129">
        <v>13.157894736842104</v>
      </c>
      <c r="Q27" s="122">
        <f>N27+O27</f>
        <v>43</v>
      </c>
      <c r="R27" s="119">
        <v>0</v>
      </c>
      <c r="S27" s="119">
        <v>42</v>
      </c>
      <c r="T27" s="119" t="s">
        <v>6629</v>
      </c>
      <c r="U27" s="119" t="s">
        <v>240</v>
      </c>
      <c r="V27" s="119" t="s">
        <v>163</v>
      </c>
      <c r="W27" s="119">
        <v>49206663</v>
      </c>
      <c r="X27" s="119" t="s">
        <v>473</v>
      </c>
      <c r="Y27" s="119" t="s">
        <v>6628</v>
      </c>
      <c r="Z27" s="119">
        <v>148237372</v>
      </c>
      <c r="AA27" s="119" t="s">
        <v>6627</v>
      </c>
      <c r="AB27" s="119" t="s">
        <v>194</v>
      </c>
      <c r="AC27" s="119" t="s">
        <v>163</v>
      </c>
      <c r="AD27" s="119" t="s">
        <v>6626</v>
      </c>
    </row>
    <row r="28" spans="1:30" s="119" customFormat="1" ht="15">
      <c r="A28" s="119">
        <v>7</v>
      </c>
      <c r="B28" s="119" t="s">
        <v>186</v>
      </c>
      <c r="C28" s="119" t="s">
        <v>6625</v>
      </c>
      <c r="D28" s="119" t="s">
        <v>151</v>
      </c>
      <c r="E28" s="119" t="s">
        <v>150</v>
      </c>
      <c r="F28" s="122">
        <v>0</v>
      </c>
      <c r="G28" s="122">
        <v>120</v>
      </c>
      <c r="H28" s="129">
        <v>0</v>
      </c>
      <c r="I28" s="122">
        <f>F28+G28</f>
        <v>120</v>
      </c>
      <c r="J28" s="122">
        <v>0</v>
      </c>
      <c r="K28" s="122">
        <v>126</v>
      </c>
      <c r="L28" s="129">
        <v>0</v>
      </c>
      <c r="M28" s="119">
        <f>K28+J28</f>
        <v>126</v>
      </c>
      <c r="N28" s="122">
        <v>9</v>
      </c>
      <c r="O28" s="122">
        <v>21</v>
      </c>
      <c r="P28" s="129">
        <v>42.857142857142854</v>
      </c>
      <c r="Q28" s="122">
        <f>N28+O28</f>
        <v>30</v>
      </c>
      <c r="R28" s="119">
        <v>0</v>
      </c>
      <c r="S28" s="119">
        <v>126</v>
      </c>
      <c r="T28" s="119" t="s">
        <v>6624</v>
      </c>
      <c r="U28" s="119" t="s">
        <v>329</v>
      </c>
      <c r="V28" s="119" t="s">
        <v>163</v>
      </c>
      <c r="W28" s="119">
        <v>120583105</v>
      </c>
      <c r="X28" s="119" t="s">
        <v>190</v>
      </c>
      <c r="Y28" s="119" t="s">
        <v>6623</v>
      </c>
      <c r="Z28" s="119">
        <v>54607053</v>
      </c>
      <c r="AA28" s="119" t="s">
        <v>6622</v>
      </c>
      <c r="AB28" s="119" t="s">
        <v>194</v>
      </c>
      <c r="AC28" s="119" t="s">
        <v>163</v>
      </c>
      <c r="AD28" s="119" t="s">
        <v>6621</v>
      </c>
    </row>
    <row r="29" spans="1:30" s="119" customFormat="1" ht="15">
      <c r="A29" s="119">
        <v>7</v>
      </c>
      <c r="B29" s="119" t="s">
        <v>186</v>
      </c>
      <c r="C29" s="119" t="s">
        <v>6620</v>
      </c>
      <c r="D29" s="119" t="s">
        <v>151</v>
      </c>
      <c r="E29" s="119" t="s">
        <v>150</v>
      </c>
      <c r="F29" s="122">
        <v>3</v>
      </c>
      <c r="G29" s="122">
        <v>35</v>
      </c>
      <c r="H29" s="129">
        <v>8.5714285714285712</v>
      </c>
      <c r="I29" s="122">
        <f>F29+G29</f>
        <v>38</v>
      </c>
      <c r="J29" s="122">
        <v>0</v>
      </c>
      <c r="K29" s="122">
        <v>24</v>
      </c>
      <c r="L29" s="129">
        <v>0</v>
      </c>
      <c r="M29" s="119">
        <f>K29+J29</f>
        <v>24</v>
      </c>
      <c r="N29" s="122">
        <v>38</v>
      </c>
      <c r="O29" s="122">
        <v>198</v>
      </c>
      <c r="P29" s="129">
        <v>19.19191919191919</v>
      </c>
      <c r="Q29" s="122">
        <f>N29+O29</f>
        <v>236</v>
      </c>
      <c r="R29" s="119">
        <v>0</v>
      </c>
      <c r="S29" s="119">
        <v>24</v>
      </c>
      <c r="T29" s="119" t="s">
        <v>6619</v>
      </c>
      <c r="U29" s="119" t="s">
        <v>329</v>
      </c>
      <c r="V29" s="119" t="s">
        <v>6618</v>
      </c>
      <c r="W29" s="119">
        <v>129467577</v>
      </c>
      <c r="X29" s="119" t="s">
        <v>210</v>
      </c>
      <c r="Y29" s="119" t="s">
        <v>6617</v>
      </c>
      <c r="Z29" s="119">
        <v>21389559</v>
      </c>
      <c r="AA29" s="119" t="s">
        <v>6616</v>
      </c>
      <c r="AB29" s="119" t="s">
        <v>178</v>
      </c>
      <c r="AC29" s="119" t="s">
        <v>179</v>
      </c>
      <c r="AD29" s="119" t="s">
        <v>6615</v>
      </c>
    </row>
    <row r="30" spans="1:30" s="119" customFormat="1" ht="15">
      <c r="A30" s="119">
        <v>7</v>
      </c>
      <c r="B30" s="119" t="s">
        <v>186</v>
      </c>
      <c r="C30" s="119" t="s">
        <v>6614</v>
      </c>
      <c r="D30" s="119" t="s">
        <v>151</v>
      </c>
      <c r="E30" s="119" t="s">
        <v>150</v>
      </c>
      <c r="F30" s="122">
        <v>0</v>
      </c>
      <c r="G30" s="122">
        <v>23</v>
      </c>
      <c r="H30" s="129">
        <v>0</v>
      </c>
      <c r="I30" s="122">
        <f>F30+G30</f>
        <v>23</v>
      </c>
      <c r="J30" s="122">
        <v>0</v>
      </c>
      <c r="K30" s="122">
        <v>41</v>
      </c>
      <c r="L30" s="129">
        <v>0</v>
      </c>
      <c r="M30" s="119">
        <f>K30+J30</f>
        <v>41</v>
      </c>
      <c r="N30" s="122">
        <v>2</v>
      </c>
      <c r="O30" s="122">
        <v>6</v>
      </c>
      <c r="P30" s="129">
        <v>33.333333333333329</v>
      </c>
      <c r="Q30" s="122">
        <f>N30+O30</f>
        <v>8</v>
      </c>
      <c r="R30" s="119">
        <v>0</v>
      </c>
      <c r="S30" s="119">
        <v>41</v>
      </c>
      <c r="T30" s="119" t="s">
        <v>6613</v>
      </c>
      <c r="U30" s="119" t="s">
        <v>234</v>
      </c>
      <c r="V30" s="119" t="s">
        <v>163</v>
      </c>
      <c r="W30" s="119">
        <v>4838096</v>
      </c>
      <c r="X30" s="119" t="s">
        <v>182</v>
      </c>
      <c r="Y30" s="119" t="s">
        <v>751</v>
      </c>
      <c r="Z30" s="119">
        <v>291190772</v>
      </c>
      <c r="AA30" s="119" t="s">
        <v>6612</v>
      </c>
      <c r="AB30" s="119" t="s">
        <v>194</v>
      </c>
      <c r="AC30" s="119" t="s">
        <v>163</v>
      </c>
      <c r="AD30" s="119" t="s">
        <v>6611</v>
      </c>
    </row>
    <row r="31" spans="1:30" s="119" customFormat="1" ht="15">
      <c r="A31" s="119">
        <v>7</v>
      </c>
      <c r="B31" s="119" t="s">
        <v>186</v>
      </c>
      <c r="C31" s="119" t="s">
        <v>6610</v>
      </c>
      <c r="D31" s="119" t="s">
        <v>151</v>
      </c>
      <c r="E31" s="119" t="s">
        <v>150</v>
      </c>
      <c r="F31" s="122">
        <v>0</v>
      </c>
      <c r="G31" s="122">
        <v>30</v>
      </c>
      <c r="H31" s="129">
        <v>0</v>
      </c>
      <c r="I31" s="122">
        <f>F31+G31</f>
        <v>30</v>
      </c>
      <c r="J31" s="122">
        <v>0</v>
      </c>
      <c r="K31" s="122">
        <v>29</v>
      </c>
      <c r="L31" s="129">
        <v>0</v>
      </c>
      <c r="M31" s="119">
        <f>K31+J31</f>
        <v>29</v>
      </c>
      <c r="N31" s="122">
        <v>2</v>
      </c>
      <c r="O31" s="122">
        <v>7</v>
      </c>
      <c r="P31" s="129">
        <v>28.571428571428569</v>
      </c>
      <c r="Q31" s="122">
        <f>N31+O31</f>
        <v>9</v>
      </c>
      <c r="R31" s="119">
        <v>0</v>
      </c>
      <c r="S31" s="119">
        <v>29</v>
      </c>
      <c r="T31" s="119" t="s">
        <v>6609</v>
      </c>
      <c r="U31" s="119" t="s">
        <v>1225</v>
      </c>
      <c r="V31" s="119" t="s">
        <v>163</v>
      </c>
      <c r="W31" s="119">
        <v>129034596</v>
      </c>
      <c r="X31" s="119" t="s">
        <v>210</v>
      </c>
      <c r="Y31" s="119" t="s">
        <v>6608</v>
      </c>
      <c r="Z31" s="119">
        <v>5174449</v>
      </c>
      <c r="AA31" s="119" t="s">
        <v>6607</v>
      </c>
      <c r="AB31" s="119" t="s">
        <v>194</v>
      </c>
      <c r="AC31" s="119" t="s">
        <v>163</v>
      </c>
      <c r="AD31" s="119" t="s">
        <v>6606</v>
      </c>
    </row>
    <row r="32" spans="1:30" s="119" customFormat="1" ht="15">
      <c r="A32" s="119">
        <v>7</v>
      </c>
      <c r="B32" s="119" t="s">
        <v>186</v>
      </c>
      <c r="C32" s="119" t="s">
        <v>6605</v>
      </c>
      <c r="D32" s="119" t="s">
        <v>151</v>
      </c>
      <c r="E32" s="119" t="s">
        <v>150</v>
      </c>
      <c r="F32" s="122">
        <v>1</v>
      </c>
      <c r="G32" s="122">
        <v>23</v>
      </c>
      <c r="H32" s="129">
        <v>4.3478260869565215</v>
      </c>
      <c r="I32" s="122">
        <f>F32+G32</f>
        <v>24</v>
      </c>
      <c r="J32" s="122">
        <v>0</v>
      </c>
      <c r="K32" s="122">
        <v>25</v>
      </c>
      <c r="L32" s="129">
        <v>0</v>
      </c>
      <c r="M32" s="119">
        <f>K32+J32</f>
        <v>25</v>
      </c>
      <c r="N32" s="122">
        <v>3</v>
      </c>
      <c r="O32" s="122">
        <v>15</v>
      </c>
      <c r="P32" s="129">
        <v>20</v>
      </c>
      <c r="Q32" s="122">
        <f>N32+O32</f>
        <v>18</v>
      </c>
      <c r="R32" s="119">
        <v>0</v>
      </c>
      <c r="S32" s="119">
        <v>25</v>
      </c>
      <c r="T32" s="119" t="s">
        <v>6604</v>
      </c>
      <c r="U32" s="119" t="s">
        <v>198</v>
      </c>
      <c r="V32" s="119" t="s">
        <v>6549</v>
      </c>
      <c r="W32" s="119">
        <v>796564</v>
      </c>
      <c r="X32" s="119" t="s">
        <v>210</v>
      </c>
      <c r="Y32" s="119" t="s">
        <v>6603</v>
      </c>
      <c r="Z32" s="119">
        <v>157388904</v>
      </c>
      <c r="AA32" s="119" t="s">
        <v>6602</v>
      </c>
      <c r="AB32" s="119" t="s">
        <v>178</v>
      </c>
      <c r="AC32" s="119" t="s">
        <v>194</v>
      </c>
      <c r="AD32" s="119" t="s">
        <v>6601</v>
      </c>
    </row>
    <row r="33" spans="1:30" s="119" customFormat="1" ht="15">
      <c r="A33" s="119">
        <v>7</v>
      </c>
      <c r="B33" s="119" t="s">
        <v>186</v>
      </c>
      <c r="C33" s="119" t="s">
        <v>6600</v>
      </c>
      <c r="D33" s="119" t="s">
        <v>151</v>
      </c>
      <c r="E33" s="119" t="s">
        <v>150</v>
      </c>
      <c r="F33" s="122">
        <v>0</v>
      </c>
      <c r="G33" s="122">
        <v>19</v>
      </c>
      <c r="H33" s="129">
        <v>0</v>
      </c>
      <c r="I33" s="122">
        <f>F33+G33</f>
        <v>19</v>
      </c>
      <c r="J33" s="122">
        <v>0</v>
      </c>
      <c r="K33" s="122">
        <v>10</v>
      </c>
      <c r="L33" s="129">
        <v>0</v>
      </c>
      <c r="M33" s="119">
        <f>K33+J33</f>
        <v>10</v>
      </c>
      <c r="N33" s="122">
        <v>7</v>
      </c>
      <c r="O33" s="122">
        <v>35</v>
      </c>
      <c r="P33" s="129">
        <v>20</v>
      </c>
      <c r="Q33" s="122">
        <f>N33+O33</f>
        <v>42</v>
      </c>
      <c r="R33" s="119">
        <v>0</v>
      </c>
      <c r="S33" s="119">
        <v>10</v>
      </c>
      <c r="T33" s="119" t="s">
        <v>6599</v>
      </c>
      <c r="U33" s="119" t="s">
        <v>198</v>
      </c>
      <c r="V33" s="119" t="s">
        <v>163</v>
      </c>
      <c r="W33" s="119">
        <v>50468287</v>
      </c>
      <c r="X33" s="119" t="s">
        <v>210</v>
      </c>
      <c r="Y33" s="119" t="s">
        <v>6598</v>
      </c>
      <c r="Z33" s="119">
        <v>5174501</v>
      </c>
      <c r="AA33" s="119" t="s">
        <v>6597</v>
      </c>
      <c r="AB33" s="119" t="s">
        <v>194</v>
      </c>
      <c r="AC33" s="119" t="s">
        <v>178</v>
      </c>
      <c r="AD33" s="119" t="s">
        <v>6596</v>
      </c>
    </row>
    <row r="34" spans="1:30" s="119" customFormat="1" ht="15">
      <c r="A34" s="119">
        <v>7</v>
      </c>
      <c r="B34" s="119" t="s">
        <v>186</v>
      </c>
      <c r="C34" s="119" t="s">
        <v>6595</v>
      </c>
      <c r="D34" s="119" t="s">
        <v>151</v>
      </c>
      <c r="E34" s="119" t="s">
        <v>150</v>
      </c>
      <c r="F34" s="122">
        <v>0</v>
      </c>
      <c r="G34" s="122">
        <v>82</v>
      </c>
      <c r="H34" s="129">
        <v>0</v>
      </c>
      <c r="I34" s="122">
        <f>F34+G34</f>
        <v>82</v>
      </c>
      <c r="J34" s="122">
        <v>0</v>
      </c>
      <c r="K34" s="122">
        <v>74</v>
      </c>
      <c r="L34" s="129">
        <v>0</v>
      </c>
      <c r="M34" s="119">
        <f>K34+J34</f>
        <v>74</v>
      </c>
      <c r="N34" s="122">
        <v>2</v>
      </c>
      <c r="O34" s="122">
        <v>10</v>
      </c>
      <c r="P34" s="129">
        <v>20</v>
      </c>
      <c r="Q34" s="122">
        <f>N34+O34</f>
        <v>12</v>
      </c>
      <c r="R34" s="119">
        <v>0</v>
      </c>
      <c r="S34" s="119">
        <v>74</v>
      </c>
      <c r="T34" s="119" t="s">
        <v>6594</v>
      </c>
      <c r="U34" s="119" t="s">
        <v>407</v>
      </c>
      <c r="V34" s="119" t="s">
        <v>163</v>
      </c>
      <c r="W34" s="119">
        <v>6060055</v>
      </c>
      <c r="X34" s="119" t="s">
        <v>210</v>
      </c>
      <c r="Y34" s="119" t="s">
        <v>6593</v>
      </c>
      <c r="Z34" s="119">
        <v>4557667</v>
      </c>
      <c r="AA34" s="119" t="s">
        <v>6592</v>
      </c>
      <c r="AB34" s="119" t="s">
        <v>194</v>
      </c>
      <c r="AC34" s="119" t="s">
        <v>163</v>
      </c>
      <c r="AD34" s="119" t="s">
        <v>6591</v>
      </c>
    </row>
    <row r="35" spans="1:30" s="119" customFormat="1" ht="15">
      <c r="A35" s="119">
        <v>7</v>
      </c>
      <c r="B35" s="119" t="s">
        <v>186</v>
      </c>
      <c r="C35" s="119" t="s">
        <v>6590</v>
      </c>
      <c r="D35" s="119" t="s">
        <v>151</v>
      </c>
      <c r="E35" s="119" t="s">
        <v>150</v>
      </c>
      <c r="F35" s="122">
        <v>0</v>
      </c>
      <c r="G35" s="122">
        <v>23</v>
      </c>
      <c r="H35" s="129">
        <v>0</v>
      </c>
      <c r="I35" s="122">
        <f>F35+G35</f>
        <v>23</v>
      </c>
      <c r="J35" s="122">
        <v>0</v>
      </c>
      <c r="K35" s="122">
        <v>32</v>
      </c>
      <c r="L35" s="129">
        <v>0</v>
      </c>
      <c r="M35" s="119">
        <f>K35+J35</f>
        <v>32</v>
      </c>
      <c r="N35" s="122">
        <v>4</v>
      </c>
      <c r="O35" s="122">
        <v>31</v>
      </c>
      <c r="P35" s="129">
        <v>12.903225806451612</v>
      </c>
      <c r="Q35" s="122">
        <f>N35+O35</f>
        <v>35</v>
      </c>
      <c r="R35" s="119">
        <v>0</v>
      </c>
      <c r="S35" s="119">
        <v>32</v>
      </c>
      <c r="T35" s="119" t="s">
        <v>6589</v>
      </c>
      <c r="U35" s="119" t="s">
        <v>246</v>
      </c>
      <c r="V35" s="119" t="s">
        <v>163</v>
      </c>
      <c r="W35" s="119">
        <v>50685749</v>
      </c>
      <c r="X35" s="119" t="s">
        <v>210</v>
      </c>
      <c r="Y35" s="119" t="s">
        <v>6588</v>
      </c>
      <c r="Z35" s="119">
        <v>115387114</v>
      </c>
      <c r="AA35" s="119" t="s">
        <v>6587</v>
      </c>
      <c r="AB35" s="119" t="s">
        <v>194</v>
      </c>
      <c r="AC35" s="119" t="s">
        <v>163</v>
      </c>
      <c r="AD35" s="119" t="s">
        <v>6586</v>
      </c>
    </row>
    <row r="36" spans="1:30" s="119" customFormat="1" ht="15">
      <c r="A36" s="119">
        <v>7</v>
      </c>
      <c r="B36" s="119" t="s">
        <v>186</v>
      </c>
      <c r="C36" s="119" t="s">
        <v>6585</v>
      </c>
      <c r="D36" s="119" t="s">
        <v>151</v>
      </c>
      <c r="E36" s="119" t="s">
        <v>150</v>
      </c>
      <c r="F36" s="122">
        <v>0</v>
      </c>
      <c r="G36" s="122">
        <v>37</v>
      </c>
      <c r="H36" s="129">
        <v>0</v>
      </c>
      <c r="I36" s="122">
        <f>F36+G36</f>
        <v>37</v>
      </c>
      <c r="J36" s="122">
        <v>0</v>
      </c>
      <c r="K36" s="122">
        <v>25</v>
      </c>
      <c r="L36" s="129">
        <v>0</v>
      </c>
      <c r="M36" s="119">
        <f>K36+J36</f>
        <v>25</v>
      </c>
      <c r="N36" s="122">
        <v>4</v>
      </c>
      <c r="O36" s="122">
        <v>39</v>
      </c>
      <c r="P36" s="129">
        <v>10.256410256410255</v>
      </c>
      <c r="Q36" s="122">
        <f>N36+O36</f>
        <v>43</v>
      </c>
      <c r="R36" s="119">
        <v>0</v>
      </c>
      <c r="S36" s="119">
        <v>25</v>
      </c>
      <c r="T36" s="119" t="s">
        <v>6584</v>
      </c>
      <c r="U36" s="119" t="s">
        <v>234</v>
      </c>
      <c r="V36" s="119" t="s">
        <v>163</v>
      </c>
      <c r="W36" s="119">
        <v>73723927</v>
      </c>
      <c r="X36" s="119" t="s">
        <v>210</v>
      </c>
      <c r="Y36" s="119" t="s">
        <v>6583</v>
      </c>
      <c r="Z36" s="119">
        <v>54607035</v>
      </c>
      <c r="AA36" s="119" t="s">
        <v>6582</v>
      </c>
      <c r="AB36" s="119" t="s">
        <v>194</v>
      </c>
      <c r="AC36" s="119" t="s">
        <v>163</v>
      </c>
      <c r="AD36" s="119" t="s">
        <v>6581</v>
      </c>
    </row>
    <row r="37" spans="1:30" s="119" customFormat="1" ht="15">
      <c r="A37" s="119">
        <v>7</v>
      </c>
      <c r="B37" s="119" t="s">
        <v>186</v>
      </c>
      <c r="C37" s="119" t="s">
        <v>6580</v>
      </c>
      <c r="D37" s="119" t="s">
        <v>151</v>
      </c>
      <c r="E37" s="119" t="s">
        <v>150</v>
      </c>
      <c r="F37" s="122">
        <v>0</v>
      </c>
      <c r="G37" s="122">
        <v>11</v>
      </c>
      <c r="H37" s="129">
        <v>0</v>
      </c>
      <c r="I37" s="122">
        <f>F37+G37</f>
        <v>11</v>
      </c>
      <c r="J37" s="122">
        <v>0</v>
      </c>
      <c r="K37" s="122">
        <v>14</v>
      </c>
      <c r="L37" s="129">
        <v>0</v>
      </c>
      <c r="M37" s="119">
        <f>K37+J37</f>
        <v>14</v>
      </c>
      <c r="N37" s="122">
        <v>2</v>
      </c>
      <c r="O37" s="122">
        <v>6</v>
      </c>
      <c r="P37" s="129">
        <v>33.333333333333329</v>
      </c>
      <c r="Q37" s="122">
        <f>N37+O37</f>
        <v>8</v>
      </c>
      <c r="R37" s="119">
        <v>0</v>
      </c>
      <c r="S37" s="119">
        <v>14</v>
      </c>
      <c r="T37" s="119" t="s">
        <v>6579</v>
      </c>
      <c r="U37" s="119" t="s">
        <v>167</v>
      </c>
      <c r="V37" s="119" t="s">
        <v>163</v>
      </c>
      <c r="W37" s="119">
        <v>28929281</v>
      </c>
      <c r="X37" s="119" t="s">
        <v>473</v>
      </c>
      <c r="Y37" s="119" t="s">
        <v>6578</v>
      </c>
      <c r="Z37" s="119">
        <v>46852172</v>
      </c>
      <c r="AA37" s="119" t="s">
        <v>6577</v>
      </c>
      <c r="AB37" s="119" t="s">
        <v>194</v>
      </c>
      <c r="AC37" s="119" t="s">
        <v>163</v>
      </c>
      <c r="AD37" s="119" t="s">
        <v>6576</v>
      </c>
    </row>
    <row r="38" spans="1:30" s="119" customFormat="1" ht="15">
      <c r="A38" s="119">
        <v>7</v>
      </c>
      <c r="B38" s="119" t="s">
        <v>186</v>
      </c>
      <c r="C38" s="119" t="s">
        <v>6575</v>
      </c>
      <c r="D38" s="119" t="s">
        <v>151</v>
      </c>
      <c r="E38" s="119" t="s">
        <v>150</v>
      </c>
      <c r="F38" s="122">
        <v>2</v>
      </c>
      <c r="G38" s="122">
        <v>106</v>
      </c>
      <c r="H38" s="129">
        <v>1.8867924528301887</v>
      </c>
      <c r="I38" s="122">
        <f>F38+G38</f>
        <v>108</v>
      </c>
      <c r="J38" s="122">
        <v>0</v>
      </c>
      <c r="K38" s="122">
        <v>75</v>
      </c>
      <c r="L38" s="129">
        <v>0</v>
      </c>
      <c r="M38" s="119">
        <f>K38+J38</f>
        <v>75</v>
      </c>
      <c r="N38" s="122">
        <v>2</v>
      </c>
      <c r="O38" s="122">
        <v>9</v>
      </c>
      <c r="P38" s="129">
        <v>22.222222222222221</v>
      </c>
      <c r="Q38" s="122">
        <f>N38+O38</f>
        <v>11</v>
      </c>
      <c r="R38" s="119">
        <v>0</v>
      </c>
      <c r="S38" s="119">
        <v>75</v>
      </c>
      <c r="T38" s="119" t="s">
        <v>6574</v>
      </c>
      <c r="U38" s="119" t="s">
        <v>288</v>
      </c>
      <c r="V38" s="119" t="s">
        <v>6549</v>
      </c>
      <c r="W38" s="119">
        <v>66033385</v>
      </c>
      <c r="X38" s="119" t="s">
        <v>210</v>
      </c>
      <c r="Y38" s="119" t="s">
        <v>6573</v>
      </c>
      <c r="Z38" s="119">
        <v>12383062</v>
      </c>
      <c r="AA38" s="119" t="s">
        <v>6572</v>
      </c>
      <c r="AB38" s="119" t="s">
        <v>194</v>
      </c>
      <c r="AC38" s="119" t="s">
        <v>179</v>
      </c>
      <c r="AD38" s="119" t="s">
        <v>6571</v>
      </c>
    </row>
    <row r="39" spans="1:30" s="119" customFormat="1" ht="15">
      <c r="A39" s="119">
        <v>7</v>
      </c>
      <c r="B39" s="119" t="s">
        <v>186</v>
      </c>
      <c r="C39" s="119" t="s">
        <v>6570</v>
      </c>
      <c r="D39" s="119" t="s">
        <v>151</v>
      </c>
      <c r="E39" s="119" t="s">
        <v>150</v>
      </c>
      <c r="F39" s="122">
        <v>0</v>
      </c>
      <c r="G39" s="122">
        <v>779</v>
      </c>
      <c r="H39" s="129">
        <v>0</v>
      </c>
      <c r="I39" s="122">
        <f>F39+G39</f>
        <v>779</v>
      </c>
      <c r="J39" s="122">
        <v>0</v>
      </c>
      <c r="K39" s="122">
        <v>718</v>
      </c>
      <c r="L39" s="129">
        <v>0</v>
      </c>
      <c r="M39" s="119">
        <f>K39+J39</f>
        <v>718</v>
      </c>
      <c r="N39" s="122">
        <v>8</v>
      </c>
      <c r="O39" s="122">
        <v>200</v>
      </c>
      <c r="P39" s="129">
        <v>4</v>
      </c>
      <c r="Q39" s="122">
        <f>N39+O39</f>
        <v>208</v>
      </c>
      <c r="R39" s="119">
        <v>0</v>
      </c>
      <c r="S39" s="119">
        <v>718</v>
      </c>
      <c r="T39" s="119" t="s">
        <v>6569</v>
      </c>
      <c r="U39" s="119" t="s">
        <v>174</v>
      </c>
      <c r="V39" s="119" t="s">
        <v>163</v>
      </c>
      <c r="W39" s="119">
        <v>22558304</v>
      </c>
      <c r="X39" s="119" t="s">
        <v>197</v>
      </c>
      <c r="Y39" s="119" t="s">
        <v>251</v>
      </c>
      <c r="Z39" s="119">
        <v>-1</v>
      </c>
      <c r="AA39" s="119" t="s">
        <v>6568</v>
      </c>
      <c r="AB39" s="119" t="s">
        <v>194</v>
      </c>
      <c r="AC39" s="119" t="s">
        <v>163</v>
      </c>
      <c r="AD39" s="119" t="s">
        <v>6567</v>
      </c>
    </row>
    <row r="40" spans="1:30" s="119" customFormat="1" ht="15">
      <c r="A40" s="119">
        <v>7</v>
      </c>
      <c r="B40" s="119" t="s">
        <v>186</v>
      </c>
      <c r="C40" s="119" t="s">
        <v>6566</v>
      </c>
      <c r="D40" s="119" t="s">
        <v>151</v>
      </c>
      <c r="E40" s="119" t="s">
        <v>150</v>
      </c>
      <c r="F40" s="122">
        <v>0</v>
      </c>
      <c r="G40" s="122">
        <v>78</v>
      </c>
      <c r="H40" s="129">
        <v>0</v>
      </c>
      <c r="I40" s="122">
        <f>F40+G40</f>
        <v>78</v>
      </c>
      <c r="J40" s="122">
        <v>0</v>
      </c>
      <c r="K40" s="122">
        <v>68</v>
      </c>
      <c r="L40" s="129">
        <v>0</v>
      </c>
      <c r="M40" s="119">
        <f>K40+J40</f>
        <v>68</v>
      </c>
      <c r="N40" s="122">
        <v>4</v>
      </c>
      <c r="O40" s="122">
        <v>39</v>
      </c>
      <c r="P40" s="129">
        <v>10.256410256410255</v>
      </c>
      <c r="Q40" s="122">
        <f>N40+O40</f>
        <v>43</v>
      </c>
      <c r="R40" s="119">
        <v>0</v>
      </c>
      <c r="S40" s="119">
        <v>68</v>
      </c>
      <c r="T40" s="119" t="s">
        <v>6565</v>
      </c>
      <c r="U40" s="119" t="s">
        <v>1426</v>
      </c>
      <c r="V40" s="119" t="s">
        <v>163</v>
      </c>
      <c r="W40" s="119">
        <v>33147657</v>
      </c>
      <c r="X40" s="119" t="s">
        <v>190</v>
      </c>
      <c r="Y40" s="119" t="s">
        <v>6564</v>
      </c>
      <c r="Z40" s="119">
        <v>14210522</v>
      </c>
      <c r="AA40" s="119" t="s">
        <v>6563</v>
      </c>
      <c r="AB40" s="119" t="s">
        <v>194</v>
      </c>
      <c r="AC40" s="119" t="s">
        <v>163</v>
      </c>
      <c r="AD40" s="119" t="s">
        <v>6562</v>
      </c>
    </row>
    <row r="41" spans="1:30" s="119" customFormat="1" ht="15">
      <c r="A41" s="119">
        <v>7</v>
      </c>
      <c r="B41" s="119" t="s">
        <v>186</v>
      </c>
      <c r="C41" s="119" t="s">
        <v>6561</v>
      </c>
      <c r="D41" s="119" t="s">
        <v>151</v>
      </c>
      <c r="E41" s="119" t="s">
        <v>150</v>
      </c>
      <c r="F41" s="122">
        <v>0</v>
      </c>
      <c r="G41" s="122">
        <v>50</v>
      </c>
      <c r="H41" s="129">
        <v>0</v>
      </c>
      <c r="I41" s="122">
        <f>F41+G41</f>
        <v>50</v>
      </c>
      <c r="J41" s="122">
        <v>0</v>
      </c>
      <c r="K41" s="122">
        <v>42</v>
      </c>
      <c r="L41" s="129">
        <v>0</v>
      </c>
      <c r="M41" s="119">
        <f>K41+J41</f>
        <v>42</v>
      </c>
      <c r="N41" s="122">
        <v>10</v>
      </c>
      <c r="O41" s="122">
        <v>187</v>
      </c>
      <c r="P41" s="129">
        <v>5.3475935828877006</v>
      </c>
      <c r="Q41" s="122">
        <f>N41+O41</f>
        <v>197</v>
      </c>
      <c r="R41" s="119">
        <v>0</v>
      </c>
      <c r="S41" s="119">
        <v>42</v>
      </c>
      <c r="T41" s="119" t="s">
        <v>6560</v>
      </c>
      <c r="U41" s="119" t="s">
        <v>1225</v>
      </c>
      <c r="V41" s="119" t="s">
        <v>163</v>
      </c>
      <c r="W41" s="119">
        <v>179082110</v>
      </c>
      <c r="X41" s="119" t="s">
        <v>210</v>
      </c>
      <c r="Y41" s="119" t="s">
        <v>6559</v>
      </c>
      <c r="Z41" s="119">
        <v>45269137</v>
      </c>
      <c r="AA41" s="119" t="s">
        <v>6558</v>
      </c>
      <c r="AB41" s="119" t="s">
        <v>194</v>
      </c>
      <c r="AC41" s="119" t="s">
        <v>163</v>
      </c>
      <c r="AD41" s="119" t="s">
        <v>6557</v>
      </c>
    </row>
    <row r="42" spans="1:30" s="119" customFormat="1" ht="15">
      <c r="A42" s="119">
        <v>7</v>
      </c>
      <c r="B42" s="119" t="s">
        <v>186</v>
      </c>
      <c r="C42" s="119" t="s">
        <v>6556</v>
      </c>
      <c r="D42" s="119" t="s">
        <v>151</v>
      </c>
      <c r="E42" s="119" t="s">
        <v>150</v>
      </c>
      <c r="F42" s="122">
        <v>0</v>
      </c>
      <c r="G42" s="122">
        <v>24</v>
      </c>
      <c r="H42" s="129">
        <v>0</v>
      </c>
      <c r="I42" s="122">
        <f>F42+G42</f>
        <v>24</v>
      </c>
      <c r="J42" s="122">
        <v>0</v>
      </c>
      <c r="K42" s="122">
        <v>14</v>
      </c>
      <c r="L42" s="129">
        <v>0</v>
      </c>
      <c r="M42" s="119">
        <f>K42+J42</f>
        <v>14</v>
      </c>
      <c r="N42" s="122">
        <v>6</v>
      </c>
      <c r="O42" s="122">
        <v>11</v>
      </c>
      <c r="P42" s="129">
        <v>54.54545454545454</v>
      </c>
      <c r="Q42" s="122">
        <f>N42+O42</f>
        <v>17</v>
      </c>
      <c r="R42" s="119">
        <v>0</v>
      </c>
      <c r="S42" s="119">
        <v>14</v>
      </c>
      <c r="T42" s="119" t="s">
        <v>6555</v>
      </c>
      <c r="U42" s="119" t="s">
        <v>240</v>
      </c>
      <c r="V42" s="119" t="s">
        <v>163</v>
      </c>
      <c r="W42" s="119">
        <v>39398090</v>
      </c>
      <c r="X42" s="119" t="s">
        <v>210</v>
      </c>
      <c r="Y42" s="119" t="s">
        <v>6554</v>
      </c>
      <c r="Z42" s="119">
        <v>21361135</v>
      </c>
      <c r="AA42" s="119" t="s">
        <v>6553</v>
      </c>
      <c r="AB42" s="119" t="s">
        <v>179</v>
      </c>
      <c r="AC42" s="119" t="s">
        <v>178</v>
      </c>
      <c r="AD42" s="119" t="s">
        <v>6552</v>
      </c>
    </row>
    <row r="43" spans="1:30" s="119" customFormat="1" ht="15">
      <c r="A43" s="119">
        <v>7</v>
      </c>
      <c r="B43" s="119" t="s">
        <v>186</v>
      </c>
      <c r="C43" s="119" t="s">
        <v>6551</v>
      </c>
      <c r="D43" s="119" t="s">
        <v>151</v>
      </c>
      <c r="E43" s="119" t="s">
        <v>150</v>
      </c>
      <c r="F43" s="122">
        <v>2</v>
      </c>
      <c r="G43" s="122">
        <v>93</v>
      </c>
      <c r="H43" s="129">
        <v>2.1505376344086025</v>
      </c>
      <c r="I43" s="122">
        <f>F43+G43</f>
        <v>95</v>
      </c>
      <c r="J43" s="122">
        <v>0</v>
      </c>
      <c r="K43" s="122">
        <v>78</v>
      </c>
      <c r="L43" s="129">
        <v>0</v>
      </c>
      <c r="M43" s="119">
        <f>K43+J43</f>
        <v>78</v>
      </c>
      <c r="N43" s="122">
        <v>5</v>
      </c>
      <c r="O43" s="122">
        <v>24</v>
      </c>
      <c r="P43" s="129">
        <v>20.833333333333336</v>
      </c>
      <c r="Q43" s="122">
        <f>N43+O43</f>
        <v>29</v>
      </c>
      <c r="R43" s="119">
        <v>0</v>
      </c>
      <c r="S43" s="119">
        <v>78</v>
      </c>
      <c r="T43" s="119" t="s">
        <v>6550</v>
      </c>
      <c r="U43" s="119" t="s">
        <v>148</v>
      </c>
      <c r="V43" s="119" t="s">
        <v>6549</v>
      </c>
      <c r="W43" s="119">
        <v>17705940</v>
      </c>
      <c r="X43" s="119" t="s">
        <v>210</v>
      </c>
      <c r="Y43" s="119" t="s">
        <v>6548</v>
      </c>
      <c r="Z43" s="119">
        <v>38093637</v>
      </c>
      <c r="AA43" s="119" t="s">
        <v>6547</v>
      </c>
      <c r="AB43" s="119" t="s">
        <v>178</v>
      </c>
      <c r="AC43" s="119" t="s">
        <v>194</v>
      </c>
      <c r="AD43" s="119" t="s">
        <v>6546</v>
      </c>
    </row>
    <row r="44" spans="1:30" s="119" customFormat="1" ht="15">
      <c r="A44" s="119">
        <v>7</v>
      </c>
      <c r="B44" s="119" t="s">
        <v>186</v>
      </c>
      <c r="C44" s="119" t="s">
        <v>6545</v>
      </c>
      <c r="D44" s="119" t="s">
        <v>151</v>
      </c>
      <c r="E44" s="119" t="s">
        <v>150</v>
      </c>
      <c r="F44" s="122">
        <v>0</v>
      </c>
      <c r="G44" s="122">
        <v>87</v>
      </c>
      <c r="H44" s="129">
        <v>0</v>
      </c>
      <c r="I44" s="122">
        <f>F44+G44</f>
        <v>87</v>
      </c>
      <c r="J44" s="122">
        <v>0</v>
      </c>
      <c r="K44" s="122">
        <v>82</v>
      </c>
      <c r="L44" s="129">
        <v>0</v>
      </c>
      <c r="M44" s="119">
        <f>K44+J44</f>
        <v>82</v>
      </c>
      <c r="N44" s="122">
        <v>24</v>
      </c>
      <c r="O44" s="122">
        <v>65</v>
      </c>
      <c r="P44" s="129">
        <v>36.923076923076927</v>
      </c>
      <c r="Q44" s="122">
        <f>N44+O44</f>
        <v>89</v>
      </c>
      <c r="R44" s="119">
        <v>0</v>
      </c>
      <c r="S44" s="119">
        <v>82</v>
      </c>
      <c r="T44" s="119" t="s">
        <v>6544</v>
      </c>
      <c r="U44" s="119" t="s">
        <v>217</v>
      </c>
      <c r="V44" s="119" t="s">
        <v>163</v>
      </c>
      <c r="W44" s="119">
        <v>247587156</v>
      </c>
      <c r="X44" s="119" t="s">
        <v>190</v>
      </c>
      <c r="Y44" s="119" t="s">
        <v>6543</v>
      </c>
      <c r="Z44" s="119">
        <v>34878693</v>
      </c>
      <c r="AA44" s="119" t="s">
        <v>6542</v>
      </c>
      <c r="AB44" s="119" t="s">
        <v>178</v>
      </c>
      <c r="AC44" s="119" t="s">
        <v>163</v>
      </c>
      <c r="AD44" s="119" t="s">
        <v>6541</v>
      </c>
    </row>
    <row r="45" spans="1:30" s="119" customFormat="1" ht="15">
      <c r="A45" s="119">
        <v>7</v>
      </c>
      <c r="B45" s="119" t="s">
        <v>186</v>
      </c>
      <c r="C45" s="119" t="s">
        <v>6540</v>
      </c>
      <c r="D45" s="119" t="s">
        <v>151</v>
      </c>
      <c r="E45" s="119" t="s">
        <v>150</v>
      </c>
      <c r="F45" s="122">
        <v>1</v>
      </c>
      <c r="G45" s="122">
        <v>14</v>
      </c>
      <c r="H45" s="129">
        <v>7.1428571428571423</v>
      </c>
      <c r="I45" s="122">
        <f>F45+G45</f>
        <v>15</v>
      </c>
      <c r="J45" s="122">
        <v>0</v>
      </c>
      <c r="K45" s="122">
        <v>14</v>
      </c>
      <c r="L45" s="129">
        <v>0</v>
      </c>
      <c r="M45" s="119">
        <f>K45+J45</f>
        <v>14</v>
      </c>
      <c r="N45" s="122">
        <v>2</v>
      </c>
      <c r="O45" s="122">
        <v>5</v>
      </c>
      <c r="P45" s="129">
        <v>40</v>
      </c>
      <c r="Q45" s="122">
        <f>N45+O45</f>
        <v>7</v>
      </c>
      <c r="R45" s="119">
        <v>0</v>
      </c>
      <c r="S45" s="119">
        <v>14</v>
      </c>
      <c r="T45" s="119" t="s">
        <v>6539</v>
      </c>
      <c r="U45" s="119" t="s">
        <v>2120</v>
      </c>
      <c r="W45" s="119">
        <v>96875492</v>
      </c>
      <c r="X45" s="119" t="s">
        <v>210</v>
      </c>
      <c r="Y45" s="119" t="s">
        <v>6538</v>
      </c>
      <c r="Z45" s="119">
        <v>14149746</v>
      </c>
      <c r="AA45" s="119" t="s">
        <v>6537</v>
      </c>
      <c r="AB45" s="119" t="s">
        <v>194</v>
      </c>
      <c r="AC45" s="119" t="s">
        <v>163</v>
      </c>
      <c r="AD45" s="119" t="s">
        <v>6536</v>
      </c>
    </row>
    <row r="46" spans="1:30" s="119" customFormat="1" ht="15">
      <c r="A46" s="119">
        <v>7</v>
      </c>
      <c r="B46" s="119" t="s">
        <v>186</v>
      </c>
      <c r="C46" s="119" t="s">
        <v>6535</v>
      </c>
      <c r="D46" s="119" t="s">
        <v>151</v>
      </c>
      <c r="E46" s="119" t="s">
        <v>150</v>
      </c>
      <c r="F46" s="122">
        <v>0</v>
      </c>
      <c r="G46" s="122">
        <v>95</v>
      </c>
      <c r="H46" s="129">
        <v>0</v>
      </c>
      <c r="I46" s="122">
        <f>F46+G46</f>
        <v>95</v>
      </c>
      <c r="J46" s="122">
        <v>0</v>
      </c>
      <c r="K46" s="122">
        <v>94</v>
      </c>
      <c r="L46" s="129">
        <v>0</v>
      </c>
      <c r="M46" s="119">
        <f>K46+J46</f>
        <v>94</v>
      </c>
      <c r="N46" s="122">
        <v>4</v>
      </c>
      <c r="O46" s="122">
        <v>38</v>
      </c>
      <c r="P46" s="129">
        <v>10.526315789473683</v>
      </c>
      <c r="Q46" s="122">
        <f>N46+O46</f>
        <v>42</v>
      </c>
      <c r="R46" s="119">
        <v>0</v>
      </c>
      <c r="S46" s="119">
        <v>94</v>
      </c>
      <c r="T46" s="119" t="s">
        <v>6534</v>
      </c>
      <c r="U46" s="119" t="s">
        <v>183</v>
      </c>
      <c r="W46" s="119">
        <v>149035254</v>
      </c>
      <c r="X46" s="119" t="s">
        <v>432</v>
      </c>
      <c r="Y46" s="119" t="s">
        <v>6533</v>
      </c>
      <c r="Z46" s="119">
        <v>158508572</v>
      </c>
      <c r="AA46" s="119" t="s">
        <v>6532</v>
      </c>
      <c r="AB46" s="119" t="s">
        <v>194</v>
      </c>
      <c r="AC46" s="119" t="s">
        <v>178</v>
      </c>
      <c r="AD46" s="119" t="s">
        <v>6531</v>
      </c>
    </row>
    <row r="47" spans="1:30" s="119" customFormat="1" ht="15">
      <c r="A47" s="119">
        <v>7</v>
      </c>
      <c r="B47" s="119" t="s">
        <v>186</v>
      </c>
      <c r="C47" s="119" t="s">
        <v>6530</v>
      </c>
      <c r="D47" s="119" t="s">
        <v>150</v>
      </c>
      <c r="E47" s="119" t="s">
        <v>151</v>
      </c>
      <c r="F47" s="122">
        <v>7</v>
      </c>
      <c r="G47" s="122">
        <v>55</v>
      </c>
      <c r="H47" s="129">
        <v>12.727272727272727</v>
      </c>
      <c r="I47" s="122">
        <f>F47+G47</f>
        <v>62</v>
      </c>
      <c r="J47" s="122">
        <v>0</v>
      </c>
      <c r="K47" s="122">
        <v>61</v>
      </c>
      <c r="L47" s="129">
        <v>0</v>
      </c>
      <c r="M47" s="119">
        <f>K47+J47</f>
        <v>61</v>
      </c>
      <c r="N47" s="122">
        <v>7</v>
      </c>
      <c r="O47" s="122">
        <v>320</v>
      </c>
      <c r="P47" s="129">
        <v>2.1875</v>
      </c>
      <c r="Q47" s="122">
        <f>N47+O47</f>
        <v>327</v>
      </c>
      <c r="R47" s="119">
        <v>0</v>
      </c>
      <c r="S47" s="119">
        <v>61</v>
      </c>
      <c r="T47" s="119" t="s">
        <v>5494</v>
      </c>
      <c r="U47" s="119" t="s">
        <v>217</v>
      </c>
      <c r="W47" s="119">
        <v>115256530</v>
      </c>
      <c r="X47" s="119" t="s">
        <v>210</v>
      </c>
      <c r="Y47" s="119" t="s">
        <v>6529</v>
      </c>
      <c r="Z47" s="119">
        <v>4505451</v>
      </c>
      <c r="AA47" s="119" t="s">
        <v>5492</v>
      </c>
      <c r="AB47" s="119" t="s">
        <v>179</v>
      </c>
      <c r="AC47" s="119" t="s">
        <v>178</v>
      </c>
      <c r="AD47" s="119" t="s">
        <v>6528</v>
      </c>
    </row>
    <row r="48" spans="1:30" s="119" customFormat="1" ht="15">
      <c r="A48" s="119">
        <v>7</v>
      </c>
      <c r="B48" s="119" t="s">
        <v>186</v>
      </c>
      <c r="C48" s="119" t="s">
        <v>5495</v>
      </c>
      <c r="D48" s="119" t="s">
        <v>150</v>
      </c>
      <c r="E48" s="119" t="s">
        <v>151</v>
      </c>
      <c r="F48" s="122">
        <v>8</v>
      </c>
      <c r="G48" s="122">
        <v>76</v>
      </c>
      <c r="H48" s="129">
        <v>10.526315789473683</v>
      </c>
      <c r="I48" s="122">
        <f>F48+G48</f>
        <v>84</v>
      </c>
      <c r="J48" s="122">
        <v>0</v>
      </c>
      <c r="K48" s="122">
        <v>94</v>
      </c>
      <c r="L48" s="129">
        <v>0</v>
      </c>
      <c r="M48" s="119">
        <f>K48+J48</f>
        <v>94</v>
      </c>
      <c r="N48" s="122">
        <v>1</v>
      </c>
      <c r="O48" s="122">
        <v>341</v>
      </c>
      <c r="P48" s="129">
        <v>0.2932551319648094</v>
      </c>
      <c r="Q48" s="122">
        <f>N48+O48</f>
        <v>342</v>
      </c>
      <c r="R48" s="119">
        <v>0</v>
      </c>
      <c r="S48" s="119">
        <v>94</v>
      </c>
      <c r="T48" s="119" t="s">
        <v>5494</v>
      </c>
      <c r="U48" s="119" t="s">
        <v>217</v>
      </c>
      <c r="W48" s="119">
        <v>115258747</v>
      </c>
      <c r="X48" s="119" t="s">
        <v>210</v>
      </c>
      <c r="Y48" s="119" t="s">
        <v>5493</v>
      </c>
      <c r="Z48" s="119">
        <v>4505451</v>
      </c>
      <c r="AA48" s="119" t="s">
        <v>5492</v>
      </c>
      <c r="AB48" s="119" t="s">
        <v>194</v>
      </c>
      <c r="AC48" s="119" t="s">
        <v>178</v>
      </c>
      <c r="AD48" s="119" t="s">
        <v>5491</v>
      </c>
    </row>
    <row r="49" spans="1:30" s="119" customFormat="1" ht="15">
      <c r="A49" s="119">
        <v>7</v>
      </c>
      <c r="B49" s="119" t="s">
        <v>186</v>
      </c>
      <c r="C49" s="119" t="s">
        <v>6527</v>
      </c>
      <c r="D49" s="119" t="s">
        <v>151</v>
      </c>
      <c r="E49" s="119" t="s">
        <v>150</v>
      </c>
      <c r="F49" s="122">
        <v>0</v>
      </c>
      <c r="G49" s="122">
        <v>48</v>
      </c>
      <c r="H49" s="129">
        <v>0</v>
      </c>
      <c r="I49" s="122">
        <f>F49+G49</f>
        <v>48</v>
      </c>
      <c r="J49" s="122">
        <v>0</v>
      </c>
      <c r="K49" s="122">
        <v>50</v>
      </c>
      <c r="L49" s="129">
        <v>0</v>
      </c>
      <c r="M49" s="119">
        <f>K49+J49</f>
        <v>50</v>
      </c>
      <c r="N49" s="122">
        <v>19</v>
      </c>
      <c r="O49" s="122">
        <v>35</v>
      </c>
      <c r="P49" s="129">
        <v>54.285714285714285</v>
      </c>
      <c r="Q49" s="122">
        <f>N49+O49</f>
        <v>54</v>
      </c>
      <c r="R49" s="119">
        <v>0</v>
      </c>
      <c r="S49" s="119">
        <v>50</v>
      </c>
      <c r="T49" s="119" t="s">
        <v>6526</v>
      </c>
      <c r="U49" s="119" t="s">
        <v>246</v>
      </c>
      <c r="W49" s="119">
        <v>140256803</v>
      </c>
      <c r="X49" s="119" t="s">
        <v>190</v>
      </c>
      <c r="Y49" s="119" t="s">
        <v>6525</v>
      </c>
      <c r="Z49" s="119">
        <v>9256578</v>
      </c>
      <c r="AA49" s="119" t="s">
        <v>6524</v>
      </c>
      <c r="AB49" s="119" t="s">
        <v>179</v>
      </c>
      <c r="AC49" s="119" t="s">
        <v>163</v>
      </c>
      <c r="AD49" s="119" t="s">
        <v>6523</v>
      </c>
    </row>
    <row r="50" spans="1:30" s="119" customFormat="1" ht="15">
      <c r="A50" s="119">
        <v>7</v>
      </c>
      <c r="B50" s="119" t="s">
        <v>186</v>
      </c>
      <c r="C50" s="119" t="s">
        <v>6522</v>
      </c>
      <c r="D50" s="119" t="s">
        <v>150</v>
      </c>
      <c r="E50" s="119" t="s">
        <v>150</v>
      </c>
      <c r="F50" s="122">
        <v>4</v>
      </c>
      <c r="G50" s="122">
        <v>4</v>
      </c>
      <c r="H50" s="129">
        <v>100</v>
      </c>
      <c r="I50" s="122">
        <f>F50+G50</f>
        <v>8</v>
      </c>
      <c r="J50" s="122">
        <v>0</v>
      </c>
      <c r="K50" s="122">
        <v>4</v>
      </c>
      <c r="L50" s="129">
        <v>0</v>
      </c>
      <c r="M50" s="119">
        <f>K50+J50</f>
        <v>4</v>
      </c>
      <c r="N50" s="122">
        <v>8</v>
      </c>
      <c r="O50" s="122">
        <v>5</v>
      </c>
      <c r="P50" s="129">
        <v>160</v>
      </c>
      <c r="Q50" s="122">
        <f>N50+O50</f>
        <v>13</v>
      </c>
      <c r="R50" s="119">
        <v>0</v>
      </c>
      <c r="S50" s="119">
        <v>4</v>
      </c>
      <c r="T50" s="119" t="s">
        <v>6518</v>
      </c>
      <c r="U50" s="119" t="s">
        <v>174</v>
      </c>
      <c r="W50" s="119">
        <v>2168022</v>
      </c>
      <c r="X50" s="119" t="s">
        <v>210</v>
      </c>
      <c r="Y50" s="119" t="s">
        <v>6521</v>
      </c>
      <c r="Z50" s="119">
        <v>205360954</v>
      </c>
      <c r="AA50" s="119" t="s">
        <v>6516</v>
      </c>
      <c r="AB50" s="119" t="s">
        <v>194</v>
      </c>
      <c r="AC50" s="119" t="s">
        <v>163</v>
      </c>
      <c r="AD50" s="119" t="s">
        <v>6520</v>
      </c>
    </row>
    <row r="51" spans="1:30" s="119" customFormat="1" ht="15">
      <c r="A51" s="119">
        <v>7</v>
      </c>
      <c r="B51" s="119" t="s">
        <v>186</v>
      </c>
      <c r="C51" s="119" t="s">
        <v>6519</v>
      </c>
      <c r="D51" s="119" t="s">
        <v>151</v>
      </c>
      <c r="E51" s="119" t="s">
        <v>150</v>
      </c>
      <c r="F51" s="122">
        <v>1</v>
      </c>
      <c r="G51" s="122">
        <v>33</v>
      </c>
      <c r="H51" s="129">
        <v>3.0303030303030303</v>
      </c>
      <c r="I51" s="122">
        <f>F51+G51</f>
        <v>34</v>
      </c>
      <c r="J51" s="122">
        <v>0</v>
      </c>
      <c r="K51" s="122">
        <v>30</v>
      </c>
      <c r="L51" s="129">
        <v>0</v>
      </c>
      <c r="M51" s="119">
        <f>K51+J51</f>
        <v>30</v>
      </c>
      <c r="N51" s="122">
        <v>2</v>
      </c>
      <c r="O51" s="122">
        <v>6</v>
      </c>
      <c r="P51" s="129">
        <v>33.333333333333329</v>
      </c>
      <c r="Q51" s="122">
        <f>N51+O51</f>
        <v>8</v>
      </c>
      <c r="R51" s="119">
        <v>0</v>
      </c>
      <c r="S51" s="119">
        <v>30</v>
      </c>
      <c r="T51" s="119" t="s">
        <v>6518</v>
      </c>
      <c r="U51" s="119" t="s">
        <v>174</v>
      </c>
      <c r="W51" s="119">
        <v>2143551</v>
      </c>
      <c r="X51" s="119" t="s">
        <v>210</v>
      </c>
      <c r="Y51" s="119" t="s">
        <v>6517</v>
      </c>
      <c r="Z51" s="119">
        <v>205360954</v>
      </c>
      <c r="AA51" s="119" t="s">
        <v>6516</v>
      </c>
      <c r="AB51" s="119" t="s">
        <v>194</v>
      </c>
      <c r="AC51" s="119" t="s">
        <v>163</v>
      </c>
      <c r="AD51" s="119" t="s">
        <v>6515</v>
      </c>
    </row>
    <row r="52" spans="1:30" s="119" customFormat="1" ht="15">
      <c r="A52" s="119">
        <v>7</v>
      </c>
      <c r="B52" s="119" t="s">
        <v>186</v>
      </c>
      <c r="C52" s="119" t="s">
        <v>6514</v>
      </c>
      <c r="D52" s="119" t="s">
        <v>151</v>
      </c>
      <c r="E52" s="119" t="s">
        <v>150</v>
      </c>
      <c r="F52" s="122">
        <v>0</v>
      </c>
      <c r="G52" s="122">
        <v>18</v>
      </c>
      <c r="H52" s="129">
        <v>0</v>
      </c>
      <c r="I52" s="122">
        <f>F52+G52</f>
        <v>18</v>
      </c>
      <c r="J52" s="122">
        <v>0</v>
      </c>
      <c r="K52" s="122">
        <v>12</v>
      </c>
      <c r="L52" s="129">
        <v>0</v>
      </c>
      <c r="M52" s="119">
        <f>K52+J52</f>
        <v>12</v>
      </c>
      <c r="N52" s="122">
        <v>6</v>
      </c>
      <c r="O52" s="122">
        <v>20</v>
      </c>
      <c r="P52" s="129">
        <v>30</v>
      </c>
      <c r="Q52" s="122">
        <f>N52+O52</f>
        <v>26</v>
      </c>
      <c r="R52" s="119">
        <v>0</v>
      </c>
      <c r="S52" s="119">
        <v>12</v>
      </c>
      <c r="T52" s="119" t="s">
        <v>6513</v>
      </c>
      <c r="U52" s="119" t="s">
        <v>2120</v>
      </c>
      <c r="W52" s="119">
        <v>89873481</v>
      </c>
      <c r="X52" s="119" t="s">
        <v>210</v>
      </c>
      <c r="Y52" s="119" t="s">
        <v>6512</v>
      </c>
      <c r="Z52" s="119">
        <v>4505937</v>
      </c>
      <c r="AA52" s="119" t="s">
        <v>6511</v>
      </c>
      <c r="AB52" s="119" t="s">
        <v>163</v>
      </c>
      <c r="AC52" s="119" t="s">
        <v>194</v>
      </c>
      <c r="AD52" s="119" t="s">
        <v>6510</v>
      </c>
    </row>
    <row r="53" spans="1:30" s="119" customFormat="1" ht="15">
      <c r="A53" s="119">
        <v>7</v>
      </c>
      <c r="B53" s="119" t="s">
        <v>186</v>
      </c>
      <c r="C53" s="119" t="s">
        <v>6509</v>
      </c>
      <c r="D53" s="119" t="s">
        <v>151</v>
      </c>
      <c r="E53" s="119" t="s">
        <v>150</v>
      </c>
      <c r="F53" s="122">
        <v>0</v>
      </c>
      <c r="G53" s="122">
        <v>22</v>
      </c>
      <c r="H53" s="129">
        <v>0</v>
      </c>
      <c r="I53" s="122">
        <f>F53+G53</f>
        <v>22</v>
      </c>
      <c r="J53" s="122">
        <v>0</v>
      </c>
      <c r="K53" s="122">
        <v>29</v>
      </c>
      <c r="L53" s="129">
        <v>0</v>
      </c>
      <c r="M53" s="119">
        <f>K53+J53</f>
        <v>29</v>
      </c>
      <c r="N53" s="122">
        <v>5</v>
      </c>
      <c r="O53" s="122">
        <v>36</v>
      </c>
      <c r="P53" s="129">
        <v>13.888888888888889</v>
      </c>
      <c r="Q53" s="122">
        <f>N53+O53</f>
        <v>41</v>
      </c>
      <c r="R53" s="119">
        <v>0</v>
      </c>
      <c r="S53" s="119">
        <v>29</v>
      </c>
      <c r="T53" s="119" t="s">
        <v>6508</v>
      </c>
      <c r="U53" s="119" t="s">
        <v>234</v>
      </c>
      <c r="W53" s="119">
        <v>37792089</v>
      </c>
      <c r="X53" s="119" t="s">
        <v>210</v>
      </c>
      <c r="Y53" s="119" t="s">
        <v>6507</v>
      </c>
      <c r="Z53" s="119">
        <v>21735492</v>
      </c>
      <c r="AA53" s="119" t="s">
        <v>6506</v>
      </c>
      <c r="AB53" s="119" t="s">
        <v>194</v>
      </c>
      <c r="AC53" s="119" t="s">
        <v>163</v>
      </c>
      <c r="AD53" s="119" t="s">
        <v>6505</v>
      </c>
    </row>
    <row r="54" spans="1:30" s="119" customFormat="1" ht="15">
      <c r="A54" s="119">
        <v>7</v>
      </c>
      <c r="B54" s="119" t="s">
        <v>186</v>
      </c>
      <c r="C54" s="119" t="s">
        <v>6504</v>
      </c>
      <c r="D54" s="119" t="s">
        <v>151</v>
      </c>
      <c r="E54" s="119" t="s">
        <v>150</v>
      </c>
      <c r="F54" s="122">
        <v>6</v>
      </c>
      <c r="G54" s="122">
        <v>32</v>
      </c>
      <c r="H54" s="129">
        <v>18.75</v>
      </c>
      <c r="I54" s="122">
        <f>F54+G54</f>
        <v>38</v>
      </c>
      <c r="J54" s="122">
        <v>4</v>
      </c>
      <c r="K54" s="122">
        <v>58</v>
      </c>
      <c r="L54" s="129">
        <v>6.8965517241379306</v>
      </c>
      <c r="M54" s="119">
        <f>K54+J54</f>
        <v>62</v>
      </c>
      <c r="N54" s="122">
        <v>25</v>
      </c>
      <c r="O54" s="122">
        <v>54</v>
      </c>
      <c r="P54" s="129">
        <v>46.296296296296298</v>
      </c>
      <c r="Q54" s="122">
        <f>N54+O54</f>
        <v>79</v>
      </c>
      <c r="R54" s="119">
        <v>4</v>
      </c>
      <c r="S54" s="119">
        <v>58</v>
      </c>
      <c r="T54" s="119" t="s">
        <v>6503</v>
      </c>
      <c r="U54" s="119" t="s">
        <v>240</v>
      </c>
      <c r="W54" s="119">
        <v>54403664</v>
      </c>
      <c r="X54" s="119" t="s">
        <v>158</v>
      </c>
      <c r="Y54" s="119" t="s">
        <v>6502</v>
      </c>
      <c r="Z54" s="119">
        <v>13384594</v>
      </c>
      <c r="AA54" s="119" t="s">
        <v>6501</v>
      </c>
      <c r="AB54" s="119" t="s">
        <v>179</v>
      </c>
      <c r="AC54" s="119" t="s">
        <v>163</v>
      </c>
      <c r="AD54" s="119" t="s">
        <v>6500</v>
      </c>
    </row>
    <row r="55" spans="1:30" s="119" customFormat="1" ht="15">
      <c r="A55" s="119">
        <v>7</v>
      </c>
      <c r="B55" s="119" t="s">
        <v>186</v>
      </c>
      <c r="C55" s="119" t="s">
        <v>6499</v>
      </c>
      <c r="D55" s="119" t="s">
        <v>151</v>
      </c>
      <c r="E55" s="119" t="s">
        <v>150</v>
      </c>
      <c r="F55" s="122">
        <v>0</v>
      </c>
      <c r="G55" s="122">
        <v>41</v>
      </c>
      <c r="H55" s="129">
        <v>0</v>
      </c>
      <c r="I55" s="122">
        <f>F55+G55</f>
        <v>41</v>
      </c>
      <c r="J55" s="122">
        <v>0</v>
      </c>
      <c r="K55" s="122">
        <v>46</v>
      </c>
      <c r="L55" s="129">
        <v>0</v>
      </c>
      <c r="M55" s="119">
        <f>K55+J55</f>
        <v>46</v>
      </c>
      <c r="N55" s="122">
        <v>6</v>
      </c>
      <c r="O55" s="122">
        <v>46</v>
      </c>
      <c r="P55" s="129">
        <v>13.043478260869565</v>
      </c>
      <c r="Q55" s="122">
        <f>N55+O55</f>
        <v>52</v>
      </c>
      <c r="R55" s="119">
        <v>0</v>
      </c>
      <c r="S55" s="119">
        <v>46</v>
      </c>
      <c r="T55" s="119" t="s">
        <v>6498</v>
      </c>
      <c r="U55" s="119" t="s">
        <v>1225</v>
      </c>
      <c r="W55" s="119">
        <v>9991307</v>
      </c>
      <c r="X55" s="119" t="s">
        <v>210</v>
      </c>
      <c r="Y55" s="119" t="s">
        <v>6497</v>
      </c>
      <c r="Z55" s="119">
        <v>136255216</v>
      </c>
      <c r="AA55" s="119" t="s">
        <v>6496</v>
      </c>
      <c r="AB55" s="119" t="s">
        <v>194</v>
      </c>
      <c r="AC55" s="119" t="s">
        <v>163</v>
      </c>
      <c r="AD55" s="119" t="s">
        <v>6495</v>
      </c>
    </row>
    <row r="56" spans="1:30" s="119" customFormat="1" ht="15">
      <c r="A56" s="119">
        <v>7</v>
      </c>
      <c r="B56" s="119" t="s">
        <v>186</v>
      </c>
      <c r="C56" s="119" t="s">
        <v>6494</v>
      </c>
      <c r="D56" s="119" t="s">
        <v>151</v>
      </c>
      <c r="E56" s="119" t="s">
        <v>150</v>
      </c>
      <c r="F56" s="122">
        <v>1</v>
      </c>
      <c r="G56" s="122">
        <v>61</v>
      </c>
      <c r="H56" s="129">
        <v>1.639344262295082</v>
      </c>
      <c r="I56" s="122">
        <f>F56+G56</f>
        <v>62</v>
      </c>
      <c r="J56" s="122">
        <v>0</v>
      </c>
      <c r="K56" s="122">
        <v>39</v>
      </c>
      <c r="L56" s="129">
        <v>0</v>
      </c>
      <c r="M56" s="119">
        <f>K56+J56</f>
        <v>39</v>
      </c>
      <c r="N56" s="122">
        <v>4</v>
      </c>
      <c r="O56" s="122">
        <v>33</v>
      </c>
      <c r="P56" s="129">
        <v>12.121212121212121</v>
      </c>
      <c r="Q56" s="122">
        <f>N56+O56</f>
        <v>37</v>
      </c>
      <c r="R56" s="119">
        <v>0</v>
      </c>
      <c r="S56" s="119">
        <v>39</v>
      </c>
      <c r="T56" s="119" t="s">
        <v>6493</v>
      </c>
      <c r="U56" s="119" t="s">
        <v>407</v>
      </c>
      <c r="W56" s="119">
        <v>73576308</v>
      </c>
      <c r="X56" s="119" t="s">
        <v>182</v>
      </c>
      <c r="Y56" s="119" t="s">
        <v>766</v>
      </c>
      <c r="Z56" s="119">
        <v>11386147</v>
      </c>
      <c r="AA56" s="119" t="s">
        <v>6492</v>
      </c>
      <c r="AB56" s="119" t="s">
        <v>179</v>
      </c>
      <c r="AC56" s="119" t="s">
        <v>194</v>
      </c>
      <c r="AD56" s="119" t="s">
        <v>6491</v>
      </c>
    </row>
    <row r="57" spans="1:30" s="119" customFormat="1" ht="15">
      <c r="A57" s="119">
        <v>7</v>
      </c>
      <c r="B57" s="119" t="s">
        <v>186</v>
      </c>
      <c r="C57" s="119" t="s">
        <v>6490</v>
      </c>
      <c r="D57" s="119" t="s">
        <v>151</v>
      </c>
      <c r="E57" s="119" t="s">
        <v>150</v>
      </c>
      <c r="F57" s="122">
        <v>0</v>
      </c>
      <c r="G57" s="122">
        <v>80</v>
      </c>
      <c r="H57" s="129">
        <v>0</v>
      </c>
      <c r="I57" s="122">
        <f>F57+G57</f>
        <v>80</v>
      </c>
      <c r="J57" s="122">
        <v>0</v>
      </c>
      <c r="K57" s="122">
        <v>74</v>
      </c>
      <c r="L57" s="129">
        <v>0</v>
      </c>
      <c r="M57" s="119">
        <f>K57+J57</f>
        <v>74</v>
      </c>
      <c r="N57" s="122">
        <v>11</v>
      </c>
      <c r="O57" s="122">
        <v>134</v>
      </c>
      <c r="P57" s="129">
        <v>8.2089552238805972</v>
      </c>
      <c r="Q57" s="122">
        <f>N57+O57</f>
        <v>145</v>
      </c>
      <c r="R57" s="119">
        <v>0</v>
      </c>
      <c r="S57" s="119">
        <v>74</v>
      </c>
      <c r="T57" s="119" t="s">
        <v>6489</v>
      </c>
      <c r="U57" s="119" t="s">
        <v>1365</v>
      </c>
      <c r="W57" s="119">
        <v>37209685</v>
      </c>
      <c r="X57" s="119" t="s">
        <v>158</v>
      </c>
      <c r="Y57" s="119" t="s">
        <v>6488</v>
      </c>
      <c r="Z57" s="119">
        <v>4506335</v>
      </c>
      <c r="AA57" s="119" t="s">
        <v>6487</v>
      </c>
      <c r="AB57" s="119" t="s">
        <v>194</v>
      </c>
      <c r="AC57" s="119" t="s">
        <v>163</v>
      </c>
      <c r="AD57" s="119" t="s">
        <v>6486</v>
      </c>
    </row>
    <row r="58" spans="1:30" s="119" customFormat="1" ht="15">
      <c r="A58" s="119">
        <v>7</v>
      </c>
      <c r="B58" s="119" t="s">
        <v>186</v>
      </c>
      <c r="C58" s="119" t="s">
        <v>6485</v>
      </c>
      <c r="D58" s="119" t="s">
        <v>151</v>
      </c>
      <c r="E58" s="119" t="s">
        <v>150</v>
      </c>
      <c r="F58" s="122">
        <v>0</v>
      </c>
      <c r="G58" s="122">
        <v>43</v>
      </c>
      <c r="H58" s="129">
        <v>0</v>
      </c>
      <c r="I58" s="122">
        <f>F58+G58</f>
        <v>43</v>
      </c>
      <c r="J58" s="122">
        <v>0</v>
      </c>
      <c r="K58" s="122">
        <v>36</v>
      </c>
      <c r="L58" s="129">
        <v>0</v>
      </c>
      <c r="M58" s="119">
        <f>K58+J58</f>
        <v>36</v>
      </c>
      <c r="N58" s="122">
        <v>4</v>
      </c>
      <c r="O58" s="122">
        <v>30</v>
      </c>
      <c r="P58" s="129">
        <v>13.333333333333334</v>
      </c>
      <c r="Q58" s="122">
        <f>N58+O58</f>
        <v>34</v>
      </c>
      <c r="R58" s="119">
        <v>0</v>
      </c>
      <c r="S58" s="119">
        <v>36</v>
      </c>
      <c r="T58" s="119" t="s">
        <v>6484</v>
      </c>
      <c r="U58" s="119" t="s">
        <v>148</v>
      </c>
      <c r="W58" s="119">
        <v>114426218</v>
      </c>
      <c r="X58" s="119" t="s">
        <v>210</v>
      </c>
      <c r="Y58" s="119" t="s">
        <v>6483</v>
      </c>
      <c r="Z58" s="119">
        <v>223890219</v>
      </c>
      <c r="AA58" s="119" t="s">
        <v>6482</v>
      </c>
      <c r="AB58" s="119" t="s">
        <v>194</v>
      </c>
      <c r="AC58" s="119" t="s">
        <v>163</v>
      </c>
      <c r="AD58" s="119" t="s">
        <v>6481</v>
      </c>
    </row>
    <row r="59" spans="1:30" s="119" customFormat="1" ht="15">
      <c r="A59" s="119">
        <v>7</v>
      </c>
      <c r="B59" s="119" t="s">
        <v>186</v>
      </c>
      <c r="C59" s="119" t="s">
        <v>6480</v>
      </c>
      <c r="D59" s="119" t="s">
        <v>151</v>
      </c>
      <c r="E59" s="119" t="s">
        <v>150</v>
      </c>
      <c r="F59" s="122">
        <v>5</v>
      </c>
      <c r="G59" s="122">
        <v>42</v>
      </c>
      <c r="H59" s="129">
        <v>11.904761904761903</v>
      </c>
      <c r="I59" s="122">
        <f>F59+G59</f>
        <v>47</v>
      </c>
      <c r="J59" s="122">
        <v>4</v>
      </c>
      <c r="K59" s="122">
        <v>46</v>
      </c>
      <c r="L59" s="129">
        <v>8.695652173913043</v>
      </c>
      <c r="M59" s="119">
        <f>K59+J59</f>
        <v>50</v>
      </c>
      <c r="N59" s="122">
        <v>117</v>
      </c>
      <c r="O59" s="122">
        <v>294</v>
      </c>
      <c r="P59" s="129">
        <v>39.795918367346935</v>
      </c>
      <c r="Q59" s="122">
        <f>N59+O59</f>
        <v>411</v>
      </c>
      <c r="R59" s="119">
        <v>4</v>
      </c>
      <c r="S59" s="119">
        <v>46</v>
      </c>
      <c r="T59" s="119" t="s">
        <v>6479</v>
      </c>
      <c r="U59" s="119" t="s">
        <v>217</v>
      </c>
      <c r="W59" s="119">
        <v>120337202</v>
      </c>
      <c r="X59" s="119" t="s">
        <v>182</v>
      </c>
      <c r="Y59" s="119" t="s">
        <v>391</v>
      </c>
      <c r="Z59" s="119">
        <v>226823233</v>
      </c>
      <c r="AA59" s="119" t="s">
        <v>6478</v>
      </c>
      <c r="AB59" s="119" t="s">
        <v>194</v>
      </c>
      <c r="AC59" s="119" t="s">
        <v>178</v>
      </c>
      <c r="AD59" s="119" t="s">
        <v>6477</v>
      </c>
    </row>
    <row r="60" spans="1:30" s="119" customFormat="1" ht="15">
      <c r="A60" s="119">
        <v>7</v>
      </c>
      <c r="B60" s="119" t="s">
        <v>186</v>
      </c>
      <c r="C60" s="119" t="s">
        <v>6476</v>
      </c>
      <c r="D60" s="119" t="s">
        <v>150</v>
      </c>
      <c r="E60" s="119" t="s">
        <v>150</v>
      </c>
      <c r="F60" s="122">
        <v>17</v>
      </c>
      <c r="G60" s="122">
        <v>25</v>
      </c>
      <c r="H60" s="129">
        <v>68</v>
      </c>
      <c r="I60" s="122">
        <f>F60+G60</f>
        <v>42</v>
      </c>
      <c r="J60" s="122">
        <v>1</v>
      </c>
      <c r="K60" s="122">
        <v>29</v>
      </c>
      <c r="L60" s="129">
        <v>3.4482758620689653</v>
      </c>
      <c r="M60" s="119">
        <f>K60+J60</f>
        <v>30</v>
      </c>
      <c r="N60" s="122">
        <v>94</v>
      </c>
      <c r="O60" s="122">
        <v>222</v>
      </c>
      <c r="P60" s="129">
        <v>42.342342342342342</v>
      </c>
      <c r="Q60" s="122">
        <f>N60+O60</f>
        <v>316</v>
      </c>
      <c r="R60" s="119">
        <v>1</v>
      </c>
      <c r="S60" s="119">
        <v>29</v>
      </c>
      <c r="T60" s="119" t="s">
        <v>6475</v>
      </c>
      <c r="U60" s="119" t="s">
        <v>204</v>
      </c>
      <c r="W60" s="119">
        <v>72960124</v>
      </c>
      <c r="X60" s="119" t="s">
        <v>210</v>
      </c>
      <c r="Y60" s="119" t="s">
        <v>6474</v>
      </c>
      <c r="Z60" s="119">
        <v>41054864</v>
      </c>
      <c r="AA60" s="119" t="s">
        <v>6473</v>
      </c>
      <c r="AB60" s="119" t="s">
        <v>179</v>
      </c>
      <c r="AC60" s="119" t="s">
        <v>163</v>
      </c>
      <c r="AD60" s="119" t="s">
        <v>6472</v>
      </c>
    </row>
    <row r="61" spans="1:30" s="119" customFormat="1" ht="15">
      <c r="A61" s="119">
        <v>7</v>
      </c>
      <c r="B61" s="119" t="s">
        <v>186</v>
      </c>
      <c r="C61" s="119" t="s">
        <v>6471</v>
      </c>
      <c r="D61" s="119" t="s">
        <v>151</v>
      </c>
      <c r="E61" s="119" t="s">
        <v>150</v>
      </c>
      <c r="F61" s="122">
        <v>0</v>
      </c>
      <c r="G61" s="122">
        <v>62</v>
      </c>
      <c r="H61" s="129">
        <v>0</v>
      </c>
      <c r="I61" s="122">
        <f>F61+G61</f>
        <v>62</v>
      </c>
      <c r="J61" s="122">
        <v>0</v>
      </c>
      <c r="K61" s="122">
        <v>59</v>
      </c>
      <c r="L61" s="129">
        <v>0</v>
      </c>
      <c r="M61" s="119">
        <f>K61+J61</f>
        <v>59</v>
      </c>
      <c r="N61" s="122">
        <v>4</v>
      </c>
      <c r="O61" s="122">
        <v>36</v>
      </c>
      <c r="P61" s="129">
        <v>11.111111111111111</v>
      </c>
      <c r="Q61" s="122">
        <f>N61+O61</f>
        <v>40</v>
      </c>
      <c r="R61" s="119">
        <v>0</v>
      </c>
      <c r="S61" s="119">
        <v>59</v>
      </c>
      <c r="T61" s="119" t="s">
        <v>6470</v>
      </c>
      <c r="U61" s="119" t="s">
        <v>234</v>
      </c>
      <c r="W61" s="119">
        <v>56435428</v>
      </c>
      <c r="X61" s="119" t="s">
        <v>210</v>
      </c>
      <c r="Y61" s="119" t="s">
        <v>6469</v>
      </c>
      <c r="Z61" s="119">
        <v>56711322</v>
      </c>
      <c r="AA61" s="119" t="s">
        <v>6468</v>
      </c>
      <c r="AB61" s="119" t="s">
        <v>194</v>
      </c>
      <c r="AC61" s="119" t="s">
        <v>163</v>
      </c>
      <c r="AD61" s="119" t="s">
        <v>6467</v>
      </c>
    </row>
    <row r="62" spans="1:30" s="119" customFormat="1" ht="15">
      <c r="A62" s="119">
        <v>7</v>
      </c>
      <c r="B62" s="119" t="s">
        <v>186</v>
      </c>
      <c r="C62" s="119" t="s">
        <v>6466</v>
      </c>
      <c r="D62" s="119" t="s">
        <v>151</v>
      </c>
      <c r="E62" s="119" t="s">
        <v>150</v>
      </c>
      <c r="F62" s="122">
        <v>0</v>
      </c>
      <c r="G62" s="122">
        <v>27</v>
      </c>
      <c r="H62" s="129">
        <v>0</v>
      </c>
      <c r="I62" s="122">
        <f>F62+G62</f>
        <v>27</v>
      </c>
      <c r="J62" s="122">
        <v>0</v>
      </c>
      <c r="K62" s="122">
        <v>22</v>
      </c>
      <c r="L62" s="129">
        <v>0</v>
      </c>
      <c r="M62" s="119">
        <f>K62+J62</f>
        <v>22</v>
      </c>
      <c r="N62" s="122">
        <v>3</v>
      </c>
      <c r="O62" s="122">
        <v>17</v>
      </c>
      <c r="P62" s="129">
        <v>17.647058823529413</v>
      </c>
      <c r="Q62" s="122">
        <f>N62+O62</f>
        <v>20</v>
      </c>
      <c r="R62" s="119">
        <v>0</v>
      </c>
      <c r="S62" s="119">
        <v>22</v>
      </c>
      <c r="T62" s="119" t="s">
        <v>6465</v>
      </c>
      <c r="U62" s="119" t="s">
        <v>288</v>
      </c>
      <c r="W62" s="119">
        <v>70332760</v>
      </c>
      <c r="X62" s="119" t="s">
        <v>210</v>
      </c>
      <c r="Y62" s="119" t="s">
        <v>6464</v>
      </c>
      <c r="Z62" s="119">
        <v>226817313</v>
      </c>
      <c r="AA62" s="119" t="s">
        <v>6463</v>
      </c>
      <c r="AB62" s="119" t="s">
        <v>194</v>
      </c>
      <c r="AC62" s="119" t="s">
        <v>163</v>
      </c>
      <c r="AD62" s="119" t="s">
        <v>6462</v>
      </c>
    </row>
    <row r="63" spans="1:30" s="119" customFormat="1" ht="15">
      <c r="A63" s="119">
        <v>7</v>
      </c>
      <c r="B63" s="119" t="s">
        <v>186</v>
      </c>
      <c r="C63" s="119" t="s">
        <v>6461</v>
      </c>
      <c r="D63" s="119" t="s">
        <v>151</v>
      </c>
      <c r="E63" s="119" t="s">
        <v>150</v>
      </c>
      <c r="F63" s="122">
        <v>0</v>
      </c>
      <c r="G63" s="122">
        <v>58</v>
      </c>
      <c r="H63" s="129">
        <v>0</v>
      </c>
      <c r="I63" s="122">
        <f>F63+G63</f>
        <v>58</v>
      </c>
      <c r="J63" s="122">
        <v>0</v>
      </c>
      <c r="K63" s="122">
        <v>74</v>
      </c>
      <c r="L63" s="129">
        <v>0</v>
      </c>
      <c r="M63" s="119">
        <f>K63+J63</f>
        <v>74</v>
      </c>
      <c r="N63" s="122">
        <v>4</v>
      </c>
      <c r="O63" s="122">
        <v>40</v>
      </c>
      <c r="P63" s="129">
        <v>10</v>
      </c>
      <c r="Q63" s="122">
        <f>N63+O63</f>
        <v>44</v>
      </c>
      <c r="R63" s="119">
        <v>0</v>
      </c>
      <c r="S63" s="119">
        <v>74</v>
      </c>
      <c r="T63" s="119" t="s">
        <v>6460</v>
      </c>
      <c r="U63" s="119" t="s">
        <v>246</v>
      </c>
      <c r="W63" s="119">
        <v>151046007</v>
      </c>
      <c r="X63" s="119" t="s">
        <v>210</v>
      </c>
      <c r="Y63" s="119" t="s">
        <v>6459</v>
      </c>
      <c r="Z63" s="119">
        <v>4507171</v>
      </c>
      <c r="AA63" s="119" t="s">
        <v>6458</v>
      </c>
      <c r="AB63" s="119" t="s">
        <v>194</v>
      </c>
      <c r="AC63" s="119" t="s">
        <v>163</v>
      </c>
      <c r="AD63" s="119" t="s">
        <v>6457</v>
      </c>
    </row>
    <row r="64" spans="1:30" s="119" customFormat="1" ht="15">
      <c r="A64" s="119">
        <v>7</v>
      </c>
      <c r="B64" s="119" t="s">
        <v>186</v>
      </c>
      <c r="C64" s="119" t="s">
        <v>6456</v>
      </c>
      <c r="D64" s="119" t="s">
        <v>151</v>
      </c>
      <c r="E64" s="119" t="s">
        <v>150</v>
      </c>
      <c r="F64" s="122">
        <v>0</v>
      </c>
      <c r="G64" s="122">
        <v>88</v>
      </c>
      <c r="H64" s="129">
        <v>0</v>
      </c>
      <c r="I64" s="122">
        <f>F64+G64</f>
        <v>88</v>
      </c>
      <c r="J64" s="122">
        <v>0</v>
      </c>
      <c r="K64" s="122">
        <v>76</v>
      </c>
      <c r="L64" s="129">
        <v>0</v>
      </c>
      <c r="M64" s="119">
        <f>K64+J64</f>
        <v>76</v>
      </c>
      <c r="N64" s="122">
        <v>13</v>
      </c>
      <c r="O64" s="122">
        <v>39</v>
      </c>
      <c r="P64" s="129">
        <v>33.333333333333329</v>
      </c>
      <c r="Q64" s="122">
        <f>N64+O64</f>
        <v>52</v>
      </c>
      <c r="R64" s="119">
        <v>0</v>
      </c>
      <c r="S64" s="119">
        <v>76</v>
      </c>
      <c r="T64" s="119" t="s">
        <v>6455</v>
      </c>
      <c r="U64" s="119" t="s">
        <v>329</v>
      </c>
      <c r="W64" s="119">
        <v>49888575</v>
      </c>
      <c r="X64" s="119" t="s">
        <v>210</v>
      </c>
      <c r="Y64" s="119" t="s">
        <v>6454</v>
      </c>
      <c r="Z64" s="119">
        <v>148746220</v>
      </c>
      <c r="AA64" s="119" t="s">
        <v>6453</v>
      </c>
      <c r="AB64" s="119" t="s">
        <v>163</v>
      </c>
      <c r="AC64" s="119" t="s">
        <v>178</v>
      </c>
      <c r="AD64" s="119" t="s">
        <v>6452</v>
      </c>
    </row>
    <row r="65" spans="1:30" s="119" customFormat="1" ht="15">
      <c r="A65" s="119">
        <v>7</v>
      </c>
      <c r="B65" s="119" t="s">
        <v>186</v>
      </c>
      <c r="C65" s="119" t="s">
        <v>6451</v>
      </c>
      <c r="D65" s="119" t="s">
        <v>151</v>
      </c>
      <c r="E65" s="119" t="s">
        <v>150</v>
      </c>
      <c r="F65" s="122">
        <v>0</v>
      </c>
      <c r="G65" s="122">
        <v>148</v>
      </c>
      <c r="H65" s="129">
        <v>0</v>
      </c>
      <c r="I65" s="122">
        <f>F65+G65</f>
        <v>148</v>
      </c>
      <c r="J65" s="122">
        <v>0</v>
      </c>
      <c r="K65" s="122">
        <v>119</v>
      </c>
      <c r="L65" s="129">
        <v>0</v>
      </c>
      <c r="M65" s="119">
        <f>K65+J65</f>
        <v>119</v>
      </c>
      <c r="N65" s="122">
        <v>13</v>
      </c>
      <c r="O65" s="122">
        <v>259</v>
      </c>
      <c r="P65" s="129">
        <v>5.019305019305019</v>
      </c>
      <c r="Q65" s="122">
        <f>N65+O65</f>
        <v>272</v>
      </c>
      <c r="R65" s="119">
        <v>0</v>
      </c>
      <c r="S65" s="119">
        <v>119</v>
      </c>
      <c r="T65" s="119" t="s">
        <v>6450</v>
      </c>
      <c r="U65" s="119" t="s">
        <v>246</v>
      </c>
      <c r="W65" s="119">
        <v>79616411</v>
      </c>
      <c r="X65" s="119" t="s">
        <v>210</v>
      </c>
      <c r="Y65" s="119" t="s">
        <v>6449</v>
      </c>
      <c r="Z65" s="119">
        <v>229608967</v>
      </c>
      <c r="AA65" s="119" t="s">
        <v>6448</v>
      </c>
      <c r="AB65" s="119" t="s">
        <v>163</v>
      </c>
      <c r="AC65" s="119" t="s">
        <v>194</v>
      </c>
      <c r="AD65" s="119" t="s">
        <v>6447</v>
      </c>
    </row>
    <row r="66" spans="1:30" s="119" customFormat="1" ht="15">
      <c r="A66" s="119">
        <v>7</v>
      </c>
      <c r="B66" s="119" t="s">
        <v>186</v>
      </c>
      <c r="C66" s="119" t="s">
        <v>6446</v>
      </c>
      <c r="D66" s="119" t="s">
        <v>151</v>
      </c>
      <c r="E66" s="119" t="s">
        <v>150</v>
      </c>
      <c r="F66" s="122">
        <v>0</v>
      </c>
      <c r="G66" s="122">
        <v>17</v>
      </c>
      <c r="H66" s="129">
        <v>0</v>
      </c>
      <c r="I66" s="122">
        <f>F66+G66</f>
        <v>17</v>
      </c>
      <c r="J66" s="122">
        <v>0</v>
      </c>
      <c r="K66" s="122">
        <v>25</v>
      </c>
      <c r="L66" s="129">
        <v>0</v>
      </c>
      <c r="M66" s="119">
        <f>K66+J66</f>
        <v>25</v>
      </c>
      <c r="N66" s="122">
        <v>2</v>
      </c>
      <c r="O66" s="122">
        <v>10</v>
      </c>
      <c r="P66" s="129">
        <v>20</v>
      </c>
      <c r="Q66" s="122">
        <f>N66+O66</f>
        <v>12</v>
      </c>
      <c r="R66" s="119">
        <v>0</v>
      </c>
      <c r="S66" s="119">
        <v>25</v>
      </c>
      <c r="T66" s="119" t="s">
        <v>6445</v>
      </c>
      <c r="U66" s="119" t="s">
        <v>288</v>
      </c>
      <c r="W66" s="119">
        <v>62554229</v>
      </c>
      <c r="X66" s="119" t="s">
        <v>210</v>
      </c>
      <c r="Y66" s="119" t="s">
        <v>6444</v>
      </c>
      <c r="Z66" s="119">
        <v>5453844</v>
      </c>
      <c r="AA66" s="119" t="s">
        <v>6443</v>
      </c>
      <c r="AB66" s="119" t="s">
        <v>194</v>
      </c>
      <c r="AC66" s="119" t="s">
        <v>163</v>
      </c>
      <c r="AD66" s="119" t="s">
        <v>6442</v>
      </c>
    </row>
    <row r="67" spans="1:30" s="119" customFormat="1" ht="15">
      <c r="A67" s="119">
        <v>7</v>
      </c>
      <c r="B67" s="119" t="s">
        <v>186</v>
      </c>
      <c r="C67" s="119" t="s">
        <v>6441</v>
      </c>
      <c r="D67" s="119" t="s">
        <v>151</v>
      </c>
      <c r="E67" s="119" t="s">
        <v>150</v>
      </c>
      <c r="F67" s="122">
        <v>0</v>
      </c>
      <c r="G67" s="122">
        <v>59</v>
      </c>
      <c r="H67" s="129">
        <v>0</v>
      </c>
      <c r="I67" s="122">
        <f>F67+G67</f>
        <v>59</v>
      </c>
      <c r="J67" s="122">
        <v>0</v>
      </c>
      <c r="K67" s="122">
        <v>69</v>
      </c>
      <c r="L67" s="129">
        <v>0</v>
      </c>
      <c r="M67" s="119">
        <f>K67+J67</f>
        <v>69</v>
      </c>
      <c r="N67" s="122">
        <v>2</v>
      </c>
      <c r="O67" s="122">
        <v>4</v>
      </c>
      <c r="P67" s="129">
        <v>50</v>
      </c>
      <c r="Q67" s="122">
        <f>N67+O67</f>
        <v>6</v>
      </c>
      <c r="R67" s="119">
        <v>0</v>
      </c>
      <c r="S67" s="119">
        <v>69</v>
      </c>
      <c r="T67" s="119" t="s">
        <v>6440</v>
      </c>
      <c r="U67" s="119" t="s">
        <v>1365</v>
      </c>
      <c r="W67" s="119">
        <v>37482442</v>
      </c>
      <c r="X67" s="119" t="s">
        <v>210</v>
      </c>
      <c r="Y67" s="119" t="s">
        <v>6439</v>
      </c>
      <c r="Z67" s="119">
        <v>23957702</v>
      </c>
      <c r="AA67" s="119" t="s">
        <v>6438</v>
      </c>
      <c r="AB67" s="119" t="s">
        <v>194</v>
      </c>
      <c r="AC67" s="119" t="s">
        <v>163</v>
      </c>
      <c r="AD67" s="119" t="s">
        <v>6437</v>
      </c>
    </row>
    <row r="68" spans="1:30" s="119" customFormat="1" ht="15">
      <c r="A68" s="119">
        <v>7</v>
      </c>
      <c r="B68" s="119" t="s">
        <v>186</v>
      </c>
      <c r="C68" s="119" t="s">
        <v>6436</v>
      </c>
      <c r="D68" s="119" t="s">
        <v>151</v>
      </c>
      <c r="E68" s="119" t="s">
        <v>150</v>
      </c>
      <c r="F68" s="122">
        <v>0</v>
      </c>
      <c r="G68" s="122">
        <v>93</v>
      </c>
      <c r="H68" s="129">
        <v>0</v>
      </c>
      <c r="I68" s="122">
        <f>F68+G68</f>
        <v>93</v>
      </c>
      <c r="J68" s="122">
        <v>0</v>
      </c>
      <c r="K68" s="122">
        <v>93</v>
      </c>
      <c r="L68" s="129">
        <v>0</v>
      </c>
      <c r="M68" s="119">
        <f>K68+J68</f>
        <v>93</v>
      </c>
      <c r="N68" s="122">
        <v>21</v>
      </c>
      <c r="O68" s="122">
        <v>359</v>
      </c>
      <c r="P68" s="129">
        <v>5.8495821727019495</v>
      </c>
      <c r="Q68" s="122">
        <f>N68+O68</f>
        <v>380</v>
      </c>
      <c r="R68" s="119">
        <v>0</v>
      </c>
      <c r="S68" s="119">
        <v>93</v>
      </c>
      <c r="T68" s="119" t="s">
        <v>6435</v>
      </c>
      <c r="U68" s="119" t="s">
        <v>183</v>
      </c>
      <c r="W68" s="119">
        <v>70352345</v>
      </c>
      <c r="X68" s="119" t="s">
        <v>210</v>
      </c>
      <c r="Y68" s="119" t="s">
        <v>6434</v>
      </c>
      <c r="Z68" s="119">
        <v>149944509</v>
      </c>
      <c r="AA68" s="119" t="s">
        <v>6433</v>
      </c>
      <c r="AB68" s="119" t="s">
        <v>179</v>
      </c>
      <c r="AC68" s="119" t="s">
        <v>178</v>
      </c>
      <c r="AD68" s="119" t="s">
        <v>6432</v>
      </c>
    </row>
    <row r="69" spans="1:30" s="119" customFormat="1" ht="15">
      <c r="A69" s="119">
        <v>7</v>
      </c>
      <c r="B69" s="119" t="s">
        <v>186</v>
      </c>
      <c r="C69" s="119" t="s">
        <v>6431</v>
      </c>
      <c r="D69" s="119" t="s">
        <v>151</v>
      </c>
      <c r="E69" s="119" t="s">
        <v>150</v>
      </c>
      <c r="F69" s="122">
        <v>0</v>
      </c>
      <c r="G69" s="122">
        <v>32</v>
      </c>
      <c r="H69" s="129">
        <v>0</v>
      </c>
      <c r="I69" s="122">
        <f>F69+G69</f>
        <v>32</v>
      </c>
      <c r="J69" s="122">
        <v>0</v>
      </c>
      <c r="K69" s="122">
        <v>29</v>
      </c>
      <c r="L69" s="129">
        <v>0</v>
      </c>
      <c r="M69" s="119">
        <f>K69+J69</f>
        <v>29</v>
      </c>
      <c r="N69" s="122">
        <v>3</v>
      </c>
      <c r="O69" s="122">
        <v>19</v>
      </c>
      <c r="P69" s="129">
        <v>15.789473684210526</v>
      </c>
      <c r="Q69" s="122">
        <f>N69+O69</f>
        <v>22</v>
      </c>
      <c r="R69" s="119">
        <v>0</v>
      </c>
      <c r="S69" s="119">
        <v>29</v>
      </c>
      <c r="T69" s="119" t="s">
        <v>6430</v>
      </c>
      <c r="U69" s="119" t="s">
        <v>1225</v>
      </c>
      <c r="W69" s="119">
        <v>49149418</v>
      </c>
      <c r="X69" s="119" t="s">
        <v>473</v>
      </c>
      <c r="Y69" s="119" t="s">
        <v>6429</v>
      </c>
      <c r="Z69" s="119">
        <v>57529246</v>
      </c>
      <c r="AA69" s="119" t="s">
        <v>6428</v>
      </c>
      <c r="AB69" s="119" t="s">
        <v>179</v>
      </c>
      <c r="AC69" s="119" t="s">
        <v>178</v>
      </c>
      <c r="AD69" s="119" t="s">
        <v>6427</v>
      </c>
    </row>
    <row r="70" spans="1:30" s="119" customFormat="1" ht="15">
      <c r="A70" s="119">
        <v>7</v>
      </c>
      <c r="B70" s="119" t="s">
        <v>186</v>
      </c>
      <c r="C70" s="119" t="s">
        <v>6426</v>
      </c>
      <c r="D70" s="119" t="s">
        <v>151</v>
      </c>
      <c r="E70" s="119" t="s">
        <v>150</v>
      </c>
      <c r="F70" s="122">
        <v>0</v>
      </c>
      <c r="G70" s="122">
        <v>14</v>
      </c>
      <c r="H70" s="129">
        <v>0</v>
      </c>
      <c r="I70" s="122">
        <f>F70+G70</f>
        <v>14</v>
      </c>
      <c r="J70" s="122">
        <v>0</v>
      </c>
      <c r="K70" s="122">
        <v>12</v>
      </c>
      <c r="L70" s="129">
        <v>0</v>
      </c>
      <c r="M70" s="119">
        <f>K70+J70</f>
        <v>12</v>
      </c>
      <c r="N70" s="122">
        <v>2</v>
      </c>
      <c r="O70" s="122">
        <v>5</v>
      </c>
      <c r="P70" s="129">
        <v>40</v>
      </c>
      <c r="Q70" s="122">
        <f>N70+O70</f>
        <v>7</v>
      </c>
      <c r="R70" s="119">
        <v>0</v>
      </c>
      <c r="S70" s="119">
        <v>12</v>
      </c>
      <c r="T70" s="119" t="s">
        <v>6425</v>
      </c>
      <c r="U70" s="119" t="s">
        <v>240</v>
      </c>
      <c r="W70" s="119">
        <v>6822459</v>
      </c>
      <c r="X70" s="119" t="s">
        <v>473</v>
      </c>
      <c r="Y70" s="119" t="s">
        <v>6424</v>
      </c>
      <c r="Z70" s="119">
        <v>7108367</v>
      </c>
      <c r="AA70" s="119" t="s">
        <v>6423</v>
      </c>
      <c r="AB70" s="119" t="s">
        <v>194</v>
      </c>
      <c r="AC70" s="119" t="s">
        <v>163</v>
      </c>
      <c r="AD70" s="119" t="s">
        <v>6422</v>
      </c>
    </row>
    <row r="71" spans="1:30" s="119" customFormat="1" ht="15">
      <c r="A71" s="119">
        <v>7</v>
      </c>
      <c r="B71" s="119" t="s">
        <v>186</v>
      </c>
      <c r="C71" s="119" t="s">
        <v>6421</v>
      </c>
      <c r="D71" s="119" t="s">
        <v>151</v>
      </c>
      <c r="E71" s="119" t="s">
        <v>150</v>
      </c>
      <c r="F71" s="122">
        <v>0</v>
      </c>
      <c r="G71" s="122">
        <v>18</v>
      </c>
      <c r="H71" s="129">
        <v>0</v>
      </c>
      <c r="I71" s="122">
        <f>F71+G71</f>
        <v>18</v>
      </c>
      <c r="J71" s="122">
        <v>0</v>
      </c>
      <c r="K71" s="122">
        <v>32</v>
      </c>
      <c r="L71" s="129">
        <v>0</v>
      </c>
      <c r="M71" s="119">
        <f>K71+J71</f>
        <v>32</v>
      </c>
      <c r="N71" s="122">
        <v>2</v>
      </c>
      <c r="O71" s="122">
        <v>3</v>
      </c>
      <c r="P71" s="129">
        <v>66.666666666666657</v>
      </c>
      <c r="Q71" s="122">
        <f>N71+O71</f>
        <v>5</v>
      </c>
      <c r="R71" s="119">
        <v>0</v>
      </c>
      <c r="S71" s="119">
        <v>32</v>
      </c>
      <c r="T71" s="119" t="s">
        <v>6420</v>
      </c>
      <c r="U71" s="119" t="s">
        <v>449</v>
      </c>
      <c r="W71" s="119">
        <v>74706402</v>
      </c>
      <c r="X71" s="119" t="s">
        <v>210</v>
      </c>
      <c r="Y71" s="119" t="s">
        <v>6419</v>
      </c>
      <c r="Z71" s="119">
        <v>34365783</v>
      </c>
      <c r="AA71" s="119" t="s">
        <v>6418</v>
      </c>
      <c r="AB71" s="119" t="s">
        <v>194</v>
      </c>
      <c r="AC71" s="119" t="s">
        <v>163</v>
      </c>
      <c r="AD71" s="119" t="s">
        <v>6417</v>
      </c>
    </row>
    <row r="72" spans="1:30" s="119" customFormat="1" ht="15">
      <c r="A72" s="119">
        <v>7</v>
      </c>
      <c r="B72" s="119" t="s">
        <v>186</v>
      </c>
      <c r="C72" s="119" t="s">
        <v>6416</v>
      </c>
      <c r="D72" s="119" t="s">
        <v>151</v>
      </c>
      <c r="E72" s="119" t="s">
        <v>150</v>
      </c>
      <c r="F72" s="122">
        <v>0</v>
      </c>
      <c r="G72" s="122">
        <v>30</v>
      </c>
      <c r="H72" s="129">
        <v>0</v>
      </c>
      <c r="I72" s="122">
        <f>F72+G72</f>
        <v>30</v>
      </c>
      <c r="J72" s="122">
        <v>0</v>
      </c>
      <c r="K72" s="122">
        <v>41</v>
      </c>
      <c r="L72" s="129">
        <v>0</v>
      </c>
      <c r="M72" s="119">
        <f>K72+J72</f>
        <v>41</v>
      </c>
      <c r="N72" s="122">
        <v>4</v>
      </c>
      <c r="O72" s="122">
        <v>36</v>
      </c>
      <c r="P72" s="129">
        <v>11.111111111111111</v>
      </c>
      <c r="Q72" s="122">
        <f>N72+O72</f>
        <v>40</v>
      </c>
      <c r="R72" s="119">
        <v>0</v>
      </c>
      <c r="S72" s="119">
        <v>41</v>
      </c>
      <c r="T72" s="119" t="s">
        <v>6415</v>
      </c>
      <c r="U72" s="119" t="s">
        <v>217</v>
      </c>
      <c r="W72" s="119">
        <v>119683186</v>
      </c>
      <c r="X72" s="119" t="s">
        <v>210</v>
      </c>
      <c r="Y72" s="119" t="s">
        <v>6414</v>
      </c>
      <c r="Z72" s="119">
        <v>7710154</v>
      </c>
      <c r="AA72" s="119" t="s">
        <v>6413</v>
      </c>
      <c r="AB72" s="119" t="s">
        <v>194</v>
      </c>
      <c r="AC72" s="119" t="s">
        <v>163</v>
      </c>
      <c r="AD72" s="119" t="s">
        <v>6412</v>
      </c>
    </row>
    <row r="73" spans="1:30" s="119" customFormat="1" ht="15">
      <c r="A73" s="119">
        <v>7</v>
      </c>
      <c r="B73" s="119" t="s">
        <v>186</v>
      </c>
      <c r="C73" s="119" t="s">
        <v>6411</v>
      </c>
      <c r="D73" s="119" t="s">
        <v>151</v>
      </c>
      <c r="E73" s="119" t="s">
        <v>150</v>
      </c>
      <c r="F73" s="122">
        <v>1</v>
      </c>
      <c r="G73" s="122">
        <v>66</v>
      </c>
      <c r="H73" s="129">
        <v>1.5151515151515151</v>
      </c>
      <c r="I73" s="122">
        <f>F73+G73</f>
        <v>67</v>
      </c>
      <c r="J73" s="122">
        <v>0</v>
      </c>
      <c r="K73" s="122">
        <v>60</v>
      </c>
      <c r="L73" s="129">
        <v>0</v>
      </c>
      <c r="M73" s="119">
        <f>K73+J73</f>
        <v>60</v>
      </c>
      <c r="N73" s="122">
        <v>7</v>
      </c>
      <c r="O73" s="122">
        <v>57</v>
      </c>
      <c r="P73" s="129">
        <v>12.280701754385964</v>
      </c>
      <c r="Q73" s="122">
        <f>N73+O73</f>
        <v>64</v>
      </c>
      <c r="R73" s="119">
        <v>0</v>
      </c>
      <c r="S73" s="119">
        <v>60</v>
      </c>
      <c r="T73" s="119" t="s">
        <v>6410</v>
      </c>
      <c r="U73" s="119" t="s">
        <v>204</v>
      </c>
      <c r="W73" s="119">
        <v>109803238</v>
      </c>
      <c r="X73" s="119" t="s">
        <v>299</v>
      </c>
      <c r="Y73" s="119" t="s">
        <v>781</v>
      </c>
      <c r="Z73" s="119">
        <v>256600206</v>
      </c>
      <c r="AA73" s="119" t="s">
        <v>6409</v>
      </c>
      <c r="AB73" s="119" t="s">
        <v>179</v>
      </c>
      <c r="AC73" s="119" t="s">
        <v>163</v>
      </c>
      <c r="AD73" s="119" t="s">
        <v>6408</v>
      </c>
    </row>
    <row r="74" spans="1:30" s="119" customFormat="1" ht="15">
      <c r="A74" s="119">
        <v>7</v>
      </c>
      <c r="B74" s="119" t="s">
        <v>186</v>
      </c>
      <c r="C74" s="119" t="s">
        <v>6407</v>
      </c>
      <c r="D74" s="119" t="s">
        <v>151</v>
      </c>
      <c r="E74" s="119" t="s">
        <v>150</v>
      </c>
      <c r="F74" s="122">
        <v>0</v>
      </c>
      <c r="G74" s="122">
        <v>62</v>
      </c>
      <c r="H74" s="129">
        <v>0</v>
      </c>
      <c r="I74" s="122">
        <f>F74+G74</f>
        <v>62</v>
      </c>
      <c r="J74" s="122">
        <v>0</v>
      </c>
      <c r="K74" s="122">
        <v>63</v>
      </c>
      <c r="L74" s="129">
        <v>0</v>
      </c>
      <c r="M74" s="119">
        <f>K74+J74</f>
        <v>63</v>
      </c>
      <c r="N74" s="122">
        <v>12</v>
      </c>
      <c r="O74" s="122">
        <v>197</v>
      </c>
      <c r="P74" s="129">
        <v>6.091370558375635</v>
      </c>
      <c r="Q74" s="122">
        <f>N74+O74</f>
        <v>209</v>
      </c>
      <c r="R74" s="119">
        <v>0</v>
      </c>
      <c r="S74" s="119">
        <v>63</v>
      </c>
      <c r="T74" s="119" t="s">
        <v>6406</v>
      </c>
      <c r="U74" s="119" t="s">
        <v>159</v>
      </c>
      <c r="W74" s="119">
        <v>109686536</v>
      </c>
      <c r="X74" s="119" t="s">
        <v>210</v>
      </c>
      <c r="Y74" s="119" t="s">
        <v>6405</v>
      </c>
      <c r="Z74" s="119">
        <v>114431236</v>
      </c>
      <c r="AA74" s="119" t="s">
        <v>6404</v>
      </c>
      <c r="AB74" s="119" t="s">
        <v>194</v>
      </c>
      <c r="AC74" s="119" t="s">
        <v>178</v>
      </c>
      <c r="AD74" s="119" t="s">
        <v>6403</v>
      </c>
    </row>
    <row r="75" spans="1:30" s="119" customFormat="1" ht="15">
      <c r="A75" s="119">
        <v>7</v>
      </c>
      <c r="B75" s="119" t="s">
        <v>186</v>
      </c>
      <c r="C75" s="119" t="s">
        <v>6402</v>
      </c>
      <c r="D75" s="119" t="s">
        <v>151</v>
      </c>
      <c r="E75" s="119" t="s">
        <v>150</v>
      </c>
      <c r="F75" s="122">
        <v>1</v>
      </c>
      <c r="G75" s="122">
        <v>63</v>
      </c>
      <c r="H75" s="129">
        <v>1.5873015873015872</v>
      </c>
      <c r="I75" s="122">
        <f>F75+G75</f>
        <v>64</v>
      </c>
      <c r="J75" s="122">
        <v>0</v>
      </c>
      <c r="K75" s="122">
        <v>51</v>
      </c>
      <c r="L75" s="129">
        <v>0</v>
      </c>
      <c r="M75" s="119">
        <f>K75+J75</f>
        <v>51</v>
      </c>
      <c r="N75" s="122">
        <v>10</v>
      </c>
      <c r="O75" s="122">
        <v>150</v>
      </c>
      <c r="P75" s="129">
        <v>6.666666666666667</v>
      </c>
      <c r="Q75" s="122">
        <f>N75+O75</f>
        <v>160</v>
      </c>
      <c r="R75" s="119">
        <v>0</v>
      </c>
      <c r="S75" s="119">
        <v>51</v>
      </c>
      <c r="T75" s="119" t="s">
        <v>6401</v>
      </c>
      <c r="U75" s="119" t="s">
        <v>148</v>
      </c>
      <c r="W75" s="119">
        <v>134426228</v>
      </c>
      <c r="X75" s="119" t="s">
        <v>210</v>
      </c>
      <c r="Y75" s="119" t="s">
        <v>6400</v>
      </c>
      <c r="Z75" s="119">
        <v>41152070</v>
      </c>
      <c r="AA75" s="119" t="s">
        <v>6399</v>
      </c>
      <c r="AB75" s="119" t="s">
        <v>178</v>
      </c>
      <c r="AC75" s="119" t="s">
        <v>179</v>
      </c>
      <c r="AD75" s="119" t="s">
        <v>6398</v>
      </c>
    </row>
  </sheetData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Patient Characteristics</vt:lpstr>
      <vt:lpstr>WES Patient Legend</vt:lpstr>
      <vt:lpstr>WES Pt.1</vt:lpstr>
      <vt:lpstr>WES Pt.2</vt:lpstr>
      <vt:lpstr>WES Pt.3</vt:lpstr>
      <vt:lpstr>WES Pt.4</vt:lpstr>
      <vt:lpstr>WES Pt.5</vt:lpstr>
      <vt:lpstr>WES Pt.6</vt:lpstr>
      <vt:lpstr>WES Pt.7</vt:lpstr>
      <vt:lpstr>WES Pt.8</vt:lpstr>
      <vt:lpstr>WES Pt.9</vt:lpstr>
      <vt:lpstr>WES Pt.10</vt:lpstr>
      <vt:lpstr>WES Pt.11</vt:lpstr>
      <vt:lpstr>WES Pt.12</vt:lpstr>
      <vt:lpstr>WES Pt.13</vt:lpstr>
      <vt:lpstr>WES Pt.14</vt:lpstr>
      <vt:lpstr>WES Variants Summary</vt:lpstr>
      <vt:lpstr>All patients SNP</vt:lpstr>
      <vt:lpstr>SNP 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Stephanie Dobson</cp:lastModifiedBy>
  <dcterms:created xsi:type="dcterms:W3CDTF">2018-06-20T18:42:00Z</dcterms:created>
  <dcterms:modified xsi:type="dcterms:W3CDTF">2019-09-06T23:00:06Z</dcterms:modified>
</cp:coreProperties>
</file>